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180" windowWidth="17295" windowHeight="936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X516" i="4" l="1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T516" i="4"/>
  <c r="S516" i="4"/>
  <c r="R516" i="4"/>
  <c r="Q516" i="4"/>
  <c r="U516" i="4" s="1"/>
  <c r="T515" i="4"/>
  <c r="S515" i="4"/>
  <c r="R515" i="4"/>
  <c r="Q515" i="4"/>
  <c r="U515" i="4" s="1"/>
  <c r="T514" i="4"/>
  <c r="S514" i="4"/>
  <c r="R514" i="4"/>
  <c r="Q514" i="4"/>
  <c r="U514" i="4" s="1"/>
  <c r="T513" i="4"/>
  <c r="S513" i="4"/>
  <c r="R513" i="4"/>
  <c r="Q513" i="4"/>
  <c r="U513" i="4" s="1"/>
  <c r="T512" i="4"/>
  <c r="S512" i="4"/>
  <c r="R512" i="4"/>
  <c r="Q512" i="4"/>
  <c r="U512" i="4" s="1"/>
  <c r="T511" i="4"/>
  <c r="S511" i="4"/>
  <c r="R511" i="4"/>
  <c r="Q511" i="4"/>
  <c r="U511" i="4" s="1"/>
  <c r="T510" i="4"/>
  <c r="S510" i="4"/>
  <c r="R510" i="4"/>
  <c r="Q510" i="4"/>
  <c r="U510" i="4" s="1"/>
  <c r="T509" i="4"/>
  <c r="S509" i="4"/>
  <c r="R509" i="4"/>
  <c r="Q509" i="4"/>
  <c r="U509" i="4" s="1"/>
  <c r="T508" i="4"/>
  <c r="S508" i="4"/>
  <c r="R508" i="4"/>
  <c r="Q508" i="4"/>
  <c r="U508" i="4" s="1"/>
  <c r="T507" i="4"/>
  <c r="S507" i="4"/>
  <c r="R507" i="4"/>
  <c r="Q507" i="4"/>
  <c r="U507" i="4" s="1"/>
  <c r="T506" i="4"/>
  <c r="S506" i="4"/>
  <c r="R506" i="4"/>
  <c r="Q506" i="4"/>
  <c r="U506" i="4" s="1"/>
  <c r="T505" i="4"/>
  <c r="S505" i="4"/>
  <c r="R505" i="4"/>
  <c r="Q505" i="4"/>
  <c r="U505" i="4" s="1"/>
  <c r="T504" i="4"/>
  <c r="S504" i="4"/>
  <c r="R504" i="4"/>
  <c r="Q504" i="4"/>
  <c r="U504" i="4" s="1"/>
  <c r="T503" i="4"/>
  <c r="S503" i="4"/>
  <c r="R503" i="4"/>
  <c r="Q503" i="4"/>
  <c r="U503" i="4" s="1"/>
  <c r="T502" i="4"/>
  <c r="S502" i="4"/>
  <c r="R502" i="4"/>
  <c r="Q502" i="4"/>
  <c r="U502" i="4" s="1"/>
  <c r="T501" i="4"/>
  <c r="S501" i="4"/>
  <c r="R501" i="4"/>
  <c r="Q501" i="4"/>
  <c r="U501" i="4" s="1"/>
  <c r="T500" i="4"/>
  <c r="S500" i="4"/>
  <c r="R500" i="4"/>
  <c r="Q500" i="4"/>
  <c r="U500" i="4" s="1"/>
  <c r="T499" i="4"/>
  <c r="S499" i="4"/>
  <c r="R499" i="4"/>
  <c r="Q499" i="4"/>
  <c r="U499" i="4" s="1"/>
  <c r="T498" i="4"/>
  <c r="S498" i="4"/>
  <c r="R498" i="4"/>
  <c r="Q498" i="4"/>
  <c r="U498" i="4" s="1"/>
  <c r="T497" i="4"/>
  <c r="S497" i="4"/>
  <c r="R497" i="4"/>
  <c r="Q497" i="4"/>
  <c r="U497" i="4" s="1"/>
  <c r="T496" i="4"/>
  <c r="S496" i="4"/>
  <c r="R496" i="4"/>
  <c r="Q496" i="4"/>
  <c r="U496" i="4" s="1"/>
  <c r="T495" i="4"/>
  <c r="S495" i="4"/>
  <c r="R495" i="4"/>
  <c r="Q495" i="4"/>
  <c r="U495" i="4" s="1"/>
  <c r="T494" i="4"/>
  <c r="S494" i="4"/>
  <c r="R494" i="4"/>
  <c r="Q494" i="4"/>
  <c r="U494" i="4" s="1"/>
  <c r="T493" i="4"/>
  <c r="S493" i="4"/>
  <c r="R493" i="4"/>
  <c r="Q493" i="4"/>
  <c r="U493" i="4" s="1"/>
  <c r="T492" i="4"/>
  <c r="S492" i="4"/>
  <c r="R492" i="4"/>
  <c r="Q492" i="4"/>
  <c r="U492" i="4" s="1"/>
  <c r="T491" i="4"/>
  <c r="S491" i="4"/>
  <c r="R491" i="4"/>
  <c r="Q491" i="4"/>
  <c r="U491" i="4" s="1"/>
  <c r="T490" i="4"/>
  <c r="S490" i="4"/>
  <c r="R490" i="4"/>
  <c r="Q490" i="4"/>
  <c r="U490" i="4" s="1"/>
  <c r="T489" i="4"/>
  <c r="S489" i="4"/>
  <c r="R489" i="4"/>
  <c r="Q489" i="4"/>
  <c r="U489" i="4" s="1"/>
  <c r="T488" i="4"/>
  <c r="S488" i="4"/>
  <c r="R488" i="4"/>
  <c r="Q488" i="4"/>
  <c r="U488" i="4" s="1"/>
  <c r="T487" i="4"/>
  <c r="S487" i="4"/>
  <c r="R487" i="4"/>
  <c r="Q487" i="4"/>
  <c r="U487" i="4" s="1"/>
  <c r="T486" i="4"/>
  <c r="S486" i="4"/>
  <c r="R486" i="4"/>
  <c r="Q486" i="4"/>
  <c r="U486" i="4" s="1"/>
  <c r="T485" i="4"/>
  <c r="S485" i="4"/>
  <c r="R485" i="4"/>
  <c r="Q485" i="4"/>
  <c r="U485" i="4" s="1"/>
  <c r="T484" i="4"/>
  <c r="S484" i="4"/>
  <c r="R484" i="4"/>
  <c r="Q484" i="4"/>
  <c r="U484" i="4" s="1"/>
  <c r="T483" i="4"/>
  <c r="S483" i="4"/>
  <c r="R483" i="4"/>
  <c r="Q483" i="4"/>
  <c r="U483" i="4" s="1"/>
  <c r="T482" i="4"/>
  <c r="S482" i="4"/>
  <c r="R482" i="4"/>
  <c r="Q482" i="4"/>
  <c r="U482" i="4" s="1"/>
  <c r="T481" i="4"/>
  <c r="S481" i="4"/>
  <c r="R481" i="4"/>
  <c r="Q481" i="4"/>
  <c r="U481" i="4" s="1"/>
  <c r="T480" i="4"/>
  <c r="S480" i="4"/>
  <c r="R480" i="4"/>
  <c r="Q480" i="4"/>
  <c r="U480" i="4" s="1"/>
  <c r="T479" i="4"/>
  <c r="S479" i="4"/>
  <c r="R479" i="4"/>
  <c r="Q479" i="4"/>
  <c r="U479" i="4" s="1"/>
  <c r="T478" i="4"/>
  <c r="S478" i="4"/>
  <c r="R478" i="4"/>
  <c r="Q478" i="4"/>
  <c r="U478" i="4" s="1"/>
  <c r="T477" i="4"/>
  <c r="S477" i="4"/>
  <c r="R477" i="4"/>
  <c r="Q477" i="4"/>
  <c r="U477" i="4" s="1"/>
  <c r="T476" i="4"/>
  <c r="S476" i="4"/>
  <c r="R476" i="4"/>
  <c r="Q476" i="4"/>
  <c r="U476" i="4" s="1"/>
  <c r="T475" i="4"/>
  <c r="S475" i="4"/>
  <c r="R475" i="4"/>
  <c r="Q475" i="4"/>
  <c r="U475" i="4" s="1"/>
  <c r="T474" i="4"/>
  <c r="S474" i="4"/>
  <c r="R474" i="4"/>
  <c r="Q474" i="4"/>
  <c r="U474" i="4" s="1"/>
  <c r="T473" i="4"/>
  <c r="S473" i="4"/>
  <c r="R473" i="4"/>
  <c r="Q473" i="4"/>
  <c r="U473" i="4" s="1"/>
  <c r="T472" i="4"/>
  <c r="S472" i="4"/>
  <c r="R472" i="4"/>
  <c r="Q472" i="4"/>
  <c r="U472" i="4" s="1"/>
  <c r="T471" i="4"/>
  <c r="S471" i="4"/>
  <c r="R471" i="4"/>
  <c r="Q471" i="4"/>
  <c r="U471" i="4" s="1"/>
  <c r="T470" i="4"/>
  <c r="S470" i="4"/>
  <c r="R470" i="4"/>
  <c r="Q470" i="4"/>
  <c r="U470" i="4" s="1"/>
  <c r="T469" i="4"/>
  <c r="S469" i="4"/>
  <c r="R469" i="4"/>
  <c r="Q469" i="4"/>
  <c r="U469" i="4" s="1"/>
  <c r="T468" i="4"/>
  <c r="S468" i="4"/>
  <c r="R468" i="4"/>
  <c r="Q468" i="4"/>
  <c r="U468" i="4" s="1"/>
  <c r="T467" i="4"/>
  <c r="S467" i="4"/>
  <c r="R467" i="4"/>
  <c r="Q467" i="4"/>
  <c r="U467" i="4" s="1"/>
  <c r="T466" i="4"/>
  <c r="S466" i="4"/>
  <c r="R466" i="4"/>
  <c r="Q466" i="4"/>
  <c r="U466" i="4" s="1"/>
  <c r="T465" i="4"/>
  <c r="S465" i="4"/>
  <c r="R465" i="4"/>
  <c r="Q465" i="4"/>
  <c r="U465" i="4" s="1"/>
  <c r="T464" i="4"/>
  <c r="S464" i="4"/>
  <c r="R464" i="4"/>
  <c r="Q464" i="4"/>
  <c r="U464" i="4" s="1"/>
  <c r="T463" i="4"/>
  <c r="S463" i="4"/>
  <c r="R463" i="4"/>
  <c r="Q463" i="4"/>
  <c r="U463" i="4" s="1"/>
  <c r="T462" i="4"/>
  <c r="S462" i="4"/>
  <c r="R462" i="4"/>
  <c r="Q462" i="4"/>
  <c r="U462" i="4" s="1"/>
  <c r="T461" i="4"/>
  <c r="S461" i="4"/>
  <c r="R461" i="4"/>
  <c r="Q461" i="4"/>
  <c r="U461" i="4" s="1"/>
  <c r="T460" i="4"/>
  <c r="S460" i="4"/>
  <c r="R460" i="4"/>
  <c r="Q460" i="4"/>
  <c r="U460" i="4" s="1"/>
  <c r="T459" i="4"/>
  <c r="S459" i="4"/>
  <c r="R459" i="4"/>
  <c r="Q459" i="4"/>
  <c r="U459" i="4" s="1"/>
  <c r="T458" i="4"/>
  <c r="S458" i="4"/>
  <c r="R458" i="4"/>
  <c r="Q458" i="4"/>
  <c r="U458" i="4" s="1"/>
  <c r="T457" i="4"/>
  <c r="S457" i="4"/>
  <c r="R457" i="4"/>
  <c r="Q457" i="4"/>
  <c r="U457" i="4" s="1"/>
  <c r="T456" i="4"/>
  <c r="S456" i="4"/>
  <c r="R456" i="4"/>
  <c r="Q456" i="4"/>
  <c r="U456" i="4" s="1"/>
  <c r="T455" i="4"/>
  <c r="S455" i="4"/>
  <c r="R455" i="4"/>
  <c r="Q455" i="4"/>
  <c r="U455" i="4" s="1"/>
  <c r="T454" i="4"/>
  <c r="S454" i="4"/>
  <c r="R454" i="4"/>
  <c r="Q454" i="4"/>
  <c r="U454" i="4" s="1"/>
  <c r="T453" i="4"/>
  <c r="S453" i="4"/>
  <c r="R453" i="4"/>
  <c r="Q453" i="4"/>
  <c r="U453" i="4" s="1"/>
  <c r="T452" i="4"/>
  <c r="S452" i="4"/>
  <c r="R452" i="4"/>
  <c r="Q452" i="4"/>
  <c r="U452" i="4" s="1"/>
  <c r="T451" i="4"/>
  <c r="S451" i="4"/>
  <c r="R451" i="4"/>
  <c r="Q451" i="4"/>
  <c r="U451" i="4" s="1"/>
  <c r="T450" i="4"/>
  <c r="S450" i="4"/>
  <c r="R450" i="4"/>
  <c r="Q450" i="4"/>
  <c r="U450" i="4" s="1"/>
  <c r="T449" i="4"/>
  <c r="S449" i="4"/>
  <c r="R449" i="4"/>
  <c r="Q449" i="4"/>
  <c r="U449" i="4" s="1"/>
  <c r="T448" i="4"/>
  <c r="S448" i="4"/>
  <c r="R448" i="4"/>
  <c r="Q448" i="4"/>
  <c r="U448" i="4" s="1"/>
  <c r="T447" i="4"/>
  <c r="S447" i="4"/>
  <c r="R447" i="4"/>
  <c r="Q447" i="4"/>
  <c r="U447" i="4" s="1"/>
  <c r="T446" i="4"/>
  <c r="S446" i="4"/>
  <c r="R446" i="4"/>
  <c r="Q446" i="4"/>
  <c r="U446" i="4" s="1"/>
  <c r="T445" i="4"/>
  <c r="S445" i="4"/>
  <c r="R445" i="4"/>
  <c r="Q445" i="4"/>
  <c r="U445" i="4" s="1"/>
  <c r="T444" i="4"/>
  <c r="S444" i="4"/>
  <c r="R444" i="4"/>
  <c r="Q444" i="4"/>
  <c r="U444" i="4" s="1"/>
  <c r="T443" i="4"/>
  <c r="S443" i="4"/>
  <c r="R443" i="4"/>
  <c r="Q443" i="4"/>
  <c r="U443" i="4" s="1"/>
  <c r="T442" i="4"/>
  <c r="S442" i="4"/>
  <c r="R442" i="4"/>
  <c r="Q442" i="4"/>
  <c r="U442" i="4" s="1"/>
  <c r="T441" i="4"/>
  <c r="S441" i="4"/>
  <c r="R441" i="4"/>
  <c r="Q441" i="4"/>
  <c r="U441" i="4" s="1"/>
  <c r="T440" i="4"/>
  <c r="S440" i="4"/>
  <c r="R440" i="4"/>
  <c r="Q440" i="4"/>
  <c r="U440" i="4" s="1"/>
  <c r="T439" i="4"/>
  <c r="S439" i="4"/>
  <c r="R439" i="4"/>
  <c r="Q439" i="4"/>
  <c r="U439" i="4" s="1"/>
  <c r="T438" i="4"/>
  <c r="S438" i="4"/>
  <c r="R438" i="4"/>
  <c r="Q438" i="4"/>
  <c r="U438" i="4" s="1"/>
  <c r="T437" i="4"/>
  <c r="S437" i="4"/>
  <c r="R437" i="4"/>
  <c r="Q437" i="4"/>
  <c r="U437" i="4" s="1"/>
  <c r="T436" i="4"/>
  <c r="S436" i="4"/>
  <c r="R436" i="4"/>
  <c r="Q436" i="4"/>
  <c r="U436" i="4" s="1"/>
  <c r="T435" i="4"/>
  <c r="S435" i="4"/>
  <c r="R435" i="4"/>
  <c r="Q435" i="4"/>
  <c r="U435" i="4" s="1"/>
  <c r="T434" i="4"/>
  <c r="S434" i="4"/>
  <c r="R434" i="4"/>
  <c r="Q434" i="4"/>
  <c r="U434" i="4" s="1"/>
  <c r="T433" i="4"/>
  <c r="S433" i="4"/>
  <c r="R433" i="4"/>
  <c r="Q433" i="4"/>
  <c r="U433" i="4" s="1"/>
  <c r="T432" i="4"/>
  <c r="S432" i="4"/>
  <c r="R432" i="4"/>
  <c r="Q432" i="4"/>
  <c r="U432" i="4" s="1"/>
  <c r="T431" i="4"/>
  <c r="S431" i="4"/>
  <c r="R431" i="4"/>
  <c r="Q431" i="4"/>
  <c r="U431" i="4" s="1"/>
  <c r="T430" i="4"/>
  <c r="S430" i="4"/>
  <c r="R430" i="4"/>
  <c r="Q430" i="4"/>
  <c r="U430" i="4" s="1"/>
  <c r="T429" i="4"/>
  <c r="S429" i="4"/>
  <c r="R429" i="4"/>
  <c r="Q429" i="4"/>
  <c r="U429" i="4" s="1"/>
  <c r="T428" i="4"/>
  <c r="S428" i="4"/>
  <c r="R428" i="4"/>
  <c r="Q428" i="4"/>
  <c r="U428" i="4" s="1"/>
  <c r="T427" i="4"/>
  <c r="S427" i="4"/>
  <c r="R427" i="4"/>
  <c r="Q427" i="4"/>
  <c r="U427" i="4" s="1"/>
  <c r="T426" i="4"/>
  <c r="S426" i="4"/>
  <c r="R426" i="4"/>
  <c r="Q426" i="4"/>
  <c r="U426" i="4" s="1"/>
  <c r="T425" i="4"/>
  <c r="S425" i="4"/>
  <c r="R425" i="4"/>
  <c r="Q425" i="4"/>
  <c r="U425" i="4" s="1"/>
  <c r="T424" i="4"/>
  <c r="S424" i="4"/>
  <c r="R424" i="4"/>
  <c r="Q424" i="4"/>
  <c r="U424" i="4" s="1"/>
  <c r="T423" i="4"/>
  <c r="S423" i="4"/>
  <c r="R423" i="4"/>
  <c r="Q423" i="4"/>
  <c r="U423" i="4" s="1"/>
  <c r="T422" i="4"/>
  <c r="S422" i="4"/>
  <c r="R422" i="4"/>
  <c r="Q422" i="4"/>
  <c r="U422" i="4" s="1"/>
  <c r="T421" i="4"/>
  <c r="S421" i="4"/>
  <c r="R421" i="4"/>
  <c r="Q421" i="4"/>
  <c r="U421" i="4" s="1"/>
  <c r="T420" i="4"/>
  <c r="S420" i="4"/>
  <c r="R420" i="4"/>
  <c r="Q420" i="4"/>
  <c r="U420" i="4" s="1"/>
  <c r="T419" i="4"/>
  <c r="S419" i="4"/>
  <c r="R419" i="4"/>
  <c r="Q419" i="4"/>
  <c r="U419" i="4" s="1"/>
  <c r="T418" i="4"/>
  <c r="S418" i="4"/>
  <c r="R418" i="4"/>
  <c r="Q418" i="4"/>
  <c r="U418" i="4" s="1"/>
  <c r="T417" i="4"/>
  <c r="S417" i="4"/>
  <c r="R417" i="4"/>
  <c r="Q417" i="4"/>
  <c r="U417" i="4" s="1"/>
  <c r="T416" i="4"/>
  <c r="S416" i="4"/>
  <c r="R416" i="4"/>
  <c r="Q416" i="4"/>
  <c r="U416" i="4" s="1"/>
  <c r="T415" i="4"/>
  <c r="S415" i="4"/>
  <c r="R415" i="4"/>
  <c r="Q415" i="4"/>
  <c r="U415" i="4" s="1"/>
  <c r="T414" i="4"/>
  <c r="S414" i="4"/>
  <c r="R414" i="4"/>
  <c r="Q414" i="4"/>
  <c r="U414" i="4" s="1"/>
  <c r="T413" i="4"/>
  <c r="S413" i="4"/>
  <c r="R413" i="4"/>
  <c r="Q413" i="4"/>
  <c r="U413" i="4" s="1"/>
  <c r="T412" i="4"/>
  <c r="S412" i="4"/>
  <c r="R412" i="4"/>
  <c r="Q412" i="4"/>
  <c r="U412" i="4" s="1"/>
  <c r="T411" i="4"/>
  <c r="S411" i="4"/>
  <c r="R411" i="4"/>
  <c r="Q411" i="4"/>
  <c r="U411" i="4" s="1"/>
  <c r="T410" i="4"/>
  <c r="S410" i="4"/>
  <c r="R410" i="4"/>
  <c r="Q410" i="4"/>
  <c r="U410" i="4" s="1"/>
  <c r="T409" i="4"/>
  <c r="S409" i="4"/>
  <c r="R409" i="4"/>
  <c r="Q409" i="4"/>
  <c r="U409" i="4" s="1"/>
  <c r="T408" i="4"/>
  <c r="S408" i="4"/>
  <c r="R408" i="4"/>
  <c r="Q408" i="4"/>
  <c r="U408" i="4" s="1"/>
  <c r="T407" i="4"/>
  <c r="S407" i="4"/>
  <c r="R407" i="4"/>
  <c r="Q407" i="4"/>
  <c r="U407" i="4" s="1"/>
  <c r="T406" i="4"/>
  <c r="S406" i="4"/>
  <c r="R406" i="4"/>
  <c r="Q406" i="4"/>
  <c r="U406" i="4" s="1"/>
  <c r="T405" i="4"/>
  <c r="S405" i="4"/>
  <c r="R405" i="4"/>
  <c r="Q405" i="4"/>
  <c r="U405" i="4" s="1"/>
  <c r="T404" i="4"/>
  <c r="S404" i="4"/>
  <c r="R404" i="4"/>
  <c r="Q404" i="4"/>
  <c r="U404" i="4" s="1"/>
  <c r="T403" i="4"/>
  <c r="S403" i="4"/>
  <c r="R403" i="4"/>
  <c r="Q403" i="4"/>
  <c r="U403" i="4" s="1"/>
  <c r="T402" i="4"/>
  <c r="S402" i="4"/>
  <c r="R402" i="4"/>
  <c r="Q402" i="4"/>
  <c r="U402" i="4" s="1"/>
  <c r="T401" i="4"/>
  <c r="S401" i="4"/>
  <c r="R401" i="4"/>
  <c r="Q401" i="4"/>
  <c r="U401" i="4" s="1"/>
  <c r="T400" i="4"/>
  <c r="S400" i="4"/>
  <c r="R400" i="4"/>
  <c r="Q400" i="4"/>
  <c r="U400" i="4" s="1"/>
  <c r="T399" i="4"/>
  <c r="S399" i="4"/>
  <c r="R399" i="4"/>
  <c r="Q399" i="4"/>
  <c r="U399" i="4" s="1"/>
  <c r="T398" i="4"/>
  <c r="S398" i="4"/>
  <c r="R398" i="4"/>
  <c r="Q398" i="4"/>
  <c r="U398" i="4" s="1"/>
  <c r="T397" i="4"/>
  <c r="S397" i="4"/>
  <c r="R397" i="4"/>
  <c r="Q397" i="4"/>
  <c r="U397" i="4" s="1"/>
  <c r="T396" i="4"/>
  <c r="S396" i="4"/>
  <c r="R396" i="4"/>
  <c r="Q396" i="4"/>
  <c r="U396" i="4" s="1"/>
  <c r="T395" i="4"/>
  <c r="S395" i="4"/>
  <c r="R395" i="4"/>
  <c r="Q395" i="4"/>
  <c r="U395" i="4" s="1"/>
  <c r="T394" i="4"/>
  <c r="S394" i="4"/>
  <c r="R394" i="4"/>
  <c r="Q394" i="4"/>
  <c r="U394" i="4" s="1"/>
  <c r="T393" i="4"/>
  <c r="S393" i="4"/>
  <c r="R393" i="4"/>
  <c r="Q393" i="4"/>
  <c r="U393" i="4" s="1"/>
  <c r="T392" i="4"/>
  <c r="S392" i="4"/>
  <c r="R392" i="4"/>
  <c r="Q392" i="4"/>
  <c r="U392" i="4" s="1"/>
  <c r="T391" i="4"/>
  <c r="S391" i="4"/>
  <c r="R391" i="4"/>
  <c r="Q391" i="4"/>
  <c r="U391" i="4" s="1"/>
  <c r="T390" i="4"/>
  <c r="S390" i="4"/>
  <c r="R390" i="4"/>
  <c r="Q390" i="4"/>
  <c r="U390" i="4" s="1"/>
  <c r="T389" i="4"/>
  <c r="S389" i="4"/>
  <c r="R389" i="4"/>
  <c r="Q389" i="4"/>
  <c r="U389" i="4" s="1"/>
  <c r="T388" i="4"/>
  <c r="S388" i="4"/>
  <c r="R388" i="4"/>
  <c r="Q388" i="4"/>
  <c r="U388" i="4" s="1"/>
  <c r="T387" i="4"/>
  <c r="S387" i="4"/>
  <c r="R387" i="4"/>
  <c r="Q387" i="4"/>
  <c r="U387" i="4" s="1"/>
  <c r="T386" i="4"/>
  <c r="S386" i="4"/>
  <c r="R386" i="4"/>
  <c r="Q386" i="4"/>
  <c r="U386" i="4" s="1"/>
  <c r="T385" i="4"/>
  <c r="S385" i="4"/>
  <c r="R385" i="4"/>
  <c r="Q385" i="4"/>
  <c r="U385" i="4" s="1"/>
  <c r="T384" i="4"/>
  <c r="S384" i="4"/>
  <c r="R384" i="4"/>
  <c r="Q384" i="4"/>
  <c r="U384" i="4" s="1"/>
  <c r="T383" i="4"/>
  <c r="S383" i="4"/>
  <c r="R383" i="4"/>
  <c r="Q383" i="4"/>
  <c r="U383" i="4" s="1"/>
  <c r="T382" i="4"/>
  <c r="S382" i="4"/>
  <c r="R382" i="4"/>
  <c r="Q382" i="4"/>
  <c r="U382" i="4" s="1"/>
  <c r="T381" i="4"/>
  <c r="S381" i="4"/>
  <c r="R381" i="4"/>
  <c r="Q381" i="4"/>
  <c r="U381" i="4" s="1"/>
  <c r="T380" i="4"/>
  <c r="S380" i="4"/>
  <c r="R380" i="4"/>
  <c r="Q380" i="4"/>
  <c r="U380" i="4" s="1"/>
  <c r="T379" i="4"/>
  <c r="S379" i="4"/>
  <c r="R379" i="4"/>
  <c r="Q379" i="4"/>
  <c r="U379" i="4" s="1"/>
  <c r="T378" i="4"/>
  <c r="S378" i="4"/>
  <c r="R378" i="4"/>
  <c r="Q378" i="4"/>
  <c r="U378" i="4" s="1"/>
  <c r="T377" i="4"/>
  <c r="S377" i="4"/>
  <c r="R377" i="4"/>
  <c r="Q377" i="4"/>
  <c r="U377" i="4" s="1"/>
  <c r="T376" i="4"/>
  <c r="S376" i="4"/>
  <c r="R376" i="4"/>
  <c r="Q376" i="4"/>
  <c r="U376" i="4" s="1"/>
  <c r="T375" i="4"/>
  <c r="S375" i="4"/>
  <c r="R375" i="4"/>
  <c r="Q375" i="4"/>
  <c r="U375" i="4" s="1"/>
  <c r="T374" i="4"/>
  <c r="S374" i="4"/>
  <c r="R374" i="4"/>
  <c r="Q374" i="4"/>
  <c r="U374" i="4" s="1"/>
  <c r="T373" i="4"/>
  <c r="S373" i="4"/>
  <c r="R373" i="4"/>
  <c r="Q373" i="4"/>
  <c r="U373" i="4" s="1"/>
  <c r="T372" i="4"/>
  <c r="S372" i="4"/>
  <c r="R372" i="4"/>
  <c r="Q372" i="4"/>
  <c r="U372" i="4" s="1"/>
  <c r="T371" i="4"/>
  <c r="S371" i="4"/>
  <c r="R371" i="4"/>
  <c r="Q371" i="4"/>
  <c r="U371" i="4" s="1"/>
  <c r="T370" i="4"/>
  <c r="S370" i="4"/>
  <c r="R370" i="4"/>
  <c r="Q370" i="4"/>
  <c r="U370" i="4" s="1"/>
  <c r="T369" i="4"/>
  <c r="S369" i="4"/>
  <c r="R369" i="4"/>
  <c r="Q369" i="4"/>
  <c r="U369" i="4" s="1"/>
  <c r="T368" i="4"/>
  <c r="S368" i="4"/>
  <c r="R368" i="4"/>
  <c r="Q368" i="4"/>
  <c r="U368" i="4" s="1"/>
  <c r="T367" i="4"/>
  <c r="S367" i="4"/>
  <c r="R367" i="4"/>
  <c r="Q367" i="4"/>
  <c r="U367" i="4" s="1"/>
  <c r="T366" i="4"/>
  <c r="S366" i="4"/>
  <c r="R366" i="4"/>
  <c r="Q366" i="4"/>
  <c r="U366" i="4" s="1"/>
  <c r="T365" i="4"/>
  <c r="S365" i="4"/>
  <c r="R365" i="4"/>
  <c r="Q365" i="4"/>
  <c r="U365" i="4" s="1"/>
  <c r="T364" i="4"/>
  <c r="S364" i="4"/>
  <c r="R364" i="4"/>
  <c r="Q364" i="4"/>
  <c r="U364" i="4" s="1"/>
  <c r="T363" i="4"/>
  <c r="S363" i="4"/>
  <c r="R363" i="4"/>
  <c r="Q363" i="4"/>
  <c r="U363" i="4" s="1"/>
  <c r="T362" i="4"/>
  <c r="S362" i="4"/>
  <c r="R362" i="4"/>
  <c r="Q362" i="4"/>
  <c r="U362" i="4" s="1"/>
  <c r="T361" i="4"/>
  <c r="S361" i="4"/>
  <c r="R361" i="4"/>
  <c r="Q361" i="4"/>
  <c r="U361" i="4" s="1"/>
  <c r="T360" i="4"/>
  <c r="S360" i="4"/>
  <c r="R360" i="4"/>
  <c r="Q360" i="4"/>
  <c r="U360" i="4" s="1"/>
  <c r="T359" i="4"/>
  <c r="S359" i="4"/>
  <c r="R359" i="4"/>
  <c r="Q359" i="4"/>
  <c r="U359" i="4" s="1"/>
  <c r="T358" i="4"/>
  <c r="S358" i="4"/>
  <c r="R358" i="4"/>
  <c r="Q358" i="4"/>
  <c r="U358" i="4" s="1"/>
  <c r="T357" i="4"/>
  <c r="S357" i="4"/>
  <c r="R357" i="4"/>
  <c r="Q357" i="4"/>
  <c r="U357" i="4" s="1"/>
  <c r="T356" i="4"/>
  <c r="S356" i="4"/>
  <c r="R356" i="4"/>
  <c r="Q356" i="4"/>
  <c r="U356" i="4" s="1"/>
  <c r="T355" i="4"/>
  <c r="S355" i="4"/>
  <c r="R355" i="4"/>
  <c r="Q355" i="4"/>
  <c r="U355" i="4" s="1"/>
  <c r="T354" i="4"/>
  <c r="S354" i="4"/>
  <c r="R354" i="4"/>
  <c r="Q354" i="4"/>
  <c r="U354" i="4" s="1"/>
  <c r="T353" i="4"/>
  <c r="S353" i="4"/>
  <c r="R353" i="4"/>
  <c r="Q353" i="4"/>
  <c r="U353" i="4" s="1"/>
  <c r="T352" i="4"/>
  <c r="S352" i="4"/>
  <c r="R352" i="4"/>
  <c r="Q352" i="4"/>
  <c r="U352" i="4" s="1"/>
  <c r="T351" i="4"/>
  <c r="S351" i="4"/>
  <c r="R351" i="4"/>
  <c r="Q351" i="4"/>
  <c r="U351" i="4" s="1"/>
  <c r="T350" i="4"/>
  <c r="S350" i="4"/>
  <c r="R350" i="4"/>
  <c r="Q350" i="4"/>
  <c r="U350" i="4" s="1"/>
  <c r="T349" i="4"/>
  <c r="S349" i="4"/>
  <c r="R349" i="4"/>
  <c r="Q349" i="4"/>
  <c r="U349" i="4" s="1"/>
  <c r="T348" i="4"/>
  <c r="S348" i="4"/>
  <c r="R348" i="4"/>
  <c r="Q348" i="4"/>
  <c r="U348" i="4" s="1"/>
  <c r="T347" i="4"/>
  <c r="S347" i="4"/>
  <c r="R347" i="4"/>
  <c r="Q347" i="4"/>
  <c r="U347" i="4" s="1"/>
  <c r="T346" i="4"/>
  <c r="S346" i="4"/>
  <c r="R346" i="4"/>
  <c r="Q346" i="4"/>
  <c r="U346" i="4" s="1"/>
  <c r="T345" i="4"/>
  <c r="S345" i="4"/>
  <c r="R345" i="4"/>
  <c r="Q345" i="4"/>
  <c r="U345" i="4" s="1"/>
  <c r="T344" i="4"/>
  <c r="S344" i="4"/>
  <c r="R344" i="4"/>
  <c r="Q344" i="4"/>
  <c r="U344" i="4" s="1"/>
  <c r="T343" i="4"/>
  <c r="S343" i="4"/>
  <c r="R343" i="4"/>
  <c r="Q343" i="4"/>
  <c r="U343" i="4" s="1"/>
  <c r="T342" i="4"/>
  <c r="S342" i="4"/>
  <c r="R342" i="4"/>
  <c r="Q342" i="4"/>
  <c r="U342" i="4" s="1"/>
  <c r="T341" i="4"/>
  <c r="S341" i="4"/>
  <c r="R341" i="4"/>
  <c r="Q341" i="4"/>
  <c r="U341" i="4" s="1"/>
  <c r="T340" i="4"/>
  <c r="S340" i="4"/>
  <c r="R340" i="4"/>
  <c r="Q340" i="4"/>
  <c r="U340" i="4" s="1"/>
  <c r="T339" i="4"/>
  <c r="S339" i="4"/>
  <c r="R339" i="4"/>
  <c r="Q339" i="4"/>
  <c r="U339" i="4" s="1"/>
  <c r="T338" i="4"/>
  <c r="S338" i="4"/>
  <c r="R338" i="4"/>
  <c r="Q338" i="4"/>
  <c r="U338" i="4" s="1"/>
  <c r="T337" i="4"/>
  <c r="S337" i="4"/>
  <c r="R337" i="4"/>
  <c r="Q337" i="4"/>
  <c r="U337" i="4" s="1"/>
  <c r="T336" i="4"/>
  <c r="S336" i="4"/>
  <c r="R336" i="4"/>
  <c r="Q336" i="4"/>
  <c r="U336" i="4" s="1"/>
  <c r="T335" i="4"/>
  <c r="S335" i="4"/>
  <c r="R335" i="4"/>
  <c r="Q335" i="4"/>
  <c r="U335" i="4" s="1"/>
  <c r="T334" i="4"/>
  <c r="S334" i="4"/>
  <c r="R334" i="4"/>
  <c r="Q334" i="4"/>
  <c r="U334" i="4" s="1"/>
  <c r="T333" i="4"/>
  <c r="S333" i="4"/>
  <c r="R333" i="4"/>
  <c r="Q333" i="4"/>
  <c r="U333" i="4" s="1"/>
  <c r="T332" i="4"/>
  <c r="S332" i="4"/>
  <c r="R332" i="4"/>
  <c r="Q332" i="4"/>
  <c r="U332" i="4" s="1"/>
  <c r="T331" i="4"/>
  <c r="S331" i="4"/>
  <c r="R331" i="4"/>
  <c r="Q331" i="4"/>
  <c r="U331" i="4" s="1"/>
  <c r="T330" i="4"/>
  <c r="S330" i="4"/>
  <c r="R330" i="4"/>
  <c r="Q330" i="4"/>
  <c r="U330" i="4" s="1"/>
  <c r="T329" i="4"/>
  <c r="S329" i="4"/>
  <c r="R329" i="4"/>
  <c r="Q329" i="4"/>
  <c r="U329" i="4" s="1"/>
  <c r="T328" i="4"/>
  <c r="S328" i="4"/>
  <c r="R328" i="4"/>
  <c r="Q328" i="4"/>
  <c r="U328" i="4" s="1"/>
  <c r="T327" i="4"/>
  <c r="S327" i="4"/>
  <c r="R327" i="4"/>
  <c r="Q327" i="4"/>
  <c r="U327" i="4" s="1"/>
  <c r="T326" i="4"/>
  <c r="S326" i="4"/>
  <c r="R326" i="4"/>
  <c r="Q326" i="4"/>
  <c r="U326" i="4" s="1"/>
  <c r="T325" i="4"/>
  <c r="S325" i="4"/>
  <c r="R325" i="4"/>
  <c r="Q325" i="4"/>
  <c r="U325" i="4" s="1"/>
  <c r="T324" i="4"/>
  <c r="S324" i="4"/>
  <c r="R324" i="4"/>
  <c r="Q324" i="4"/>
  <c r="U324" i="4" s="1"/>
  <c r="T323" i="4"/>
  <c r="S323" i="4"/>
  <c r="R323" i="4"/>
  <c r="Q323" i="4"/>
  <c r="U323" i="4" s="1"/>
  <c r="T322" i="4"/>
  <c r="S322" i="4"/>
  <c r="R322" i="4"/>
  <c r="Q322" i="4"/>
  <c r="U322" i="4" s="1"/>
  <c r="T321" i="4"/>
  <c r="S321" i="4"/>
  <c r="R321" i="4"/>
  <c r="Q321" i="4"/>
  <c r="U321" i="4" s="1"/>
  <c r="T320" i="4"/>
  <c r="S320" i="4"/>
  <c r="R320" i="4"/>
  <c r="Q320" i="4"/>
  <c r="U320" i="4" s="1"/>
  <c r="T319" i="4"/>
  <c r="S319" i="4"/>
  <c r="R319" i="4"/>
  <c r="Q319" i="4"/>
  <c r="U319" i="4" s="1"/>
  <c r="T318" i="4"/>
  <c r="S318" i="4"/>
  <c r="R318" i="4"/>
  <c r="Q318" i="4"/>
  <c r="U318" i="4" s="1"/>
  <c r="T317" i="4"/>
  <c r="S317" i="4"/>
  <c r="R317" i="4"/>
  <c r="Q317" i="4"/>
  <c r="U317" i="4" s="1"/>
  <c r="T316" i="4"/>
  <c r="S316" i="4"/>
  <c r="R316" i="4"/>
  <c r="Q316" i="4"/>
  <c r="U316" i="4" s="1"/>
  <c r="T315" i="4"/>
  <c r="S315" i="4"/>
  <c r="R315" i="4"/>
  <c r="Q315" i="4"/>
  <c r="U315" i="4" s="1"/>
  <c r="T314" i="4"/>
  <c r="S314" i="4"/>
  <c r="R314" i="4"/>
  <c r="Q314" i="4"/>
  <c r="U314" i="4" s="1"/>
  <c r="T313" i="4"/>
  <c r="S313" i="4"/>
  <c r="R313" i="4"/>
  <c r="Q313" i="4"/>
  <c r="U313" i="4" s="1"/>
  <c r="T312" i="4"/>
  <c r="S312" i="4"/>
  <c r="R312" i="4"/>
  <c r="Q312" i="4"/>
  <c r="U312" i="4" s="1"/>
  <c r="T311" i="4"/>
  <c r="S311" i="4"/>
  <c r="R311" i="4"/>
  <c r="Q311" i="4"/>
  <c r="U311" i="4" s="1"/>
  <c r="T310" i="4"/>
  <c r="S310" i="4"/>
  <c r="R310" i="4"/>
  <c r="Q310" i="4"/>
  <c r="U310" i="4" s="1"/>
  <c r="T309" i="4"/>
  <c r="S309" i="4"/>
  <c r="R309" i="4"/>
  <c r="Q309" i="4"/>
  <c r="U309" i="4" s="1"/>
  <c r="T308" i="4"/>
  <c r="S308" i="4"/>
  <c r="R308" i="4"/>
  <c r="Q308" i="4"/>
  <c r="U308" i="4" s="1"/>
  <c r="T307" i="4"/>
  <c r="S307" i="4"/>
  <c r="R307" i="4"/>
  <c r="Q307" i="4"/>
  <c r="U307" i="4" s="1"/>
  <c r="T306" i="4"/>
  <c r="S306" i="4"/>
  <c r="R306" i="4"/>
  <c r="Q306" i="4"/>
  <c r="U306" i="4" s="1"/>
  <c r="T305" i="4"/>
  <c r="S305" i="4"/>
  <c r="R305" i="4"/>
  <c r="Q305" i="4"/>
  <c r="U305" i="4" s="1"/>
  <c r="T304" i="4"/>
  <c r="S304" i="4"/>
  <c r="R304" i="4"/>
  <c r="Q304" i="4"/>
  <c r="U304" i="4" s="1"/>
  <c r="T303" i="4"/>
  <c r="S303" i="4"/>
  <c r="R303" i="4"/>
  <c r="Q303" i="4"/>
  <c r="U303" i="4" s="1"/>
  <c r="T302" i="4"/>
  <c r="S302" i="4"/>
  <c r="R302" i="4"/>
  <c r="Q302" i="4"/>
  <c r="U302" i="4" s="1"/>
  <c r="T301" i="4"/>
  <c r="S301" i="4"/>
  <c r="R301" i="4"/>
  <c r="Q301" i="4"/>
  <c r="U301" i="4" s="1"/>
  <c r="T300" i="4"/>
  <c r="S300" i="4"/>
  <c r="R300" i="4"/>
  <c r="Q300" i="4"/>
  <c r="U300" i="4" s="1"/>
  <c r="T299" i="4"/>
  <c r="S299" i="4"/>
  <c r="R299" i="4"/>
  <c r="Q299" i="4"/>
  <c r="U299" i="4" s="1"/>
  <c r="T298" i="4"/>
  <c r="S298" i="4"/>
  <c r="R298" i="4"/>
  <c r="Q298" i="4"/>
  <c r="U298" i="4" s="1"/>
  <c r="T297" i="4"/>
  <c r="S297" i="4"/>
  <c r="R297" i="4"/>
  <c r="Q297" i="4"/>
  <c r="U297" i="4" s="1"/>
  <c r="T296" i="4"/>
  <c r="S296" i="4"/>
  <c r="R296" i="4"/>
  <c r="Q296" i="4"/>
  <c r="U296" i="4" s="1"/>
  <c r="T295" i="4"/>
  <c r="S295" i="4"/>
  <c r="R295" i="4"/>
  <c r="Q295" i="4"/>
  <c r="U295" i="4" s="1"/>
  <c r="T294" i="4"/>
  <c r="S294" i="4"/>
  <c r="R294" i="4"/>
  <c r="Q294" i="4"/>
  <c r="U294" i="4" s="1"/>
  <c r="T293" i="4"/>
  <c r="S293" i="4"/>
  <c r="R293" i="4"/>
  <c r="Q293" i="4"/>
  <c r="U293" i="4" s="1"/>
  <c r="T292" i="4"/>
  <c r="S292" i="4"/>
  <c r="R292" i="4"/>
  <c r="Q292" i="4"/>
  <c r="U292" i="4" s="1"/>
  <c r="T291" i="4"/>
  <c r="S291" i="4"/>
  <c r="R291" i="4"/>
  <c r="Q291" i="4"/>
  <c r="U291" i="4" s="1"/>
  <c r="T290" i="4"/>
  <c r="S290" i="4"/>
  <c r="R290" i="4"/>
  <c r="Q290" i="4"/>
  <c r="U290" i="4" s="1"/>
  <c r="T289" i="4"/>
  <c r="S289" i="4"/>
  <c r="R289" i="4"/>
  <c r="Q289" i="4"/>
  <c r="U289" i="4" s="1"/>
  <c r="T288" i="4"/>
  <c r="S288" i="4"/>
  <c r="R288" i="4"/>
  <c r="Q288" i="4"/>
  <c r="U288" i="4" s="1"/>
  <c r="T287" i="4"/>
  <c r="S287" i="4"/>
  <c r="R287" i="4"/>
  <c r="Q287" i="4"/>
  <c r="U287" i="4" s="1"/>
  <c r="T286" i="4"/>
  <c r="S286" i="4"/>
  <c r="R286" i="4"/>
  <c r="Q286" i="4"/>
  <c r="U286" i="4" s="1"/>
  <c r="T285" i="4"/>
  <c r="S285" i="4"/>
  <c r="R285" i="4"/>
  <c r="Q285" i="4"/>
  <c r="U285" i="4" s="1"/>
  <c r="T284" i="4"/>
  <c r="S284" i="4"/>
  <c r="R284" i="4"/>
  <c r="Q284" i="4"/>
  <c r="U284" i="4" s="1"/>
  <c r="T283" i="4"/>
  <c r="S283" i="4"/>
  <c r="R283" i="4"/>
  <c r="Q283" i="4"/>
  <c r="U283" i="4" s="1"/>
  <c r="T282" i="4"/>
  <c r="S282" i="4"/>
  <c r="R282" i="4"/>
  <c r="Q282" i="4"/>
  <c r="U282" i="4" s="1"/>
  <c r="T281" i="4"/>
  <c r="S281" i="4"/>
  <c r="R281" i="4"/>
  <c r="Q281" i="4"/>
  <c r="U281" i="4" s="1"/>
  <c r="T280" i="4"/>
  <c r="S280" i="4"/>
  <c r="R280" i="4"/>
  <c r="Q280" i="4"/>
  <c r="U280" i="4" s="1"/>
  <c r="T279" i="4"/>
  <c r="S279" i="4"/>
  <c r="R279" i="4"/>
  <c r="Q279" i="4"/>
  <c r="U279" i="4" s="1"/>
  <c r="T278" i="4"/>
  <c r="S278" i="4"/>
  <c r="R278" i="4"/>
  <c r="Q278" i="4"/>
  <c r="U278" i="4" s="1"/>
  <c r="T277" i="4"/>
  <c r="S277" i="4"/>
  <c r="R277" i="4"/>
  <c r="Q277" i="4"/>
  <c r="U277" i="4" s="1"/>
  <c r="T276" i="4"/>
  <c r="S276" i="4"/>
  <c r="R276" i="4"/>
  <c r="Q276" i="4"/>
  <c r="U276" i="4" s="1"/>
  <c r="T275" i="4"/>
  <c r="S275" i="4"/>
  <c r="R275" i="4"/>
  <c r="Q275" i="4"/>
  <c r="U275" i="4" s="1"/>
  <c r="T274" i="4"/>
  <c r="S274" i="4"/>
  <c r="R274" i="4"/>
  <c r="Q274" i="4"/>
  <c r="U274" i="4" s="1"/>
  <c r="T273" i="4"/>
  <c r="S273" i="4"/>
  <c r="R273" i="4"/>
  <c r="Q273" i="4"/>
  <c r="U273" i="4" s="1"/>
  <c r="T272" i="4"/>
  <c r="S272" i="4"/>
  <c r="R272" i="4"/>
  <c r="Q272" i="4"/>
  <c r="U272" i="4" s="1"/>
  <c r="T271" i="4"/>
  <c r="S271" i="4"/>
  <c r="R271" i="4"/>
  <c r="Q271" i="4"/>
  <c r="U271" i="4" s="1"/>
  <c r="T270" i="4"/>
  <c r="S270" i="4"/>
  <c r="R270" i="4"/>
  <c r="Q270" i="4"/>
  <c r="U270" i="4" s="1"/>
  <c r="T269" i="4"/>
  <c r="S269" i="4"/>
  <c r="R269" i="4"/>
  <c r="Q269" i="4"/>
  <c r="U269" i="4" s="1"/>
  <c r="T268" i="4"/>
  <c r="S268" i="4"/>
  <c r="R268" i="4"/>
  <c r="Q268" i="4"/>
  <c r="U268" i="4" s="1"/>
  <c r="T267" i="4"/>
  <c r="S267" i="4"/>
  <c r="R267" i="4"/>
  <c r="Q267" i="4"/>
  <c r="U267" i="4" s="1"/>
  <c r="T266" i="4"/>
  <c r="S266" i="4"/>
  <c r="R266" i="4"/>
  <c r="Q266" i="4"/>
  <c r="U266" i="4" s="1"/>
  <c r="T265" i="4"/>
  <c r="S265" i="4"/>
  <c r="R265" i="4"/>
  <c r="Q265" i="4"/>
  <c r="U265" i="4" s="1"/>
  <c r="T264" i="4"/>
  <c r="S264" i="4"/>
  <c r="R264" i="4"/>
  <c r="Q264" i="4"/>
  <c r="U264" i="4" s="1"/>
  <c r="T263" i="4"/>
  <c r="S263" i="4"/>
  <c r="R263" i="4"/>
  <c r="Q263" i="4"/>
  <c r="U263" i="4" s="1"/>
  <c r="T262" i="4"/>
  <c r="S262" i="4"/>
  <c r="R262" i="4"/>
  <c r="Q262" i="4"/>
  <c r="U262" i="4" s="1"/>
  <c r="T261" i="4"/>
  <c r="S261" i="4"/>
  <c r="R261" i="4"/>
  <c r="Q261" i="4"/>
  <c r="U261" i="4" s="1"/>
  <c r="T260" i="4"/>
  <c r="S260" i="4"/>
  <c r="R260" i="4"/>
  <c r="Q260" i="4"/>
  <c r="U260" i="4" s="1"/>
  <c r="T259" i="4"/>
  <c r="S259" i="4"/>
  <c r="R259" i="4"/>
  <c r="Q259" i="4"/>
  <c r="U259" i="4" s="1"/>
  <c r="T258" i="4"/>
  <c r="S258" i="4"/>
  <c r="R258" i="4"/>
  <c r="Q258" i="4"/>
  <c r="U258" i="4" s="1"/>
  <c r="T257" i="4"/>
  <c r="S257" i="4"/>
  <c r="R257" i="4"/>
  <c r="Q257" i="4"/>
  <c r="U257" i="4" s="1"/>
  <c r="T256" i="4"/>
  <c r="S256" i="4"/>
  <c r="R256" i="4"/>
  <c r="Q256" i="4"/>
  <c r="U256" i="4" s="1"/>
  <c r="T255" i="4"/>
  <c r="S255" i="4"/>
  <c r="R255" i="4"/>
  <c r="Q255" i="4"/>
  <c r="U255" i="4" s="1"/>
  <c r="T254" i="4"/>
  <c r="S254" i="4"/>
  <c r="R254" i="4"/>
  <c r="Q254" i="4"/>
  <c r="U254" i="4" s="1"/>
  <c r="T253" i="4"/>
  <c r="S253" i="4"/>
  <c r="R253" i="4"/>
  <c r="Q253" i="4"/>
  <c r="U253" i="4" s="1"/>
  <c r="T252" i="4"/>
  <c r="S252" i="4"/>
  <c r="R252" i="4"/>
  <c r="Q252" i="4"/>
  <c r="U252" i="4" s="1"/>
  <c r="T251" i="4"/>
  <c r="S251" i="4"/>
  <c r="R251" i="4"/>
  <c r="Q251" i="4"/>
  <c r="U251" i="4" s="1"/>
  <c r="T250" i="4"/>
  <c r="S250" i="4"/>
  <c r="R250" i="4"/>
  <c r="Q250" i="4"/>
  <c r="U250" i="4" s="1"/>
  <c r="T249" i="4"/>
  <c r="S249" i="4"/>
  <c r="R249" i="4"/>
  <c r="Q249" i="4"/>
  <c r="U249" i="4" s="1"/>
  <c r="T248" i="4"/>
  <c r="S248" i="4"/>
  <c r="R248" i="4"/>
  <c r="Q248" i="4"/>
  <c r="U248" i="4" s="1"/>
  <c r="T247" i="4"/>
  <c r="S247" i="4"/>
  <c r="R247" i="4"/>
  <c r="Q247" i="4"/>
  <c r="U247" i="4" s="1"/>
  <c r="T246" i="4"/>
  <c r="S246" i="4"/>
  <c r="R246" i="4"/>
  <c r="Q246" i="4"/>
  <c r="U246" i="4" s="1"/>
  <c r="T245" i="4"/>
  <c r="S245" i="4"/>
  <c r="R245" i="4"/>
  <c r="Q245" i="4"/>
  <c r="U245" i="4" s="1"/>
  <c r="T244" i="4"/>
  <c r="S244" i="4"/>
  <c r="R244" i="4"/>
  <c r="Q244" i="4"/>
  <c r="U244" i="4" s="1"/>
  <c r="T243" i="4"/>
  <c r="S243" i="4"/>
  <c r="R243" i="4"/>
  <c r="Q243" i="4"/>
  <c r="U243" i="4" s="1"/>
  <c r="T242" i="4"/>
  <c r="S242" i="4"/>
  <c r="R242" i="4"/>
  <c r="Q242" i="4"/>
  <c r="U242" i="4" s="1"/>
  <c r="T241" i="4"/>
  <c r="S241" i="4"/>
  <c r="R241" i="4"/>
  <c r="Q241" i="4"/>
  <c r="U241" i="4" s="1"/>
  <c r="T240" i="4"/>
  <c r="S240" i="4"/>
  <c r="R240" i="4"/>
  <c r="Q240" i="4"/>
  <c r="U240" i="4" s="1"/>
  <c r="T239" i="4"/>
  <c r="S239" i="4"/>
  <c r="R239" i="4"/>
  <c r="Q239" i="4"/>
  <c r="U239" i="4" s="1"/>
  <c r="T238" i="4"/>
  <c r="S238" i="4"/>
  <c r="R238" i="4"/>
  <c r="Q238" i="4"/>
  <c r="U238" i="4" s="1"/>
  <c r="T237" i="4"/>
  <c r="S237" i="4"/>
  <c r="R237" i="4"/>
  <c r="Q237" i="4"/>
  <c r="U237" i="4" s="1"/>
  <c r="T236" i="4"/>
  <c r="S236" i="4"/>
  <c r="R236" i="4"/>
  <c r="Q236" i="4"/>
  <c r="U236" i="4" s="1"/>
  <c r="T235" i="4"/>
  <c r="S235" i="4"/>
  <c r="R235" i="4"/>
  <c r="Q235" i="4"/>
  <c r="U235" i="4" s="1"/>
  <c r="T234" i="4"/>
  <c r="S234" i="4"/>
  <c r="R234" i="4"/>
  <c r="Q234" i="4"/>
  <c r="U234" i="4" s="1"/>
  <c r="T233" i="4"/>
  <c r="S233" i="4"/>
  <c r="R233" i="4"/>
  <c r="Q233" i="4"/>
  <c r="U233" i="4" s="1"/>
  <c r="T232" i="4"/>
  <c r="S232" i="4"/>
  <c r="R232" i="4"/>
  <c r="Q232" i="4"/>
  <c r="U232" i="4" s="1"/>
  <c r="T231" i="4"/>
  <c r="S231" i="4"/>
  <c r="R231" i="4"/>
  <c r="Q231" i="4"/>
  <c r="U231" i="4" s="1"/>
  <c r="T230" i="4"/>
  <c r="S230" i="4"/>
  <c r="R230" i="4"/>
  <c r="Q230" i="4"/>
  <c r="U230" i="4" s="1"/>
  <c r="T229" i="4"/>
  <c r="S229" i="4"/>
  <c r="R229" i="4"/>
  <c r="Q229" i="4"/>
  <c r="U229" i="4" s="1"/>
  <c r="T228" i="4"/>
  <c r="S228" i="4"/>
  <c r="R228" i="4"/>
  <c r="Q228" i="4"/>
  <c r="U228" i="4" s="1"/>
  <c r="T227" i="4"/>
  <c r="S227" i="4"/>
  <c r="R227" i="4"/>
  <c r="Q227" i="4"/>
  <c r="U227" i="4" s="1"/>
  <c r="T226" i="4"/>
  <c r="S226" i="4"/>
  <c r="R226" i="4"/>
  <c r="Q226" i="4"/>
  <c r="U226" i="4" s="1"/>
  <c r="T225" i="4"/>
  <c r="S225" i="4"/>
  <c r="R225" i="4"/>
  <c r="Q225" i="4"/>
  <c r="U225" i="4" s="1"/>
  <c r="T224" i="4"/>
  <c r="S224" i="4"/>
  <c r="R224" i="4"/>
  <c r="Q224" i="4"/>
  <c r="U224" i="4" s="1"/>
  <c r="T223" i="4"/>
  <c r="S223" i="4"/>
  <c r="R223" i="4"/>
  <c r="Q223" i="4"/>
  <c r="U223" i="4" s="1"/>
  <c r="T222" i="4"/>
  <c r="S222" i="4"/>
  <c r="R222" i="4"/>
  <c r="Q222" i="4"/>
  <c r="U222" i="4" s="1"/>
  <c r="T221" i="4"/>
  <c r="S221" i="4"/>
  <c r="R221" i="4"/>
  <c r="Q221" i="4"/>
  <c r="U221" i="4" s="1"/>
  <c r="T220" i="4"/>
  <c r="S220" i="4"/>
  <c r="R220" i="4"/>
  <c r="Q220" i="4"/>
  <c r="U220" i="4" s="1"/>
  <c r="T219" i="4"/>
  <c r="S219" i="4"/>
  <c r="R219" i="4"/>
  <c r="Q219" i="4"/>
  <c r="U219" i="4" s="1"/>
  <c r="T218" i="4"/>
  <c r="S218" i="4"/>
  <c r="R218" i="4"/>
  <c r="Q218" i="4"/>
  <c r="U218" i="4" s="1"/>
  <c r="T217" i="4"/>
  <c r="S217" i="4"/>
  <c r="R217" i="4"/>
  <c r="Q217" i="4"/>
  <c r="U217" i="4" s="1"/>
  <c r="T216" i="4"/>
  <c r="S216" i="4"/>
  <c r="R216" i="4"/>
  <c r="Q216" i="4"/>
  <c r="U216" i="4" s="1"/>
  <c r="T215" i="4"/>
  <c r="S215" i="4"/>
  <c r="R215" i="4"/>
  <c r="Q215" i="4"/>
  <c r="U215" i="4" s="1"/>
  <c r="T214" i="4"/>
  <c r="S214" i="4"/>
  <c r="R214" i="4"/>
  <c r="Q214" i="4"/>
  <c r="U214" i="4" s="1"/>
  <c r="T213" i="4"/>
  <c r="S213" i="4"/>
  <c r="R213" i="4"/>
  <c r="Q213" i="4"/>
  <c r="U213" i="4" s="1"/>
  <c r="T212" i="4"/>
  <c r="S212" i="4"/>
  <c r="R212" i="4"/>
  <c r="Q212" i="4"/>
  <c r="U212" i="4" s="1"/>
  <c r="T211" i="4"/>
  <c r="S211" i="4"/>
  <c r="R211" i="4"/>
  <c r="Q211" i="4"/>
  <c r="U211" i="4" s="1"/>
  <c r="T210" i="4"/>
  <c r="S210" i="4"/>
  <c r="R210" i="4"/>
  <c r="Q210" i="4"/>
  <c r="U210" i="4" s="1"/>
  <c r="T209" i="4"/>
  <c r="S209" i="4"/>
  <c r="R209" i="4"/>
  <c r="Q209" i="4"/>
  <c r="U209" i="4" s="1"/>
  <c r="T208" i="4"/>
  <c r="S208" i="4"/>
  <c r="R208" i="4"/>
  <c r="Q208" i="4"/>
  <c r="U208" i="4" s="1"/>
  <c r="T207" i="4"/>
  <c r="S207" i="4"/>
  <c r="R207" i="4"/>
  <c r="Q207" i="4"/>
  <c r="U207" i="4" s="1"/>
  <c r="T206" i="4"/>
  <c r="S206" i="4"/>
  <c r="R206" i="4"/>
  <c r="Q206" i="4"/>
  <c r="U206" i="4" s="1"/>
  <c r="T205" i="4"/>
  <c r="S205" i="4"/>
  <c r="R205" i="4"/>
  <c r="Q205" i="4"/>
  <c r="U205" i="4" s="1"/>
  <c r="T204" i="4"/>
  <c r="S204" i="4"/>
  <c r="R204" i="4"/>
  <c r="Q204" i="4"/>
  <c r="U204" i="4" s="1"/>
  <c r="T203" i="4"/>
  <c r="S203" i="4"/>
  <c r="R203" i="4"/>
  <c r="Q203" i="4"/>
  <c r="U203" i="4" s="1"/>
  <c r="T202" i="4"/>
  <c r="S202" i="4"/>
  <c r="R202" i="4"/>
  <c r="Q202" i="4"/>
  <c r="U202" i="4" s="1"/>
  <c r="T201" i="4"/>
  <c r="S201" i="4"/>
  <c r="R201" i="4"/>
  <c r="Q201" i="4"/>
  <c r="U201" i="4" s="1"/>
  <c r="T200" i="4"/>
  <c r="S200" i="4"/>
  <c r="R200" i="4"/>
  <c r="Q200" i="4"/>
  <c r="U200" i="4" s="1"/>
  <c r="T199" i="4"/>
  <c r="S199" i="4"/>
  <c r="R199" i="4"/>
  <c r="Q199" i="4"/>
  <c r="U199" i="4" s="1"/>
  <c r="T198" i="4"/>
  <c r="S198" i="4"/>
  <c r="R198" i="4"/>
  <c r="Q198" i="4"/>
  <c r="U198" i="4" s="1"/>
  <c r="T197" i="4"/>
  <c r="S197" i="4"/>
  <c r="R197" i="4"/>
  <c r="Q197" i="4"/>
  <c r="U197" i="4" s="1"/>
  <c r="T196" i="4"/>
  <c r="S196" i="4"/>
  <c r="R196" i="4"/>
  <c r="Q196" i="4"/>
  <c r="U196" i="4" s="1"/>
  <c r="T195" i="4"/>
  <c r="S195" i="4"/>
  <c r="R195" i="4"/>
  <c r="Q195" i="4"/>
  <c r="U195" i="4" s="1"/>
  <c r="T194" i="4"/>
  <c r="S194" i="4"/>
  <c r="R194" i="4"/>
  <c r="Q194" i="4"/>
  <c r="U194" i="4" s="1"/>
  <c r="T193" i="4"/>
  <c r="S193" i="4"/>
  <c r="R193" i="4"/>
  <c r="Q193" i="4"/>
  <c r="U193" i="4" s="1"/>
  <c r="T192" i="4"/>
  <c r="S192" i="4"/>
  <c r="R192" i="4"/>
  <c r="Q192" i="4"/>
  <c r="U192" i="4" s="1"/>
  <c r="T191" i="4"/>
  <c r="S191" i="4"/>
  <c r="R191" i="4"/>
  <c r="Q191" i="4"/>
  <c r="U191" i="4" s="1"/>
  <c r="T190" i="4"/>
  <c r="S190" i="4"/>
  <c r="R190" i="4"/>
  <c r="Q190" i="4"/>
  <c r="U190" i="4" s="1"/>
  <c r="T189" i="4"/>
  <c r="S189" i="4"/>
  <c r="R189" i="4"/>
  <c r="Q189" i="4"/>
  <c r="U189" i="4" s="1"/>
  <c r="T188" i="4"/>
  <c r="S188" i="4"/>
  <c r="R188" i="4"/>
  <c r="Q188" i="4"/>
  <c r="U188" i="4" s="1"/>
  <c r="T187" i="4"/>
  <c r="S187" i="4"/>
  <c r="R187" i="4"/>
  <c r="Q187" i="4"/>
  <c r="U187" i="4" s="1"/>
  <c r="T186" i="4"/>
  <c r="S186" i="4"/>
  <c r="R186" i="4"/>
  <c r="Q186" i="4"/>
  <c r="U186" i="4" s="1"/>
  <c r="T185" i="4"/>
  <c r="S185" i="4"/>
  <c r="R185" i="4"/>
  <c r="Q185" i="4"/>
  <c r="U185" i="4" s="1"/>
  <c r="T184" i="4"/>
  <c r="S184" i="4"/>
  <c r="R184" i="4"/>
  <c r="Q184" i="4"/>
  <c r="U184" i="4" s="1"/>
  <c r="T183" i="4"/>
  <c r="S183" i="4"/>
  <c r="R183" i="4"/>
  <c r="Q183" i="4"/>
  <c r="U183" i="4" s="1"/>
  <c r="T182" i="4"/>
  <c r="S182" i="4"/>
  <c r="R182" i="4"/>
  <c r="Q182" i="4"/>
  <c r="U182" i="4" s="1"/>
  <c r="T181" i="4"/>
  <c r="S181" i="4"/>
  <c r="R181" i="4"/>
  <c r="Q181" i="4"/>
  <c r="U181" i="4" s="1"/>
  <c r="T180" i="4"/>
  <c r="S180" i="4"/>
  <c r="R180" i="4"/>
  <c r="Q180" i="4"/>
  <c r="U180" i="4" s="1"/>
  <c r="T179" i="4"/>
  <c r="S179" i="4"/>
  <c r="R179" i="4"/>
  <c r="Q179" i="4"/>
  <c r="U179" i="4" s="1"/>
  <c r="T178" i="4"/>
  <c r="S178" i="4"/>
  <c r="R178" i="4"/>
  <c r="Q178" i="4"/>
  <c r="U178" i="4" s="1"/>
  <c r="T177" i="4"/>
  <c r="S177" i="4"/>
  <c r="R177" i="4"/>
  <c r="Q177" i="4"/>
  <c r="U177" i="4" s="1"/>
  <c r="T176" i="4"/>
  <c r="S176" i="4"/>
  <c r="R176" i="4"/>
  <c r="Q176" i="4"/>
  <c r="U176" i="4" s="1"/>
  <c r="T175" i="4"/>
  <c r="S175" i="4"/>
  <c r="R175" i="4"/>
  <c r="Q175" i="4"/>
  <c r="U175" i="4" s="1"/>
  <c r="T174" i="4"/>
  <c r="S174" i="4"/>
  <c r="R174" i="4"/>
  <c r="Q174" i="4"/>
  <c r="U174" i="4" s="1"/>
  <c r="T173" i="4"/>
  <c r="S173" i="4"/>
  <c r="R173" i="4"/>
  <c r="Q173" i="4"/>
  <c r="U173" i="4" s="1"/>
  <c r="T172" i="4"/>
  <c r="S172" i="4"/>
  <c r="R172" i="4"/>
  <c r="Q172" i="4"/>
  <c r="U172" i="4" s="1"/>
  <c r="T171" i="4"/>
  <c r="S171" i="4"/>
  <c r="R171" i="4"/>
  <c r="Q171" i="4"/>
  <c r="U171" i="4" s="1"/>
  <c r="T170" i="4"/>
  <c r="S170" i="4"/>
  <c r="R170" i="4"/>
  <c r="Q170" i="4"/>
  <c r="U170" i="4" s="1"/>
  <c r="T169" i="4"/>
  <c r="S169" i="4"/>
  <c r="R169" i="4"/>
  <c r="Q169" i="4"/>
  <c r="U169" i="4" s="1"/>
  <c r="T168" i="4"/>
  <c r="S168" i="4"/>
  <c r="R168" i="4"/>
  <c r="Q168" i="4"/>
  <c r="U168" i="4" s="1"/>
  <c r="T167" i="4"/>
  <c r="S167" i="4"/>
  <c r="R167" i="4"/>
  <c r="Q167" i="4"/>
  <c r="U167" i="4" s="1"/>
  <c r="T166" i="4"/>
  <c r="S166" i="4"/>
  <c r="R166" i="4"/>
  <c r="Q166" i="4"/>
  <c r="U166" i="4" s="1"/>
  <c r="T165" i="4"/>
  <c r="S165" i="4"/>
  <c r="R165" i="4"/>
  <c r="Q165" i="4"/>
  <c r="U165" i="4" s="1"/>
  <c r="T164" i="4"/>
  <c r="S164" i="4"/>
  <c r="R164" i="4"/>
  <c r="Q164" i="4"/>
  <c r="U164" i="4" s="1"/>
  <c r="T163" i="4"/>
  <c r="S163" i="4"/>
  <c r="R163" i="4"/>
  <c r="Q163" i="4"/>
  <c r="U163" i="4" s="1"/>
  <c r="T162" i="4"/>
  <c r="S162" i="4"/>
  <c r="R162" i="4"/>
  <c r="Q162" i="4"/>
  <c r="U162" i="4" s="1"/>
  <c r="T161" i="4"/>
  <c r="S161" i="4"/>
  <c r="R161" i="4"/>
  <c r="Q161" i="4"/>
  <c r="U161" i="4" s="1"/>
  <c r="T160" i="4"/>
  <c r="S160" i="4"/>
  <c r="R160" i="4"/>
  <c r="Q160" i="4"/>
  <c r="U160" i="4" s="1"/>
  <c r="T159" i="4"/>
  <c r="S159" i="4"/>
  <c r="R159" i="4"/>
  <c r="Q159" i="4"/>
  <c r="U159" i="4" s="1"/>
  <c r="T158" i="4"/>
  <c r="S158" i="4"/>
  <c r="R158" i="4"/>
  <c r="Q158" i="4"/>
  <c r="U158" i="4" s="1"/>
  <c r="T157" i="4"/>
  <c r="S157" i="4"/>
  <c r="R157" i="4"/>
  <c r="Q157" i="4"/>
  <c r="U157" i="4" s="1"/>
  <c r="T156" i="4"/>
  <c r="S156" i="4"/>
  <c r="R156" i="4"/>
  <c r="Q156" i="4"/>
  <c r="U156" i="4" s="1"/>
  <c r="T155" i="4"/>
  <c r="S155" i="4"/>
  <c r="R155" i="4"/>
  <c r="Q155" i="4"/>
  <c r="U155" i="4" s="1"/>
  <c r="T154" i="4"/>
  <c r="S154" i="4"/>
  <c r="R154" i="4"/>
  <c r="Q154" i="4"/>
  <c r="U154" i="4" s="1"/>
  <c r="T153" i="4"/>
  <c r="S153" i="4"/>
  <c r="R153" i="4"/>
  <c r="Q153" i="4"/>
  <c r="U153" i="4" s="1"/>
  <c r="T152" i="4"/>
  <c r="S152" i="4"/>
  <c r="R152" i="4"/>
  <c r="Q152" i="4"/>
  <c r="U152" i="4" s="1"/>
  <c r="T151" i="4"/>
  <c r="S151" i="4"/>
  <c r="R151" i="4"/>
  <c r="Q151" i="4"/>
  <c r="U151" i="4" s="1"/>
  <c r="T150" i="4"/>
  <c r="S150" i="4"/>
  <c r="R150" i="4"/>
  <c r="Q150" i="4"/>
  <c r="U150" i="4" s="1"/>
  <c r="T149" i="4"/>
  <c r="S149" i="4"/>
  <c r="R149" i="4"/>
  <c r="Q149" i="4"/>
  <c r="U149" i="4" s="1"/>
  <c r="T148" i="4"/>
  <c r="S148" i="4"/>
  <c r="R148" i="4"/>
  <c r="Q148" i="4"/>
  <c r="U148" i="4" s="1"/>
  <c r="T147" i="4"/>
  <c r="S147" i="4"/>
  <c r="R147" i="4"/>
  <c r="Q147" i="4"/>
  <c r="U147" i="4" s="1"/>
  <c r="T146" i="4"/>
  <c r="S146" i="4"/>
  <c r="R146" i="4"/>
  <c r="Q146" i="4"/>
  <c r="U146" i="4" s="1"/>
  <c r="T145" i="4"/>
  <c r="S145" i="4"/>
  <c r="R145" i="4"/>
  <c r="Q145" i="4"/>
  <c r="U145" i="4" s="1"/>
  <c r="T144" i="4"/>
  <c r="S144" i="4"/>
  <c r="R144" i="4"/>
  <c r="Q144" i="4"/>
  <c r="U144" i="4" s="1"/>
  <c r="T143" i="4"/>
  <c r="S143" i="4"/>
  <c r="R143" i="4"/>
  <c r="Q143" i="4"/>
  <c r="U143" i="4" s="1"/>
  <c r="T142" i="4"/>
  <c r="S142" i="4"/>
  <c r="R142" i="4"/>
  <c r="Q142" i="4"/>
  <c r="U142" i="4" s="1"/>
  <c r="T141" i="4"/>
  <c r="S141" i="4"/>
  <c r="R141" i="4"/>
  <c r="Q141" i="4"/>
  <c r="U141" i="4" s="1"/>
  <c r="T140" i="4"/>
  <c r="S140" i="4"/>
  <c r="R140" i="4"/>
  <c r="Q140" i="4"/>
  <c r="U140" i="4" s="1"/>
  <c r="T139" i="4"/>
  <c r="S139" i="4"/>
  <c r="R139" i="4"/>
  <c r="Q139" i="4"/>
  <c r="U139" i="4" s="1"/>
  <c r="T138" i="4"/>
  <c r="S138" i="4"/>
  <c r="R138" i="4"/>
  <c r="Q138" i="4"/>
  <c r="U138" i="4" s="1"/>
  <c r="T137" i="4"/>
  <c r="S137" i="4"/>
  <c r="R137" i="4"/>
  <c r="Q137" i="4"/>
  <c r="U137" i="4" s="1"/>
  <c r="T136" i="4"/>
  <c r="S136" i="4"/>
  <c r="R136" i="4"/>
  <c r="Q136" i="4"/>
  <c r="U136" i="4" s="1"/>
  <c r="T135" i="4"/>
  <c r="S135" i="4"/>
  <c r="R135" i="4"/>
  <c r="Q135" i="4"/>
  <c r="U135" i="4" s="1"/>
  <c r="T134" i="4"/>
  <c r="S134" i="4"/>
  <c r="R134" i="4"/>
  <c r="Q134" i="4"/>
  <c r="U134" i="4" s="1"/>
  <c r="T133" i="4"/>
  <c r="S133" i="4"/>
  <c r="R133" i="4"/>
  <c r="Q133" i="4"/>
  <c r="U133" i="4" s="1"/>
  <c r="T132" i="4"/>
  <c r="S132" i="4"/>
  <c r="R132" i="4"/>
  <c r="Q132" i="4"/>
  <c r="U132" i="4" s="1"/>
  <c r="T131" i="4"/>
  <c r="S131" i="4"/>
  <c r="R131" i="4"/>
  <c r="Q131" i="4"/>
  <c r="U131" i="4" s="1"/>
  <c r="T130" i="4"/>
  <c r="S130" i="4"/>
  <c r="R130" i="4"/>
  <c r="Q130" i="4"/>
  <c r="U130" i="4" s="1"/>
  <c r="T129" i="4"/>
  <c r="S129" i="4"/>
  <c r="R129" i="4"/>
  <c r="Q129" i="4"/>
  <c r="U129" i="4" s="1"/>
  <c r="T128" i="4"/>
  <c r="S128" i="4"/>
  <c r="R128" i="4"/>
  <c r="Q128" i="4"/>
  <c r="U128" i="4" s="1"/>
  <c r="T127" i="4"/>
  <c r="S127" i="4"/>
  <c r="R127" i="4"/>
  <c r="Q127" i="4"/>
  <c r="U127" i="4" s="1"/>
  <c r="T126" i="4"/>
  <c r="S126" i="4"/>
  <c r="R126" i="4"/>
  <c r="Q126" i="4"/>
  <c r="U126" i="4" s="1"/>
  <c r="T125" i="4"/>
  <c r="S125" i="4"/>
  <c r="R125" i="4"/>
  <c r="Q125" i="4"/>
  <c r="U125" i="4" s="1"/>
  <c r="T124" i="4"/>
  <c r="S124" i="4"/>
  <c r="R124" i="4"/>
  <c r="Q124" i="4"/>
  <c r="U124" i="4" s="1"/>
  <c r="T123" i="4"/>
  <c r="S123" i="4"/>
  <c r="R123" i="4"/>
  <c r="Q123" i="4"/>
  <c r="U123" i="4" s="1"/>
  <c r="T122" i="4"/>
  <c r="S122" i="4"/>
  <c r="R122" i="4"/>
  <c r="Q122" i="4"/>
  <c r="U122" i="4" s="1"/>
  <c r="T121" i="4"/>
  <c r="S121" i="4"/>
  <c r="R121" i="4"/>
  <c r="Q121" i="4"/>
  <c r="U121" i="4" s="1"/>
  <c r="T120" i="4"/>
  <c r="S120" i="4"/>
  <c r="R120" i="4"/>
  <c r="Q120" i="4"/>
  <c r="U120" i="4" s="1"/>
  <c r="T119" i="4"/>
  <c r="S119" i="4"/>
  <c r="R119" i="4"/>
  <c r="Q119" i="4"/>
  <c r="U119" i="4" s="1"/>
  <c r="T118" i="4"/>
  <c r="S118" i="4"/>
  <c r="R118" i="4"/>
  <c r="Q118" i="4"/>
  <c r="U118" i="4" s="1"/>
  <c r="T117" i="4"/>
  <c r="S117" i="4"/>
  <c r="R117" i="4"/>
  <c r="Q117" i="4"/>
  <c r="U117" i="4" s="1"/>
  <c r="T116" i="4"/>
  <c r="S116" i="4"/>
  <c r="R116" i="4"/>
  <c r="Q116" i="4"/>
  <c r="U116" i="4" s="1"/>
  <c r="T115" i="4"/>
  <c r="S115" i="4"/>
  <c r="R115" i="4"/>
  <c r="Q115" i="4"/>
  <c r="U115" i="4" s="1"/>
  <c r="T114" i="4"/>
  <c r="S114" i="4"/>
  <c r="R114" i="4"/>
  <c r="Q114" i="4"/>
  <c r="U114" i="4" s="1"/>
  <c r="T113" i="4"/>
  <c r="S113" i="4"/>
  <c r="R113" i="4"/>
  <c r="Q113" i="4"/>
  <c r="U113" i="4" s="1"/>
  <c r="T112" i="4"/>
  <c r="S112" i="4"/>
  <c r="R112" i="4"/>
  <c r="Q112" i="4"/>
  <c r="U112" i="4" s="1"/>
  <c r="T111" i="4"/>
  <c r="S111" i="4"/>
  <c r="R111" i="4"/>
  <c r="Q111" i="4"/>
  <c r="U111" i="4" s="1"/>
  <c r="T110" i="4"/>
  <c r="S110" i="4"/>
  <c r="R110" i="4"/>
  <c r="Q110" i="4"/>
  <c r="U110" i="4" s="1"/>
  <c r="T109" i="4"/>
  <c r="S109" i="4"/>
  <c r="R109" i="4"/>
  <c r="Q109" i="4"/>
  <c r="U109" i="4" s="1"/>
  <c r="T108" i="4"/>
  <c r="S108" i="4"/>
  <c r="R108" i="4"/>
  <c r="Q108" i="4"/>
  <c r="U108" i="4" s="1"/>
  <c r="T107" i="4"/>
  <c r="S107" i="4"/>
  <c r="R107" i="4"/>
  <c r="Q107" i="4"/>
  <c r="U107" i="4" s="1"/>
  <c r="T106" i="4"/>
  <c r="S106" i="4"/>
  <c r="R106" i="4"/>
  <c r="Q106" i="4"/>
  <c r="U106" i="4" s="1"/>
  <c r="T105" i="4"/>
  <c r="S105" i="4"/>
  <c r="R105" i="4"/>
  <c r="Q105" i="4"/>
  <c r="U105" i="4" s="1"/>
  <c r="T104" i="4"/>
  <c r="S104" i="4"/>
  <c r="R104" i="4"/>
  <c r="Q104" i="4"/>
  <c r="U104" i="4" s="1"/>
  <c r="T103" i="4"/>
  <c r="S103" i="4"/>
  <c r="R103" i="4"/>
  <c r="Q103" i="4"/>
  <c r="U103" i="4" s="1"/>
  <c r="T102" i="4"/>
  <c r="S102" i="4"/>
  <c r="R102" i="4"/>
  <c r="Q102" i="4"/>
  <c r="U102" i="4" s="1"/>
  <c r="T101" i="4"/>
  <c r="S101" i="4"/>
  <c r="R101" i="4"/>
  <c r="Q101" i="4"/>
  <c r="U101" i="4" s="1"/>
  <c r="T100" i="4"/>
  <c r="S100" i="4"/>
  <c r="R100" i="4"/>
  <c r="Q100" i="4"/>
  <c r="U100" i="4" s="1"/>
  <c r="T99" i="4"/>
  <c r="S99" i="4"/>
  <c r="R99" i="4"/>
  <c r="Q99" i="4"/>
  <c r="U99" i="4" s="1"/>
  <c r="T98" i="4"/>
  <c r="S98" i="4"/>
  <c r="R98" i="4"/>
  <c r="Q98" i="4"/>
  <c r="U98" i="4" s="1"/>
  <c r="T97" i="4"/>
  <c r="S97" i="4"/>
  <c r="R97" i="4"/>
  <c r="Q97" i="4"/>
  <c r="U97" i="4" s="1"/>
  <c r="T96" i="4"/>
  <c r="S96" i="4"/>
  <c r="R96" i="4"/>
  <c r="Q96" i="4"/>
  <c r="U96" i="4" s="1"/>
  <c r="T95" i="4"/>
  <c r="S95" i="4"/>
  <c r="R95" i="4"/>
  <c r="Q95" i="4"/>
  <c r="U95" i="4" s="1"/>
  <c r="T94" i="4"/>
  <c r="S94" i="4"/>
  <c r="R94" i="4"/>
  <c r="Q94" i="4"/>
  <c r="U94" i="4" s="1"/>
  <c r="T93" i="4"/>
  <c r="S93" i="4"/>
  <c r="R93" i="4"/>
  <c r="Q93" i="4"/>
  <c r="U93" i="4" s="1"/>
  <c r="T92" i="4"/>
  <c r="S92" i="4"/>
  <c r="R92" i="4"/>
  <c r="Q92" i="4"/>
  <c r="U92" i="4" s="1"/>
  <c r="T91" i="4"/>
  <c r="S91" i="4"/>
  <c r="R91" i="4"/>
  <c r="Q91" i="4"/>
  <c r="U91" i="4" s="1"/>
  <c r="T90" i="4"/>
  <c r="S90" i="4"/>
  <c r="R90" i="4"/>
  <c r="Q90" i="4"/>
  <c r="U90" i="4" s="1"/>
  <c r="T89" i="4"/>
  <c r="S89" i="4"/>
  <c r="R89" i="4"/>
  <c r="Q89" i="4"/>
  <c r="U89" i="4" s="1"/>
  <c r="X113" i="4" s="1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R64" i="4"/>
  <c r="T64" i="4"/>
  <c r="S64" i="4"/>
  <c r="Q64" i="4"/>
  <c r="J516" i="4"/>
  <c r="I516" i="4"/>
  <c r="H516" i="4"/>
  <c r="G516" i="4"/>
  <c r="J515" i="4"/>
  <c r="I515" i="4"/>
  <c r="H515" i="4"/>
  <c r="G515" i="4"/>
  <c r="J514" i="4"/>
  <c r="I514" i="4"/>
  <c r="H514" i="4"/>
  <c r="G514" i="4"/>
  <c r="J513" i="4"/>
  <c r="I513" i="4"/>
  <c r="H513" i="4"/>
  <c r="G513" i="4"/>
  <c r="J512" i="4"/>
  <c r="I512" i="4"/>
  <c r="H512" i="4"/>
  <c r="G512" i="4"/>
  <c r="J511" i="4"/>
  <c r="I511" i="4"/>
  <c r="H511" i="4"/>
  <c r="G511" i="4"/>
  <c r="J510" i="4"/>
  <c r="I510" i="4"/>
  <c r="H510" i="4"/>
  <c r="G510" i="4"/>
  <c r="J509" i="4"/>
  <c r="I509" i="4"/>
  <c r="H509" i="4"/>
  <c r="G509" i="4"/>
  <c r="J508" i="4"/>
  <c r="I508" i="4"/>
  <c r="H508" i="4"/>
  <c r="G508" i="4"/>
  <c r="J507" i="4"/>
  <c r="I507" i="4"/>
  <c r="H507" i="4"/>
  <c r="G507" i="4"/>
  <c r="J506" i="4"/>
  <c r="I506" i="4"/>
  <c r="H506" i="4"/>
  <c r="G506" i="4"/>
  <c r="J505" i="4"/>
  <c r="I505" i="4"/>
  <c r="H505" i="4"/>
  <c r="G505" i="4"/>
  <c r="J504" i="4"/>
  <c r="I504" i="4"/>
  <c r="H504" i="4"/>
  <c r="G504" i="4"/>
  <c r="J503" i="4"/>
  <c r="I503" i="4"/>
  <c r="H503" i="4"/>
  <c r="G503" i="4"/>
  <c r="J502" i="4"/>
  <c r="I502" i="4"/>
  <c r="H502" i="4"/>
  <c r="G502" i="4"/>
  <c r="J501" i="4"/>
  <c r="I501" i="4"/>
  <c r="H501" i="4"/>
  <c r="G501" i="4"/>
  <c r="J500" i="4"/>
  <c r="I500" i="4"/>
  <c r="H500" i="4"/>
  <c r="G500" i="4"/>
  <c r="J499" i="4"/>
  <c r="I499" i="4"/>
  <c r="H499" i="4"/>
  <c r="G499" i="4"/>
  <c r="J498" i="4"/>
  <c r="I498" i="4"/>
  <c r="H498" i="4"/>
  <c r="G498" i="4"/>
  <c r="J497" i="4"/>
  <c r="I497" i="4"/>
  <c r="H497" i="4"/>
  <c r="G497" i="4"/>
  <c r="J496" i="4"/>
  <c r="I496" i="4"/>
  <c r="H496" i="4"/>
  <c r="G496" i="4"/>
  <c r="J495" i="4"/>
  <c r="I495" i="4"/>
  <c r="H495" i="4"/>
  <c r="G495" i="4"/>
  <c r="J494" i="4"/>
  <c r="I494" i="4"/>
  <c r="H494" i="4"/>
  <c r="G494" i="4"/>
  <c r="J493" i="4"/>
  <c r="I493" i="4"/>
  <c r="H493" i="4"/>
  <c r="G493" i="4"/>
  <c r="J492" i="4"/>
  <c r="I492" i="4"/>
  <c r="H492" i="4"/>
  <c r="G492" i="4"/>
  <c r="J491" i="4"/>
  <c r="I491" i="4"/>
  <c r="H491" i="4"/>
  <c r="G491" i="4"/>
  <c r="J490" i="4"/>
  <c r="I490" i="4"/>
  <c r="H490" i="4"/>
  <c r="G490" i="4"/>
  <c r="J489" i="4"/>
  <c r="I489" i="4"/>
  <c r="H489" i="4"/>
  <c r="G489" i="4"/>
  <c r="J488" i="4"/>
  <c r="I488" i="4"/>
  <c r="H488" i="4"/>
  <c r="G488" i="4"/>
  <c r="J487" i="4"/>
  <c r="I487" i="4"/>
  <c r="H487" i="4"/>
  <c r="G487" i="4"/>
  <c r="J486" i="4"/>
  <c r="I486" i="4"/>
  <c r="H486" i="4"/>
  <c r="G486" i="4"/>
  <c r="J485" i="4"/>
  <c r="I485" i="4"/>
  <c r="H485" i="4"/>
  <c r="G485" i="4"/>
  <c r="J484" i="4"/>
  <c r="I484" i="4"/>
  <c r="H484" i="4"/>
  <c r="G484" i="4"/>
  <c r="J483" i="4"/>
  <c r="I483" i="4"/>
  <c r="H483" i="4"/>
  <c r="G483" i="4"/>
  <c r="J482" i="4"/>
  <c r="I482" i="4"/>
  <c r="H482" i="4"/>
  <c r="G482" i="4"/>
  <c r="J481" i="4"/>
  <c r="I481" i="4"/>
  <c r="H481" i="4"/>
  <c r="G481" i="4"/>
  <c r="J480" i="4"/>
  <c r="I480" i="4"/>
  <c r="H480" i="4"/>
  <c r="G480" i="4"/>
  <c r="J479" i="4"/>
  <c r="I479" i="4"/>
  <c r="H479" i="4"/>
  <c r="G479" i="4"/>
  <c r="J478" i="4"/>
  <c r="I478" i="4"/>
  <c r="H478" i="4"/>
  <c r="G478" i="4"/>
  <c r="J477" i="4"/>
  <c r="I477" i="4"/>
  <c r="H477" i="4"/>
  <c r="G477" i="4"/>
  <c r="J476" i="4"/>
  <c r="I476" i="4"/>
  <c r="H476" i="4"/>
  <c r="G476" i="4"/>
  <c r="J475" i="4"/>
  <c r="I475" i="4"/>
  <c r="H475" i="4"/>
  <c r="G475" i="4"/>
  <c r="J474" i="4"/>
  <c r="I474" i="4"/>
  <c r="H474" i="4"/>
  <c r="G474" i="4"/>
  <c r="J473" i="4"/>
  <c r="I473" i="4"/>
  <c r="H473" i="4"/>
  <c r="G473" i="4"/>
  <c r="J472" i="4"/>
  <c r="I472" i="4"/>
  <c r="H472" i="4"/>
  <c r="G472" i="4"/>
  <c r="J471" i="4"/>
  <c r="I471" i="4"/>
  <c r="H471" i="4"/>
  <c r="G471" i="4"/>
  <c r="J470" i="4"/>
  <c r="I470" i="4"/>
  <c r="H470" i="4"/>
  <c r="G470" i="4"/>
  <c r="J469" i="4"/>
  <c r="I469" i="4"/>
  <c r="H469" i="4"/>
  <c r="G469" i="4"/>
  <c r="J468" i="4"/>
  <c r="I468" i="4"/>
  <c r="H468" i="4"/>
  <c r="G468" i="4"/>
  <c r="J467" i="4"/>
  <c r="I467" i="4"/>
  <c r="H467" i="4"/>
  <c r="G467" i="4"/>
  <c r="J466" i="4"/>
  <c r="I466" i="4"/>
  <c r="H466" i="4"/>
  <c r="G466" i="4"/>
  <c r="J465" i="4"/>
  <c r="I465" i="4"/>
  <c r="H465" i="4"/>
  <c r="G465" i="4"/>
  <c r="J464" i="4"/>
  <c r="I464" i="4"/>
  <c r="H464" i="4"/>
  <c r="G464" i="4"/>
  <c r="J463" i="4"/>
  <c r="I463" i="4"/>
  <c r="H463" i="4"/>
  <c r="G463" i="4"/>
  <c r="J462" i="4"/>
  <c r="I462" i="4"/>
  <c r="H462" i="4"/>
  <c r="G462" i="4"/>
  <c r="J461" i="4"/>
  <c r="I461" i="4"/>
  <c r="H461" i="4"/>
  <c r="G461" i="4"/>
  <c r="J460" i="4"/>
  <c r="I460" i="4"/>
  <c r="H460" i="4"/>
  <c r="G460" i="4"/>
  <c r="J459" i="4"/>
  <c r="I459" i="4"/>
  <c r="H459" i="4"/>
  <c r="G459" i="4"/>
  <c r="J458" i="4"/>
  <c r="I458" i="4"/>
  <c r="H458" i="4"/>
  <c r="G458" i="4"/>
  <c r="J457" i="4"/>
  <c r="I457" i="4"/>
  <c r="H457" i="4"/>
  <c r="G457" i="4"/>
  <c r="J456" i="4"/>
  <c r="I456" i="4"/>
  <c r="H456" i="4"/>
  <c r="G456" i="4"/>
  <c r="J455" i="4"/>
  <c r="I455" i="4"/>
  <c r="H455" i="4"/>
  <c r="G455" i="4"/>
  <c r="J454" i="4"/>
  <c r="I454" i="4"/>
  <c r="H454" i="4"/>
  <c r="G454" i="4"/>
  <c r="J453" i="4"/>
  <c r="I453" i="4"/>
  <c r="H453" i="4"/>
  <c r="G453" i="4"/>
  <c r="J452" i="4"/>
  <c r="I452" i="4"/>
  <c r="H452" i="4"/>
  <c r="G452" i="4"/>
  <c r="J451" i="4"/>
  <c r="I451" i="4"/>
  <c r="H451" i="4"/>
  <c r="G451" i="4"/>
  <c r="J450" i="4"/>
  <c r="I450" i="4"/>
  <c r="H450" i="4"/>
  <c r="G450" i="4"/>
  <c r="J449" i="4"/>
  <c r="I449" i="4"/>
  <c r="H449" i="4"/>
  <c r="G449" i="4"/>
  <c r="J448" i="4"/>
  <c r="I448" i="4"/>
  <c r="H448" i="4"/>
  <c r="G448" i="4"/>
  <c r="J447" i="4"/>
  <c r="I447" i="4"/>
  <c r="H447" i="4"/>
  <c r="G447" i="4"/>
  <c r="J446" i="4"/>
  <c r="I446" i="4"/>
  <c r="H446" i="4"/>
  <c r="G446" i="4"/>
  <c r="J445" i="4"/>
  <c r="I445" i="4"/>
  <c r="H445" i="4"/>
  <c r="G445" i="4"/>
  <c r="J444" i="4"/>
  <c r="I444" i="4"/>
  <c r="H444" i="4"/>
  <c r="G444" i="4"/>
  <c r="J443" i="4"/>
  <c r="I443" i="4"/>
  <c r="H443" i="4"/>
  <c r="G443" i="4"/>
  <c r="J442" i="4"/>
  <c r="I442" i="4"/>
  <c r="H442" i="4"/>
  <c r="G442" i="4"/>
  <c r="J441" i="4"/>
  <c r="I441" i="4"/>
  <c r="H441" i="4"/>
  <c r="G441" i="4"/>
  <c r="J440" i="4"/>
  <c r="I440" i="4"/>
  <c r="H440" i="4"/>
  <c r="G440" i="4"/>
  <c r="J439" i="4"/>
  <c r="I439" i="4"/>
  <c r="H439" i="4"/>
  <c r="G439" i="4"/>
  <c r="J438" i="4"/>
  <c r="I438" i="4"/>
  <c r="H438" i="4"/>
  <c r="G438" i="4"/>
  <c r="J437" i="4"/>
  <c r="I437" i="4"/>
  <c r="H437" i="4"/>
  <c r="G437" i="4"/>
  <c r="J436" i="4"/>
  <c r="I436" i="4"/>
  <c r="H436" i="4"/>
  <c r="G436" i="4"/>
  <c r="J435" i="4"/>
  <c r="I435" i="4"/>
  <c r="H435" i="4"/>
  <c r="G435" i="4"/>
  <c r="J434" i="4"/>
  <c r="I434" i="4"/>
  <c r="H434" i="4"/>
  <c r="G434" i="4"/>
  <c r="J433" i="4"/>
  <c r="I433" i="4"/>
  <c r="H433" i="4"/>
  <c r="G433" i="4"/>
  <c r="J432" i="4"/>
  <c r="I432" i="4"/>
  <c r="H432" i="4"/>
  <c r="G432" i="4"/>
  <c r="J431" i="4"/>
  <c r="I431" i="4"/>
  <c r="H431" i="4"/>
  <c r="G431" i="4"/>
  <c r="J430" i="4"/>
  <c r="I430" i="4"/>
  <c r="H430" i="4"/>
  <c r="G430" i="4"/>
  <c r="J429" i="4"/>
  <c r="I429" i="4"/>
  <c r="H429" i="4"/>
  <c r="G429" i="4"/>
  <c r="J428" i="4"/>
  <c r="I428" i="4"/>
  <c r="H428" i="4"/>
  <c r="G428" i="4"/>
  <c r="J427" i="4"/>
  <c r="I427" i="4"/>
  <c r="H427" i="4"/>
  <c r="G427" i="4"/>
  <c r="J426" i="4"/>
  <c r="I426" i="4"/>
  <c r="H426" i="4"/>
  <c r="G426" i="4"/>
  <c r="J425" i="4"/>
  <c r="I425" i="4"/>
  <c r="H425" i="4"/>
  <c r="G425" i="4"/>
  <c r="J424" i="4"/>
  <c r="I424" i="4"/>
  <c r="H424" i="4"/>
  <c r="G424" i="4"/>
  <c r="J423" i="4"/>
  <c r="I423" i="4"/>
  <c r="H423" i="4"/>
  <c r="G423" i="4"/>
  <c r="J422" i="4"/>
  <c r="I422" i="4"/>
  <c r="H422" i="4"/>
  <c r="G422" i="4"/>
  <c r="J421" i="4"/>
  <c r="I421" i="4"/>
  <c r="H421" i="4"/>
  <c r="G421" i="4"/>
  <c r="J420" i="4"/>
  <c r="I420" i="4"/>
  <c r="H420" i="4"/>
  <c r="G420" i="4"/>
  <c r="J419" i="4"/>
  <c r="I419" i="4"/>
  <c r="H419" i="4"/>
  <c r="G419" i="4"/>
  <c r="J418" i="4"/>
  <c r="I418" i="4"/>
  <c r="H418" i="4"/>
  <c r="G418" i="4"/>
  <c r="J417" i="4"/>
  <c r="I417" i="4"/>
  <c r="H417" i="4"/>
  <c r="G417" i="4"/>
  <c r="J416" i="4"/>
  <c r="I416" i="4"/>
  <c r="H416" i="4"/>
  <c r="G416" i="4"/>
  <c r="J415" i="4"/>
  <c r="I415" i="4"/>
  <c r="H415" i="4"/>
  <c r="G415" i="4"/>
  <c r="J414" i="4"/>
  <c r="I414" i="4"/>
  <c r="H414" i="4"/>
  <c r="G414" i="4"/>
  <c r="J413" i="4"/>
  <c r="I413" i="4"/>
  <c r="H413" i="4"/>
  <c r="G413" i="4"/>
  <c r="J412" i="4"/>
  <c r="I412" i="4"/>
  <c r="H412" i="4"/>
  <c r="G412" i="4"/>
  <c r="J411" i="4"/>
  <c r="I411" i="4"/>
  <c r="H411" i="4"/>
  <c r="G411" i="4"/>
  <c r="J410" i="4"/>
  <c r="I410" i="4"/>
  <c r="H410" i="4"/>
  <c r="G410" i="4"/>
  <c r="J409" i="4"/>
  <c r="I409" i="4"/>
  <c r="H409" i="4"/>
  <c r="G409" i="4"/>
  <c r="J408" i="4"/>
  <c r="I408" i="4"/>
  <c r="H408" i="4"/>
  <c r="G408" i="4"/>
  <c r="J407" i="4"/>
  <c r="I407" i="4"/>
  <c r="H407" i="4"/>
  <c r="G407" i="4"/>
  <c r="J406" i="4"/>
  <c r="I406" i="4"/>
  <c r="H406" i="4"/>
  <c r="G406" i="4"/>
  <c r="J405" i="4"/>
  <c r="I405" i="4"/>
  <c r="H405" i="4"/>
  <c r="G405" i="4"/>
  <c r="J404" i="4"/>
  <c r="I404" i="4"/>
  <c r="H404" i="4"/>
  <c r="G404" i="4"/>
  <c r="J403" i="4"/>
  <c r="I403" i="4"/>
  <c r="H403" i="4"/>
  <c r="G403" i="4"/>
  <c r="J402" i="4"/>
  <c r="I402" i="4"/>
  <c r="H402" i="4"/>
  <c r="G402" i="4"/>
  <c r="J401" i="4"/>
  <c r="I401" i="4"/>
  <c r="H401" i="4"/>
  <c r="G401" i="4"/>
  <c r="J400" i="4"/>
  <c r="I400" i="4"/>
  <c r="H400" i="4"/>
  <c r="G400" i="4"/>
  <c r="J399" i="4"/>
  <c r="I399" i="4"/>
  <c r="H399" i="4"/>
  <c r="G399" i="4"/>
  <c r="J398" i="4"/>
  <c r="I398" i="4"/>
  <c r="H398" i="4"/>
  <c r="G398" i="4"/>
  <c r="J397" i="4"/>
  <c r="I397" i="4"/>
  <c r="H397" i="4"/>
  <c r="G397" i="4"/>
  <c r="J396" i="4"/>
  <c r="I396" i="4"/>
  <c r="H396" i="4"/>
  <c r="G396" i="4"/>
  <c r="J395" i="4"/>
  <c r="I395" i="4"/>
  <c r="H395" i="4"/>
  <c r="G395" i="4"/>
  <c r="J394" i="4"/>
  <c r="I394" i="4"/>
  <c r="H394" i="4"/>
  <c r="G394" i="4"/>
  <c r="J393" i="4"/>
  <c r="I393" i="4"/>
  <c r="H393" i="4"/>
  <c r="G393" i="4"/>
  <c r="J392" i="4"/>
  <c r="I392" i="4"/>
  <c r="H392" i="4"/>
  <c r="G392" i="4"/>
  <c r="J391" i="4"/>
  <c r="I391" i="4"/>
  <c r="H391" i="4"/>
  <c r="G391" i="4"/>
  <c r="J390" i="4"/>
  <c r="I390" i="4"/>
  <c r="H390" i="4"/>
  <c r="G390" i="4"/>
  <c r="J389" i="4"/>
  <c r="I389" i="4"/>
  <c r="H389" i="4"/>
  <c r="G389" i="4"/>
  <c r="J388" i="4"/>
  <c r="I388" i="4"/>
  <c r="H388" i="4"/>
  <c r="G388" i="4"/>
  <c r="J387" i="4"/>
  <c r="I387" i="4"/>
  <c r="H387" i="4"/>
  <c r="G387" i="4"/>
  <c r="J386" i="4"/>
  <c r="I386" i="4"/>
  <c r="H386" i="4"/>
  <c r="G386" i="4"/>
  <c r="J385" i="4"/>
  <c r="I385" i="4"/>
  <c r="H385" i="4"/>
  <c r="G385" i="4"/>
  <c r="J384" i="4"/>
  <c r="I384" i="4"/>
  <c r="H384" i="4"/>
  <c r="G384" i="4"/>
  <c r="J383" i="4"/>
  <c r="I383" i="4"/>
  <c r="H383" i="4"/>
  <c r="G383" i="4"/>
  <c r="J382" i="4"/>
  <c r="I382" i="4"/>
  <c r="H382" i="4"/>
  <c r="G382" i="4"/>
  <c r="J381" i="4"/>
  <c r="I381" i="4"/>
  <c r="H381" i="4"/>
  <c r="G381" i="4"/>
  <c r="J380" i="4"/>
  <c r="I380" i="4"/>
  <c r="H380" i="4"/>
  <c r="G380" i="4"/>
  <c r="J379" i="4"/>
  <c r="I379" i="4"/>
  <c r="H379" i="4"/>
  <c r="G379" i="4"/>
  <c r="J378" i="4"/>
  <c r="I378" i="4"/>
  <c r="H378" i="4"/>
  <c r="G378" i="4"/>
  <c r="J377" i="4"/>
  <c r="I377" i="4"/>
  <c r="H377" i="4"/>
  <c r="G377" i="4"/>
  <c r="J376" i="4"/>
  <c r="I376" i="4"/>
  <c r="H376" i="4"/>
  <c r="G376" i="4"/>
  <c r="J375" i="4"/>
  <c r="I375" i="4"/>
  <c r="H375" i="4"/>
  <c r="G375" i="4"/>
  <c r="J374" i="4"/>
  <c r="I374" i="4"/>
  <c r="H374" i="4"/>
  <c r="G374" i="4"/>
  <c r="J373" i="4"/>
  <c r="I373" i="4"/>
  <c r="H373" i="4"/>
  <c r="G373" i="4"/>
  <c r="J372" i="4"/>
  <c r="I372" i="4"/>
  <c r="H372" i="4"/>
  <c r="G372" i="4"/>
  <c r="J371" i="4"/>
  <c r="I371" i="4"/>
  <c r="H371" i="4"/>
  <c r="G371" i="4"/>
  <c r="J370" i="4"/>
  <c r="I370" i="4"/>
  <c r="H370" i="4"/>
  <c r="G370" i="4"/>
  <c r="J369" i="4"/>
  <c r="I369" i="4"/>
  <c r="H369" i="4"/>
  <c r="G369" i="4"/>
  <c r="J368" i="4"/>
  <c r="I368" i="4"/>
  <c r="H368" i="4"/>
  <c r="G368" i="4"/>
  <c r="J367" i="4"/>
  <c r="I367" i="4"/>
  <c r="H367" i="4"/>
  <c r="G367" i="4"/>
  <c r="J366" i="4"/>
  <c r="I366" i="4"/>
  <c r="H366" i="4"/>
  <c r="G366" i="4"/>
  <c r="J365" i="4"/>
  <c r="I365" i="4"/>
  <c r="H365" i="4"/>
  <c r="G365" i="4"/>
  <c r="J364" i="4"/>
  <c r="I364" i="4"/>
  <c r="H364" i="4"/>
  <c r="G364" i="4"/>
  <c r="J363" i="4"/>
  <c r="I363" i="4"/>
  <c r="H363" i="4"/>
  <c r="G363" i="4"/>
  <c r="J362" i="4"/>
  <c r="I362" i="4"/>
  <c r="H362" i="4"/>
  <c r="G362" i="4"/>
  <c r="J361" i="4"/>
  <c r="I361" i="4"/>
  <c r="H361" i="4"/>
  <c r="G361" i="4"/>
  <c r="J360" i="4"/>
  <c r="I360" i="4"/>
  <c r="H360" i="4"/>
  <c r="G360" i="4"/>
  <c r="J359" i="4"/>
  <c r="I359" i="4"/>
  <c r="H359" i="4"/>
  <c r="G359" i="4"/>
  <c r="J358" i="4"/>
  <c r="I358" i="4"/>
  <c r="H358" i="4"/>
  <c r="G358" i="4"/>
  <c r="J357" i="4"/>
  <c r="I357" i="4"/>
  <c r="H357" i="4"/>
  <c r="G357" i="4"/>
  <c r="J356" i="4"/>
  <c r="I356" i="4"/>
  <c r="H356" i="4"/>
  <c r="G356" i="4"/>
  <c r="J355" i="4"/>
  <c r="I355" i="4"/>
  <c r="H355" i="4"/>
  <c r="G355" i="4"/>
  <c r="J354" i="4"/>
  <c r="I354" i="4"/>
  <c r="H354" i="4"/>
  <c r="G354" i="4"/>
  <c r="J353" i="4"/>
  <c r="I353" i="4"/>
  <c r="H353" i="4"/>
  <c r="G353" i="4"/>
  <c r="J352" i="4"/>
  <c r="I352" i="4"/>
  <c r="H352" i="4"/>
  <c r="G352" i="4"/>
  <c r="J351" i="4"/>
  <c r="I351" i="4"/>
  <c r="H351" i="4"/>
  <c r="G351" i="4"/>
  <c r="J350" i="4"/>
  <c r="I350" i="4"/>
  <c r="H350" i="4"/>
  <c r="G350" i="4"/>
  <c r="J349" i="4"/>
  <c r="I349" i="4"/>
  <c r="H349" i="4"/>
  <c r="G349" i="4"/>
  <c r="J348" i="4"/>
  <c r="I348" i="4"/>
  <c r="H348" i="4"/>
  <c r="G348" i="4"/>
  <c r="J347" i="4"/>
  <c r="I347" i="4"/>
  <c r="H347" i="4"/>
  <c r="G347" i="4"/>
  <c r="J346" i="4"/>
  <c r="I346" i="4"/>
  <c r="H346" i="4"/>
  <c r="G346" i="4"/>
  <c r="J345" i="4"/>
  <c r="I345" i="4"/>
  <c r="H345" i="4"/>
  <c r="G345" i="4"/>
  <c r="J344" i="4"/>
  <c r="I344" i="4"/>
  <c r="H344" i="4"/>
  <c r="G344" i="4"/>
  <c r="J343" i="4"/>
  <c r="I343" i="4"/>
  <c r="H343" i="4"/>
  <c r="G343" i="4"/>
  <c r="J342" i="4"/>
  <c r="I342" i="4"/>
  <c r="H342" i="4"/>
  <c r="G342" i="4"/>
  <c r="J341" i="4"/>
  <c r="I341" i="4"/>
  <c r="H341" i="4"/>
  <c r="G341" i="4"/>
  <c r="J340" i="4"/>
  <c r="I340" i="4"/>
  <c r="H340" i="4"/>
  <c r="G340" i="4"/>
  <c r="J339" i="4"/>
  <c r="I339" i="4"/>
  <c r="H339" i="4"/>
  <c r="G339" i="4"/>
  <c r="J338" i="4"/>
  <c r="I338" i="4"/>
  <c r="H338" i="4"/>
  <c r="G338" i="4"/>
  <c r="J337" i="4"/>
  <c r="I337" i="4"/>
  <c r="H337" i="4"/>
  <c r="G337" i="4"/>
  <c r="J336" i="4"/>
  <c r="I336" i="4"/>
  <c r="H336" i="4"/>
  <c r="G336" i="4"/>
  <c r="J335" i="4"/>
  <c r="I335" i="4"/>
  <c r="H335" i="4"/>
  <c r="G335" i="4"/>
  <c r="J334" i="4"/>
  <c r="I334" i="4"/>
  <c r="H334" i="4"/>
  <c r="G334" i="4"/>
  <c r="J333" i="4"/>
  <c r="I333" i="4"/>
  <c r="H333" i="4"/>
  <c r="G333" i="4"/>
  <c r="J332" i="4"/>
  <c r="I332" i="4"/>
  <c r="H332" i="4"/>
  <c r="G332" i="4"/>
  <c r="J331" i="4"/>
  <c r="I331" i="4"/>
  <c r="H331" i="4"/>
  <c r="G331" i="4"/>
  <c r="J330" i="4"/>
  <c r="I330" i="4"/>
  <c r="H330" i="4"/>
  <c r="G330" i="4"/>
  <c r="J329" i="4"/>
  <c r="I329" i="4"/>
  <c r="H329" i="4"/>
  <c r="G329" i="4"/>
  <c r="J328" i="4"/>
  <c r="I328" i="4"/>
  <c r="H328" i="4"/>
  <c r="G328" i="4"/>
  <c r="J327" i="4"/>
  <c r="I327" i="4"/>
  <c r="H327" i="4"/>
  <c r="G327" i="4"/>
  <c r="J326" i="4"/>
  <c r="I326" i="4"/>
  <c r="H326" i="4"/>
  <c r="G326" i="4"/>
  <c r="J325" i="4"/>
  <c r="I325" i="4"/>
  <c r="H325" i="4"/>
  <c r="G325" i="4"/>
  <c r="J324" i="4"/>
  <c r="I324" i="4"/>
  <c r="H324" i="4"/>
  <c r="G324" i="4"/>
  <c r="J323" i="4"/>
  <c r="I323" i="4"/>
  <c r="H323" i="4"/>
  <c r="G323" i="4"/>
  <c r="J322" i="4"/>
  <c r="I322" i="4"/>
  <c r="H322" i="4"/>
  <c r="G322" i="4"/>
  <c r="J321" i="4"/>
  <c r="I321" i="4"/>
  <c r="H321" i="4"/>
  <c r="G321" i="4"/>
  <c r="J320" i="4"/>
  <c r="I320" i="4"/>
  <c r="H320" i="4"/>
  <c r="G320" i="4"/>
  <c r="J319" i="4"/>
  <c r="I319" i="4"/>
  <c r="H319" i="4"/>
  <c r="G319" i="4"/>
  <c r="J318" i="4"/>
  <c r="I318" i="4"/>
  <c r="H318" i="4"/>
  <c r="G318" i="4"/>
  <c r="J317" i="4"/>
  <c r="I317" i="4"/>
  <c r="H317" i="4"/>
  <c r="G317" i="4"/>
  <c r="J316" i="4"/>
  <c r="I316" i="4"/>
  <c r="H316" i="4"/>
  <c r="G316" i="4"/>
  <c r="J315" i="4"/>
  <c r="I315" i="4"/>
  <c r="H315" i="4"/>
  <c r="G315" i="4"/>
  <c r="J314" i="4"/>
  <c r="I314" i="4"/>
  <c r="H314" i="4"/>
  <c r="G314" i="4"/>
  <c r="J313" i="4"/>
  <c r="I313" i="4"/>
  <c r="H313" i="4"/>
  <c r="G313" i="4"/>
  <c r="J312" i="4"/>
  <c r="I312" i="4"/>
  <c r="H312" i="4"/>
  <c r="G312" i="4"/>
  <c r="J311" i="4"/>
  <c r="I311" i="4"/>
  <c r="H311" i="4"/>
  <c r="G311" i="4"/>
  <c r="J310" i="4"/>
  <c r="I310" i="4"/>
  <c r="H310" i="4"/>
  <c r="G310" i="4"/>
  <c r="J309" i="4"/>
  <c r="I309" i="4"/>
  <c r="H309" i="4"/>
  <c r="G309" i="4"/>
  <c r="J308" i="4"/>
  <c r="I308" i="4"/>
  <c r="H308" i="4"/>
  <c r="G308" i="4"/>
  <c r="J307" i="4"/>
  <c r="I307" i="4"/>
  <c r="H307" i="4"/>
  <c r="G307" i="4"/>
  <c r="J306" i="4"/>
  <c r="I306" i="4"/>
  <c r="H306" i="4"/>
  <c r="G306" i="4"/>
  <c r="J305" i="4"/>
  <c r="I305" i="4"/>
  <c r="H305" i="4"/>
  <c r="G305" i="4"/>
  <c r="J304" i="4"/>
  <c r="I304" i="4"/>
  <c r="H304" i="4"/>
  <c r="G304" i="4"/>
  <c r="J303" i="4"/>
  <c r="I303" i="4"/>
  <c r="H303" i="4"/>
  <c r="G303" i="4"/>
  <c r="J302" i="4"/>
  <c r="I302" i="4"/>
  <c r="H302" i="4"/>
  <c r="G302" i="4"/>
  <c r="J301" i="4"/>
  <c r="I301" i="4"/>
  <c r="H301" i="4"/>
  <c r="G301" i="4"/>
  <c r="J300" i="4"/>
  <c r="I300" i="4"/>
  <c r="H300" i="4"/>
  <c r="G300" i="4"/>
  <c r="J299" i="4"/>
  <c r="I299" i="4"/>
  <c r="H299" i="4"/>
  <c r="G299" i="4"/>
  <c r="J298" i="4"/>
  <c r="I298" i="4"/>
  <c r="H298" i="4"/>
  <c r="G298" i="4"/>
  <c r="J297" i="4"/>
  <c r="I297" i="4"/>
  <c r="H297" i="4"/>
  <c r="G297" i="4"/>
  <c r="J296" i="4"/>
  <c r="I296" i="4"/>
  <c r="H296" i="4"/>
  <c r="G296" i="4"/>
  <c r="J295" i="4"/>
  <c r="I295" i="4"/>
  <c r="H295" i="4"/>
  <c r="G295" i="4"/>
  <c r="J294" i="4"/>
  <c r="I294" i="4"/>
  <c r="H294" i="4"/>
  <c r="G294" i="4"/>
  <c r="J293" i="4"/>
  <c r="I293" i="4"/>
  <c r="H293" i="4"/>
  <c r="G293" i="4"/>
  <c r="J292" i="4"/>
  <c r="I292" i="4"/>
  <c r="H292" i="4"/>
  <c r="G292" i="4"/>
  <c r="J291" i="4"/>
  <c r="I291" i="4"/>
  <c r="H291" i="4"/>
  <c r="G291" i="4"/>
  <c r="J290" i="4"/>
  <c r="I290" i="4"/>
  <c r="H290" i="4"/>
  <c r="G290" i="4"/>
  <c r="J289" i="4"/>
  <c r="I289" i="4"/>
  <c r="H289" i="4"/>
  <c r="G289" i="4"/>
  <c r="J288" i="4"/>
  <c r="I288" i="4"/>
  <c r="H288" i="4"/>
  <c r="G288" i="4"/>
  <c r="J287" i="4"/>
  <c r="I287" i="4"/>
  <c r="H287" i="4"/>
  <c r="G287" i="4"/>
  <c r="J286" i="4"/>
  <c r="I286" i="4"/>
  <c r="H286" i="4"/>
  <c r="G286" i="4"/>
  <c r="J285" i="4"/>
  <c r="I285" i="4"/>
  <c r="H285" i="4"/>
  <c r="G285" i="4"/>
  <c r="J284" i="4"/>
  <c r="I284" i="4"/>
  <c r="H284" i="4"/>
  <c r="G284" i="4"/>
  <c r="J283" i="4"/>
  <c r="I283" i="4"/>
  <c r="H283" i="4"/>
  <c r="G283" i="4"/>
  <c r="J282" i="4"/>
  <c r="I282" i="4"/>
  <c r="H282" i="4"/>
  <c r="G282" i="4"/>
  <c r="J281" i="4"/>
  <c r="I281" i="4"/>
  <c r="H281" i="4"/>
  <c r="G281" i="4"/>
  <c r="J280" i="4"/>
  <c r="I280" i="4"/>
  <c r="H280" i="4"/>
  <c r="G280" i="4"/>
  <c r="J279" i="4"/>
  <c r="I279" i="4"/>
  <c r="H279" i="4"/>
  <c r="G279" i="4"/>
  <c r="J278" i="4"/>
  <c r="I278" i="4"/>
  <c r="H278" i="4"/>
  <c r="G278" i="4"/>
  <c r="J277" i="4"/>
  <c r="I277" i="4"/>
  <c r="H277" i="4"/>
  <c r="G277" i="4"/>
  <c r="J276" i="4"/>
  <c r="I276" i="4"/>
  <c r="H276" i="4"/>
  <c r="G276" i="4"/>
  <c r="J275" i="4"/>
  <c r="I275" i="4"/>
  <c r="H275" i="4"/>
  <c r="G275" i="4"/>
  <c r="J274" i="4"/>
  <c r="I274" i="4"/>
  <c r="H274" i="4"/>
  <c r="G274" i="4"/>
  <c r="J273" i="4"/>
  <c r="I273" i="4"/>
  <c r="H273" i="4"/>
  <c r="G273" i="4"/>
  <c r="J272" i="4"/>
  <c r="I272" i="4"/>
  <c r="H272" i="4"/>
  <c r="G272" i="4"/>
  <c r="J271" i="4"/>
  <c r="I271" i="4"/>
  <c r="H271" i="4"/>
  <c r="G271" i="4"/>
  <c r="J270" i="4"/>
  <c r="I270" i="4"/>
  <c r="H270" i="4"/>
  <c r="G270" i="4"/>
  <c r="J269" i="4"/>
  <c r="I269" i="4"/>
  <c r="H269" i="4"/>
  <c r="G269" i="4"/>
  <c r="J268" i="4"/>
  <c r="I268" i="4"/>
  <c r="H268" i="4"/>
  <c r="G268" i="4"/>
  <c r="J267" i="4"/>
  <c r="I267" i="4"/>
  <c r="H267" i="4"/>
  <c r="G267" i="4"/>
  <c r="J266" i="4"/>
  <c r="I266" i="4"/>
  <c r="H266" i="4"/>
  <c r="G266" i="4"/>
  <c r="J265" i="4"/>
  <c r="I265" i="4"/>
  <c r="H265" i="4"/>
  <c r="G265" i="4"/>
  <c r="J264" i="4"/>
  <c r="I264" i="4"/>
  <c r="H264" i="4"/>
  <c r="G264" i="4"/>
  <c r="J263" i="4"/>
  <c r="I263" i="4"/>
  <c r="H263" i="4"/>
  <c r="G263" i="4"/>
  <c r="J262" i="4"/>
  <c r="I262" i="4"/>
  <c r="H262" i="4"/>
  <c r="G262" i="4"/>
  <c r="J261" i="4"/>
  <c r="I261" i="4"/>
  <c r="H261" i="4"/>
  <c r="G261" i="4"/>
  <c r="J260" i="4"/>
  <c r="I260" i="4"/>
  <c r="H260" i="4"/>
  <c r="G260" i="4"/>
  <c r="J259" i="4"/>
  <c r="I259" i="4"/>
  <c r="H259" i="4"/>
  <c r="G259" i="4"/>
  <c r="J258" i="4"/>
  <c r="I258" i="4"/>
  <c r="H258" i="4"/>
  <c r="G258" i="4"/>
  <c r="J257" i="4"/>
  <c r="I257" i="4"/>
  <c r="H257" i="4"/>
  <c r="G257" i="4"/>
  <c r="J256" i="4"/>
  <c r="I256" i="4"/>
  <c r="H256" i="4"/>
  <c r="G256" i="4"/>
  <c r="J255" i="4"/>
  <c r="I255" i="4"/>
  <c r="H255" i="4"/>
  <c r="G255" i="4"/>
  <c r="J254" i="4"/>
  <c r="I254" i="4"/>
  <c r="H254" i="4"/>
  <c r="G254" i="4"/>
  <c r="J253" i="4"/>
  <c r="I253" i="4"/>
  <c r="H253" i="4"/>
  <c r="G253" i="4"/>
  <c r="J252" i="4"/>
  <c r="I252" i="4"/>
  <c r="H252" i="4"/>
  <c r="G252" i="4"/>
  <c r="J251" i="4"/>
  <c r="I251" i="4"/>
  <c r="H251" i="4"/>
  <c r="G251" i="4"/>
  <c r="J250" i="4"/>
  <c r="I250" i="4"/>
  <c r="H250" i="4"/>
  <c r="G250" i="4"/>
  <c r="J249" i="4"/>
  <c r="I249" i="4"/>
  <c r="H249" i="4"/>
  <c r="G249" i="4"/>
  <c r="J248" i="4"/>
  <c r="I248" i="4"/>
  <c r="H248" i="4"/>
  <c r="G248" i="4"/>
  <c r="J247" i="4"/>
  <c r="I247" i="4"/>
  <c r="H247" i="4"/>
  <c r="G247" i="4"/>
  <c r="J246" i="4"/>
  <c r="I246" i="4"/>
  <c r="H246" i="4"/>
  <c r="G246" i="4"/>
  <c r="J245" i="4"/>
  <c r="I245" i="4"/>
  <c r="H245" i="4"/>
  <c r="G245" i="4"/>
  <c r="J244" i="4"/>
  <c r="I244" i="4"/>
  <c r="H244" i="4"/>
  <c r="G244" i="4"/>
  <c r="J243" i="4"/>
  <c r="I243" i="4"/>
  <c r="H243" i="4"/>
  <c r="G243" i="4"/>
  <c r="J242" i="4"/>
  <c r="I242" i="4"/>
  <c r="H242" i="4"/>
  <c r="G242" i="4"/>
  <c r="J241" i="4"/>
  <c r="I241" i="4"/>
  <c r="H241" i="4"/>
  <c r="G241" i="4"/>
  <c r="J240" i="4"/>
  <c r="I240" i="4"/>
  <c r="H240" i="4"/>
  <c r="G240" i="4"/>
  <c r="J239" i="4"/>
  <c r="I239" i="4"/>
  <c r="H239" i="4"/>
  <c r="G239" i="4"/>
  <c r="J238" i="4"/>
  <c r="I238" i="4"/>
  <c r="H238" i="4"/>
  <c r="G238" i="4"/>
  <c r="J237" i="4"/>
  <c r="I237" i="4"/>
  <c r="H237" i="4"/>
  <c r="G237" i="4"/>
  <c r="J236" i="4"/>
  <c r="I236" i="4"/>
  <c r="H236" i="4"/>
  <c r="G236" i="4"/>
  <c r="J235" i="4"/>
  <c r="I235" i="4"/>
  <c r="H235" i="4"/>
  <c r="G235" i="4"/>
  <c r="J234" i="4"/>
  <c r="I234" i="4"/>
  <c r="H234" i="4"/>
  <c r="G234" i="4"/>
  <c r="J233" i="4"/>
  <c r="I233" i="4"/>
  <c r="H233" i="4"/>
  <c r="G233" i="4"/>
  <c r="J232" i="4"/>
  <c r="I232" i="4"/>
  <c r="H232" i="4"/>
  <c r="G232" i="4"/>
  <c r="J231" i="4"/>
  <c r="I231" i="4"/>
  <c r="H231" i="4"/>
  <c r="G231" i="4"/>
  <c r="J230" i="4"/>
  <c r="I230" i="4"/>
  <c r="H230" i="4"/>
  <c r="G230" i="4"/>
  <c r="J229" i="4"/>
  <c r="I229" i="4"/>
  <c r="H229" i="4"/>
  <c r="G229" i="4"/>
  <c r="J228" i="4"/>
  <c r="I228" i="4"/>
  <c r="H228" i="4"/>
  <c r="G228" i="4"/>
  <c r="J227" i="4"/>
  <c r="I227" i="4"/>
  <c r="H227" i="4"/>
  <c r="G227" i="4"/>
  <c r="J226" i="4"/>
  <c r="I226" i="4"/>
  <c r="H226" i="4"/>
  <c r="G226" i="4"/>
  <c r="J225" i="4"/>
  <c r="I225" i="4"/>
  <c r="H225" i="4"/>
  <c r="G225" i="4"/>
  <c r="J224" i="4"/>
  <c r="I224" i="4"/>
  <c r="H224" i="4"/>
  <c r="G224" i="4"/>
  <c r="J223" i="4"/>
  <c r="I223" i="4"/>
  <c r="H223" i="4"/>
  <c r="G223" i="4"/>
  <c r="J222" i="4"/>
  <c r="I222" i="4"/>
  <c r="H222" i="4"/>
  <c r="G222" i="4"/>
  <c r="J221" i="4"/>
  <c r="I221" i="4"/>
  <c r="H221" i="4"/>
  <c r="G221" i="4"/>
  <c r="J220" i="4"/>
  <c r="I220" i="4"/>
  <c r="H220" i="4"/>
  <c r="G220" i="4"/>
  <c r="J219" i="4"/>
  <c r="I219" i="4"/>
  <c r="H219" i="4"/>
  <c r="G219" i="4"/>
  <c r="J218" i="4"/>
  <c r="I218" i="4"/>
  <c r="H218" i="4"/>
  <c r="G218" i="4"/>
  <c r="J217" i="4"/>
  <c r="I217" i="4"/>
  <c r="H217" i="4"/>
  <c r="G217" i="4"/>
  <c r="J216" i="4"/>
  <c r="I216" i="4"/>
  <c r="H216" i="4"/>
  <c r="G216" i="4"/>
  <c r="J215" i="4"/>
  <c r="I215" i="4"/>
  <c r="H215" i="4"/>
  <c r="G215" i="4"/>
  <c r="J214" i="4"/>
  <c r="I214" i="4"/>
  <c r="H214" i="4"/>
  <c r="G214" i="4"/>
  <c r="J213" i="4"/>
  <c r="I213" i="4"/>
  <c r="H213" i="4"/>
  <c r="G213" i="4"/>
  <c r="J212" i="4"/>
  <c r="I212" i="4"/>
  <c r="H212" i="4"/>
  <c r="G212" i="4"/>
  <c r="J211" i="4"/>
  <c r="I211" i="4"/>
  <c r="H211" i="4"/>
  <c r="G211" i="4"/>
  <c r="J210" i="4"/>
  <c r="I210" i="4"/>
  <c r="H210" i="4"/>
  <c r="G210" i="4"/>
  <c r="J209" i="4"/>
  <c r="I209" i="4"/>
  <c r="H209" i="4"/>
  <c r="G209" i="4"/>
  <c r="J208" i="4"/>
  <c r="I208" i="4"/>
  <c r="H208" i="4"/>
  <c r="G208" i="4"/>
  <c r="J207" i="4"/>
  <c r="I207" i="4"/>
  <c r="H207" i="4"/>
  <c r="G207" i="4"/>
  <c r="J206" i="4"/>
  <c r="I206" i="4"/>
  <c r="H206" i="4"/>
  <c r="G206" i="4"/>
  <c r="J205" i="4"/>
  <c r="I205" i="4"/>
  <c r="H205" i="4"/>
  <c r="G205" i="4"/>
  <c r="J204" i="4"/>
  <c r="I204" i="4"/>
  <c r="H204" i="4"/>
  <c r="G204" i="4"/>
  <c r="J203" i="4"/>
  <c r="I203" i="4"/>
  <c r="H203" i="4"/>
  <c r="G203" i="4"/>
  <c r="J202" i="4"/>
  <c r="I202" i="4"/>
  <c r="H202" i="4"/>
  <c r="G202" i="4"/>
  <c r="J201" i="4"/>
  <c r="I201" i="4"/>
  <c r="H201" i="4"/>
  <c r="G201" i="4"/>
  <c r="J200" i="4"/>
  <c r="I200" i="4"/>
  <c r="H200" i="4"/>
  <c r="G200" i="4"/>
  <c r="J199" i="4"/>
  <c r="I199" i="4"/>
  <c r="H199" i="4"/>
  <c r="G199" i="4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9" i="4"/>
  <c r="I189" i="4"/>
  <c r="H189" i="4"/>
  <c r="G189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G162" i="4"/>
  <c r="J161" i="4"/>
  <c r="I161" i="4"/>
  <c r="H161" i="4"/>
  <c r="G161" i="4"/>
  <c r="J160" i="4"/>
  <c r="I160" i="4"/>
  <c r="H160" i="4"/>
  <c r="G160" i="4"/>
  <c r="J159" i="4"/>
  <c r="I159" i="4"/>
  <c r="H159" i="4"/>
  <c r="G159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J141" i="4"/>
  <c r="I141" i="4"/>
  <c r="H141" i="4"/>
  <c r="G141" i="4"/>
  <c r="J140" i="4"/>
  <c r="I140" i="4"/>
  <c r="H140" i="4"/>
  <c r="G140" i="4"/>
  <c r="J139" i="4"/>
  <c r="I139" i="4"/>
  <c r="H139" i="4"/>
  <c r="G139" i="4"/>
  <c r="J138" i="4"/>
  <c r="I138" i="4"/>
  <c r="H138" i="4"/>
  <c r="G138" i="4"/>
  <c r="J137" i="4"/>
  <c r="I137" i="4"/>
  <c r="H137" i="4"/>
  <c r="G137" i="4"/>
  <c r="J136" i="4"/>
  <c r="I136" i="4"/>
  <c r="H136" i="4"/>
  <c r="G136" i="4"/>
  <c r="J135" i="4"/>
  <c r="I135" i="4"/>
  <c r="H135" i="4"/>
  <c r="G135" i="4"/>
  <c r="J134" i="4"/>
  <c r="I134" i="4"/>
  <c r="H134" i="4"/>
  <c r="G134" i="4"/>
  <c r="J133" i="4"/>
  <c r="I133" i="4"/>
  <c r="H133" i="4"/>
  <c r="G133" i="4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3" i="4"/>
  <c r="I123" i="4"/>
  <c r="H123" i="4"/>
  <c r="G123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10" i="4"/>
  <c r="I110" i="4"/>
  <c r="H110" i="4"/>
  <c r="G110" i="4"/>
  <c r="J109" i="4"/>
  <c r="I109" i="4"/>
  <c r="H109" i="4"/>
  <c r="G109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G16" i="4"/>
  <c r="I16" i="4"/>
  <c r="H16" i="4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W88" i="4"/>
  <c r="W87" i="4"/>
  <c r="V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V74" i="4"/>
  <c r="W73" i="4"/>
  <c r="W72" i="4"/>
  <c r="W71" i="4"/>
  <c r="W70" i="4"/>
  <c r="W69" i="4"/>
  <c r="W68" i="4"/>
  <c r="W67" i="4"/>
  <c r="W66" i="4"/>
  <c r="V66" i="4"/>
  <c r="W65" i="4"/>
  <c r="W64" i="4"/>
  <c r="X40" i="4"/>
  <c r="T40" i="4"/>
  <c r="S40" i="4"/>
  <c r="R40" i="4"/>
  <c r="Q40" i="4"/>
  <c r="O516" i="4"/>
  <c r="D516" i="4" s="1"/>
  <c r="N516" i="4"/>
  <c r="O515" i="4"/>
  <c r="D515" i="4" s="1"/>
  <c r="N515" i="4"/>
  <c r="O514" i="4"/>
  <c r="D514" i="4" s="1"/>
  <c r="N514" i="4"/>
  <c r="O513" i="4"/>
  <c r="D513" i="4" s="1"/>
  <c r="N513" i="4"/>
  <c r="O512" i="4"/>
  <c r="D512" i="4" s="1"/>
  <c r="N512" i="4"/>
  <c r="O511" i="4"/>
  <c r="D511" i="4" s="1"/>
  <c r="N511" i="4"/>
  <c r="O510" i="4"/>
  <c r="D510" i="4" s="1"/>
  <c r="N510" i="4"/>
  <c r="O509" i="4"/>
  <c r="D509" i="4" s="1"/>
  <c r="N509" i="4"/>
  <c r="O508" i="4"/>
  <c r="D508" i="4" s="1"/>
  <c r="N508" i="4"/>
  <c r="O507" i="4"/>
  <c r="D507" i="4" s="1"/>
  <c r="N507" i="4"/>
  <c r="O506" i="4"/>
  <c r="D506" i="4" s="1"/>
  <c r="N506" i="4"/>
  <c r="O505" i="4"/>
  <c r="D505" i="4" s="1"/>
  <c r="N505" i="4"/>
  <c r="O504" i="4"/>
  <c r="D504" i="4" s="1"/>
  <c r="N504" i="4"/>
  <c r="O503" i="4"/>
  <c r="D503" i="4" s="1"/>
  <c r="N503" i="4"/>
  <c r="O502" i="4"/>
  <c r="D502" i="4" s="1"/>
  <c r="N502" i="4"/>
  <c r="O501" i="4"/>
  <c r="D501" i="4" s="1"/>
  <c r="N501" i="4"/>
  <c r="O500" i="4"/>
  <c r="D500" i="4" s="1"/>
  <c r="N500" i="4"/>
  <c r="O499" i="4"/>
  <c r="D499" i="4" s="1"/>
  <c r="N499" i="4"/>
  <c r="O498" i="4"/>
  <c r="D498" i="4" s="1"/>
  <c r="N498" i="4"/>
  <c r="O497" i="4"/>
  <c r="D497" i="4" s="1"/>
  <c r="N497" i="4"/>
  <c r="O496" i="4"/>
  <c r="D496" i="4" s="1"/>
  <c r="N496" i="4"/>
  <c r="O495" i="4"/>
  <c r="D495" i="4" s="1"/>
  <c r="N495" i="4"/>
  <c r="O494" i="4"/>
  <c r="D494" i="4" s="1"/>
  <c r="N494" i="4"/>
  <c r="O493" i="4"/>
  <c r="D493" i="4" s="1"/>
  <c r="N493" i="4"/>
  <c r="O492" i="4"/>
  <c r="D492" i="4" s="1"/>
  <c r="N492" i="4"/>
  <c r="O491" i="4"/>
  <c r="D491" i="4" s="1"/>
  <c r="N491" i="4"/>
  <c r="O490" i="4"/>
  <c r="D490" i="4" s="1"/>
  <c r="N490" i="4"/>
  <c r="O489" i="4"/>
  <c r="D489" i="4" s="1"/>
  <c r="N489" i="4"/>
  <c r="O488" i="4"/>
  <c r="D488" i="4" s="1"/>
  <c r="N488" i="4"/>
  <c r="O487" i="4"/>
  <c r="D487" i="4" s="1"/>
  <c r="N487" i="4"/>
  <c r="O486" i="4"/>
  <c r="D486" i="4" s="1"/>
  <c r="N486" i="4"/>
  <c r="O485" i="4"/>
  <c r="D485" i="4" s="1"/>
  <c r="N485" i="4"/>
  <c r="O484" i="4"/>
  <c r="D484" i="4" s="1"/>
  <c r="N484" i="4"/>
  <c r="O483" i="4"/>
  <c r="D483" i="4" s="1"/>
  <c r="N483" i="4"/>
  <c r="O482" i="4"/>
  <c r="D482" i="4" s="1"/>
  <c r="N482" i="4"/>
  <c r="O481" i="4"/>
  <c r="D481" i="4" s="1"/>
  <c r="N481" i="4"/>
  <c r="O480" i="4"/>
  <c r="D480" i="4" s="1"/>
  <c r="N480" i="4"/>
  <c r="O479" i="4"/>
  <c r="D479" i="4" s="1"/>
  <c r="N479" i="4"/>
  <c r="O478" i="4"/>
  <c r="D478" i="4" s="1"/>
  <c r="N478" i="4"/>
  <c r="O477" i="4"/>
  <c r="D477" i="4" s="1"/>
  <c r="N477" i="4"/>
  <c r="O476" i="4"/>
  <c r="N476" i="4"/>
  <c r="D476" i="4"/>
  <c r="O475" i="4"/>
  <c r="N475" i="4"/>
  <c r="D475" i="4"/>
  <c r="O474" i="4"/>
  <c r="D474" i="4" s="1"/>
  <c r="N474" i="4"/>
  <c r="O473" i="4"/>
  <c r="N473" i="4"/>
  <c r="D473" i="4"/>
  <c r="O472" i="4"/>
  <c r="N472" i="4"/>
  <c r="D472" i="4"/>
  <c r="O471" i="4"/>
  <c r="D471" i="4" s="1"/>
  <c r="N471" i="4"/>
  <c r="O470" i="4"/>
  <c r="D470" i="4" s="1"/>
  <c r="N470" i="4"/>
  <c r="O469" i="4"/>
  <c r="D469" i="4" s="1"/>
  <c r="N469" i="4"/>
  <c r="O468" i="4"/>
  <c r="D468" i="4" s="1"/>
  <c r="N468" i="4"/>
  <c r="O467" i="4"/>
  <c r="D467" i="4" s="1"/>
  <c r="N467" i="4"/>
  <c r="O466" i="4"/>
  <c r="D466" i="4" s="1"/>
  <c r="N466" i="4"/>
  <c r="O465" i="4"/>
  <c r="D465" i="4" s="1"/>
  <c r="N465" i="4"/>
  <c r="O464" i="4"/>
  <c r="D464" i="4" s="1"/>
  <c r="N464" i="4"/>
  <c r="O463" i="4"/>
  <c r="N463" i="4"/>
  <c r="D463" i="4"/>
  <c r="O462" i="4"/>
  <c r="D462" i="4" s="1"/>
  <c r="N462" i="4"/>
  <c r="O461" i="4"/>
  <c r="D461" i="4" s="1"/>
  <c r="N461" i="4"/>
  <c r="O460" i="4"/>
  <c r="D460" i="4" s="1"/>
  <c r="N460" i="4"/>
  <c r="O459" i="4"/>
  <c r="D459" i="4" s="1"/>
  <c r="N459" i="4"/>
  <c r="O458" i="4"/>
  <c r="D458" i="4" s="1"/>
  <c r="N458" i="4"/>
  <c r="O457" i="4"/>
  <c r="N457" i="4"/>
  <c r="D457" i="4"/>
  <c r="O456" i="4"/>
  <c r="D456" i="4" s="1"/>
  <c r="N456" i="4"/>
  <c r="O455" i="4"/>
  <c r="D455" i="4" s="1"/>
  <c r="N455" i="4"/>
  <c r="O454" i="4"/>
  <c r="D454" i="4" s="1"/>
  <c r="N454" i="4"/>
  <c r="O453" i="4"/>
  <c r="D453" i="4" s="1"/>
  <c r="N453" i="4"/>
  <c r="O452" i="4"/>
  <c r="D452" i="4" s="1"/>
  <c r="N452" i="4"/>
  <c r="O451" i="4"/>
  <c r="D451" i="4" s="1"/>
  <c r="N451" i="4"/>
  <c r="O450" i="4"/>
  <c r="D450" i="4" s="1"/>
  <c r="N450" i="4"/>
  <c r="O449" i="4"/>
  <c r="D449" i="4" s="1"/>
  <c r="N449" i="4"/>
  <c r="O448" i="4"/>
  <c r="D448" i="4" s="1"/>
  <c r="N448" i="4"/>
  <c r="O447" i="4"/>
  <c r="D447" i="4" s="1"/>
  <c r="N447" i="4"/>
  <c r="O446" i="4"/>
  <c r="D446" i="4" s="1"/>
  <c r="N446" i="4"/>
  <c r="O445" i="4"/>
  <c r="D445" i="4" s="1"/>
  <c r="N445" i="4"/>
  <c r="O444" i="4"/>
  <c r="D444" i="4" s="1"/>
  <c r="N444" i="4"/>
  <c r="O443" i="4"/>
  <c r="D443" i="4" s="1"/>
  <c r="N443" i="4"/>
  <c r="O442" i="4"/>
  <c r="D442" i="4" s="1"/>
  <c r="N442" i="4"/>
  <c r="O441" i="4"/>
  <c r="D441" i="4" s="1"/>
  <c r="N441" i="4"/>
  <c r="O440" i="4"/>
  <c r="D440" i="4" s="1"/>
  <c r="N440" i="4"/>
  <c r="O439" i="4"/>
  <c r="D439" i="4" s="1"/>
  <c r="N439" i="4"/>
  <c r="O438" i="4"/>
  <c r="D438" i="4" s="1"/>
  <c r="N438" i="4"/>
  <c r="O437" i="4"/>
  <c r="D437" i="4" s="1"/>
  <c r="N437" i="4"/>
  <c r="O436" i="4"/>
  <c r="D436" i="4" s="1"/>
  <c r="N436" i="4"/>
  <c r="O435" i="4"/>
  <c r="D435" i="4" s="1"/>
  <c r="N435" i="4"/>
  <c r="O434" i="4"/>
  <c r="D434" i="4" s="1"/>
  <c r="N434" i="4"/>
  <c r="O433" i="4"/>
  <c r="D433" i="4" s="1"/>
  <c r="N433" i="4"/>
  <c r="O432" i="4"/>
  <c r="D432" i="4" s="1"/>
  <c r="N432" i="4"/>
  <c r="O431" i="4"/>
  <c r="D431" i="4" s="1"/>
  <c r="N431" i="4"/>
  <c r="O430" i="4"/>
  <c r="D430" i="4" s="1"/>
  <c r="N430" i="4"/>
  <c r="O429" i="4"/>
  <c r="D429" i="4" s="1"/>
  <c r="N429" i="4"/>
  <c r="O428" i="4"/>
  <c r="D428" i="4" s="1"/>
  <c r="N428" i="4"/>
  <c r="O427" i="4"/>
  <c r="N427" i="4"/>
  <c r="D427" i="4"/>
  <c r="O426" i="4"/>
  <c r="D426" i="4" s="1"/>
  <c r="N426" i="4"/>
  <c r="O425" i="4"/>
  <c r="D425" i="4" s="1"/>
  <c r="N425" i="4"/>
  <c r="O424" i="4"/>
  <c r="D424" i="4" s="1"/>
  <c r="N424" i="4"/>
  <c r="O423" i="4"/>
  <c r="D423" i="4" s="1"/>
  <c r="N423" i="4"/>
  <c r="O422" i="4"/>
  <c r="D422" i="4" s="1"/>
  <c r="N422" i="4"/>
  <c r="O421" i="4"/>
  <c r="D421" i="4" s="1"/>
  <c r="N421" i="4"/>
  <c r="O420" i="4"/>
  <c r="D420" i="4" s="1"/>
  <c r="N420" i="4"/>
  <c r="O419" i="4"/>
  <c r="D419" i="4" s="1"/>
  <c r="N419" i="4"/>
  <c r="O418" i="4"/>
  <c r="D418" i="4" s="1"/>
  <c r="N418" i="4"/>
  <c r="O417" i="4"/>
  <c r="D417" i="4" s="1"/>
  <c r="N417" i="4"/>
  <c r="O416" i="4"/>
  <c r="D416" i="4" s="1"/>
  <c r="N416" i="4"/>
  <c r="O415" i="4"/>
  <c r="D415" i="4" s="1"/>
  <c r="N415" i="4"/>
  <c r="O414" i="4"/>
  <c r="D414" i="4" s="1"/>
  <c r="N414" i="4"/>
  <c r="O413" i="4"/>
  <c r="D413" i="4" s="1"/>
  <c r="N413" i="4"/>
  <c r="O412" i="4"/>
  <c r="D412" i="4" s="1"/>
  <c r="N412" i="4"/>
  <c r="O411" i="4"/>
  <c r="D411" i="4" s="1"/>
  <c r="N411" i="4"/>
  <c r="O410" i="4"/>
  <c r="D410" i="4" s="1"/>
  <c r="N410" i="4"/>
  <c r="O409" i="4"/>
  <c r="D409" i="4" s="1"/>
  <c r="N409" i="4"/>
  <c r="O408" i="4"/>
  <c r="D408" i="4" s="1"/>
  <c r="N408" i="4"/>
  <c r="O407" i="4"/>
  <c r="D407" i="4" s="1"/>
  <c r="N407" i="4"/>
  <c r="O406" i="4"/>
  <c r="D406" i="4" s="1"/>
  <c r="N406" i="4"/>
  <c r="O405" i="4"/>
  <c r="D405" i="4" s="1"/>
  <c r="N405" i="4"/>
  <c r="O404" i="4"/>
  <c r="N404" i="4"/>
  <c r="D404" i="4"/>
  <c r="O403" i="4"/>
  <c r="D403" i="4" s="1"/>
  <c r="N403" i="4"/>
  <c r="O402" i="4"/>
  <c r="D402" i="4" s="1"/>
  <c r="N402" i="4"/>
  <c r="O401" i="4"/>
  <c r="D401" i="4" s="1"/>
  <c r="N401" i="4"/>
  <c r="O400" i="4"/>
  <c r="D400" i="4" s="1"/>
  <c r="N400" i="4"/>
  <c r="O399" i="4"/>
  <c r="D399" i="4" s="1"/>
  <c r="N399" i="4"/>
  <c r="O398" i="4"/>
  <c r="D398" i="4" s="1"/>
  <c r="N398" i="4"/>
  <c r="O397" i="4"/>
  <c r="D397" i="4" s="1"/>
  <c r="N397" i="4"/>
  <c r="O396" i="4"/>
  <c r="D396" i="4" s="1"/>
  <c r="N396" i="4"/>
  <c r="O395" i="4"/>
  <c r="D395" i="4" s="1"/>
  <c r="N395" i="4"/>
  <c r="O394" i="4"/>
  <c r="N394" i="4"/>
  <c r="D394" i="4"/>
  <c r="O393" i="4"/>
  <c r="D393" i="4" s="1"/>
  <c r="N393" i="4"/>
  <c r="O392" i="4"/>
  <c r="D392" i="4" s="1"/>
  <c r="N392" i="4"/>
  <c r="O391" i="4"/>
  <c r="D391" i="4" s="1"/>
  <c r="N391" i="4"/>
  <c r="O390" i="4"/>
  <c r="D390" i="4" s="1"/>
  <c r="N390" i="4"/>
  <c r="O389" i="4"/>
  <c r="D389" i="4" s="1"/>
  <c r="N389" i="4"/>
  <c r="O388" i="4"/>
  <c r="D388" i="4" s="1"/>
  <c r="N388" i="4"/>
  <c r="O387" i="4"/>
  <c r="D387" i="4" s="1"/>
  <c r="N387" i="4"/>
  <c r="O386" i="4"/>
  <c r="D386" i="4" s="1"/>
  <c r="N386" i="4"/>
  <c r="O385" i="4"/>
  <c r="D385" i="4" s="1"/>
  <c r="N385" i="4"/>
  <c r="O384" i="4"/>
  <c r="D384" i="4" s="1"/>
  <c r="N384" i="4"/>
  <c r="O383" i="4"/>
  <c r="D383" i="4" s="1"/>
  <c r="N383" i="4"/>
  <c r="O382" i="4"/>
  <c r="D382" i="4" s="1"/>
  <c r="N382" i="4"/>
  <c r="O381" i="4"/>
  <c r="D381" i="4" s="1"/>
  <c r="N381" i="4"/>
  <c r="O380" i="4"/>
  <c r="D380" i="4" s="1"/>
  <c r="N380" i="4"/>
  <c r="O379" i="4"/>
  <c r="D379" i="4" s="1"/>
  <c r="N379" i="4"/>
  <c r="O378" i="4"/>
  <c r="D378" i="4" s="1"/>
  <c r="N378" i="4"/>
  <c r="O377" i="4"/>
  <c r="D377" i="4" s="1"/>
  <c r="N377" i="4"/>
  <c r="O376" i="4"/>
  <c r="D376" i="4" s="1"/>
  <c r="N376" i="4"/>
  <c r="O375" i="4"/>
  <c r="D375" i="4" s="1"/>
  <c r="N375" i="4"/>
  <c r="O374" i="4"/>
  <c r="D374" i="4" s="1"/>
  <c r="N374" i="4"/>
  <c r="O373" i="4"/>
  <c r="D373" i="4" s="1"/>
  <c r="N373" i="4"/>
  <c r="O372" i="4"/>
  <c r="N372" i="4"/>
  <c r="D372" i="4"/>
  <c r="O371" i="4"/>
  <c r="D371" i="4" s="1"/>
  <c r="N371" i="4"/>
  <c r="O370" i="4"/>
  <c r="D370" i="4" s="1"/>
  <c r="N370" i="4"/>
  <c r="O369" i="4"/>
  <c r="D369" i="4" s="1"/>
  <c r="N369" i="4"/>
  <c r="O368" i="4"/>
  <c r="D368" i="4" s="1"/>
  <c r="N368" i="4"/>
  <c r="O367" i="4"/>
  <c r="D367" i="4" s="1"/>
  <c r="N367" i="4"/>
  <c r="O366" i="4"/>
  <c r="D366" i="4" s="1"/>
  <c r="N366" i="4"/>
  <c r="O365" i="4"/>
  <c r="D365" i="4" s="1"/>
  <c r="N365" i="4"/>
  <c r="O364" i="4"/>
  <c r="D364" i="4" s="1"/>
  <c r="N364" i="4"/>
  <c r="O363" i="4"/>
  <c r="D363" i="4" s="1"/>
  <c r="N363" i="4"/>
  <c r="O362" i="4"/>
  <c r="N362" i="4"/>
  <c r="D362" i="4"/>
  <c r="O361" i="4"/>
  <c r="D361" i="4" s="1"/>
  <c r="N361" i="4"/>
  <c r="O360" i="4"/>
  <c r="D360" i="4" s="1"/>
  <c r="N360" i="4"/>
  <c r="O359" i="4"/>
  <c r="D359" i="4" s="1"/>
  <c r="N359" i="4"/>
  <c r="O358" i="4"/>
  <c r="D358" i="4" s="1"/>
  <c r="N358" i="4"/>
  <c r="O357" i="4"/>
  <c r="D357" i="4" s="1"/>
  <c r="N357" i="4"/>
  <c r="O356" i="4"/>
  <c r="D356" i="4" s="1"/>
  <c r="N356" i="4"/>
  <c r="O355" i="4"/>
  <c r="D355" i="4" s="1"/>
  <c r="N355" i="4"/>
  <c r="O354" i="4"/>
  <c r="D354" i="4" s="1"/>
  <c r="N354" i="4"/>
  <c r="O353" i="4"/>
  <c r="D353" i="4" s="1"/>
  <c r="N353" i="4"/>
  <c r="O352" i="4"/>
  <c r="D352" i="4" s="1"/>
  <c r="N352" i="4"/>
  <c r="O351" i="4"/>
  <c r="D351" i="4" s="1"/>
  <c r="N351" i="4"/>
  <c r="O350" i="4"/>
  <c r="D350" i="4" s="1"/>
  <c r="N350" i="4"/>
  <c r="O349" i="4"/>
  <c r="D349" i="4" s="1"/>
  <c r="N349" i="4"/>
  <c r="O348" i="4"/>
  <c r="D348" i="4" s="1"/>
  <c r="N348" i="4"/>
  <c r="O347" i="4"/>
  <c r="D347" i="4" s="1"/>
  <c r="N347" i="4"/>
  <c r="O346" i="4"/>
  <c r="D346" i="4" s="1"/>
  <c r="N346" i="4"/>
  <c r="O345" i="4"/>
  <c r="D345" i="4" s="1"/>
  <c r="N345" i="4"/>
  <c r="O344" i="4"/>
  <c r="D344" i="4" s="1"/>
  <c r="N344" i="4"/>
  <c r="O343" i="4"/>
  <c r="D343" i="4" s="1"/>
  <c r="N343" i="4"/>
  <c r="O342" i="4"/>
  <c r="D342" i="4" s="1"/>
  <c r="N342" i="4"/>
  <c r="O341" i="4"/>
  <c r="D341" i="4" s="1"/>
  <c r="N341" i="4"/>
  <c r="O340" i="4"/>
  <c r="N340" i="4"/>
  <c r="D340" i="4"/>
  <c r="O339" i="4"/>
  <c r="D339" i="4" s="1"/>
  <c r="N339" i="4"/>
  <c r="O338" i="4"/>
  <c r="D338" i="4" s="1"/>
  <c r="N338" i="4"/>
  <c r="O337" i="4"/>
  <c r="D337" i="4" s="1"/>
  <c r="N337" i="4"/>
  <c r="O336" i="4"/>
  <c r="D336" i="4" s="1"/>
  <c r="N336" i="4"/>
  <c r="O335" i="4"/>
  <c r="D335" i="4" s="1"/>
  <c r="N335" i="4"/>
  <c r="O334" i="4"/>
  <c r="D334" i="4" s="1"/>
  <c r="N334" i="4"/>
  <c r="O333" i="4"/>
  <c r="D333" i="4" s="1"/>
  <c r="N333" i="4"/>
  <c r="O332" i="4"/>
  <c r="D332" i="4" s="1"/>
  <c r="N332" i="4"/>
  <c r="O331" i="4"/>
  <c r="D331" i="4" s="1"/>
  <c r="N331" i="4"/>
  <c r="O330" i="4"/>
  <c r="N330" i="4"/>
  <c r="D330" i="4"/>
  <c r="O329" i="4"/>
  <c r="D329" i="4" s="1"/>
  <c r="N329" i="4"/>
  <c r="O328" i="4"/>
  <c r="D328" i="4" s="1"/>
  <c r="N328" i="4"/>
  <c r="O327" i="4"/>
  <c r="D327" i="4" s="1"/>
  <c r="N327" i="4"/>
  <c r="O326" i="4"/>
  <c r="D326" i="4" s="1"/>
  <c r="N326" i="4"/>
  <c r="O325" i="4"/>
  <c r="D325" i="4" s="1"/>
  <c r="N325" i="4"/>
  <c r="O324" i="4"/>
  <c r="D324" i="4" s="1"/>
  <c r="N324" i="4"/>
  <c r="O323" i="4"/>
  <c r="D323" i="4" s="1"/>
  <c r="N323" i="4"/>
  <c r="O322" i="4"/>
  <c r="D322" i="4" s="1"/>
  <c r="N322" i="4"/>
  <c r="O321" i="4"/>
  <c r="D321" i="4" s="1"/>
  <c r="N321" i="4"/>
  <c r="O320" i="4"/>
  <c r="D320" i="4" s="1"/>
  <c r="N320" i="4"/>
  <c r="O319" i="4"/>
  <c r="D319" i="4" s="1"/>
  <c r="N319" i="4"/>
  <c r="O318" i="4"/>
  <c r="D318" i="4" s="1"/>
  <c r="N318" i="4"/>
  <c r="O317" i="4"/>
  <c r="D317" i="4" s="1"/>
  <c r="N317" i="4"/>
  <c r="O316" i="4"/>
  <c r="D316" i="4" s="1"/>
  <c r="N316" i="4"/>
  <c r="O315" i="4"/>
  <c r="D315" i="4" s="1"/>
  <c r="N315" i="4"/>
  <c r="O314" i="4"/>
  <c r="D314" i="4" s="1"/>
  <c r="N314" i="4"/>
  <c r="O313" i="4"/>
  <c r="D313" i="4" s="1"/>
  <c r="N313" i="4"/>
  <c r="O312" i="4"/>
  <c r="D312" i="4" s="1"/>
  <c r="N312" i="4"/>
  <c r="O311" i="4"/>
  <c r="D311" i="4" s="1"/>
  <c r="N311" i="4"/>
  <c r="O310" i="4"/>
  <c r="D310" i="4" s="1"/>
  <c r="N310" i="4"/>
  <c r="O309" i="4"/>
  <c r="D309" i="4" s="1"/>
  <c r="N309" i="4"/>
  <c r="O308" i="4"/>
  <c r="N308" i="4"/>
  <c r="D308" i="4"/>
  <c r="O307" i="4"/>
  <c r="D307" i="4" s="1"/>
  <c r="N307" i="4"/>
  <c r="O306" i="4"/>
  <c r="D306" i="4" s="1"/>
  <c r="N306" i="4"/>
  <c r="O305" i="4"/>
  <c r="D305" i="4" s="1"/>
  <c r="N305" i="4"/>
  <c r="O304" i="4"/>
  <c r="D304" i="4" s="1"/>
  <c r="N304" i="4"/>
  <c r="O303" i="4"/>
  <c r="D303" i="4" s="1"/>
  <c r="N303" i="4"/>
  <c r="O302" i="4"/>
  <c r="D302" i="4" s="1"/>
  <c r="N302" i="4"/>
  <c r="O301" i="4"/>
  <c r="D301" i="4" s="1"/>
  <c r="N301" i="4"/>
  <c r="O300" i="4"/>
  <c r="D300" i="4" s="1"/>
  <c r="N300" i="4"/>
  <c r="O299" i="4"/>
  <c r="D299" i="4" s="1"/>
  <c r="N299" i="4"/>
  <c r="O298" i="4"/>
  <c r="N298" i="4"/>
  <c r="D298" i="4"/>
  <c r="O297" i="4"/>
  <c r="D297" i="4" s="1"/>
  <c r="N297" i="4"/>
  <c r="O296" i="4"/>
  <c r="D296" i="4" s="1"/>
  <c r="N296" i="4"/>
  <c r="O295" i="4"/>
  <c r="D295" i="4" s="1"/>
  <c r="N295" i="4"/>
  <c r="O294" i="4"/>
  <c r="D294" i="4" s="1"/>
  <c r="N294" i="4"/>
  <c r="O293" i="4"/>
  <c r="D293" i="4" s="1"/>
  <c r="N293" i="4"/>
  <c r="O292" i="4"/>
  <c r="D292" i="4" s="1"/>
  <c r="N292" i="4"/>
  <c r="O291" i="4"/>
  <c r="D291" i="4" s="1"/>
  <c r="N291" i="4"/>
  <c r="O290" i="4"/>
  <c r="D290" i="4" s="1"/>
  <c r="N290" i="4"/>
  <c r="O289" i="4"/>
  <c r="N289" i="4"/>
  <c r="D289" i="4"/>
  <c r="O288" i="4"/>
  <c r="D288" i="4" s="1"/>
  <c r="N288" i="4"/>
  <c r="O287" i="4"/>
  <c r="D287" i="4" s="1"/>
  <c r="N287" i="4"/>
  <c r="O286" i="4"/>
  <c r="D286" i="4" s="1"/>
  <c r="N286" i="4"/>
  <c r="O285" i="4"/>
  <c r="D285" i="4" s="1"/>
  <c r="N285" i="4"/>
  <c r="O284" i="4"/>
  <c r="D284" i="4" s="1"/>
  <c r="N284" i="4"/>
  <c r="O283" i="4"/>
  <c r="D283" i="4" s="1"/>
  <c r="N283" i="4"/>
  <c r="O282" i="4"/>
  <c r="D282" i="4" s="1"/>
  <c r="N282" i="4"/>
  <c r="O281" i="4"/>
  <c r="D281" i="4" s="1"/>
  <c r="N281" i="4"/>
  <c r="O280" i="4"/>
  <c r="D280" i="4" s="1"/>
  <c r="N280" i="4"/>
  <c r="O279" i="4"/>
  <c r="D279" i="4" s="1"/>
  <c r="N279" i="4"/>
  <c r="O278" i="4"/>
  <c r="D278" i="4" s="1"/>
  <c r="N278" i="4"/>
  <c r="O277" i="4"/>
  <c r="D277" i="4" s="1"/>
  <c r="N277" i="4"/>
  <c r="O276" i="4"/>
  <c r="D276" i="4" s="1"/>
  <c r="N276" i="4"/>
  <c r="O275" i="4"/>
  <c r="D275" i="4" s="1"/>
  <c r="N275" i="4"/>
  <c r="O274" i="4"/>
  <c r="D274" i="4" s="1"/>
  <c r="N274" i="4"/>
  <c r="O273" i="4"/>
  <c r="D273" i="4" s="1"/>
  <c r="N273" i="4"/>
  <c r="O272" i="4"/>
  <c r="D272" i="4" s="1"/>
  <c r="N272" i="4"/>
  <c r="O271" i="4"/>
  <c r="D271" i="4" s="1"/>
  <c r="N271" i="4"/>
  <c r="O270" i="4"/>
  <c r="D270" i="4" s="1"/>
  <c r="N270" i="4"/>
  <c r="O269" i="4"/>
  <c r="D269" i="4" s="1"/>
  <c r="N269" i="4"/>
  <c r="O268" i="4"/>
  <c r="D268" i="4" s="1"/>
  <c r="N268" i="4"/>
  <c r="O267" i="4"/>
  <c r="D267" i="4" s="1"/>
  <c r="N267" i="4"/>
  <c r="O266" i="4"/>
  <c r="D266" i="4" s="1"/>
  <c r="N266" i="4"/>
  <c r="O265" i="4"/>
  <c r="D265" i="4" s="1"/>
  <c r="N265" i="4"/>
  <c r="O264" i="4"/>
  <c r="D264" i="4" s="1"/>
  <c r="N264" i="4"/>
  <c r="O263" i="4"/>
  <c r="D263" i="4" s="1"/>
  <c r="N263" i="4"/>
  <c r="O262" i="4"/>
  <c r="D262" i="4" s="1"/>
  <c r="N262" i="4"/>
  <c r="O261" i="4"/>
  <c r="N261" i="4"/>
  <c r="D261" i="4"/>
  <c r="O260" i="4"/>
  <c r="D260" i="4" s="1"/>
  <c r="N260" i="4"/>
  <c r="O259" i="4"/>
  <c r="D259" i="4" s="1"/>
  <c r="N259" i="4"/>
  <c r="O258" i="4"/>
  <c r="D258" i="4" s="1"/>
  <c r="N258" i="4"/>
  <c r="O257" i="4"/>
  <c r="D257" i="4" s="1"/>
  <c r="N257" i="4"/>
  <c r="O256" i="4"/>
  <c r="D256" i="4" s="1"/>
  <c r="N256" i="4"/>
  <c r="O255" i="4"/>
  <c r="N255" i="4"/>
  <c r="D255" i="4"/>
  <c r="O254" i="4"/>
  <c r="D254" i="4" s="1"/>
  <c r="N254" i="4"/>
  <c r="O253" i="4"/>
  <c r="D253" i="4" s="1"/>
  <c r="N253" i="4"/>
  <c r="O252" i="4"/>
  <c r="D252" i="4" s="1"/>
  <c r="N252" i="4"/>
  <c r="O251" i="4"/>
  <c r="D251" i="4" s="1"/>
  <c r="N251" i="4"/>
  <c r="O250" i="4"/>
  <c r="D250" i="4" s="1"/>
  <c r="N250" i="4"/>
  <c r="O249" i="4"/>
  <c r="D249" i="4" s="1"/>
  <c r="N249" i="4"/>
  <c r="O248" i="4"/>
  <c r="D248" i="4" s="1"/>
  <c r="N248" i="4"/>
  <c r="O247" i="4"/>
  <c r="D247" i="4" s="1"/>
  <c r="N247" i="4"/>
  <c r="O246" i="4"/>
  <c r="D246" i="4" s="1"/>
  <c r="N246" i="4"/>
  <c r="O245" i="4"/>
  <c r="D245" i="4" s="1"/>
  <c r="N245" i="4"/>
  <c r="O244" i="4"/>
  <c r="D244" i="4" s="1"/>
  <c r="N244" i="4"/>
  <c r="O243" i="4"/>
  <c r="D243" i="4" s="1"/>
  <c r="N243" i="4"/>
  <c r="O242" i="4"/>
  <c r="D242" i="4" s="1"/>
  <c r="N242" i="4"/>
  <c r="O241" i="4"/>
  <c r="D241" i="4" s="1"/>
  <c r="N241" i="4"/>
  <c r="O240" i="4"/>
  <c r="D240" i="4" s="1"/>
  <c r="N240" i="4"/>
  <c r="O239" i="4"/>
  <c r="D239" i="4" s="1"/>
  <c r="N239" i="4"/>
  <c r="O238" i="4"/>
  <c r="D238" i="4" s="1"/>
  <c r="N238" i="4"/>
  <c r="O237" i="4"/>
  <c r="D237" i="4" s="1"/>
  <c r="N237" i="4"/>
  <c r="O236" i="4"/>
  <c r="D236" i="4" s="1"/>
  <c r="N236" i="4"/>
  <c r="O235" i="4"/>
  <c r="D235" i="4" s="1"/>
  <c r="N235" i="4"/>
  <c r="O234" i="4"/>
  <c r="D234" i="4" s="1"/>
  <c r="N234" i="4"/>
  <c r="O233" i="4"/>
  <c r="D233" i="4" s="1"/>
  <c r="N233" i="4"/>
  <c r="O232" i="4"/>
  <c r="D232" i="4" s="1"/>
  <c r="N232" i="4"/>
  <c r="O231" i="4"/>
  <c r="D231" i="4" s="1"/>
  <c r="N231" i="4"/>
  <c r="O230" i="4"/>
  <c r="D230" i="4" s="1"/>
  <c r="N230" i="4"/>
  <c r="O229" i="4"/>
  <c r="D229" i="4" s="1"/>
  <c r="N229" i="4"/>
  <c r="O228" i="4"/>
  <c r="D228" i="4" s="1"/>
  <c r="N228" i="4"/>
  <c r="O227" i="4"/>
  <c r="N227" i="4"/>
  <c r="D227" i="4"/>
  <c r="O226" i="4"/>
  <c r="D226" i="4" s="1"/>
  <c r="N226" i="4"/>
  <c r="O225" i="4"/>
  <c r="D225" i="4" s="1"/>
  <c r="N225" i="4"/>
  <c r="O224" i="4"/>
  <c r="D224" i="4" s="1"/>
  <c r="N224" i="4"/>
  <c r="O223" i="4"/>
  <c r="N223" i="4"/>
  <c r="D223" i="4"/>
  <c r="O222" i="4"/>
  <c r="D222" i="4" s="1"/>
  <c r="N222" i="4"/>
  <c r="O221" i="4"/>
  <c r="D221" i="4" s="1"/>
  <c r="N221" i="4"/>
  <c r="O220" i="4"/>
  <c r="D220" i="4" s="1"/>
  <c r="N220" i="4"/>
  <c r="O219" i="4"/>
  <c r="D219" i="4" s="1"/>
  <c r="N219" i="4"/>
  <c r="O218" i="4"/>
  <c r="D218" i="4" s="1"/>
  <c r="N218" i="4"/>
  <c r="O217" i="4"/>
  <c r="D217" i="4" s="1"/>
  <c r="N217" i="4"/>
  <c r="O216" i="4"/>
  <c r="D216" i="4" s="1"/>
  <c r="N216" i="4"/>
  <c r="O215" i="4"/>
  <c r="D215" i="4" s="1"/>
  <c r="N215" i="4"/>
  <c r="O214" i="4"/>
  <c r="D214" i="4" s="1"/>
  <c r="N214" i="4"/>
  <c r="O213" i="4"/>
  <c r="D213" i="4" s="1"/>
  <c r="N213" i="4"/>
  <c r="O212" i="4"/>
  <c r="D212" i="4" s="1"/>
  <c r="N212" i="4"/>
  <c r="O211" i="4"/>
  <c r="D211" i="4" s="1"/>
  <c r="N211" i="4"/>
  <c r="O210" i="4"/>
  <c r="D210" i="4" s="1"/>
  <c r="N210" i="4"/>
  <c r="O209" i="4"/>
  <c r="D209" i="4" s="1"/>
  <c r="N209" i="4"/>
  <c r="O208" i="4"/>
  <c r="D208" i="4" s="1"/>
  <c r="N208" i="4"/>
  <c r="O207" i="4"/>
  <c r="D207" i="4" s="1"/>
  <c r="N207" i="4"/>
  <c r="O206" i="4"/>
  <c r="D206" i="4" s="1"/>
  <c r="N206" i="4"/>
  <c r="O205" i="4"/>
  <c r="D205" i="4" s="1"/>
  <c r="N205" i="4"/>
  <c r="O204" i="4"/>
  <c r="D204" i="4" s="1"/>
  <c r="N204" i="4"/>
  <c r="O203" i="4"/>
  <c r="N203" i="4"/>
  <c r="D203" i="4"/>
  <c r="O202" i="4"/>
  <c r="D202" i="4" s="1"/>
  <c r="N202" i="4"/>
  <c r="O201" i="4"/>
  <c r="D201" i="4" s="1"/>
  <c r="N201" i="4"/>
  <c r="O200" i="4"/>
  <c r="D200" i="4" s="1"/>
  <c r="N200" i="4"/>
  <c r="O199" i="4"/>
  <c r="D199" i="4" s="1"/>
  <c r="N199" i="4"/>
  <c r="O198" i="4"/>
  <c r="D198" i="4" s="1"/>
  <c r="N198" i="4"/>
  <c r="O197" i="4"/>
  <c r="D197" i="4" s="1"/>
  <c r="N197" i="4"/>
  <c r="O196" i="4"/>
  <c r="D196" i="4" s="1"/>
  <c r="N196" i="4"/>
  <c r="O195" i="4"/>
  <c r="D195" i="4" s="1"/>
  <c r="N195" i="4"/>
  <c r="O194" i="4"/>
  <c r="D194" i="4" s="1"/>
  <c r="N194" i="4"/>
  <c r="O193" i="4"/>
  <c r="D193" i="4" s="1"/>
  <c r="N193" i="4"/>
  <c r="O192" i="4"/>
  <c r="D192" i="4" s="1"/>
  <c r="N192" i="4"/>
  <c r="O191" i="4"/>
  <c r="N191" i="4"/>
  <c r="D191" i="4"/>
  <c r="O190" i="4"/>
  <c r="D190" i="4" s="1"/>
  <c r="N190" i="4"/>
  <c r="O189" i="4"/>
  <c r="D189" i="4" s="1"/>
  <c r="N189" i="4"/>
  <c r="O188" i="4"/>
  <c r="D188" i="4" s="1"/>
  <c r="N188" i="4"/>
  <c r="O187" i="4"/>
  <c r="D187" i="4" s="1"/>
  <c r="N187" i="4"/>
  <c r="O186" i="4"/>
  <c r="D186" i="4" s="1"/>
  <c r="N186" i="4"/>
  <c r="O185" i="4"/>
  <c r="D185" i="4" s="1"/>
  <c r="N185" i="4"/>
  <c r="O184" i="4"/>
  <c r="D184" i="4" s="1"/>
  <c r="N184" i="4"/>
  <c r="O183" i="4"/>
  <c r="D183" i="4" s="1"/>
  <c r="N183" i="4"/>
  <c r="O182" i="4"/>
  <c r="D182" i="4" s="1"/>
  <c r="N182" i="4"/>
  <c r="O181" i="4"/>
  <c r="D181" i="4" s="1"/>
  <c r="N181" i="4"/>
  <c r="O180" i="4"/>
  <c r="D180" i="4" s="1"/>
  <c r="N180" i="4"/>
  <c r="O179" i="4"/>
  <c r="D179" i="4" s="1"/>
  <c r="N179" i="4"/>
  <c r="O178" i="4"/>
  <c r="D178" i="4" s="1"/>
  <c r="N178" i="4"/>
  <c r="O177" i="4"/>
  <c r="D177" i="4" s="1"/>
  <c r="N177" i="4"/>
  <c r="O176" i="4"/>
  <c r="D176" i="4" s="1"/>
  <c r="N176" i="4"/>
  <c r="O175" i="4"/>
  <c r="D175" i="4" s="1"/>
  <c r="N175" i="4"/>
  <c r="O174" i="4"/>
  <c r="D174" i="4" s="1"/>
  <c r="N174" i="4"/>
  <c r="O173" i="4"/>
  <c r="D173" i="4" s="1"/>
  <c r="N173" i="4"/>
  <c r="O172" i="4"/>
  <c r="D172" i="4" s="1"/>
  <c r="N172" i="4"/>
  <c r="O171" i="4"/>
  <c r="D171" i="4" s="1"/>
  <c r="N171" i="4"/>
  <c r="O170" i="4"/>
  <c r="D170" i="4" s="1"/>
  <c r="N170" i="4"/>
  <c r="O169" i="4"/>
  <c r="N169" i="4"/>
  <c r="D169" i="4"/>
  <c r="O168" i="4"/>
  <c r="D168" i="4" s="1"/>
  <c r="N168" i="4"/>
  <c r="O167" i="4"/>
  <c r="D167" i="4" s="1"/>
  <c r="N167" i="4"/>
  <c r="O166" i="4"/>
  <c r="D166" i="4" s="1"/>
  <c r="N166" i="4"/>
  <c r="O165" i="4"/>
  <c r="D165" i="4" s="1"/>
  <c r="N165" i="4"/>
  <c r="O164" i="4"/>
  <c r="D164" i="4" s="1"/>
  <c r="N164" i="4"/>
  <c r="O163" i="4"/>
  <c r="D163" i="4" s="1"/>
  <c r="N163" i="4"/>
  <c r="O162" i="4"/>
  <c r="D162" i="4" s="1"/>
  <c r="N162" i="4"/>
  <c r="O161" i="4"/>
  <c r="D161" i="4" s="1"/>
  <c r="N161" i="4"/>
  <c r="O160" i="4"/>
  <c r="D160" i="4" s="1"/>
  <c r="N160" i="4"/>
  <c r="O159" i="4"/>
  <c r="D159" i="4" s="1"/>
  <c r="N159" i="4"/>
  <c r="O158" i="4"/>
  <c r="D158" i="4" s="1"/>
  <c r="N158" i="4"/>
  <c r="O157" i="4"/>
  <c r="D157" i="4" s="1"/>
  <c r="N157" i="4"/>
  <c r="O156" i="4"/>
  <c r="D156" i="4" s="1"/>
  <c r="N156" i="4"/>
  <c r="O155" i="4"/>
  <c r="D155" i="4" s="1"/>
  <c r="N155" i="4"/>
  <c r="O154" i="4"/>
  <c r="D154" i="4" s="1"/>
  <c r="N154" i="4"/>
  <c r="O153" i="4"/>
  <c r="D153" i="4" s="1"/>
  <c r="N153" i="4"/>
  <c r="O152" i="4"/>
  <c r="D152" i="4" s="1"/>
  <c r="N152" i="4"/>
  <c r="O151" i="4"/>
  <c r="D151" i="4" s="1"/>
  <c r="N151" i="4"/>
  <c r="O150" i="4"/>
  <c r="D150" i="4" s="1"/>
  <c r="N150" i="4"/>
  <c r="O149" i="4"/>
  <c r="D149" i="4" s="1"/>
  <c r="N149" i="4"/>
  <c r="O148" i="4"/>
  <c r="D148" i="4" s="1"/>
  <c r="N148" i="4"/>
  <c r="O147" i="4"/>
  <c r="D147" i="4" s="1"/>
  <c r="N147" i="4"/>
  <c r="O146" i="4"/>
  <c r="N146" i="4"/>
  <c r="D146" i="4"/>
  <c r="O145" i="4"/>
  <c r="N145" i="4"/>
  <c r="D145" i="4"/>
  <c r="O144" i="4"/>
  <c r="D144" i="4" s="1"/>
  <c r="N144" i="4"/>
  <c r="O143" i="4"/>
  <c r="D143" i="4" s="1"/>
  <c r="N143" i="4"/>
  <c r="O142" i="4"/>
  <c r="D142" i="4" s="1"/>
  <c r="N142" i="4"/>
  <c r="O141" i="4"/>
  <c r="D141" i="4" s="1"/>
  <c r="N141" i="4"/>
  <c r="O140" i="4"/>
  <c r="D140" i="4" s="1"/>
  <c r="N140" i="4"/>
  <c r="O139" i="4"/>
  <c r="D139" i="4" s="1"/>
  <c r="N139" i="4"/>
  <c r="O138" i="4"/>
  <c r="D138" i="4" s="1"/>
  <c r="N138" i="4"/>
  <c r="O137" i="4"/>
  <c r="N137" i="4"/>
  <c r="D137" i="4"/>
  <c r="O136" i="4"/>
  <c r="D136" i="4" s="1"/>
  <c r="N136" i="4"/>
  <c r="O135" i="4"/>
  <c r="D135" i="4" s="1"/>
  <c r="N135" i="4"/>
  <c r="O134" i="4"/>
  <c r="D134" i="4" s="1"/>
  <c r="N134" i="4"/>
  <c r="O133" i="4"/>
  <c r="D133" i="4" s="1"/>
  <c r="N133" i="4"/>
  <c r="O132" i="4"/>
  <c r="D132" i="4" s="1"/>
  <c r="N132" i="4"/>
  <c r="O131" i="4"/>
  <c r="D131" i="4" s="1"/>
  <c r="N131" i="4"/>
  <c r="O130" i="4"/>
  <c r="N130" i="4"/>
  <c r="D130" i="4"/>
  <c r="O129" i="4"/>
  <c r="D129" i="4" s="1"/>
  <c r="N129" i="4"/>
  <c r="O128" i="4"/>
  <c r="D128" i="4" s="1"/>
  <c r="N128" i="4"/>
  <c r="O127" i="4"/>
  <c r="D127" i="4" s="1"/>
  <c r="N127" i="4"/>
  <c r="O126" i="4"/>
  <c r="D126" i="4" s="1"/>
  <c r="N126" i="4"/>
  <c r="O125" i="4"/>
  <c r="D125" i="4" s="1"/>
  <c r="N125" i="4"/>
  <c r="O124" i="4"/>
  <c r="D124" i="4" s="1"/>
  <c r="N124" i="4"/>
  <c r="O123" i="4"/>
  <c r="D123" i="4" s="1"/>
  <c r="N123" i="4"/>
  <c r="O122" i="4"/>
  <c r="D122" i="4" s="1"/>
  <c r="N122" i="4"/>
  <c r="O121" i="4"/>
  <c r="D121" i="4" s="1"/>
  <c r="N121" i="4"/>
  <c r="O120" i="4"/>
  <c r="D120" i="4" s="1"/>
  <c r="N120" i="4"/>
  <c r="O119" i="4"/>
  <c r="D119" i="4" s="1"/>
  <c r="N119" i="4"/>
  <c r="O118" i="4"/>
  <c r="D118" i="4" s="1"/>
  <c r="N118" i="4"/>
  <c r="O117" i="4"/>
  <c r="D117" i="4" s="1"/>
  <c r="N117" i="4"/>
  <c r="O116" i="4"/>
  <c r="D116" i="4" s="1"/>
  <c r="N116" i="4"/>
  <c r="O115" i="4"/>
  <c r="D115" i="4" s="1"/>
  <c r="N115" i="4"/>
  <c r="O114" i="4"/>
  <c r="D114" i="4" s="1"/>
  <c r="N114" i="4"/>
  <c r="O113" i="4"/>
  <c r="D113" i="4" s="1"/>
  <c r="N113" i="4"/>
  <c r="O112" i="4"/>
  <c r="D112" i="4" s="1"/>
  <c r="N112" i="4"/>
  <c r="O111" i="4"/>
  <c r="N111" i="4"/>
  <c r="D111" i="4"/>
  <c r="O110" i="4"/>
  <c r="D110" i="4" s="1"/>
  <c r="N110" i="4"/>
  <c r="O109" i="4"/>
  <c r="D109" i="4" s="1"/>
  <c r="N109" i="4"/>
  <c r="O108" i="4"/>
  <c r="D108" i="4" s="1"/>
  <c r="N108" i="4"/>
  <c r="O107" i="4"/>
  <c r="D107" i="4" s="1"/>
  <c r="N107" i="4"/>
  <c r="O106" i="4"/>
  <c r="D106" i="4" s="1"/>
  <c r="N106" i="4"/>
  <c r="O105" i="4"/>
  <c r="D105" i="4" s="1"/>
  <c r="N105" i="4"/>
  <c r="O104" i="4"/>
  <c r="D104" i="4" s="1"/>
  <c r="N104" i="4"/>
  <c r="O103" i="4"/>
  <c r="D103" i="4" s="1"/>
  <c r="N103" i="4"/>
  <c r="O102" i="4"/>
  <c r="D102" i="4" s="1"/>
  <c r="N102" i="4"/>
  <c r="O101" i="4"/>
  <c r="D101" i="4" s="1"/>
  <c r="N101" i="4"/>
  <c r="O100" i="4"/>
  <c r="D100" i="4" s="1"/>
  <c r="N100" i="4"/>
  <c r="O99" i="4"/>
  <c r="D99" i="4" s="1"/>
  <c r="N99" i="4"/>
  <c r="O98" i="4"/>
  <c r="D98" i="4" s="1"/>
  <c r="N98" i="4"/>
  <c r="O97" i="4"/>
  <c r="D97" i="4" s="1"/>
  <c r="N97" i="4"/>
  <c r="O96" i="4"/>
  <c r="D96" i="4" s="1"/>
  <c r="N96" i="4"/>
  <c r="O95" i="4"/>
  <c r="N95" i="4"/>
  <c r="D95" i="4"/>
  <c r="O94" i="4"/>
  <c r="D94" i="4" s="1"/>
  <c r="N94" i="4"/>
  <c r="O93" i="4"/>
  <c r="D93" i="4" s="1"/>
  <c r="N93" i="4"/>
  <c r="O92" i="4"/>
  <c r="D92" i="4" s="1"/>
  <c r="N92" i="4"/>
  <c r="O91" i="4"/>
  <c r="D91" i="4" s="1"/>
  <c r="N91" i="4"/>
  <c r="O90" i="4"/>
  <c r="D90" i="4" s="1"/>
  <c r="N90" i="4"/>
  <c r="O89" i="4"/>
  <c r="D89" i="4" s="1"/>
  <c r="N89" i="4"/>
  <c r="O88" i="4"/>
  <c r="D88" i="4" s="1"/>
  <c r="N88" i="4"/>
  <c r="O87" i="4"/>
  <c r="D87" i="4" s="1"/>
  <c r="N87" i="4"/>
  <c r="O86" i="4"/>
  <c r="D86" i="4" s="1"/>
  <c r="N86" i="4"/>
  <c r="O85" i="4"/>
  <c r="N85" i="4"/>
  <c r="D85" i="4"/>
  <c r="O84" i="4"/>
  <c r="D84" i="4" s="1"/>
  <c r="N84" i="4"/>
  <c r="O83" i="4"/>
  <c r="D83" i="4" s="1"/>
  <c r="N83" i="4"/>
  <c r="O82" i="4"/>
  <c r="N82" i="4"/>
  <c r="D82" i="4"/>
  <c r="O81" i="4"/>
  <c r="D81" i="4" s="1"/>
  <c r="N81" i="4"/>
  <c r="O80" i="4"/>
  <c r="D80" i="4" s="1"/>
  <c r="N80" i="4"/>
  <c r="O79" i="4"/>
  <c r="D79" i="4" s="1"/>
  <c r="N79" i="4"/>
  <c r="O78" i="4"/>
  <c r="D78" i="4" s="1"/>
  <c r="N78" i="4"/>
  <c r="O77" i="4"/>
  <c r="D77" i="4" s="1"/>
  <c r="N77" i="4"/>
  <c r="O76" i="4"/>
  <c r="D76" i="4" s="1"/>
  <c r="N76" i="4"/>
  <c r="O75" i="4"/>
  <c r="D75" i="4" s="1"/>
  <c r="N75" i="4"/>
  <c r="O74" i="4"/>
  <c r="D74" i="4" s="1"/>
  <c r="N74" i="4"/>
  <c r="O73" i="4"/>
  <c r="N73" i="4"/>
  <c r="D73" i="4"/>
  <c r="O72" i="4"/>
  <c r="D72" i="4" s="1"/>
  <c r="N72" i="4"/>
  <c r="O71" i="4"/>
  <c r="D71" i="4" s="1"/>
  <c r="N71" i="4"/>
  <c r="O70" i="4"/>
  <c r="D70" i="4" s="1"/>
  <c r="N70" i="4"/>
  <c r="O69" i="4"/>
  <c r="D69" i="4" s="1"/>
  <c r="N69" i="4"/>
  <c r="O68" i="4"/>
  <c r="D68" i="4" s="1"/>
  <c r="N68" i="4"/>
  <c r="O67" i="4"/>
  <c r="D67" i="4" s="1"/>
  <c r="N67" i="4"/>
  <c r="O66" i="4"/>
  <c r="D66" i="4" s="1"/>
  <c r="N66" i="4"/>
  <c r="O65" i="4"/>
  <c r="D65" i="4" s="1"/>
  <c r="V89" i="4" s="1"/>
  <c r="N65" i="4"/>
  <c r="O64" i="4"/>
  <c r="D64" i="4" s="1"/>
  <c r="V88" i="4" s="1"/>
  <c r="N64" i="4"/>
  <c r="O63" i="4"/>
  <c r="D63" i="4" s="1"/>
  <c r="N63" i="4"/>
  <c r="O62" i="4"/>
  <c r="D62" i="4" s="1"/>
  <c r="V86" i="4" s="1"/>
  <c r="N62" i="4"/>
  <c r="O61" i="4"/>
  <c r="D61" i="4" s="1"/>
  <c r="V85" i="4" s="1"/>
  <c r="N61" i="4"/>
  <c r="O60" i="4"/>
  <c r="D60" i="4" s="1"/>
  <c r="V84" i="4" s="1"/>
  <c r="N60" i="4"/>
  <c r="O59" i="4"/>
  <c r="D59" i="4" s="1"/>
  <c r="V83" i="4" s="1"/>
  <c r="N59" i="4"/>
  <c r="O58" i="4"/>
  <c r="D58" i="4" s="1"/>
  <c r="V82" i="4" s="1"/>
  <c r="N58" i="4"/>
  <c r="O57" i="4"/>
  <c r="N57" i="4"/>
  <c r="D57" i="4"/>
  <c r="V81" i="4" s="1"/>
  <c r="O56" i="4"/>
  <c r="D56" i="4" s="1"/>
  <c r="V80" i="4" s="1"/>
  <c r="N56" i="4"/>
  <c r="O55" i="4"/>
  <c r="D55" i="4" s="1"/>
  <c r="V79" i="4" s="1"/>
  <c r="N55" i="4"/>
  <c r="O54" i="4"/>
  <c r="D54" i="4" s="1"/>
  <c r="V78" i="4" s="1"/>
  <c r="N54" i="4"/>
  <c r="O53" i="4"/>
  <c r="D53" i="4" s="1"/>
  <c r="V77" i="4" s="1"/>
  <c r="N53" i="4"/>
  <c r="O52" i="4"/>
  <c r="D52" i="4" s="1"/>
  <c r="V76" i="4" s="1"/>
  <c r="N52" i="4"/>
  <c r="O51" i="4"/>
  <c r="D51" i="4" s="1"/>
  <c r="V75" i="4" s="1"/>
  <c r="N51" i="4"/>
  <c r="O50" i="4"/>
  <c r="D50" i="4" s="1"/>
  <c r="N50" i="4"/>
  <c r="O49" i="4"/>
  <c r="D49" i="4" s="1"/>
  <c r="V73" i="4" s="1"/>
  <c r="N49" i="4"/>
  <c r="O48" i="4"/>
  <c r="D48" i="4" s="1"/>
  <c r="V72" i="4" s="1"/>
  <c r="N48" i="4"/>
  <c r="O47" i="4"/>
  <c r="D47" i="4" s="1"/>
  <c r="V71" i="4" s="1"/>
  <c r="N47" i="4"/>
  <c r="O46" i="4"/>
  <c r="D46" i="4" s="1"/>
  <c r="V70" i="4" s="1"/>
  <c r="N46" i="4"/>
  <c r="O45" i="4"/>
  <c r="D45" i="4" s="1"/>
  <c r="V69" i="4" s="1"/>
  <c r="N45" i="4"/>
  <c r="O44" i="4"/>
  <c r="D44" i="4" s="1"/>
  <c r="V68" i="4" s="1"/>
  <c r="N44" i="4"/>
  <c r="O43" i="4"/>
  <c r="D43" i="4" s="1"/>
  <c r="V67" i="4" s="1"/>
  <c r="N43" i="4"/>
  <c r="O42" i="4"/>
  <c r="D42" i="4" s="1"/>
  <c r="N42" i="4"/>
  <c r="O41" i="4"/>
  <c r="D41" i="4" s="1"/>
  <c r="V65" i="4" s="1"/>
  <c r="N41" i="4"/>
  <c r="O40" i="4"/>
  <c r="D40" i="4" s="1"/>
  <c r="N40" i="4"/>
  <c r="O39" i="4"/>
  <c r="D39" i="4" s="1"/>
  <c r="N39" i="4"/>
  <c r="O38" i="4"/>
  <c r="D38" i="4" s="1"/>
  <c r="N38" i="4"/>
  <c r="O37" i="4"/>
  <c r="D37" i="4" s="1"/>
  <c r="N37" i="4"/>
  <c r="O36" i="4"/>
  <c r="D36" i="4" s="1"/>
  <c r="N36" i="4"/>
  <c r="O35" i="4"/>
  <c r="D35" i="4" s="1"/>
  <c r="N35" i="4"/>
  <c r="O34" i="4"/>
  <c r="D34" i="4" s="1"/>
  <c r="N34" i="4"/>
  <c r="O33" i="4"/>
  <c r="D33" i="4" s="1"/>
  <c r="N33" i="4"/>
  <c r="O32" i="4"/>
  <c r="D32" i="4" s="1"/>
  <c r="N32" i="4"/>
  <c r="O31" i="4"/>
  <c r="D31" i="4" s="1"/>
  <c r="N31" i="4"/>
  <c r="O30" i="4"/>
  <c r="D30" i="4" s="1"/>
  <c r="N30" i="4"/>
  <c r="O29" i="4"/>
  <c r="D29" i="4" s="1"/>
  <c r="N29" i="4"/>
  <c r="O28" i="4"/>
  <c r="D28" i="4" s="1"/>
  <c r="N28" i="4"/>
  <c r="O27" i="4"/>
  <c r="D27" i="4" s="1"/>
  <c r="N27" i="4"/>
  <c r="O26" i="4"/>
  <c r="D26" i="4" s="1"/>
  <c r="N26" i="4"/>
  <c r="O25" i="4"/>
  <c r="D25" i="4" s="1"/>
  <c r="N25" i="4"/>
  <c r="O24" i="4"/>
  <c r="D24" i="4" s="1"/>
  <c r="N24" i="4"/>
  <c r="O23" i="4"/>
  <c r="D23" i="4" s="1"/>
  <c r="O22" i="4"/>
  <c r="D22" i="4" s="1"/>
  <c r="O21" i="4"/>
  <c r="D21" i="4" s="1"/>
  <c r="O20" i="4"/>
  <c r="D20" i="4" s="1"/>
  <c r="O19" i="4"/>
  <c r="D19" i="4" s="1"/>
  <c r="O18" i="4"/>
  <c r="D18" i="4" s="1"/>
  <c r="O17" i="4"/>
  <c r="D17" i="4" s="1"/>
  <c r="O16" i="4"/>
  <c r="D16" i="4" s="1"/>
  <c r="J16" i="4"/>
  <c r="U40" i="4" l="1"/>
  <c r="U64" i="4"/>
  <c r="X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K230" i="4"/>
  <c r="M230" i="4" s="1"/>
  <c r="K234" i="4"/>
  <c r="V64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K146" i="4"/>
  <c r="M146" i="4" s="1"/>
  <c r="K266" i="4"/>
  <c r="L266" i="4" s="1"/>
  <c r="K268" i="4"/>
  <c r="L268" i="4" s="1"/>
  <c r="K80" i="4"/>
  <c r="M80" i="4" s="1"/>
  <c r="K298" i="4"/>
  <c r="L298" i="4" s="1"/>
  <c r="K362" i="4"/>
  <c r="M362" i="4" s="1"/>
  <c r="K50" i="4"/>
  <c r="L50" i="4" s="1"/>
  <c r="K330" i="4"/>
  <c r="M330" i="4" s="1"/>
  <c r="K394" i="4"/>
  <c r="K47" i="4"/>
  <c r="M47" i="4" s="1"/>
  <c r="K73" i="4"/>
  <c r="K203" i="4"/>
  <c r="K206" i="4"/>
  <c r="K210" i="4"/>
  <c r="M210" i="4" s="1"/>
  <c r="K227" i="4"/>
  <c r="M227" i="4" s="1"/>
  <c r="K317" i="4"/>
  <c r="K319" i="4"/>
  <c r="K349" i="4"/>
  <c r="K351" i="4"/>
  <c r="M351" i="4" s="1"/>
  <c r="K381" i="4"/>
  <c r="K383" i="4"/>
  <c r="K413" i="4"/>
  <c r="L413" i="4" s="1"/>
  <c r="K415" i="4"/>
  <c r="K494" i="4"/>
  <c r="K34" i="4"/>
  <c r="L34" i="4" s="1"/>
  <c r="K218" i="4"/>
  <c r="L218" i="4" s="1"/>
  <c r="K250" i="4"/>
  <c r="K282" i="4"/>
  <c r="K284" i="4"/>
  <c r="M284" i="4" s="1"/>
  <c r="K314" i="4"/>
  <c r="L314" i="4" s="1"/>
  <c r="K346" i="4"/>
  <c r="L346" i="4" s="1"/>
  <c r="K378" i="4"/>
  <c r="K410" i="4"/>
  <c r="L410" i="4" s="1"/>
  <c r="K460" i="4"/>
  <c r="M460" i="4" s="1"/>
  <c r="K510" i="4"/>
  <c r="L510" i="4" s="1"/>
  <c r="K105" i="4"/>
  <c r="M105" i="4" s="1"/>
  <c r="K112" i="4"/>
  <c r="K279" i="4"/>
  <c r="M279" i="4" s="1"/>
  <c r="K301" i="4"/>
  <c r="M301" i="4" s="1"/>
  <c r="K303" i="4"/>
  <c r="K333" i="4"/>
  <c r="K335" i="4"/>
  <c r="L335" i="4" s="1"/>
  <c r="K365" i="4"/>
  <c r="L365" i="4" s="1"/>
  <c r="K367" i="4"/>
  <c r="K397" i="4"/>
  <c r="L397" i="4" s="1"/>
  <c r="K399" i="4"/>
  <c r="L399" i="4" s="1"/>
  <c r="K422" i="4"/>
  <c r="K424" i="4"/>
  <c r="K427" i="4"/>
  <c r="M427" i="4" s="1"/>
  <c r="K466" i="4"/>
  <c r="M466" i="4" s="1"/>
  <c r="K476" i="4"/>
  <c r="M476" i="4" s="1"/>
  <c r="K501" i="4"/>
  <c r="K258" i="4"/>
  <c r="L258" i="4" s="1"/>
  <c r="K287" i="4"/>
  <c r="L287" i="4" s="1"/>
  <c r="K290" i="4"/>
  <c r="M290" i="4" s="1"/>
  <c r="K293" i="4"/>
  <c r="K295" i="4"/>
  <c r="K306" i="4"/>
  <c r="M306" i="4" s="1"/>
  <c r="K309" i="4"/>
  <c r="K311" i="4"/>
  <c r="K322" i="4"/>
  <c r="K325" i="4"/>
  <c r="M325" i="4" s="1"/>
  <c r="K327" i="4"/>
  <c r="L327" i="4" s="1"/>
  <c r="K338" i="4"/>
  <c r="K341" i="4"/>
  <c r="L341" i="4" s="1"/>
  <c r="K343" i="4"/>
  <c r="M343" i="4" s="1"/>
  <c r="K354" i="4"/>
  <c r="M354" i="4" s="1"/>
  <c r="K357" i="4"/>
  <c r="K359" i="4"/>
  <c r="K370" i="4"/>
  <c r="L370" i="4" s="1"/>
  <c r="K373" i="4"/>
  <c r="L373" i="4" s="1"/>
  <c r="K375" i="4"/>
  <c r="K386" i="4"/>
  <c r="K389" i="4"/>
  <c r="L389" i="4" s="1"/>
  <c r="K391" i="4"/>
  <c r="K402" i="4"/>
  <c r="K405" i="4"/>
  <c r="K407" i="4"/>
  <c r="M407" i="4" s="1"/>
  <c r="K418" i="4"/>
  <c r="L418" i="4" s="1"/>
  <c r="K431" i="4"/>
  <c r="K436" i="4"/>
  <c r="K438" i="4"/>
  <c r="L438" i="4" s="1"/>
  <c r="K440" i="4"/>
  <c r="M440" i="4" s="1"/>
  <c r="K442" i="4"/>
  <c r="L442" i="4" s="1"/>
  <c r="K453" i="4"/>
  <c r="K498" i="4"/>
  <c r="L498" i="4" s="1"/>
  <c r="K242" i="4"/>
  <c r="M242" i="4" s="1"/>
  <c r="K31" i="4"/>
  <c r="M31" i="4" s="1"/>
  <c r="K70" i="4"/>
  <c r="K99" i="4"/>
  <c r="L99" i="4" s="1"/>
  <c r="K102" i="4"/>
  <c r="K116" i="4"/>
  <c r="K127" i="4"/>
  <c r="K129" i="4"/>
  <c r="K132" i="4"/>
  <c r="L132" i="4" s="1"/>
  <c r="K134" i="4"/>
  <c r="K143" i="4"/>
  <c r="K159" i="4"/>
  <c r="L159" i="4" s="1"/>
  <c r="K161" i="4"/>
  <c r="M161" i="4" s="1"/>
  <c r="K164" i="4"/>
  <c r="K166" i="4"/>
  <c r="M166" i="4" s="1"/>
  <c r="K191" i="4"/>
  <c r="L191" i="4" s="1"/>
  <c r="K223" i="4"/>
  <c r="L223" i="4" s="1"/>
  <c r="K239" i="4"/>
  <c r="K255" i="4"/>
  <c r="K273" i="4"/>
  <c r="L273" i="4" s="1"/>
  <c r="K26" i="4"/>
  <c r="M26" i="4" s="1"/>
  <c r="K42" i="4"/>
  <c r="K89" i="4"/>
  <c r="K154" i="4"/>
  <c r="K181" i="4"/>
  <c r="L181" i="4" s="1"/>
  <c r="K186" i="4"/>
  <c r="L186" i="4" s="1"/>
  <c r="K195" i="4"/>
  <c r="L195" i="4" s="1"/>
  <c r="K445" i="4"/>
  <c r="M445" i="4" s="1"/>
  <c r="K448" i="4"/>
  <c r="M448" i="4" s="1"/>
  <c r="K450" i="4"/>
  <c r="K469" i="4"/>
  <c r="K514" i="4"/>
  <c r="L514" i="4" s="1"/>
  <c r="K65" i="4"/>
  <c r="M65" i="4" s="1"/>
  <c r="K96" i="4"/>
  <c r="K122" i="4"/>
  <c r="K184" i="4"/>
  <c r="M184" i="4" s="1"/>
  <c r="K198" i="4"/>
  <c r="L198" i="4" s="1"/>
  <c r="K39" i="4"/>
  <c r="M39" i="4" s="1"/>
  <c r="K55" i="4"/>
  <c r="M55" i="4" s="1"/>
  <c r="K58" i="4"/>
  <c r="L58" i="4" s="1"/>
  <c r="K83" i="4"/>
  <c r="L83" i="4" s="1"/>
  <c r="K86" i="4"/>
  <c r="K215" i="4"/>
  <c r="K247" i="4"/>
  <c r="L247" i="4" s="1"/>
  <c r="K263" i="4"/>
  <c r="L263" i="4" s="1"/>
  <c r="K17" i="4"/>
  <c r="L17" i="4" s="1"/>
  <c r="K19" i="4"/>
  <c r="L19" i="4" s="1"/>
  <c r="K21" i="4"/>
  <c r="L21" i="4" s="1"/>
  <c r="K23" i="4"/>
  <c r="L23" i="4" s="1"/>
  <c r="K25" i="4"/>
  <c r="L25" i="4" s="1"/>
  <c r="K28" i="4"/>
  <c r="M28" i="4" s="1"/>
  <c r="K33" i="4"/>
  <c r="L33" i="4" s="1"/>
  <c r="K36" i="4"/>
  <c r="M36" i="4" s="1"/>
  <c r="K41" i="4"/>
  <c r="L41" i="4" s="1"/>
  <c r="K44" i="4"/>
  <c r="K49" i="4"/>
  <c r="K52" i="4"/>
  <c r="M52" i="4" s="1"/>
  <c r="K57" i="4"/>
  <c r="L57" i="4" s="1"/>
  <c r="K60" i="4"/>
  <c r="K62" i="4"/>
  <c r="L62" i="4" s="1"/>
  <c r="K69" i="4"/>
  <c r="K76" i="4"/>
  <c r="K79" i="4"/>
  <c r="L79" i="4" s="1"/>
  <c r="K82" i="4"/>
  <c r="M82" i="4" s="1"/>
  <c r="K85" i="4"/>
  <c r="L85" i="4" s="1"/>
  <c r="K92" i="4"/>
  <c r="K95" i="4"/>
  <c r="M95" i="4" s="1"/>
  <c r="K98" i="4"/>
  <c r="K101" i="4"/>
  <c r="L101" i="4" s="1"/>
  <c r="K108" i="4"/>
  <c r="K111" i="4"/>
  <c r="K114" i="4"/>
  <c r="M114" i="4" s="1"/>
  <c r="K119" i="4"/>
  <c r="L119" i="4" s="1"/>
  <c r="K121" i="4"/>
  <c r="K124" i="4"/>
  <c r="M124" i="4" s="1"/>
  <c r="K126" i="4"/>
  <c r="K151" i="4"/>
  <c r="M151" i="4" s="1"/>
  <c r="K153" i="4"/>
  <c r="K156" i="4"/>
  <c r="M156" i="4" s="1"/>
  <c r="K158" i="4"/>
  <c r="K173" i="4"/>
  <c r="K176" i="4"/>
  <c r="K178" i="4"/>
  <c r="K27" i="4"/>
  <c r="M27" i="4" s="1"/>
  <c r="K30" i="4"/>
  <c r="L30" i="4" s="1"/>
  <c r="K35" i="4"/>
  <c r="M35" i="4" s="1"/>
  <c r="K38" i="4"/>
  <c r="L38" i="4" s="1"/>
  <c r="K43" i="4"/>
  <c r="M43" i="4" s="1"/>
  <c r="K46" i="4"/>
  <c r="M46" i="4" s="1"/>
  <c r="K51" i="4"/>
  <c r="K54" i="4"/>
  <c r="K59" i="4"/>
  <c r="M59" i="4" s="1"/>
  <c r="K66" i="4"/>
  <c r="K72" i="4"/>
  <c r="K78" i="4"/>
  <c r="L78" i="4" s="1"/>
  <c r="K81" i="4"/>
  <c r="K88" i="4"/>
  <c r="L88" i="4" s="1"/>
  <c r="K91" i="4"/>
  <c r="K94" i="4"/>
  <c r="K97" i="4"/>
  <c r="K104" i="4"/>
  <c r="K107" i="4"/>
  <c r="K110" i="4"/>
  <c r="M110" i="4" s="1"/>
  <c r="K113" i="4"/>
  <c r="K118" i="4"/>
  <c r="K138" i="4"/>
  <c r="K145" i="4"/>
  <c r="M145" i="4" s="1"/>
  <c r="K148" i="4"/>
  <c r="L148" i="4" s="1"/>
  <c r="K150" i="4"/>
  <c r="L150" i="4" s="1"/>
  <c r="K170" i="4"/>
  <c r="K187" i="4"/>
  <c r="K190" i="4"/>
  <c r="K202" i="4"/>
  <c r="L202" i="4" s="1"/>
  <c r="K207" i="4"/>
  <c r="K219" i="4"/>
  <c r="K222" i="4"/>
  <c r="L222" i="4" s="1"/>
  <c r="K16" i="4"/>
  <c r="M16" i="4" s="1"/>
  <c r="K18" i="4"/>
  <c r="M18" i="4" s="1"/>
  <c r="K20" i="4"/>
  <c r="K22" i="4"/>
  <c r="M22" i="4" s="1"/>
  <c r="K24" i="4"/>
  <c r="K29" i="4"/>
  <c r="L29" i="4" s="1"/>
  <c r="K32" i="4"/>
  <c r="M32" i="4" s="1"/>
  <c r="K37" i="4"/>
  <c r="L37" i="4" s="1"/>
  <c r="K40" i="4"/>
  <c r="M40" i="4" s="1"/>
  <c r="K45" i="4"/>
  <c r="L45" i="4" s="1"/>
  <c r="K48" i="4"/>
  <c r="M48" i="4" s="1"/>
  <c r="K53" i="4"/>
  <c r="L53" i="4" s="1"/>
  <c r="K56" i="4"/>
  <c r="K61" i="4"/>
  <c r="L61" i="4" s="1"/>
  <c r="K71" i="4"/>
  <c r="K74" i="4"/>
  <c r="K77" i="4"/>
  <c r="L77" i="4" s="1"/>
  <c r="K84" i="4"/>
  <c r="M84" i="4" s="1"/>
  <c r="K87" i="4"/>
  <c r="L87" i="4" s="1"/>
  <c r="K90" i="4"/>
  <c r="K93" i="4"/>
  <c r="K100" i="4"/>
  <c r="K103" i="4"/>
  <c r="K106" i="4"/>
  <c r="K109" i="4"/>
  <c r="K130" i="4"/>
  <c r="K135" i="4"/>
  <c r="L135" i="4" s="1"/>
  <c r="K137" i="4"/>
  <c r="K140" i="4"/>
  <c r="L140" i="4" s="1"/>
  <c r="K142" i="4"/>
  <c r="L142" i="4" s="1"/>
  <c r="K162" i="4"/>
  <c r="L162" i="4" s="1"/>
  <c r="K167" i="4"/>
  <c r="L167" i="4" s="1"/>
  <c r="K169" i="4"/>
  <c r="K172" i="4"/>
  <c r="K182" i="4"/>
  <c r="K194" i="4"/>
  <c r="L194" i="4" s="1"/>
  <c r="K199" i="4"/>
  <c r="K211" i="4"/>
  <c r="K214" i="4"/>
  <c r="L214" i="4" s="1"/>
  <c r="K226" i="4"/>
  <c r="L226" i="4" s="1"/>
  <c r="K231" i="4"/>
  <c r="K115" i="4"/>
  <c r="K117" i="4"/>
  <c r="M117" i="4" s="1"/>
  <c r="K120" i="4"/>
  <c r="L120" i="4" s="1"/>
  <c r="K123" i="4"/>
  <c r="K125" i="4"/>
  <c r="K128" i="4"/>
  <c r="M128" i="4" s="1"/>
  <c r="K131" i="4"/>
  <c r="L131" i="4" s="1"/>
  <c r="K133" i="4"/>
  <c r="K136" i="4"/>
  <c r="K139" i="4"/>
  <c r="K141" i="4"/>
  <c r="M141" i="4" s="1"/>
  <c r="K144" i="4"/>
  <c r="M144" i="4" s="1"/>
  <c r="K147" i="4"/>
  <c r="K149" i="4"/>
  <c r="L149" i="4" s="1"/>
  <c r="K152" i="4"/>
  <c r="L152" i="4" s="1"/>
  <c r="K155" i="4"/>
  <c r="L155" i="4" s="1"/>
  <c r="K157" i="4"/>
  <c r="K160" i="4"/>
  <c r="L160" i="4" s="1"/>
  <c r="K163" i="4"/>
  <c r="K165" i="4"/>
  <c r="K168" i="4"/>
  <c r="K174" i="4"/>
  <c r="L174" i="4" s="1"/>
  <c r="K177" i="4"/>
  <c r="L177" i="4" s="1"/>
  <c r="K180" i="4"/>
  <c r="K185" i="4"/>
  <c r="K188" i="4"/>
  <c r="M188" i="4" s="1"/>
  <c r="K193" i="4"/>
  <c r="L193" i="4" s="1"/>
  <c r="K196" i="4"/>
  <c r="K201" i="4"/>
  <c r="K204" i="4"/>
  <c r="L204" i="4" s="1"/>
  <c r="K209" i="4"/>
  <c r="L209" i="4" s="1"/>
  <c r="K212" i="4"/>
  <c r="L212" i="4" s="1"/>
  <c r="K217" i="4"/>
  <c r="K220" i="4"/>
  <c r="K225" i="4"/>
  <c r="L225" i="4" s="1"/>
  <c r="K228" i="4"/>
  <c r="M228" i="4" s="1"/>
  <c r="K233" i="4"/>
  <c r="K236" i="4"/>
  <c r="K241" i="4"/>
  <c r="L241" i="4" s="1"/>
  <c r="K244" i="4"/>
  <c r="K249" i="4"/>
  <c r="K252" i="4"/>
  <c r="M252" i="4" s="1"/>
  <c r="K257" i="4"/>
  <c r="K260" i="4"/>
  <c r="K265" i="4"/>
  <c r="K277" i="4"/>
  <c r="M277" i="4" s="1"/>
  <c r="K280" i="4"/>
  <c r="M280" i="4" s="1"/>
  <c r="K289" i="4"/>
  <c r="K308" i="4"/>
  <c r="K324" i="4"/>
  <c r="L324" i="4" s="1"/>
  <c r="K340" i="4"/>
  <c r="K356" i="4"/>
  <c r="L356" i="4" s="1"/>
  <c r="K388" i="4"/>
  <c r="K404" i="4"/>
  <c r="L404" i="4" s="1"/>
  <c r="K428" i="4"/>
  <c r="M428" i="4" s="1"/>
  <c r="K435" i="4"/>
  <c r="L435" i="4" s="1"/>
  <c r="K463" i="4"/>
  <c r="K470" i="4"/>
  <c r="L470" i="4" s="1"/>
  <c r="K472" i="4"/>
  <c r="L472" i="4" s="1"/>
  <c r="K475" i="4"/>
  <c r="L475" i="4" s="1"/>
  <c r="K478" i="4"/>
  <c r="M478" i="4" s="1"/>
  <c r="K489" i="4"/>
  <c r="K491" i="4"/>
  <c r="L491" i="4" s="1"/>
  <c r="K235" i="4"/>
  <c r="M235" i="4" s="1"/>
  <c r="K238" i="4"/>
  <c r="K243" i="4"/>
  <c r="M243" i="4" s="1"/>
  <c r="K246" i="4"/>
  <c r="K251" i="4"/>
  <c r="K254" i="4"/>
  <c r="K259" i="4"/>
  <c r="K269" i="4"/>
  <c r="K272" i="4"/>
  <c r="M272" i="4" s="1"/>
  <c r="K189" i="4"/>
  <c r="K192" i="4"/>
  <c r="L192" i="4" s="1"/>
  <c r="K197" i="4"/>
  <c r="M197" i="4" s="1"/>
  <c r="K200" i="4"/>
  <c r="L200" i="4" s="1"/>
  <c r="K205" i="4"/>
  <c r="K208" i="4"/>
  <c r="L208" i="4" s="1"/>
  <c r="K213" i="4"/>
  <c r="M213" i="4" s="1"/>
  <c r="K216" i="4"/>
  <c r="M216" i="4" s="1"/>
  <c r="K221" i="4"/>
  <c r="K224" i="4"/>
  <c r="L224" i="4" s="1"/>
  <c r="K229" i="4"/>
  <c r="K232" i="4"/>
  <c r="K237" i="4"/>
  <c r="K240" i="4"/>
  <c r="L240" i="4" s="1"/>
  <c r="K245" i="4"/>
  <c r="M245" i="4" s="1"/>
  <c r="K248" i="4"/>
  <c r="K253" i="4"/>
  <c r="K256" i="4"/>
  <c r="K261" i="4"/>
  <c r="K264" i="4"/>
  <c r="K271" i="4"/>
  <c r="K274" i="4"/>
  <c r="L274" i="4" s="1"/>
  <c r="K276" i="4"/>
  <c r="K281" i="4"/>
  <c r="K316" i="4"/>
  <c r="K332" i="4"/>
  <c r="L332" i="4" s="1"/>
  <c r="K348" i="4"/>
  <c r="M348" i="4" s="1"/>
  <c r="K364" i="4"/>
  <c r="L364" i="4" s="1"/>
  <c r="K396" i="4"/>
  <c r="K412" i="4"/>
  <c r="L412" i="4" s="1"/>
  <c r="K447" i="4"/>
  <c r="M447" i="4" s="1"/>
  <c r="K454" i="4"/>
  <c r="L454" i="4" s="1"/>
  <c r="K456" i="4"/>
  <c r="K459" i="4"/>
  <c r="K481" i="4"/>
  <c r="L481" i="4" s="1"/>
  <c r="K483" i="4"/>
  <c r="L483" i="4" s="1"/>
  <c r="K486" i="4"/>
  <c r="K505" i="4"/>
  <c r="K262" i="4"/>
  <c r="K267" i="4"/>
  <c r="M267" i="4" s="1"/>
  <c r="K270" i="4"/>
  <c r="K275" i="4"/>
  <c r="M275" i="4" s="1"/>
  <c r="K278" i="4"/>
  <c r="M278" i="4" s="1"/>
  <c r="K283" i="4"/>
  <c r="M283" i="4" s="1"/>
  <c r="K286" i="4"/>
  <c r="K294" i="4"/>
  <c r="L294" i="4" s="1"/>
  <c r="K297" i="4"/>
  <c r="K302" i="4"/>
  <c r="L302" i="4" s="1"/>
  <c r="K305" i="4"/>
  <c r="K310" i="4"/>
  <c r="K313" i="4"/>
  <c r="M313" i="4" s="1"/>
  <c r="K318" i="4"/>
  <c r="L318" i="4" s="1"/>
  <c r="K321" i="4"/>
  <c r="K326" i="4"/>
  <c r="M326" i="4" s="1"/>
  <c r="K329" i="4"/>
  <c r="K334" i="4"/>
  <c r="L334" i="4" s="1"/>
  <c r="K337" i="4"/>
  <c r="K342" i="4"/>
  <c r="L342" i="4" s="1"/>
  <c r="K345" i="4"/>
  <c r="M345" i="4" s="1"/>
  <c r="K350" i="4"/>
  <c r="L350" i="4" s="1"/>
  <c r="K353" i="4"/>
  <c r="L353" i="4" s="1"/>
  <c r="K358" i="4"/>
  <c r="M358" i="4" s="1"/>
  <c r="K361" i="4"/>
  <c r="K369" i="4"/>
  <c r="M369" i="4" s="1"/>
  <c r="K374" i="4"/>
  <c r="K377" i="4"/>
  <c r="L377" i="4" s="1"/>
  <c r="K382" i="4"/>
  <c r="L382" i="4" s="1"/>
  <c r="K385" i="4"/>
  <c r="M385" i="4" s="1"/>
  <c r="K390" i="4"/>
  <c r="M390" i="4" s="1"/>
  <c r="K393" i="4"/>
  <c r="L393" i="4" s="1"/>
  <c r="K398" i="4"/>
  <c r="K401" i="4"/>
  <c r="M401" i="4" s="1"/>
  <c r="K406" i="4"/>
  <c r="K409" i="4"/>
  <c r="M409" i="4" s="1"/>
  <c r="K414" i="4"/>
  <c r="L414" i="4" s="1"/>
  <c r="K417" i="4"/>
  <c r="M417" i="4" s="1"/>
  <c r="K420" i="4"/>
  <c r="K423" i="4"/>
  <c r="K430" i="4"/>
  <c r="M430" i="4" s="1"/>
  <c r="K437" i="4"/>
  <c r="L437" i="4" s="1"/>
  <c r="K439" i="4"/>
  <c r="K444" i="4"/>
  <c r="L444" i="4" s="1"/>
  <c r="K452" i="4"/>
  <c r="K455" i="4"/>
  <c r="M455" i="4" s="1"/>
  <c r="K462" i="4"/>
  <c r="K468" i="4"/>
  <c r="M468" i="4" s="1"/>
  <c r="K471" i="4"/>
  <c r="M471" i="4" s="1"/>
  <c r="K480" i="4"/>
  <c r="L480" i="4" s="1"/>
  <c r="K488" i="4"/>
  <c r="K502" i="4"/>
  <c r="M502" i="4" s="1"/>
  <c r="K509" i="4"/>
  <c r="L509" i="4" s="1"/>
  <c r="K285" i="4"/>
  <c r="K288" i="4"/>
  <c r="K291" i="4"/>
  <c r="K299" i="4"/>
  <c r="L299" i="4" s="1"/>
  <c r="K304" i="4"/>
  <c r="K307" i="4"/>
  <c r="K312" i="4"/>
  <c r="L312" i="4" s="1"/>
  <c r="K315" i="4"/>
  <c r="L315" i="4" s="1"/>
  <c r="K320" i="4"/>
  <c r="K323" i="4"/>
  <c r="K328" i="4"/>
  <c r="M328" i="4" s="1"/>
  <c r="K331" i="4"/>
  <c r="L331" i="4" s="1"/>
  <c r="K336" i="4"/>
  <c r="K339" i="4"/>
  <c r="K344" i="4"/>
  <c r="K347" i="4"/>
  <c r="K352" i="4"/>
  <c r="K355" i="4"/>
  <c r="K360" i="4"/>
  <c r="K363" i="4"/>
  <c r="L363" i="4" s="1"/>
  <c r="K368" i="4"/>
  <c r="K371" i="4"/>
  <c r="M371" i="4" s="1"/>
  <c r="K379" i="4"/>
  <c r="K384" i="4"/>
  <c r="L384" i="4" s="1"/>
  <c r="K387" i="4"/>
  <c r="K392" i="4"/>
  <c r="K395" i="4"/>
  <c r="M395" i="4" s="1"/>
  <c r="K400" i="4"/>
  <c r="L400" i="4" s="1"/>
  <c r="K403" i="4"/>
  <c r="K408" i="4"/>
  <c r="K411" i="4"/>
  <c r="M411" i="4" s="1"/>
  <c r="K416" i="4"/>
  <c r="L416" i="4" s="1"/>
  <c r="K419" i="4"/>
  <c r="K426" i="4"/>
  <c r="K434" i="4"/>
  <c r="K441" i="4"/>
  <c r="M441" i="4" s="1"/>
  <c r="K443" i="4"/>
  <c r="K446" i="4"/>
  <c r="M446" i="4" s="1"/>
  <c r="K451" i="4"/>
  <c r="M451" i="4" s="1"/>
  <c r="K458" i="4"/>
  <c r="L458" i="4" s="1"/>
  <c r="K464" i="4"/>
  <c r="K467" i="4"/>
  <c r="K474" i="4"/>
  <c r="L474" i="4" s="1"/>
  <c r="K479" i="4"/>
  <c r="L479" i="4" s="1"/>
  <c r="K482" i="4"/>
  <c r="K487" i="4"/>
  <c r="K490" i="4"/>
  <c r="L490" i="4" s="1"/>
  <c r="K504" i="4"/>
  <c r="K506" i="4"/>
  <c r="L506" i="4" s="1"/>
  <c r="K513" i="4"/>
  <c r="M20" i="4"/>
  <c r="L20" i="4"/>
  <c r="M29" i="4"/>
  <c r="M34" i="4"/>
  <c r="L55" i="4"/>
  <c r="L70" i="4"/>
  <c r="M70" i="4"/>
  <c r="M19" i="4"/>
  <c r="M21" i="4"/>
  <c r="L28" i="4"/>
  <c r="M44" i="4"/>
  <c r="L44" i="4"/>
  <c r="M60" i="4"/>
  <c r="L60" i="4"/>
  <c r="L48" i="4"/>
  <c r="M38" i="4"/>
  <c r="L54" i="4"/>
  <c r="M54" i="4"/>
  <c r="L103" i="4"/>
  <c r="M103" i="4"/>
  <c r="L166" i="4"/>
  <c r="M178" i="4"/>
  <c r="L178" i="4"/>
  <c r="K67" i="4"/>
  <c r="K68" i="4"/>
  <c r="L71" i="4"/>
  <c r="L80" i="4"/>
  <c r="M86" i="4"/>
  <c r="M89" i="4"/>
  <c r="L89" i="4"/>
  <c r="L105" i="4"/>
  <c r="L112" i="4"/>
  <c r="M112" i="4"/>
  <c r="L117" i="4"/>
  <c r="L128" i="4"/>
  <c r="L139" i="4"/>
  <c r="M139" i="4"/>
  <c r="M149" i="4"/>
  <c r="M160" i="4"/>
  <c r="L163" i="4"/>
  <c r="L100" i="4"/>
  <c r="M134" i="4"/>
  <c r="M79" i="4"/>
  <c r="L95" i="4"/>
  <c r="M98" i="4"/>
  <c r="L111" i="4"/>
  <c r="M111" i="4"/>
  <c r="M122" i="4"/>
  <c r="L122" i="4"/>
  <c r="M138" i="4"/>
  <c r="L146" i="4"/>
  <c r="M154" i="4"/>
  <c r="M162" i="4"/>
  <c r="M182" i="4"/>
  <c r="L182" i="4"/>
  <c r="L158" i="4"/>
  <c r="K63" i="4"/>
  <c r="K64" i="4"/>
  <c r="K75" i="4"/>
  <c r="M78" i="4"/>
  <c r="M94" i="4"/>
  <c r="L94" i="4"/>
  <c r="L107" i="4"/>
  <c r="L110" i="4"/>
  <c r="L116" i="4"/>
  <c r="L124" i="4"/>
  <c r="L127" i="4"/>
  <c r="M127" i="4"/>
  <c r="M129" i="4"/>
  <c r="M135" i="4"/>
  <c r="L143" i="4"/>
  <c r="M143" i="4"/>
  <c r="L145" i="4"/>
  <c r="L156" i="4"/>
  <c r="K175" i="4"/>
  <c r="K183" i="4"/>
  <c r="L215" i="4"/>
  <c r="M215" i="4"/>
  <c r="L234" i="4"/>
  <c r="M234" i="4"/>
  <c r="L255" i="4"/>
  <c r="M255" i="4"/>
  <c r="M258" i="4"/>
  <c r="M274" i="4"/>
  <c r="L279" i="4"/>
  <c r="L282" i="4"/>
  <c r="M282" i="4"/>
  <c r="K171" i="4"/>
  <c r="L188" i="4"/>
  <c r="M204" i="4"/>
  <c r="M220" i="4"/>
  <c r="L220" i="4"/>
  <c r="M236" i="4"/>
  <c r="L236" i="4"/>
  <c r="L252" i="4"/>
  <c r="L257" i="4"/>
  <c r="L284" i="4"/>
  <c r="M295" i="4"/>
  <c r="L295" i="4"/>
  <c r="K179" i="4"/>
  <c r="L187" i="4"/>
  <c r="M187" i="4"/>
  <c r="L190" i="4"/>
  <c r="M195" i="4"/>
  <c r="L206" i="4"/>
  <c r="M206" i="4"/>
  <c r="M214" i="4"/>
  <c r="L219" i="4"/>
  <c r="M219" i="4"/>
  <c r="L243" i="4"/>
  <c r="L254" i="4"/>
  <c r="L259" i="4"/>
  <c r="M259" i="4"/>
  <c r="M192" i="4"/>
  <c r="M208" i="4"/>
  <c r="M224" i="4"/>
  <c r="M229" i="4"/>
  <c r="M240" i="4"/>
  <c r="M256" i="4"/>
  <c r="L256" i="4"/>
  <c r="M261" i="4"/>
  <c r="L277" i="4"/>
  <c r="M291" i="4"/>
  <c r="K296" i="4"/>
  <c r="K300" i="4"/>
  <c r="M314" i="4"/>
  <c r="M322" i="4"/>
  <c r="L322" i="4"/>
  <c r="L330" i="4"/>
  <c r="M333" i="4"/>
  <c r="L333" i="4"/>
  <c r="M341" i="4"/>
  <c r="M349" i="4"/>
  <c r="L349" i="4"/>
  <c r="M298" i="4"/>
  <c r="L319" i="4"/>
  <c r="M319" i="4"/>
  <c r="M324" i="4"/>
  <c r="M332" i="4"/>
  <c r="M340" i="4"/>
  <c r="L359" i="4"/>
  <c r="M359" i="4"/>
  <c r="M367" i="4"/>
  <c r="L367" i="4"/>
  <c r="K292" i="4"/>
  <c r="M310" i="4"/>
  <c r="L310" i="4"/>
  <c r="L326" i="4"/>
  <c r="M342" i="4"/>
  <c r="L358" i="4"/>
  <c r="M377" i="4"/>
  <c r="M294" i="4"/>
  <c r="M312" i="4"/>
  <c r="L328" i="4"/>
  <c r="L344" i="4"/>
  <c r="L360" i="4"/>
  <c r="M379" i="4"/>
  <c r="K372" i="4"/>
  <c r="K380" i="4"/>
  <c r="L381" i="4"/>
  <c r="M381" i="4"/>
  <c r="L386" i="4"/>
  <c r="M386" i="4"/>
  <c r="L394" i="4"/>
  <c r="M394" i="4"/>
  <c r="M397" i="4"/>
  <c r="L405" i="4"/>
  <c r="M405" i="4"/>
  <c r="M410" i="4"/>
  <c r="M413" i="4"/>
  <c r="L431" i="4"/>
  <c r="M383" i="4"/>
  <c r="L383" i="4"/>
  <c r="M399" i="4"/>
  <c r="M404" i="4"/>
  <c r="L407" i="4"/>
  <c r="M412" i="4"/>
  <c r="M424" i="4"/>
  <c r="L424" i="4"/>
  <c r="L427" i="4"/>
  <c r="K366" i="4"/>
  <c r="K376" i="4"/>
  <c r="M393" i="4"/>
  <c r="M398" i="4"/>
  <c r="L423" i="4"/>
  <c r="M423" i="4"/>
  <c r="L395" i="4"/>
  <c r="L408" i="4"/>
  <c r="L411" i="4"/>
  <c r="K432" i="4"/>
  <c r="K433" i="4"/>
  <c r="L436" i="4"/>
  <c r="M436" i="4"/>
  <c r="L445" i="4"/>
  <c r="L448" i="4"/>
  <c r="L463" i="4"/>
  <c r="M470" i="4"/>
  <c r="K429" i="4"/>
  <c r="L450" i="4"/>
  <c r="L459" i="4"/>
  <c r="M459" i="4"/>
  <c r="M472" i="4"/>
  <c r="M514" i="4"/>
  <c r="K425" i="4"/>
  <c r="L439" i="4"/>
  <c r="M444" i="4"/>
  <c r="M452" i="4"/>
  <c r="M462" i="4"/>
  <c r="L468" i="4"/>
  <c r="L502" i="4"/>
  <c r="K421" i="4"/>
  <c r="M434" i="4"/>
  <c r="L434" i="4"/>
  <c r="L451" i="4"/>
  <c r="M474" i="4"/>
  <c r="L487" i="4"/>
  <c r="M490" i="4"/>
  <c r="K461" i="4"/>
  <c r="K477" i="4"/>
  <c r="K484" i="4"/>
  <c r="K485" i="4"/>
  <c r="K492" i="4"/>
  <c r="K493" i="4"/>
  <c r="K496" i="4"/>
  <c r="L501" i="4"/>
  <c r="M501" i="4"/>
  <c r="K507" i="4"/>
  <c r="K512" i="4"/>
  <c r="K457" i="4"/>
  <c r="K473" i="4"/>
  <c r="K495" i="4"/>
  <c r="K500" i="4"/>
  <c r="L505" i="4"/>
  <c r="M505" i="4"/>
  <c r="K511" i="4"/>
  <c r="K516" i="4"/>
  <c r="L489" i="4"/>
  <c r="K499" i="4"/>
  <c r="K515" i="4"/>
  <c r="K449" i="4"/>
  <c r="L453" i="4"/>
  <c r="K465" i="4"/>
  <c r="L469" i="4"/>
  <c r="L488" i="4"/>
  <c r="K497" i="4"/>
  <c r="K503" i="4"/>
  <c r="K508" i="4"/>
  <c r="L513" i="4"/>
  <c r="L476" i="4" l="1"/>
  <c r="M498" i="4"/>
  <c r="M335" i="4"/>
  <c r="L161" i="4"/>
  <c r="M389" i="4"/>
  <c r="M58" i="4"/>
  <c r="L391" i="4"/>
  <c r="M391" i="4"/>
  <c r="L230" i="4"/>
  <c r="L26" i="4"/>
  <c r="L466" i="4"/>
  <c r="M435" i="4"/>
  <c r="M370" i="4"/>
  <c r="L362" i="4"/>
  <c r="M266" i="4"/>
  <c r="M62" i="4"/>
  <c r="L47" i="4"/>
  <c r="M53" i="4"/>
  <c r="L102" i="4"/>
  <c r="M102" i="4"/>
  <c r="L49" i="4"/>
  <c r="M49" i="4"/>
  <c r="Z234" i="4"/>
  <c r="L210" i="4"/>
  <c r="M491" i="4"/>
  <c r="L460" i="4"/>
  <c r="M438" i="4"/>
  <c r="L409" i="4"/>
  <c r="L275" i="4"/>
  <c r="M218" i="4"/>
  <c r="M174" i="4"/>
  <c r="M87" i="4"/>
  <c r="M30" i="4"/>
  <c r="M33" i="4"/>
  <c r="L32" i="4"/>
  <c r="M475" i="4"/>
  <c r="M418" i="4"/>
  <c r="M365" i="4"/>
  <c r="M181" i="4"/>
  <c r="M198" i="4"/>
  <c r="M223" i="4"/>
  <c r="M202" i="4"/>
  <c r="M83" i="4"/>
  <c r="L46" i="4"/>
  <c r="L16" i="4"/>
  <c r="L65" i="4"/>
  <c r="M510" i="4"/>
  <c r="L351" i="4"/>
  <c r="M327" i="4"/>
  <c r="L272" i="4"/>
  <c r="M268" i="4"/>
  <c r="M263" i="4"/>
  <c r="M132" i="4"/>
  <c r="M50" i="4"/>
  <c r="L52" i="4"/>
  <c r="L36" i="4"/>
  <c r="L440" i="4"/>
  <c r="M346" i="4"/>
  <c r="L301" i="4"/>
  <c r="M85" i="4"/>
  <c r="M23" i="4"/>
  <c r="X111" i="4"/>
  <c r="X87" i="4"/>
  <c r="X107" i="4"/>
  <c r="X83" i="4"/>
  <c r="X103" i="4"/>
  <c r="X79" i="4"/>
  <c r="X99" i="4"/>
  <c r="X75" i="4"/>
  <c r="X95" i="4"/>
  <c r="X71" i="4"/>
  <c r="X91" i="4"/>
  <c r="X67" i="4"/>
  <c r="X110" i="4"/>
  <c r="X86" i="4"/>
  <c r="X106" i="4"/>
  <c r="X82" i="4"/>
  <c r="X102" i="4"/>
  <c r="X78" i="4"/>
  <c r="X98" i="4"/>
  <c r="X74" i="4"/>
  <c r="X94" i="4"/>
  <c r="Z94" i="4" s="1"/>
  <c r="X70" i="4"/>
  <c r="X90" i="4"/>
  <c r="X66" i="4"/>
  <c r="X109" i="4"/>
  <c r="X85" i="4"/>
  <c r="X105" i="4"/>
  <c r="X81" i="4"/>
  <c r="X101" i="4"/>
  <c r="X77" i="4"/>
  <c r="X97" i="4"/>
  <c r="X73" i="4"/>
  <c r="X93" i="4"/>
  <c r="Z93" i="4" s="1"/>
  <c r="X69" i="4"/>
  <c r="X89" i="4"/>
  <c r="X65" i="4"/>
  <c r="X112" i="4"/>
  <c r="X88" i="4"/>
  <c r="X108" i="4"/>
  <c r="X84" i="4"/>
  <c r="X104" i="4"/>
  <c r="X80" i="4"/>
  <c r="X100" i="4"/>
  <c r="X76" i="4"/>
  <c r="X96" i="4"/>
  <c r="X72" i="4"/>
  <c r="X92" i="4"/>
  <c r="X68" i="4"/>
  <c r="M51" i="4"/>
  <c r="L51" i="4"/>
  <c r="M42" i="4"/>
  <c r="L42" i="4"/>
  <c r="L303" i="4"/>
  <c r="M303" i="4"/>
  <c r="L378" i="4"/>
  <c r="M378" i="4"/>
  <c r="L494" i="4"/>
  <c r="M494" i="4"/>
  <c r="M317" i="4"/>
  <c r="L317" i="4"/>
  <c r="L203" i="4"/>
  <c r="M203" i="4"/>
  <c r="M248" i="4"/>
  <c r="L248" i="4"/>
  <c r="L232" i="4"/>
  <c r="M200" i="4"/>
  <c r="L251" i="4"/>
  <c r="L235" i="4"/>
  <c r="M289" i="4"/>
  <c r="L289" i="4"/>
  <c r="M260" i="4"/>
  <c r="M244" i="4"/>
  <c r="L244" i="4"/>
  <c r="L228" i="4"/>
  <c r="M196" i="4"/>
  <c r="L180" i="4"/>
  <c r="M165" i="4"/>
  <c r="L165" i="4"/>
  <c r="M155" i="4"/>
  <c r="M133" i="4"/>
  <c r="L123" i="4"/>
  <c r="M123" i="4"/>
  <c r="L231" i="4"/>
  <c r="L199" i="4"/>
  <c r="M199" i="4"/>
  <c r="M169" i="4"/>
  <c r="M109" i="4"/>
  <c r="M93" i="4"/>
  <c r="M77" i="4"/>
  <c r="L56" i="4"/>
  <c r="M56" i="4"/>
  <c r="M24" i="4"/>
  <c r="L24" i="4"/>
  <c r="M150" i="4"/>
  <c r="M118" i="4"/>
  <c r="L118" i="4"/>
  <c r="L104" i="4"/>
  <c r="M66" i="4"/>
  <c r="L173" i="4"/>
  <c r="M173" i="4"/>
  <c r="L151" i="4"/>
  <c r="M119" i="4"/>
  <c r="L69" i="4"/>
  <c r="M69" i="4"/>
  <c r="L242" i="4"/>
  <c r="M373" i="4"/>
  <c r="L354" i="4"/>
  <c r="M309" i="4"/>
  <c r="L309" i="4"/>
  <c r="L290" i="4"/>
  <c r="M422" i="4"/>
  <c r="L422" i="4"/>
  <c r="L250" i="4"/>
  <c r="M250" i="4"/>
  <c r="M415" i="4"/>
  <c r="L415" i="4"/>
  <c r="L227" i="4"/>
  <c r="L73" i="4"/>
  <c r="M73" i="4"/>
  <c r="M251" i="4"/>
  <c r="L260" i="4"/>
  <c r="M212" i="4"/>
  <c r="L196" i="4"/>
  <c r="M231" i="4"/>
  <c r="L169" i="4"/>
  <c r="M88" i="4"/>
  <c r="M180" i="4"/>
  <c r="L144" i="4"/>
  <c r="L133" i="4"/>
  <c r="L93" i="4"/>
  <c r="L66" i="4"/>
  <c r="L40" i="4"/>
  <c r="Y425" i="4"/>
  <c r="M356" i="4"/>
  <c r="M232" i="4"/>
  <c r="L216" i="4"/>
  <c r="M140" i="4"/>
  <c r="M104" i="4"/>
  <c r="M101" i="4"/>
  <c r="L109" i="4"/>
  <c r="Y474" i="4"/>
  <c r="Z411" i="4"/>
  <c r="Y360" i="4"/>
  <c r="Z344" i="4"/>
  <c r="Z291" i="4"/>
  <c r="Z502" i="4"/>
  <c r="Y393" i="4"/>
  <c r="Z377" i="4"/>
  <c r="Z310" i="4"/>
  <c r="Z332" i="4"/>
  <c r="Z188" i="4"/>
  <c r="Y174" i="4"/>
  <c r="Z139" i="4"/>
  <c r="Z128" i="4"/>
  <c r="Z145" i="4"/>
  <c r="Y341" i="4"/>
  <c r="L379" i="4"/>
  <c r="M360" i="4"/>
  <c r="L291" i="4"/>
  <c r="M344" i="4"/>
  <c r="Z326" i="4"/>
  <c r="Z240" i="4"/>
  <c r="Y224" i="4"/>
  <c r="Y259" i="4"/>
  <c r="Y277" i="4"/>
  <c r="Y252" i="4"/>
  <c r="Z236" i="4"/>
  <c r="Z204" i="4"/>
  <c r="Z124" i="4"/>
  <c r="Z166" i="4"/>
  <c r="Z295" i="4"/>
  <c r="Z250" i="4"/>
  <c r="Z73" i="4"/>
  <c r="Z508" i="4"/>
  <c r="Y508" i="4"/>
  <c r="Z449" i="4"/>
  <c r="Y449" i="4"/>
  <c r="Y492" i="4"/>
  <c r="Z492" i="4"/>
  <c r="Z461" i="4"/>
  <c r="Y461" i="4"/>
  <c r="Z425" i="4"/>
  <c r="Z429" i="4"/>
  <c r="Y429" i="4"/>
  <c r="Z372" i="4"/>
  <c r="Y372" i="4"/>
  <c r="Y296" i="4"/>
  <c r="Z296" i="4"/>
  <c r="Z179" i="4"/>
  <c r="Y179" i="4"/>
  <c r="Z183" i="4"/>
  <c r="Y183" i="4"/>
  <c r="Z67" i="4"/>
  <c r="Y67" i="4"/>
  <c r="Z490" i="4"/>
  <c r="Y490" i="4"/>
  <c r="Z474" i="4"/>
  <c r="Z451" i="4"/>
  <c r="Y451" i="4"/>
  <c r="Y434" i="4"/>
  <c r="Z434" i="4"/>
  <c r="Y411" i="4"/>
  <c r="Z395" i="4"/>
  <c r="Y395" i="4"/>
  <c r="Z379" i="4"/>
  <c r="Y379" i="4"/>
  <c r="Z360" i="4"/>
  <c r="Y344" i="4"/>
  <c r="Y328" i="4"/>
  <c r="Z328" i="4"/>
  <c r="Y312" i="4"/>
  <c r="Z312" i="4"/>
  <c r="Y291" i="4"/>
  <c r="Y502" i="4"/>
  <c r="Y468" i="4"/>
  <c r="Z468" i="4"/>
  <c r="Y444" i="4"/>
  <c r="Z444" i="4"/>
  <c r="Z423" i="4"/>
  <c r="Y423" i="4"/>
  <c r="Z409" i="4"/>
  <c r="Y409" i="4"/>
  <c r="Z393" i="4"/>
  <c r="Y377" i="4"/>
  <c r="Z358" i="4"/>
  <c r="Y358" i="4"/>
  <c r="Z342" i="4"/>
  <c r="Y342" i="4"/>
  <c r="Y326" i="4"/>
  <c r="Z294" i="4"/>
  <c r="Y294" i="4"/>
  <c r="Z275" i="4"/>
  <c r="Y275" i="4"/>
  <c r="Z505" i="4"/>
  <c r="Y505" i="4"/>
  <c r="Z459" i="4"/>
  <c r="Y459" i="4"/>
  <c r="Y412" i="4"/>
  <c r="Z412" i="4"/>
  <c r="Z274" i="4"/>
  <c r="Y274" i="4"/>
  <c r="Z256" i="4"/>
  <c r="Y256" i="4"/>
  <c r="Y240" i="4"/>
  <c r="Z224" i="4"/>
  <c r="Z208" i="4"/>
  <c r="Y208" i="4"/>
  <c r="Z192" i="4"/>
  <c r="Y192" i="4"/>
  <c r="Z259" i="4"/>
  <c r="Y243" i="4"/>
  <c r="Z243" i="4"/>
  <c r="M489" i="4"/>
  <c r="Z470" i="4"/>
  <c r="Y470" i="4"/>
  <c r="Z277" i="4"/>
  <c r="Z252" i="4"/>
  <c r="Y236" i="4"/>
  <c r="Z220" i="4"/>
  <c r="Y220" i="4"/>
  <c r="Y188" i="4"/>
  <c r="Z174" i="4"/>
  <c r="Z160" i="4"/>
  <c r="Y160" i="4"/>
  <c r="Z149" i="4"/>
  <c r="Y149" i="4"/>
  <c r="Y139" i="4"/>
  <c r="Y128" i="4"/>
  <c r="Z117" i="4"/>
  <c r="Y117" i="4"/>
  <c r="Z214" i="4"/>
  <c r="Y214" i="4"/>
  <c r="Z182" i="4"/>
  <c r="Y182" i="4"/>
  <c r="Z162" i="4"/>
  <c r="Y162" i="4"/>
  <c r="Z135" i="4"/>
  <c r="Y135" i="4"/>
  <c r="Z103" i="4"/>
  <c r="Y103" i="4"/>
  <c r="M71" i="4"/>
  <c r="Y219" i="4"/>
  <c r="Z219" i="4"/>
  <c r="Z187" i="4"/>
  <c r="Y187" i="4"/>
  <c r="Z110" i="4"/>
  <c r="Y110" i="4"/>
  <c r="Y94" i="4"/>
  <c r="Z78" i="4"/>
  <c r="Y78" i="4"/>
  <c r="Y178" i="4"/>
  <c r="Z178" i="4"/>
  <c r="Z156" i="4"/>
  <c r="Y156" i="4"/>
  <c r="Y124" i="4"/>
  <c r="Z79" i="4"/>
  <c r="Y79" i="4"/>
  <c r="Y215" i="4"/>
  <c r="Z215" i="4"/>
  <c r="Z122" i="4"/>
  <c r="Y122" i="4"/>
  <c r="M469" i="4"/>
  <c r="Y166" i="4"/>
  <c r="M453" i="4"/>
  <c r="Z405" i="4"/>
  <c r="Y405" i="4"/>
  <c r="Y386" i="4"/>
  <c r="Z386" i="4"/>
  <c r="Z359" i="4"/>
  <c r="Y359" i="4"/>
  <c r="Z341" i="4"/>
  <c r="Z322" i="4"/>
  <c r="Y322" i="4"/>
  <c r="Y295" i="4"/>
  <c r="Z258" i="4"/>
  <c r="Y258" i="4"/>
  <c r="Z503" i="4"/>
  <c r="Y503" i="4"/>
  <c r="Z515" i="4"/>
  <c r="Y515" i="4"/>
  <c r="Z457" i="4"/>
  <c r="Y457" i="4"/>
  <c r="Z433" i="4"/>
  <c r="Y433" i="4"/>
  <c r="Z376" i="4"/>
  <c r="Y376" i="4"/>
  <c r="Z175" i="4"/>
  <c r="Y175" i="4"/>
  <c r="M513" i="4"/>
  <c r="M487" i="4"/>
  <c r="L467" i="4"/>
  <c r="L446" i="4"/>
  <c r="M426" i="4"/>
  <c r="M408" i="4"/>
  <c r="M392" i="4"/>
  <c r="L371" i="4"/>
  <c r="L355" i="4"/>
  <c r="Z497" i="4"/>
  <c r="Y497" i="4"/>
  <c r="Z465" i="4"/>
  <c r="Y465" i="4"/>
  <c r="Y500" i="4"/>
  <c r="Z500" i="4"/>
  <c r="Y512" i="4"/>
  <c r="Z512" i="4"/>
  <c r="Y496" i="4"/>
  <c r="Z496" i="4"/>
  <c r="Y484" i="4"/>
  <c r="Z484" i="4"/>
  <c r="Y432" i="4"/>
  <c r="Z432" i="4"/>
  <c r="Z366" i="4"/>
  <c r="Y366" i="4"/>
  <c r="Z75" i="4"/>
  <c r="Y75" i="4"/>
  <c r="M506" i="4"/>
  <c r="L482" i="4"/>
  <c r="L464" i="4"/>
  <c r="L443" i="4"/>
  <c r="L419" i="4"/>
  <c r="M403" i="4"/>
  <c r="M387" i="4"/>
  <c r="M368" i="4"/>
  <c r="L352" i="4"/>
  <c r="L336" i="4"/>
  <c r="L320" i="4"/>
  <c r="L304" i="4"/>
  <c r="M285" i="4"/>
  <c r="M480" i="4"/>
  <c r="L455" i="4"/>
  <c r="M437" i="4"/>
  <c r="L417" i="4"/>
  <c r="L401" i="4"/>
  <c r="L385" i="4"/>
  <c r="L369" i="4"/>
  <c r="M350" i="4"/>
  <c r="M334" i="4"/>
  <c r="M318" i="4"/>
  <c r="M302" i="4"/>
  <c r="L283" i="4"/>
  <c r="L267" i="4"/>
  <c r="M483" i="4"/>
  <c r="M454" i="4"/>
  <c r="M364" i="4"/>
  <c r="M281" i="4"/>
  <c r="M264" i="4"/>
  <c r="Y248" i="4"/>
  <c r="Z248" i="4"/>
  <c r="Y232" i="4"/>
  <c r="Z232" i="4"/>
  <c r="Z216" i="4"/>
  <c r="Y216" i="4"/>
  <c r="Z200" i="4"/>
  <c r="Y200" i="4"/>
  <c r="Y251" i="4"/>
  <c r="Z251" i="4"/>
  <c r="Y235" i="4"/>
  <c r="Z235" i="4"/>
  <c r="Y289" i="4"/>
  <c r="Z289" i="4"/>
  <c r="Z260" i="4"/>
  <c r="Y260" i="4"/>
  <c r="Z244" i="4"/>
  <c r="Y244" i="4"/>
  <c r="Z228" i="4"/>
  <c r="Y228" i="4"/>
  <c r="Z212" i="4"/>
  <c r="Y212" i="4"/>
  <c r="Z196" i="4"/>
  <c r="Y196" i="4"/>
  <c r="Z180" i="4"/>
  <c r="Y180" i="4"/>
  <c r="Z165" i="4"/>
  <c r="Y165" i="4"/>
  <c r="Y155" i="4"/>
  <c r="Z155" i="4"/>
  <c r="Z144" i="4"/>
  <c r="Y144" i="4"/>
  <c r="Z133" i="4"/>
  <c r="Y133" i="4"/>
  <c r="Z123" i="4"/>
  <c r="Y123" i="4"/>
  <c r="Y231" i="4"/>
  <c r="Z231" i="4"/>
  <c r="Z169" i="4"/>
  <c r="Y169" i="4"/>
  <c r="Z140" i="4"/>
  <c r="Y140" i="4"/>
  <c r="Z109" i="4"/>
  <c r="Y109" i="4"/>
  <c r="Y93" i="4"/>
  <c r="Z77" i="4"/>
  <c r="Y77" i="4"/>
  <c r="Y202" i="4"/>
  <c r="Z202" i="4"/>
  <c r="Z150" i="4"/>
  <c r="Y150" i="4"/>
  <c r="Z118" i="4"/>
  <c r="Y118" i="4"/>
  <c r="Y104" i="4"/>
  <c r="Z104" i="4"/>
  <c r="Z66" i="4"/>
  <c r="Y66" i="4"/>
  <c r="Y151" i="4"/>
  <c r="Z151" i="4"/>
  <c r="Z119" i="4"/>
  <c r="Y119" i="4"/>
  <c r="Z85" i="4"/>
  <c r="Y85" i="4"/>
  <c r="Z69" i="4"/>
  <c r="Y69" i="4"/>
  <c r="Y263" i="4"/>
  <c r="Z263" i="4"/>
  <c r="Z83" i="4"/>
  <c r="Y83" i="4"/>
  <c r="Z65" i="4"/>
  <c r="Y65" i="4"/>
  <c r="Y448" i="4"/>
  <c r="Z448" i="4"/>
  <c r="Z181" i="4"/>
  <c r="Y181" i="4"/>
  <c r="Z161" i="4"/>
  <c r="Y161" i="4"/>
  <c r="Y132" i="4"/>
  <c r="Z132" i="4"/>
  <c r="Z242" i="4"/>
  <c r="Y242" i="4"/>
  <c r="Y418" i="4"/>
  <c r="Z418" i="4"/>
  <c r="Z391" i="4"/>
  <c r="Y391" i="4"/>
  <c r="Z373" i="4"/>
  <c r="Y373" i="4"/>
  <c r="Y354" i="4"/>
  <c r="Z354" i="4"/>
  <c r="Y327" i="4"/>
  <c r="Z327" i="4"/>
  <c r="Z290" i="4"/>
  <c r="Y290" i="4"/>
  <c r="Y476" i="4"/>
  <c r="Z476" i="4"/>
  <c r="Y422" i="4"/>
  <c r="Z422" i="4"/>
  <c r="Z510" i="4"/>
  <c r="Y510" i="4"/>
  <c r="Z499" i="4"/>
  <c r="Y499" i="4"/>
  <c r="Z511" i="4"/>
  <c r="Y511" i="4"/>
  <c r="Z495" i="4"/>
  <c r="Y495" i="4"/>
  <c r="Z507" i="4"/>
  <c r="Y507" i="4"/>
  <c r="Z493" i="4"/>
  <c r="Y493" i="4"/>
  <c r="Z477" i="4"/>
  <c r="Y477" i="4"/>
  <c r="Z421" i="4"/>
  <c r="Y421" i="4"/>
  <c r="Z380" i="4"/>
  <c r="Y380" i="4"/>
  <c r="Z292" i="4"/>
  <c r="Y292" i="4"/>
  <c r="Z300" i="4"/>
  <c r="Y300" i="4"/>
  <c r="Z171" i="4"/>
  <c r="Y171" i="4"/>
  <c r="Z64" i="4"/>
  <c r="Y64" i="4"/>
  <c r="Y68" i="4"/>
  <c r="Z68" i="4"/>
  <c r="M504" i="4"/>
  <c r="M479" i="4"/>
  <c r="M458" i="4"/>
  <c r="L441" i="4"/>
  <c r="M416" i="4"/>
  <c r="M400" i="4"/>
  <c r="M384" i="4"/>
  <c r="M363" i="4"/>
  <c r="M347" i="4"/>
  <c r="M331" i="4"/>
  <c r="M315" i="4"/>
  <c r="M299" i="4"/>
  <c r="M509" i="4"/>
  <c r="L471" i="4"/>
  <c r="L452" i="4"/>
  <c r="L430" i="4"/>
  <c r="M414" i="4"/>
  <c r="L398" i="4"/>
  <c r="M382" i="4"/>
  <c r="M361" i="4"/>
  <c r="L345" i="4"/>
  <c r="M329" i="4"/>
  <c r="L313" i="4"/>
  <c r="L297" i="4"/>
  <c r="L278" i="4"/>
  <c r="M262" i="4"/>
  <c r="M481" i="4"/>
  <c r="L447" i="4"/>
  <c r="L348" i="4"/>
  <c r="M276" i="4"/>
  <c r="L261" i="4"/>
  <c r="L245" i="4"/>
  <c r="L229" i="4"/>
  <c r="L213" i="4"/>
  <c r="L197" i="4"/>
  <c r="L269" i="4"/>
  <c r="M246" i="4"/>
  <c r="L428" i="4"/>
  <c r="L340" i="4"/>
  <c r="L280" i="4"/>
  <c r="M257" i="4"/>
  <c r="M241" i="4"/>
  <c r="M225" i="4"/>
  <c r="M209" i="4"/>
  <c r="M193" i="4"/>
  <c r="M177" i="4"/>
  <c r="M163" i="4"/>
  <c r="M152" i="4"/>
  <c r="L141" i="4"/>
  <c r="M131" i="4"/>
  <c r="M120" i="4"/>
  <c r="M226" i="4"/>
  <c r="M194" i="4"/>
  <c r="M167" i="4"/>
  <c r="L137" i="4"/>
  <c r="M106" i="4"/>
  <c r="L90" i="4"/>
  <c r="L74" i="4"/>
  <c r="M222" i="4"/>
  <c r="M190" i="4"/>
  <c r="M148" i="4"/>
  <c r="L113" i="4"/>
  <c r="L97" i="4"/>
  <c r="L81" i="4"/>
  <c r="M158" i="4"/>
  <c r="L126" i="4"/>
  <c r="L114" i="4"/>
  <c r="L98" i="4"/>
  <c r="L82" i="4"/>
  <c r="M247" i="4"/>
  <c r="L184" i="4"/>
  <c r="L154" i="4"/>
  <c r="M273" i="4"/>
  <c r="M191" i="4"/>
  <c r="M159" i="4"/>
  <c r="L129" i="4"/>
  <c r="M99" i="4"/>
  <c r="L343" i="4"/>
  <c r="L325" i="4"/>
  <c r="L306" i="4"/>
  <c r="M287" i="4"/>
  <c r="Y250" i="4"/>
  <c r="Y234" i="4"/>
  <c r="M339" i="4"/>
  <c r="M323" i="4"/>
  <c r="M307" i="4"/>
  <c r="L288" i="4"/>
  <c r="M488" i="4"/>
  <c r="L462" i="4"/>
  <c r="M439" i="4"/>
  <c r="L420" i="4"/>
  <c r="L406" i="4"/>
  <c r="L390" i="4"/>
  <c r="L374" i="4"/>
  <c r="M353" i="4"/>
  <c r="L337" i="4"/>
  <c r="M321" i="4"/>
  <c r="L305" i="4"/>
  <c r="M286" i="4"/>
  <c r="L270" i="4"/>
  <c r="L486" i="4"/>
  <c r="M456" i="4"/>
  <c r="M396" i="4"/>
  <c r="L316" i="4"/>
  <c r="M271" i="4"/>
  <c r="L253" i="4"/>
  <c r="L237" i="4"/>
  <c r="L221" i="4"/>
  <c r="L205" i="4"/>
  <c r="L189" i="4"/>
  <c r="M254" i="4"/>
  <c r="M238" i="4"/>
  <c r="L478" i="4"/>
  <c r="M463" i="4"/>
  <c r="M388" i="4"/>
  <c r="L308" i="4"/>
  <c r="M265" i="4"/>
  <c r="M249" i="4"/>
  <c r="M233" i="4"/>
  <c r="M217" i="4"/>
  <c r="M201" i="4"/>
  <c r="M185" i="4"/>
  <c r="M168" i="4"/>
  <c r="L157" i="4"/>
  <c r="M147" i="4"/>
  <c r="M136" i="4"/>
  <c r="L125" i="4"/>
  <c r="M115" i="4"/>
  <c r="M211" i="4"/>
  <c r="L172" i="4"/>
  <c r="M142" i="4"/>
  <c r="L130" i="4"/>
  <c r="M100" i="4"/>
  <c r="L84" i="4"/>
  <c r="M207" i="4"/>
  <c r="L170" i="4"/>
  <c r="L138" i="4"/>
  <c r="M107" i="4"/>
  <c r="M91" i="4"/>
  <c r="M72" i="4"/>
  <c r="M176" i="4"/>
  <c r="L153" i="4"/>
  <c r="L121" i="4"/>
  <c r="M108" i="4"/>
  <c r="M92" i="4"/>
  <c r="M76" i="4"/>
  <c r="L86" i="4"/>
  <c r="M96" i="4"/>
  <c r="M450" i="4"/>
  <c r="M186" i="4"/>
  <c r="M239" i="4"/>
  <c r="M164" i="4"/>
  <c r="L134" i="4"/>
  <c r="M116" i="4"/>
  <c r="M442" i="4"/>
  <c r="M431" i="4"/>
  <c r="M402" i="4"/>
  <c r="L375" i="4"/>
  <c r="L357" i="4"/>
  <c r="L338" i="4"/>
  <c r="L311" i="4"/>
  <c r="M293" i="4"/>
  <c r="Y227" i="4"/>
  <c r="Z227" i="4"/>
  <c r="Y73" i="4"/>
  <c r="L504" i="4"/>
  <c r="M467" i="4"/>
  <c r="M486" i="4"/>
  <c r="M406" i="4"/>
  <c r="L396" i="4"/>
  <c r="L388" i="4"/>
  <c r="M374" i="4"/>
  <c r="L402" i="4"/>
  <c r="M355" i="4"/>
  <c r="L361" i="4"/>
  <c r="M337" i="4"/>
  <c r="M316" i="4"/>
  <c r="M357" i="4"/>
  <c r="M269" i="4"/>
  <c r="M253" i="4"/>
  <c r="M221" i="4"/>
  <c r="M189" i="4"/>
  <c r="M297" i="4"/>
  <c r="L262" i="4"/>
  <c r="L276" i="4"/>
  <c r="L265" i="4"/>
  <c r="L233" i="4"/>
  <c r="L201" i="4"/>
  <c r="L293" i="4"/>
  <c r="L271" i="4"/>
  <c r="L207" i="4"/>
  <c r="M153" i="4"/>
  <c r="M121" i="4"/>
  <c r="M113" i="4"/>
  <c r="M81" i="4"/>
  <c r="L72" i="4"/>
  <c r="M130" i="4"/>
  <c r="L92" i="4"/>
  <c r="M126" i="4"/>
  <c r="M90" i="4"/>
  <c r="M157" i="4"/>
  <c r="L136" i="4"/>
  <c r="L115" i="4"/>
  <c r="L96" i="4"/>
  <c r="L59" i="4"/>
  <c r="L27" i="4"/>
  <c r="L39" i="4"/>
  <c r="L18" i="4"/>
  <c r="M57" i="4"/>
  <c r="M25" i="4"/>
  <c r="M37" i="4"/>
  <c r="L22" i="4"/>
  <c r="L456" i="4"/>
  <c r="L426" i="4"/>
  <c r="L392" i="4"/>
  <c r="M420" i="4"/>
  <c r="L339" i="4"/>
  <c r="L321" i="4"/>
  <c r="M375" i="4"/>
  <c r="M311" i="4"/>
  <c r="M338" i="4"/>
  <c r="L286" i="4"/>
  <c r="L238" i="4"/>
  <c r="L211" i="4"/>
  <c r="L91" i="4"/>
  <c r="M170" i="4"/>
  <c r="L35" i="4"/>
  <c r="M17" i="4"/>
  <c r="L31" i="4"/>
  <c r="M45" i="4"/>
  <c r="L347" i="4"/>
  <c r="L323" i="4"/>
  <c r="L307" i="4"/>
  <c r="L329" i="4"/>
  <c r="M305" i="4"/>
  <c r="M308" i="4"/>
  <c r="M288" i="4"/>
  <c r="M237" i="4"/>
  <c r="M205" i="4"/>
  <c r="M270" i="4"/>
  <c r="L246" i="4"/>
  <c r="L249" i="4"/>
  <c r="L217" i="4"/>
  <c r="L185" i="4"/>
  <c r="L239" i="4"/>
  <c r="L176" i="4"/>
  <c r="L164" i="4"/>
  <c r="M137" i="4"/>
  <c r="M97" i="4"/>
  <c r="M172" i="4"/>
  <c r="L106" i="4"/>
  <c r="L108" i="4"/>
  <c r="L76" i="4"/>
  <c r="L168" i="4"/>
  <c r="L147" i="4"/>
  <c r="M125" i="4"/>
  <c r="L43" i="4"/>
  <c r="M61" i="4"/>
  <c r="M41" i="4"/>
  <c r="M74" i="4"/>
  <c r="L264" i="4"/>
  <c r="M482" i="4"/>
  <c r="M464" i="4"/>
  <c r="M443" i="4"/>
  <c r="L281" i="4"/>
  <c r="M419" i="4"/>
  <c r="L403" i="4"/>
  <c r="L387" i="4"/>
  <c r="L368" i="4"/>
  <c r="M352" i="4"/>
  <c r="M336" i="4"/>
  <c r="M320" i="4"/>
  <c r="M304" i="4"/>
  <c r="L285" i="4"/>
  <c r="M461" i="4"/>
  <c r="L461" i="4"/>
  <c r="M421" i="4"/>
  <c r="L421" i="4"/>
  <c r="M380" i="4"/>
  <c r="L380" i="4"/>
  <c r="M508" i="4"/>
  <c r="L508" i="4"/>
  <c r="M465" i="4"/>
  <c r="L465" i="4"/>
  <c r="M457" i="4"/>
  <c r="L457" i="4"/>
  <c r="M429" i="4"/>
  <c r="L429" i="4"/>
  <c r="M376" i="4"/>
  <c r="L376" i="4"/>
  <c r="L75" i="4"/>
  <c r="M75" i="4"/>
  <c r="M503" i="4"/>
  <c r="L503" i="4"/>
  <c r="M492" i="4"/>
  <c r="L492" i="4"/>
  <c r="L300" i="4"/>
  <c r="M300" i="4"/>
  <c r="L497" i="4"/>
  <c r="M497" i="4"/>
  <c r="M515" i="4"/>
  <c r="L515" i="4"/>
  <c r="M499" i="4"/>
  <c r="L499" i="4"/>
  <c r="M511" i="4"/>
  <c r="L511" i="4"/>
  <c r="M495" i="4"/>
  <c r="L495" i="4"/>
  <c r="M507" i="4"/>
  <c r="L507" i="4"/>
  <c r="M496" i="4"/>
  <c r="L496" i="4"/>
  <c r="M485" i="4"/>
  <c r="L485" i="4"/>
  <c r="M477" i="4"/>
  <c r="L477" i="4"/>
  <c r="M372" i="4"/>
  <c r="L372" i="4"/>
  <c r="L296" i="4"/>
  <c r="M296" i="4"/>
  <c r="L179" i="4"/>
  <c r="M179" i="4"/>
  <c r="M171" i="4"/>
  <c r="L171" i="4"/>
  <c r="M449" i="4"/>
  <c r="L449" i="4"/>
  <c r="M484" i="4"/>
  <c r="L484" i="4"/>
  <c r="M425" i="4"/>
  <c r="L425" i="4"/>
  <c r="M432" i="4"/>
  <c r="L432" i="4"/>
  <c r="L292" i="4"/>
  <c r="M292" i="4"/>
  <c r="M175" i="4"/>
  <c r="L175" i="4"/>
  <c r="M63" i="4"/>
  <c r="L63" i="4"/>
  <c r="M67" i="4"/>
  <c r="L67" i="4"/>
  <c r="M516" i="4"/>
  <c r="L516" i="4"/>
  <c r="M500" i="4"/>
  <c r="L500" i="4"/>
  <c r="M473" i="4"/>
  <c r="L473" i="4"/>
  <c r="M512" i="4"/>
  <c r="L512" i="4"/>
  <c r="M493" i="4"/>
  <c r="L493" i="4"/>
  <c r="M433" i="4"/>
  <c r="L433" i="4"/>
  <c r="M366" i="4"/>
  <c r="L366" i="4"/>
  <c r="L183" i="4"/>
  <c r="M183" i="4"/>
  <c r="M64" i="4"/>
  <c r="L64" i="4"/>
  <c r="M68" i="4"/>
  <c r="L68" i="4"/>
  <c r="Y145" i="4" l="1"/>
  <c r="Y332" i="4"/>
  <c r="Y310" i="4"/>
  <c r="Y204" i="4"/>
  <c r="Y362" i="4"/>
  <c r="Z362" i="4"/>
  <c r="Y330" i="4"/>
  <c r="Z330" i="4"/>
  <c r="Z230" i="4"/>
  <c r="Y230" i="4"/>
  <c r="Z415" i="4"/>
  <c r="Y415" i="4"/>
  <c r="Y394" i="4"/>
  <c r="Z394" i="4"/>
  <c r="Z494" i="4"/>
  <c r="Y494" i="4"/>
  <c r="Z303" i="4"/>
  <c r="Y303" i="4"/>
  <c r="Y293" i="4"/>
  <c r="Z293" i="4"/>
  <c r="Z338" i="4"/>
  <c r="Y338" i="4"/>
  <c r="Z375" i="4"/>
  <c r="Y375" i="4"/>
  <c r="Z431" i="4"/>
  <c r="Y431" i="4"/>
  <c r="Y116" i="4"/>
  <c r="Z116" i="4"/>
  <c r="Z164" i="4"/>
  <c r="Y164" i="4"/>
  <c r="Y186" i="4"/>
  <c r="Z186" i="4"/>
  <c r="Y96" i="4"/>
  <c r="Z96" i="4"/>
  <c r="Y76" i="4"/>
  <c r="Z76" i="4"/>
  <c r="Y108" i="4"/>
  <c r="Z108" i="4"/>
  <c r="Z153" i="4"/>
  <c r="Y153" i="4"/>
  <c r="Y72" i="4"/>
  <c r="Z72" i="4"/>
  <c r="Z107" i="4"/>
  <c r="Y107" i="4"/>
  <c r="Y170" i="4"/>
  <c r="Z170" i="4"/>
  <c r="Y84" i="4"/>
  <c r="Z84" i="4"/>
  <c r="Z130" i="4"/>
  <c r="Y130" i="4"/>
  <c r="Z172" i="4"/>
  <c r="Y172" i="4"/>
  <c r="Z115" i="4"/>
  <c r="Y115" i="4"/>
  <c r="Z136" i="4"/>
  <c r="Y136" i="4"/>
  <c r="Z157" i="4"/>
  <c r="Y157" i="4"/>
  <c r="Z185" i="4"/>
  <c r="Y185" i="4"/>
  <c r="Y217" i="4"/>
  <c r="Z217" i="4"/>
  <c r="Y249" i="4"/>
  <c r="Z249" i="4"/>
  <c r="Z308" i="4"/>
  <c r="Y308" i="4"/>
  <c r="Z463" i="4"/>
  <c r="Y463" i="4"/>
  <c r="Z238" i="4"/>
  <c r="Y238" i="4"/>
  <c r="Z189" i="4"/>
  <c r="Y189" i="4"/>
  <c r="Y221" i="4"/>
  <c r="Z221" i="4"/>
  <c r="Y253" i="4"/>
  <c r="Z253" i="4"/>
  <c r="Z316" i="4"/>
  <c r="Y316" i="4"/>
  <c r="Y456" i="4"/>
  <c r="Z456" i="4"/>
  <c r="Z270" i="4"/>
  <c r="Y270" i="4"/>
  <c r="Y305" i="4"/>
  <c r="Z305" i="4"/>
  <c r="Z337" i="4"/>
  <c r="Y337" i="4"/>
  <c r="Z374" i="4"/>
  <c r="Y374" i="4"/>
  <c r="Y406" i="4"/>
  <c r="Z406" i="4"/>
  <c r="Z439" i="4"/>
  <c r="Y439" i="4"/>
  <c r="Y488" i="4"/>
  <c r="Z488" i="4"/>
  <c r="Y307" i="4"/>
  <c r="Z307" i="4"/>
  <c r="Z339" i="4"/>
  <c r="Y339" i="4"/>
  <c r="Y319" i="4"/>
  <c r="Z319" i="4"/>
  <c r="Z413" i="4"/>
  <c r="Y413" i="4"/>
  <c r="Y279" i="4"/>
  <c r="Z279" i="4"/>
  <c r="Y287" i="4"/>
  <c r="Z287" i="4"/>
  <c r="Y325" i="4"/>
  <c r="Z325" i="4"/>
  <c r="Z370" i="4"/>
  <c r="Y370" i="4"/>
  <c r="Z498" i="4"/>
  <c r="Y498" i="4"/>
  <c r="Z491" i="4"/>
  <c r="Y491" i="4"/>
  <c r="Z365" i="4"/>
  <c r="Y365" i="4"/>
  <c r="Z356" i="4"/>
  <c r="Y356" i="4"/>
  <c r="Y264" i="4"/>
  <c r="Z264" i="4"/>
  <c r="Z364" i="4"/>
  <c r="Y364" i="4"/>
  <c r="Z483" i="4"/>
  <c r="Y483" i="4"/>
  <c r="Y283" i="4"/>
  <c r="Z283" i="4"/>
  <c r="Z318" i="4"/>
  <c r="Y318" i="4"/>
  <c r="Z350" i="4"/>
  <c r="Y350" i="4"/>
  <c r="Z385" i="4"/>
  <c r="Y385" i="4"/>
  <c r="Z417" i="4"/>
  <c r="Y417" i="4"/>
  <c r="Z455" i="4"/>
  <c r="Y455" i="4"/>
  <c r="Y285" i="4"/>
  <c r="Z285" i="4"/>
  <c r="Z320" i="4"/>
  <c r="Y320" i="4"/>
  <c r="Z352" i="4"/>
  <c r="Y352" i="4"/>
  <c r="Z387" i="4"/>
  <c r="Y387" i="4"/>
  <c r="Z419" i="4"/>
  <c r="Y419" i="4"/>
  <c r="Y464" i="4"/>
  <c r="Z464" i="4"/>
  <c r="Z506" i="4"/>
  <c r="Y506" i="4"/>
  <c r="Z355" i="4"/>
  <c r="Y355" i="4"/>
  <c r="Y392" i="4"/>
  <c r="Z392" i="4"/>
  <c r="Y426" i="4"/>
  <c r="Z426" i="4"/>
  <c r="Z467" i="4"/>
  <c r="Y467" i="4"/>
  <c r="Z513" i="4"/>
  <c r="Y513" i="4"/>
  <c r="Z485" i="4"/>
  <c r="Y485" i="4"/>
  <c r="Z333" i="4"/>
  <c r="Y333" i="4"/>
  <c r="Z70" i="4"/>
  <c r="Y70" i="4"/>
  <c r="Z469" i="4"/>
  <c r="Y469" i="4"/>
  <c r="Z95" i="4"/>
  <c r="Y95" i="4"/>
  <c r="Z71" i="4"/>
  <c r="Y71" i="4"/>
  <c r="Z146" i="4"/>
  <c r="Y146" i="4"/>
  <c r="Z346" i="4"/>
  <c r="Y346" i="4"/>
  <c r="Z203" i="4"/>
  <c r="Y203" i="4"/>
  <c r="Z282" i="4"/>
  <c r="Y282" i="4"/>
  <c r="Z367" i="4"/>
  <c r="Y367" i="4"/>
  <c r="Z383" i="4"/>
  <c r="Y383" i="4"/>
  <c r="Z218" i="4"/>
  <c r="Y218" i="4"/>
  <c r="Z335" i="4"/>
  <c r="Y335" i="4"/>
  <c r="Z389" i="4"/>
  <c r="Y389" i="4"/>
  <c r="Z99" i="4"/>
  <c r="Y99" i="4"/>
  <c r="Y159" i="4"/>
  <c r="Z159" i="4"/>
  <c r="Y273" i="4"/>
  <c r="Z273" i="4"/>
  <c r="Z445" i="4"/>
  <c r="Y445" i="4"/>
  <c r="Y247" i="4"/>
  <c r="Z247" i="4"/>
  <c r="Z98" i="4"/>
  <c r="Y98" i="4"/>
  <c r="Z126" i="4"/>
  <c r="Y126" i="4"/>
  <c r="Z81" i="4"/>
  <c r="Y81" i="4"/>
  <c r="Z113" i="4"/>
  <c r="Y113" i="4"/>
  <c r="Z190" i="4"/>
  <c r="Y190" i="4"/>
  <c r="Z74" i="4"/>
  <c r="Y74" i="4"/>
  <c r="Z106" i="4"/>
  <c r="Y106" i="4"/>
  <c r="Z167" i="4"/>
  <c r="Y167" i="4"/>
  <c r="Z226" i="4"/>
  <c r="Y226" i="4"/>
  <c r="Z131" i="4"/>
  <c r="Y131" i="4"/>
  <c r="Z152" i="4"/>
  <c r="Y152" i="4"/>
  <c r="Z177" i="4"/>
  <c r="Y177" i="4"/>
  <c r="Y209" i="4"/>
  <c r="Z209" i="4"/>
  <c r="Y241" i="4"/>
  <c r="Z241" i="4"/>
  <c r="Y280" i="4"/>
  <c r="Z280" i="4"/>
  <c r="Y428" i="4"/>
  <c r="Z428" i="4"/>
  <c r="Z246" i="4"/>
  <c r="Y246" i="4"/>
  <c r="Z197" i="4"/>
  <c r="Y197" i="4"/>
  <c r="Y229" i="4"/>
  <c r="Z229" i="4"/>
  <c r="Y261" i="4"/>
  <c r="Z261" i="4"/>
  <c r="Z348" i="4"/>
  <c r="Y348" i="4"/>
  <c r="Y481" i="4"/>
  <c r="Z481" i="4"/>
  <c r="Z278" i="4"/>
  <c r="Y278" i="4"/>
  <c r="Y313" i="4"/>
  <c r="Z313" i="4"/>
  <c r="Z345" i="4"/>
  <c r="Y345" i="4"/>
  <c r="Z382" i="4"/>
  <c r="Y382" i="4"/>
  <c r="Y414" i="4"/>
  <c r="Z414" i="4"/>
  <c r="Y452" i="4"/>
  <c r="Z452" i="4"/>
  <c r="Z509" i="4"/>
  <c r="Y509" i="4"/>
  <c r="Y315" i="4"/>
  <c r="Z315" i="4"/>
  <c r="Z347" i="4"/>
  <c r="Y347" i="4"/>
  <c r="Z384" i="4"/>
  <c r="Y384" i="4"/>
  <c r="Y416" i="4"/>
  <c r="Z416" i="4"/>
  <c r="Y458" i="4"/>
  <c r="Z458" i="4"/>
  <c r="Y504" i="4"/>
  <c r="Z504" i="4"/>
  <c r="Z102" i="4"/>
  <c r="Y102" i="4"/>
  <c r="Z198" i="4"/>
  <c r="Y198" i="4"/>
  <c r="Z199" i="4"/>
  <c r="Y199" i="4"/>
  <c r="Z435" i="4"/>
  <c r="Y435" i="4"/>
  <c r="Z397" i="4"/>
  <c r="Y397" i="4"/>
  <c r="Y436" i="4"/>
  <c r="Z436" i="4"/>
  <c r="Z127" i="4"/>
  <c r="Y127" i="4"/>
  <c r="Y255" i="4"/>
  <c r="Z255" i="4"/>
  <c r="Z111" i="4"/>
  <c r="Y111" i="4"/>
  <c r="Z324" i="4"/>
  <c r="Y324" i="4"/>
  <c r="Z489" i="4"/>
  <c r="Y489" i="4"/>
  <c r="Z266" i="4"/>
  <c r="Y266" i="4"/>
  <c r="Y317" i="4"/>
  <c r="Z317" i="4"/>
  <c r="Z378" i="4"/>
  <c r="Y378" i="4"/>
  <c r="Y424" i="4"/>
  <c r="Z424" i="4"/>
  <c r="Y311" i="4"/>
  <c r="Z311" i="4"/>
  <c r="Z357" i="4"/>
  <c r="Y357" i="4"/>
  <c r="Y402" i="4"/>
  <c r="Z402" i="4"/>
  <c r="Y442" i="4"/>
  <c r="Z442" i="4"/>
  <c r="Z134" i="4"/>
  <c r="Y134" i="4"/>
  <c r="Y239" i="4"/>
  <c r="Z239" i="4"/>
  <c r="Y450" i="4"/>
  <c r="Z450" i="4"/>
  <c r="Z86" i="4"/>
  <c r="Y86" i="4"/>
  <c r="Y92" i="4"/>
  <c r="Z92" i="4"/>
  <c r="Z121" i="4"/>
  <c r="Y121" i="4"/>
  <c r="Z176" i="4"/>
  <c r="Y176" i="4"/>
  <c r="Z91" i="4"/>
  <c r="Y91" i="4"/>
  <c r="Z138" i="4"/>
  <c r="Y138" i="4"/>
  <c r="Y207" i="4"/>
  <c r="Z207" i="4"/>
  <c r="Y100" i="4"/>
  <c r="Z100" i="4"/>
  <c r="Z142" i="4"/>
  <c r="Y142" i="4"/>
  <c r="Y211" i="4"/>
  <c r="Z211" i="4"/>
  <c r="Z125" i="4"/>
  <c r="Y125" i="4"/>
  <c r="Y147" i="4"/>
  <c r="Z147" i="4"/>
  <c r="Z168" i="4"/>
  <c r="Y168" i="4"/>
  <c r="Z201" i="4"/>
  <c r="Y201" i="4"/>
  <c r="Y233" i="4"/>
  <c r="Z233" i="4"/>
  <c r="Y265" i="4"/>
  <c r="Z265" i="4"/>
  <c r="Z388" i="4"/>
  <c r="Y388" i="4"/>
  <c r="Z478" i="4"/>
  <c r="Y478" i="4"/>
  <c r="Z254" i="4"/>
  <c r="Y254" i="4"/>
  <c r="Z205" i="4"/>
  <c r="Y205" i="4"/>
  <c r="Y237" i="4"/>
  <c r="Z237" i="4"/>
  <c r="Z271" i="4"/>
  <c r="Y271" i="4"/>
  <c r="Y396" i="4"/>
  <c r="Z396" i="4"/>
  <c r="Z486" i="4"/>
  <c r="Y486" i="4"/>
  <c r="Z286" i="4"/>
  <c r="Y286" i="4"/>
  <c r="Y321" i="4"/>
  <c r="Z321" i="4"/>
  <c r="Z353" i="4"/>
  <c r="Y353" i="4"/>
  <c r="Y390" i="4"/>
  <c r="Z390" i="4"/>
  <c r="Y420" i="4"/>
  <c r="Z420" i="4"/>
  <c r="Y462" i="4"/>
  <c r="Z462" i="4"/>
  <c r="Z288" i="4"/>
  <c r="Y288" i="4"/>
  <c r="Y323" i="4"/>
  <c r="Z323" i="4"/>
  <c r="Z268" i="4"/>
  <c r="Y268" i="4"/>
  <c r="Z284" i="4"/>
  <c r="Y284" i="4"/>
  <c r="Z210" i="4"/>
  <c r="Y210" i="4"/>
  <c r="Z314" i="4"/>
  <c r="Y314" i="4"/>
  <c r="Z399" i="4"/>
  <c r="Y399" i="4"/>
  <c r="Z306" i="4"/>
  <c r="Y306" i="4"/>
  <c r="Z343" i="4"/>
  <c r="Y343" i="4"/>
  <c r="Z407" i="4"/>
  <c r="Y407" i="4"/>
  <c r="Z514" i="4"/>
  <c r="Y514" i="4"/>
  <c r="Y440" i="4"/>
  <c r="Z440" i="4"/>
  <c r="Y223" i="4"/>
  <c r="Z223" i="4"/>
  <c r="Z101" i="4"/>
  <c r="Y101" i="4"/>
  <c r="Y88" i="4"/>
  <c r="Z88" i="4"/>
  <c r="Z475" i="4"/>
  <c r="Y475" i="4"/>
  <c r="Y281" i="4"/>
  <c r="Z281" i="4"/>
  <c r="Y454" i="4"/>
  <c r="Z454" i="4"/>
  <c r="Y267" i="4"/>
  <c r="Z267" i="4"/>
  <c r="Z302" i="4"/>
  <c r="Y302" i="4"/>
  <c r="Y334" i="4"/>
  <c r="Z334" i="4"/>
  <c r="Z369" i="4"/>
  <c r="Y369" i="4"/>
  <c r="Z401" i="4"/>
  <c r="Y401" i="4"/>
  <c r="Z437" i="4"/>
  <c r="Y437" i="4"/>
  <c r="Y480" i="4"/>
  <c r="Z480" i="4"/>
  <c r="Z304" i="4"/>
  <c r="Y304" i="4"/>
  <c r="Z336" i="4"/>
  <c r="Y336" i="4"/>
  <c r="Z368" i="4"/>
  <c r="Y368" i="4"/>
  <c r="Z403" i="4"/>
  <c r="Y403" i="4"/>
  <c r="Z443" i="4"/>
  <c r="Y443" i="4"/>
  <c r="Z482" i="4"/>
  <c r="Y482" i="4"/>
  <c r="Z371" i="4"/>
  <c r="Y371" i="4"/>
  <c r="Y408" i="4"/>
  <c r="Z408" i="4"/>
  <c r="Y446" i="4"/>
  <c r="Z446" i="4"/>
  <c r="Z487" i="4"/>
  <c r="Y487" i="4"/>
  <c r="Z427" i="4"/>
  <c r="Y427" i="4"/>
  <c r="Z453" i="4"/>
  <c r="Y453" i="4"/>
  <c r="Y143" i="4"/>
  <c r="Z143" i="4"/>
  <c r="Y89" i="4"/>
  <c r="Z89" i="4"/>
  <c r="Z87" i="4"/>
  <c r="Y87" i="4"/>
  <c r="Y404" i="4"/>
  <c r="Z404" i="4"/>
  <c r="Y80" i="4"/>
  <c r="Z80" i="4"/>
  <c r="Z351" i="4"/>
  <c r="Y351" i="4"/>
  <c r="Z298" i="4"/>
  <c r="Y298" i="4"/>
  <c r="Z381" i="4"/>
  <c r="Y381" i="4"/>
  <c r="Z105" i="4"/>
  <c r="Y105" i="4"/>
  <c r="Z501" i="4"/>
  <c r="Y501" i="4"/>
  <c r="Z206" i="4"/>
  <c r="Y206" i="4"/>
  <c r="Y410" i="4"/>
  <c r="Z410" i="4"/>
  <c r="Z349" i="4"/>
  <c r="Y349" i="4"/>
  <c r="Y460" i="4"/>
  <c r="Z460" i="4"/>
  <c r="Y466" i="4"/>
  <c r="Z466" i="4"/>
  <c r="Y438" i="4"/>
  <c r="Z438" i="4"/>
  <c r="Y129" i="4"/>
  <c r="Z129" i="4"/>
  <c r="Z191" i="4"/>
  <c r="Y191" i="4"/>
  <c r="Z154" i="4"/>
  <c r="Y154" i="4"/>
  <c r="Z184" i="4"/>
  <c r="Y184" i="4"/>
  <c r="Z82" i="4"/>
  <c r="Y82" i="4"/>
  <c r="Z114" i="4"/>
  <c r="Y114" i="4"/>
  <c r="Z158" i="4"/>
  <c r="Y158" i="4"/>
  <c r="Z97" i="4"/>
  <c r="Y97" i="4"/>
  <c r="Z148" i="4"/>
  <c r="Y148" i="4"/>
  <c r="Z222" i="4"/>
  <c r="Y222" i="4"/>
  <c r="Z90" i="4"/>
  <c r="Y90" i="4"/>
  <c r="Z137" i="4"/>
  <c r="Y137" i="4"/>
  <c r="Y194" i="4"/>
  <c r="Z194" i="4"/>
  <c r="Y120" i="4"/>
  <c r="Z120" i="4"/>
  <c r="Z141" i="4"/>
  <c r="Y141" i="4"/>
  <c r="Y163" i="4"/>
  <c r="Z163" i="4"/>
  <c r="Z193" i="4"/>
  <c r="Y193" i="4"/>
  <c r="Y225" i="4"/>
  <c r="Z225" i="4"/>
  <c r="Y257" i="4"/>
  <c r="Z257" i="4"/>
  <c r="Z340" i="4"/>
  <c r="Y340" i="4"/>
  <c r="Y472" i="4"/>
  <c r="Z472" i="4"/>
  <c r="Y269" i="4"/>
  <c r="Z269" i="4"/>
  <c r="Y213" i="4"/>
  <c r="Z213" i="4"/>
  <c r="Y245" i="4"/>
  <c r="Z245" i="4"/>
  <c r="Z276" i="4"/>
  <c r="Y276" i="4"/>
  <c r="Z447" i="4"/>
  <c r="Y447" i="4"/>
  <c r="Z262" i="4"/>
  <c r="Y262" i="4"/>
  <c r="Y297" i="4"/>
  <c r="Z297" i="4"/>
  <c r="Z329" i="4"/>
  <c r="Y329" i="4"/>
  <c r="Z361" i="4"/>
  <c r="Y361" i="4"/>
  <c r="Y398" i="4"/>
  <c r="Z398" i="4"/>
  <c r="Y430" i="4"/>
  <c r="Z430" i="4"/>
  <c r="Z471" i="4"/>
  <c r="Y471" i="4"/>
  <c r="Y299" i="4"/>
  <c r="Z299" i="4"/>
  <c r="Z331" i="4"/>
  <c r="Y331" i="4"/>
  <c r="Z363" i="4"/>
  <c r="Y363" i="4"/>
  <c r="Y400" i="4"/>
  <c r="Z400" i="4"/>
  <c r="Z441" i="4"/>
  <c r="Y441" i="4"/>
  <c r="Z479" i="4"/>
  <c r="Y479" i="4"/>
  <c r="Y301" i="4"/>
  <c r="Z301" i="4"/>
  <c r="Y309" i="4"/>
  <c r="Z309" i="4"/>
  <c r="Z173" i="4"/>
  <c r="Y173" i="4"/>
  <c r="Z272" i="4"/>
  <c r="Y272" i="4"/>
  <c r="Y112" i="4"/>
  <c r="Z112" i="4"/>
  <c r="Z195" i="4"/>
  <c r="Y195" i="4"/>
  <c r="Z473" i="4"/>
  <c r="Y473" i="4"/>
  <c r="O516" i="2" l="1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P516" i="2"/>
  <c r="C516" i="2" s="1"/>
  <c r="G516" i="2"/>
  <c r="P515" i="2"/>
  <c r="C515" i="2" s="1"/>
  <c r="G515" i="2"/>
  <c r="P514" i="2"/>
  <c r="C514" i="2" s="1"/>
  <c r="G514" i="2"/>
  <c r="P513" i="2"/>
  <c r="C513" i="2" s="1"/>
  <c r="G513" i="2"/>
  <c r="P512" i="2"/>
  <c r="C512" i="2" s="1"/>
  <c r="G512" i="2"/>
  <c r="P511" i="2"/>
  <c r="C511" i="2" s="1"/>
  <c r="G511" i="2"/>
  <c r="P510" i="2"/>
  <c r="C510" i="2" s="1"/>
  <c r="G510" i="2"/>
  <c r="P509" i="2"/>
  <c r="C509" i="2" s="1"/>
  <c r="G509" i="2"/>
  <c r="P508" i="2"/>
  <c r="C508" i="2" s="1"/>
  <c r="G508" i="2"/>
  <c r="P507" i="2"/>
  <c r="C507" i="2" s="1"/>
  <c r="G507" i="2"/>
  <c r="P506" i="2"/>
  <c r="C506" i="2" s="1"/>
  <c r="G506" i="2"/>
  <c r="P505" i="2"/>
  <c r="C505" i="2" s="1"/>
  <c r="G505" i="2"/>
  <c r="P504" i="2"/>
  <c r="C504" i="2" s="1"/>
  <c r="G504" i="2"/>
  <c r="P503" i="2"/>
  <c r="C503" i="2" s="1"/>
  <c r="G503" i="2"/>
  <c r="P502" i="2"/>
  <c r="C502" i="2" s="1"/>
  <c r="G502" i="2"/>
  <c r="P501" i="2"/>
  <c r="C501" i="2" s="1"/>
  <c r="G501" i="2"/>
  <c r="P500" i="2"/>
  <c r="C500" i="2" s="1"/>
  <c r="G500" i="2"/>
  <c r="P499" i="2"/>
  <c r="C499" i="2" s="1"/>
  <c r="G499" i="2"/>
  <c r="P498" i="2"/>
  <c r="C498" i="2" s="1"/>
  <c r="G498" i="2"/>
  <c r="P497" i="2"/>
  <c r="C497" i="2" s="1"/>
  <c r="G497" i="2"/>
  <c r="P496" i="2"/>
  <c r="C496" i="2" s="1"/>
  <c r="G496" i="2"/>
  <c r="P495" i="2"/>
  <c r="C495" i="2" s="1"/>
  <c r="G495" i="2"/>
  <c r="P494" i="2"/>
  <c r="C494" i="2" s="1"/>
  <c r="G494" i="2"/>
  <c r="P493" i="2"/>
  <c r="C493" i="2" s="1"/>
  <c r="G493" i="2"/>
  <c r="P492" i="2"/>
  <c r="C492" i="2" s="1"/>
  <c r="G492" i="2"/>
  <c r="P491" i="2"/>
  <c r="C491" i="2" s="1"/>
  <c r="G491" i="2"/>
  <c r="P490" i="2"/>
  <c r="C490" i="2" s="1"/>
  <c r="G490" i="2"/>
  <c r="P489" i="2"/>
  <c r="C489" i="2" s="1"/>
  <c r="G489" i="2"/>
  <c r="P488" i="2"/>
  <c r="C488" i="2" s="1"/>
  <c r="G488" i="2"/>
  <c r="P487" i="2"/>
  <c r="C487" i="2" s="1"/>
  <c r="G487" i="2"/>
  <c r="P486" i="2"/>
  <c r="C486" i="2" s="1"/>
  <c r="G486" i="2"/>
  <c r="P485" i="2"/>
  <c r="C485" i="2" s="1"/>
  <c r="G485" i="2"/>
  <c r="P484" i="2"/>
  <c r="C484" i="2" s="1"/>
  <c r="G484" i="2"/>
  <c r="P483" i="2"/>
  <c r="C483" i="2" s="1"/>
  <c r="G483" i="2"/>
  <c r="P482" i="2"/>
  <c r="C482" i="2" s="1"/>
  <c r="G482" i="2"/>
  <c r="P481" i="2"/>
  <c r="C481" i="2" s="1"/>
  <c r="G481" i="2"/>
  <c r="P480" i="2"/>
  <c r="C480" i="2" s="1"/>
  <c r="G480" i="2"/>
  <c r="P479" i="2"/>
  <c r="C479" i="2" s="1"/>
  <c r="G479" i="2"/>
  <c r="P478" i="2"/>
  <c r="C478" i="2" s="1"/>
  <c r="G478" i="2"/>
  <c r="P477" i="2"/>
  <c r="C477" i="2" s="1"/>
  <c r="G477" i="2"/>
  <c r="P476" i="2"/>
  <c r="C476" i="2" s="1"/>
  <c r="G476" i="2"/>
  <c r="P475" i="2"/>
  <c r="C475" i="2" s="1"/>
  <c r="G475" i="2"/>
  <c r="P474" i="2"/>
  <c r="C474" i="2" s="1"/>
  <c r="G474" i="2"/>
  <c r="P473" i="2"/>
  <c r="C473" i="2" s="1"/>
  <c r="G473" i="2"/>
  <c r="P472" i="2"/>
  <c r="C472" i="2" s="1"/>
  <c r="G472" i="2"/>
  <c r="P471" i="2"/>
  <c r="C471" i="2" s="1"/>
  <c r="G471" i="2"/>
  <c r="P470" i="2"/>
  <c r="C470" i="2" s="1"/>
  <c r="G470" i="2"/>
  <c r="P469" i="2"/>
  <c r="C469" i="2" s="1"/>
  <c r="G469" i="2"/>
  <c r="P468" i="2"/>
  <c r="C468" i="2" s="1"/>
  <c r="G468" i="2"/>
  <c r="P467" i="2"/>
  <c r="C467" i="2" s="1"/>
  <c r="G467" i="2"/>
  <c r="P466" i="2"/>
  <c r="C466" i="2" s="1"/>
  <c r="G466" i="2"/>
  <c r="P465" i="2"/>
  <c r="C465" i="2" s="1"/>
  <c r="G465" i="2"/>
  <c r="P464" i="2"/>
  <c r="C464" i="2" s="1"/>
  <c r="G464" i="2"/>
  <c r="P463" i="2"/>
  <c r="C463" i="2" s="1"/>
  <c r="G463" i="2"/>
  <c r="P462" i="2"/>
  <c r="C462" i="2" s="1"/>
  <c r="G462" i="2"/>
  <c r="P461" i="2"/>
  <c r="C461" i="2" s="1"/>
  <c r="G461" i="2"/>
  <c r="P460" i="2"/>
  <c r="C460" i="2" s="1"/>
  <c r="G460" i="2"/>
  <c r="P459" i="2"/>
  <c r="C459" i="2" s="1"/>
  <c r="G459" i="2"/>
  <c r="P458" i="2"/>
  <c r="C458" i="2" s="1"/>
  <c r="G458" i="2"/>
  <c r="P457" i="2"/>
  <c r="C457" i="2" s="1"/>
  <c r="G457" i="2"/>
  <c r="P456" i="2"/>
  <c r="C456" i="2" s="1"/>
  <c r="G456" i="2"/>
  <c r="P455" i="2"/>
  <c r="C455" i="2" s="1"/>
  <c r="G455" i="2"/>
  <c r="P454" i="2"/>
  <c r="C454" i="2" s="1"/>
  <c r="G454" i="2"/>
  <c r="P453" i="2"/>
  <c r="C453" i="2" s="1"/>
  <c r="G453" i="2"/>
  <c r="P452" i="2"/>
  <c r="C452" i="2" s="1"/>
  <c r="G452" i="2"/>
  <c r="P451" i="2"/>
  <c r="C451" i="2" s="1"/>
  <c r="G451" i="2"/>
  <c r="P450" i="2"/>
  <c r="C450" i="2" s="1"/>
  <c r="G450" i="2"/>
  <c r="P449" i="2"/>
  <c r="C449" i="2" s="1"/>
  <c r="G449" i="2"/>
  <c r="P448" i="2"/>
  <c r="C448" i="2" s="1"/>
  <c r="G448" i="2"/>
  <c r="P447" i="2"/>
  <c r="C447" i="2" s="1"/>
  <c r="G447" i="2"/>
  <c r="P446" i="2"/>
  <c r="C446" i="2" s="1"/>
  <c r="G446" i="2"/>
  <c r="P445" i="2"/>
  <c r="C445" i="2" s="1"/>
  <c r="G445" i="2"/>
  <c r="P444" i="2"/>
  <c r="C444" i="2" s="1"/>
  <c r="G444" i="2"/>
  <c r="P443" i="2"/>
  <c r="C443" i="2" s="1"/>
  <c r="G443" i="2"/>
  <c r="P442" i="2"/>
  <c r="C442" i="2" s="1"/>
  <c r="G442" i="2"/>
  <c r="P441" i="2"/>
  <c r="C441" i="2" s="1"/>
  <c r="G441" i="2"/>
  <c r="P440" i="2"/>
  <c r="C440" i="2" s="1"/>
  <c r="G440" i="2"/>
  <c r="P439" i="2"/>
  <c r="C439" i="2" s="1"/>
  <c r="G439" i="2"/>
  <c r="P438" i="2"/>
  <c r="C438" i="2" s="1"/>
  <c r="G438" i="2"/>
  <c r="P437" i="2"/>
  <c r="C437" i="2" s="1"/>
  <c r="G437" i="2"/>
  <c r="P436" i="2"/>
  <c r="C436" i="2" s="1"/>
  <c r="G436" i="2"/>
  <c r="P435" i="2"/>
  <c r="C435" i="2" s="1"/>
  <c r="G435" i="2"/>
  <c r="P434" i="2"/>
  <c r="C434" i="2" s="1"/>
  <c r="G434" i="2"/>
  <c r="P433" i="2"/>
  <c r="C433" i="2" s="1"/>
  <c r="G433" i="2"/>
  <c r="P432" i="2"/>
  <c r="C432" i="2" s="1"/>
  <c r="G432" i="2"/>
  <c r="P431" i="2"/>
  <c r="C431" i="2" s="1"/>
  <c r="G431" i="2"/>
  <c r="P430" i="2"/>
  <c r="C430" i="2" s="1"/>
  <c r="G430" i="2"/>
  <c r="P429" i="2"/>
  <c r="C429" i="2" s="1"/>
  <c r="G429" i="2"/>
  <c r="P428" i="2"/>
  <c r="C428" i="2" s="1"/>
  <c r="G428" i="2"/>
  <c r="P427" i="2"/>
  <c r="C427" i="2" s="1"/>
  <c r="G427" i="2"/>
  <c r="P426" i="2"/>
  <c r="C426" i="2" s="1"/>
  <c r="G426" i="2"/>
  <c r="P425" i="2"/>
  <c r="C425" i="2" s="1"/>
  <c r="G425" i="2"/>
  <c r="P424" i="2"/>
  <c r="C424" i="2" s="1"/>
  <c r="G424" i="2"/>
  <c r="P423" i="2"/>
  <c r="C423" i="2" s="1"/>
  <c r="G423" i="2"/>
  <c r="P422" i="2"/>
  <c r="C422" i="2" s="1"/>
  <c r="G422" i="2"/>
  <c r="P421" i="2"/>
  <c r="C421" i="2" s="1"/>
  <c r="G421" i="2"/>
  <c r="P420" i="2"/>
  <c r="C420" i="2" s="1"/>
  <c r="G420" i="2"/>
  <c r="P419" i="2"/>
  <c r="C419" i="2" s="1"/>
  <c r="G419" i="2"/>
  <c r="P418" i="2"/>
  <c r="C418" i="2" s="1"/>
  <c r="G418" i="2"/>
  <c r="P417" i="2"/>
  <c r="C417" i="2" s="1"/>
  <c r="G417" i="2"/>
  <c r="P416" i="2"/>
  <c r="C416" i="2" s="1"/>
  <c r="G416" i="2"/>
  <c r="P415" i="2"/>
  <c r="C415" i="2" s="1"/>
  <c r="G415" i="2"/>
  <c r="P414" i="2"/>
  <c r="C414" i="2" s="1"/>
  <c r="G414" i="2"/>
  <c r="P413" i="2"/>
  <c r="C413" i="2" s="1"/>
  <c r="G413" i="2"/>
  <c r="P412" i="2"/>
  <c r="C412" i="2" s="1"/>
  <c r="G412" i="2"/>
  <c r="P411" i="2"/>
  <c r="C411" i="2" s="1"/>
  <c r="G411" i="2"/>
  <c r="P410" i="2"/>
  <c r="C410" i="2" s="1"/>
  <c r="G410" i="2"/>
  <c r="P409" i="2"/>
  <c r="C409" i="2" s="1"/>
  <c r="G409" i="2"/>
  <c r="P408" i="2"/>
  <c r="C408" i="2" s="1"/>
  <c r="G408" i="2"/>
  <c r="P407" i="2"/>
  <c r="C407" i="2" s="1"/>
  <c r="G407" i="2"/>
  <c r="P406" i="2"/>
  <c r="C406" i="2" s="1"/>
  <c r="G406" i="2"/>
  <c r="P405" i="2"/>
  <c r="C405" i="2" s="1"/>
  <c r="G405" i="2"/>
  <c r="P404" i="2"/>
  <c r="C404" i="2" s="1"/>
  <c r="G404" i="2"/>
  <c r="P403" i="2"/>
  <c r="C403" i="2" s="1"/>
  <c r="G403" i="2"/>
  <c r="P402" i="2"/>
  <c r="C402" i="2" s="1"/>
  <c r="G402" i="2"/>
  <c r="P401" i="2"/>
  <c r="C401" i="2" s="1"/>
  <c r="G401" i="2"/>
  <c r="P400" i="2"/>
  <c r="C400" i="2" s="1"/>
  <c r="G400" i="2"/>
  <c r="P399" i="2"/>
  <c r="C399" i="2" s="1"/>
  <c r="G399" i="2"/>
  <c r="P398" i="2"/>
  <c r="C398" i="2" s="1"/>
  <c r="G398" i="2"/>
  <c r="P397" i="2"/>
  <c r="C397" i="2" s="1"/>
  <c r="G397" i="2"/>
  <c r="P396" i="2"/>
  <c r="C396" i="2" s="1"/>
  <c r="G396" i="2"/>
  <c r="P395" i="2"/>
  <c r="C395" i="2" s="1"/>
  <c r="G395" i="2"/>
  <c r="P394" i="2"/>
  <c r="C394" i="2" s="1"/>
  <c r="G394" i="2"/>
  <c r="P393" i="2"/>
  <c r="C393" i="2" s="1"/>
  <c r="G393" i="2"/>
  <c r="P392" i="2"/>
  <c r="C392" i="2" s="1"/>
  <c r="G392" i="2"/>
  <c r="P391" i="2"/>
  <c r="C391" i="2" s="1"/>
  <c r="G391" i="2"/>
  <c r="P390" i="2"/>
  <c r="C390" i="2" s="1"/>
  <c r="G390" i="2"/>
  <c r="P389" i="2"/>
  <c r="C389" i="2" s="1"/>
  <c r="G389" i="2"/>
  <c r="P388" i="2"/>
  <c r="C388" i="2" s="1"/>
  <c r="G388" i="2"/>
  <c r="P387" i="2"/>
  <c r="C387" i="2" s="1"/>
  <c r="G387" i="2"/>
  <c r="P386" i="2"/>
  <c r="C386" i="2" s="1"/>
  <c r="G386" i="2"/>
  <c r="P385" i="2"/>
  <c r="C385" i="2" s="1"/>
  <c r="G385" i="2"/>
  <c r="P384" i="2"/>
  <c r="C384" i="2" s="1"/>
  <c r="G384" i="2"/>
  <c r="P383" i="2"/>
  <c r="C383" i="2" s="1"/>
  <c r="G383" i="2"/>
  <c r="P382" i="2"/>
  <c r="C382" i="2" s="1"/>
  <c r="G382" i="2"/>
  <c r="P381" i="2"/>
  <c r="C381" i="2" s="1"/>
  <c r="G381" i="2"/>
  <c r="P380" i="2"/>
  <c r="C380" i="2" s="1"/>
  <c r="G380" i="2"/>
  <c r="P379" i="2"/>
  <c r="C379" i="2" s="1"/>
  <c r="G379" i="2"/>
  <c r="P378" i="2"/>
  <c r="C378" i="2" s="1"/>
  <c r="G378" i="2"/>
  <c r="P377" i="2"/>
  <c r="C377" i="2" s="1"/>
  <c r="G377" i="2"/>
  <c r="P376" i="2"/>
  <c r="C376" i="2" s="1"/>
  <c r="G376" i="2"/>
  <c r="P375" i="2"/>
  <c r="C375" i="2" s="1"/>
  <c r="G375" i="2"/>
  <c r="P374" i="2"/>
  <c r="C374" i="2" s="1"/>
  <c r="G374" i="2"/>
  <c r="P373" i="2"/>
  <c r="C373" i="2" s="1"/>
  <c r="G373" i="2"/>
  <c r="P372" i="2"/>
  <c r="C372" i="2" s="1"/>
  <c r="G372" i="2"/>
  <c r="P371" i="2"/>
  <c r="C371" i="2" s="1"/>
  <c r="G371" i="2"/>
  <c r="P370" i="2"/>
  <c r="C370" i="2" s="1"/>
  <c r="G370" i="2"/>
  <c r="P369" i="2"/>
  <c r="C369" i="2" s="1"/>
  <c r="G369" i="2"/>
  <c r="P368" i="2"/>
  <c r="C368" i="2" s="1"/>
  <c r="G368" i="2"/>
  <c r="P367" i="2"/>
  <c r="C367" i="2" s="1"/>
  <c r="G367" i="2"/>
  <c r="P366" i="2"/>
  <c r="C366" i="2" s="1"/>
  <c r="G366" i="2"/>
  <c r="P365" i="2"/>
  <c r="C365" i="2" s="1"/>
  <c r="G365" i="2"/>
  <c r="P364" i="2"/>
  <c r="C364" i="2" s="1"/>
  <c r="G364" i="2"/>
  <c r="P363" i="2"/>
  <c r="C363" i="2" s="1"/>
  <c r="G363" i="2"/>
  <c r="P362" i="2"/>
  <c r="C362" i="2" s="1"/>
  <c r="G362" i="2"/>
  <c r="P361" i="2"/>
  <c r="C361" i="2" s="1"/>
  <c r="G361" i="2"/>
  <c r="P360" i="2"/>
  <c r="C360" i="2" s="1"/>
  <c r="G360" i="2"/>
  <c r="P359" i="2"/>
  <c r="C359" i="2" s="1"/>
  <c r="G359" i="2"/>
  <c r="P358" i="2"/>
  <c r="C358" i="2" s="1"/>
  <c r="G358" i="2"/>
  <c r="P357" i="2"/>
  <c r="C357" i="2" s="1"/>
  <c r="G357" i="2"/>
  <c r="P356" i="2"/>
  <c r="C356" i="2" s="1"/>
  <c r="G356" i="2"/>
  <c r="P355" i="2"/>
  <c r="C355" i="2" s="1"/>
  <c r="G355" i="2"/>
  <c r="P354" i="2"/>
  <c r="C354" i="2" s="1"/>
  <c r="G354" i="2"/>
  <c r="P353" i="2"/>
  <c r="C353" i="2" s="1"/>
  <c r="G353" i="2"/>
  <c r="P352" i="2"/>
  <c r="C352" i="2" s="1"/>
  <c r="G352" i="2"/>
  <c r="P351" i="2"/>
  <c r="C351" i="2" s="1"/>
  <c r="G351" i="2"/>
  <c r="P350" i="2"/>
  <c r="C350" i="2" s="1"/>
  <c r="G350" i="2"/>
  <c r="P349" i="2"/>
  <c r="C349" i="2" s="1"/>
  <c r="G349" i="2"/>
  <c r="P348" i="2"/>
  <c r="C348" i="2" s="1"/>
  <c r="G348" i="2"/>
  <c r="P347" i="2"/>
  <c r="C347" i="2" s="1"/>
  <c r="G347" i="2"/>
  <c r="P346" i="2"/>
  <c r="C346" i="2" s="1"/>
  <c r="G346" i="2"/>
  <c r="P345" i="2"/>
  <c r="C345" i="2" s="1"/>
  <c r="G345" i="2"/>
  <c r="P344" i="2"/>
  <c r="C344" i="2" s="1"/>
  <c r="G344" i="2"/>
  <c r="P343" i="2"/>
  <c r="C343" i="2" s="1"/>
  <c r="G343" i="2"/>
  <c r="P342" i="2"/>
  <c r="C342" i="2" s="1"/>
  <c r="G342" i="2"/>
  <c r="P341" i="2"/>
  <c r="C341" i="2" s="1"/>
  <c r="G341" i="2"/>
  <c r="P340" i="2"/>
  <c r="C340" i="2" s="1"/>
  <c r="G340" i="2"/>
  <c r="P339" i="2"/>
  <c r="C339" i="2" s="1"/>
  <c r="G339" i="2"/>
  <c r="P338" i="2"/>
  <c r="C338" i="2" s="1"/>
  <c r="G338" i="2"/>
  <c r="P337" i="2"/>
  <c r="C337" i="2" s="1"/>
  <c r="G337" i="2"/>
  <c r="P336" i="2"/>
  <c r="C336" i="2" s="1"/>
  <c r="G336" i="2"/>
  <c r="P335" i="2"/>
  <c r="C335" i="2" s="1"/>
  <c r="G335" i="2"/>
  <c r="P334" i="2"/>
  <c r="C334" i="2" s="1"/>
  <c r="G334" i="2"/>
  <c r="P333" i="2"/>
  <c r="C333" i="2" s="1"/>
  <c r="G333" i="2"/>
  <c r="P332" i="2"/>
  <c r="C332" i="2" s="1"/>
  <c r="G332" i="2"/>
  <c r="P331" i="2"/>
  <c r="C331" i="2" s="1"/>
  <c r="G331" i="2"/>
  <c r="P330" i="2"/>
  <c r="C330" i="2" s="1"/>
  <c r="G330" i="2"/>
  <c r="P329" i="2"/>
  <c r="C329" i="2" s="1"/>
  <c r="G329" i="2"/>
  <c r="P328" i="2"/>
  <c r="C328" i="2" s="1"/>
  <c r="G328" i="2"/>
  <c r="P327" i="2"/>
  <c r="C327" i="2" s="1"/>
  <c r="G327" i="2"/>
  <c r="P326" i="2"/>
  <c r="C326" i="2" s="1"/>
  <c r="G326" i="2"/>
  <c r="P325" i="2"/>
  <c r="C325" i="2" s="1"/>
  <c r="G325" i="2"/>
  <c r="P324" i="2"/>
  <c r="C324" i="2" s="1"/>
  <c r="G324" i="2"/>
  <c r="P323" i="2"/>
  <c r="C323" i="2" s="1"/>
  <c r="G323" i="2"/>
  <c r="P322" i="2"/>
  <c r="C322" i="2" s="1"/>
  <c r="G322" i="2"/>
  <c r="P321" i="2"/>
  <c r="C321" i="2" s="1"/>
  <c r="G321" i="2"/>
  <c r="P320" i="2"/>
  <c r="C320" i="2" s="1"/>
  <c r="G320" i="2"/>
  <c r="P319" i="2"/>
  <c r="C319" i="2" s="1"/>
  <c r="G319" i="2"/>
  <c r="P318" i="2"/>
  <c r="C318" i="2" s="1"/>
  <c r="G318" i="2"/>
  <c r="P317" i="2"/>
  <c r="C317" i="2" s="1"/>
  <c r="G317" i="2"/>
  <c r="P316" i="2"/>
  <c r="C316" i="2" s="1"/>
  <c r="G316" i="2"/>
  <c r="P315" i="2"/>
  <c r="C315" i="2" s="1"/>
  <c r="G315" i="2"/>
  <c r="P314" i="2"/>
  <c r="C314" i="2" s="1"/>
  <c r="G314" i="2"/>
  <c r="P313" i="2"/>
  <c r="C313" i="2" s="1"/>
  <c r="G313" i="2"/>
  <c r="P312" i="2"/>
  <c r="C312" i="2" s="1"/>
  <c r="G312" i="2"/>
  <c r="P311" i="2"/>
  <c r="C311" i="2" s="1"/>
  <c r="G311" i="2"/>
  <c r="P310" i="2"/>
  <c r="C310" i="2" s="1"/>
  <c r="G310" i="2"/>
  <c r="P309" i="2"/>
  <c r="C309" i="2" s="1"/>
  <c r="G309" i="2"/>
  <c r="P308" i="2"/>
  <c r="C308" i="2" s="1"/>
  <c r="G308" i="2"/>
  <c r="P307" i="2"/>
  <c r="C307" i="2" s="1"/>
  <c r="G307" i="2"/>
  <c r="P306" i="2"/>
  <c r="C306" i="2" s="1"/>
  <c r="G306" i="2"/>
  <c r="P305" i="2"/>
  <c r="C305" i="2" s="1"/>
  <c r="G305" i="2"/>
  <c r="P304" i="2"/>
  <c r="C304" i="2" s="1"/>
  <c r="G304" i="2"/>
  <c r="P303" i="2"/>
  <c r="C303" i="2" s="1"/>
  <c r="G303" i="2"/>
  <c r="P302" i="2"/>
  <c r="C302" i="2" s="1"/>
  <c r="G302" i="2"/>
  <c r="P301" i="2"/>
  <c r="C301" i="2" s="1"/>
  <c r="G301" i="2"/>
  <c r="P300" i="2"/>
  <c r="C300" i="2" s="1"/>
  <c r="G300" i="2"/>
  <c r="P299" i="2"/>
  <c r="C299" i="2" s="1"/>
  <c r="G299" i="2"/>
  <c r="P298" i="2"/>
  <c r="C298" i="2" s="1"/>
  <c r="G298" i="2"/>
  <c r="P297" i="2"/>
  <c r="C297" i="2" s="1"/>
  <c r="G297" i="2"/>
  <c r="P296" i="2"/>
  <c r="C296" i="2" s="1"/>
  <c r="G296" i="2"/>
  <c r="P295" i="2"/>
  <c r="C295" i="2" s="1"/>
  <c r="G295" i="2"/>
  <c r="P294" i="2"/>
  <c r="C294" i="2" s="1"/>
  <c r="G294" i="2"/>
  <c r="P293" i="2"/>
  <c r="C293" i="2" s="1"/>
  <c r="G293" i="2"/>
  <c r="P292" i="2"/>
  <c r="C292" i="2" s="1"/>
  <c r="G292" i="2"/>
  <c r="P291" i="2"/>
  <c r="C291" i="2" s="1"/>
  <c r="G291" i="2"/>
  <c r="P290" i="2"/>
  <c r="C290" i="2" s="1"/>
  <c r="G290" i="2"/>
  <c r="P289" i="2"/>
  <c r="C289" i="2" s="1"/>
  <c r="G289" i="2"/>
  <c r="P288" i="2"/>
  <c r="C288" i="2" s="1"/>
  <c r="G288" i="2"/>
  <c r="P287" i="2"/>
  <c r="C287" i="2" s="1"/>
  <c r="G287" i="2"/>
  <c r="P286" i="2"/>
  <c r="C286" i="2" s="1"/>
  <c r="G286" i="2"/>
  <c r="P285" i="2"/>
  <c r="C285" i="2" s="1"/>
  <c r="G285" i="2"/>
  <c r="P284" i="2"/>
  <c r="C284" i="2" s="1"/>
  <c r="G284" i="2"/>
  <c r="P283" i="2"/>
  <c r="C283" i="2" s="1"/>
  <c r="G283" i="2"/>
  <c r="P282" i="2"/>
  <c r="C282" i="2" s="1"/>
  <c r="G282" i="2"/>
  <c r="P281" i="2"/>
  <c r="C281" i="2" s="1"/>
  <c r="G281" i="2"/>
  <c r="P280" i="2"/>
  <c r="C280" i="2" s="1"/>
  <c r="G280" i="2"/>
  <c r="P279" i="2"/>
  <c r="C279" i="2" s="1"/>
  <c r="G279" i="2"/>
  <c r="P278" i="2"/>
  <c r="C278" i="2" s="1"/>
  <c r="G278" i="2"/>
  <c r="P277" i="2"/>
  <c r="C277" i="2" s="1"/>
  <c r="G277" i="2"/>
  <c r="P276" i="2"/>
  <c r="C276" i="2" s="1"/>
  <c r="G276" i="2"/>
  <c r="P275" i="2"/>
  <c r="C275" i="2" s="1"/>
  <c r="G275" i="2"/>
  <c r="P274" i="2"/>
  <c r="C274" i="2" s="1"/>
  <c r="G274" i="2"/>
  <c r="P273" i="2"/>
  <c r="C273" i="2" s="1"/>
  <c r="G273" i="2"/>
  <c r="P272" i="2"/>
  <c r="C272" i="2" s="1"/>
  <c r="G272" i="2"/>
  <c r="P271" i="2"/>
  <c r="C271" i="2" s="1"/>
  <c r="G271" i="2"/>
  <c r="P270" i="2"/>
  <c r="C270" i="2" s="1"/>
  <c r="G270" i="2"/>
  <c r="P269" i="2"/>
  <c r="C269" i="2" s="1"/>
  <c r="G269" i="2"/>
  <c r="P268" i="2"/>
  <c r="C268" i="2" s="1"/>
  <c r="G268" i="2"/>
  <c r="P267" i="2"/>
  <c r="C267" i="2" s="1"/>
  <c r="G267" i="2"/>
  <c r="P266" i="2"/>
  <c r="C266" i="2" s="1"/>
  <c r="G266" i="2"/>
  <c r="P265" i="2"/>
  <c r="C265" i="2" s="1"/>
  <c r="G265" i="2"/>
  <c r="P264" i="2"/>
  <c r="C264" i="2" s="1"/>
  <c r="G264" i="2"/>
  <c r="P263" i="2"/>
  <c r="C263" i="2" s="1"/>
  <c r="G263" i="2"/>
  <c r="P262" i="2"/>
  <c r="C262" i="2" s="1"/>
  <c r="G262" i="2"/>
  <c r="P261" i="2"/>
  <c r="C261" i="2" s="1"/>
  <c r="G261" i="2"/>
  <c r="P260" i="2"/>
  <c r="C260" i="2" s="1"/>
  <c r="G260" i="2"/>
  <c r="P259" i="2"/>
  <c r="C259" i="2" s="1"/>
  <c r="G259" i="2"/>
  <c r="P258" i="2"/>
  <c r="C258" i="2" s="1"/>
  <c r="G258" i="2"/>
  <c r="P257" i="2"/>
  <c r="C257" i="2" s="1"/>
  <c r="G257" i="2"/>
  <c r="P256" i="2"/>
  <c r="C256" i="2" s="1"/>
  <c r="G256" i="2"/>
  <c r="P255" i="2"/>
  <c r="C255" i="2" s="1"/>
  <c r="G255" i="2"/>
  <c r="P254" i="2"/>
  <c r="C254" i="2" s="1"/>
  <c r="G254" i="2"/>
  <c r="P253" i="2"/>
  <c r="C253" i="2" s="1"/>
  <c r="G253" i="2"/>
  <c r="P252" i="2"/>
  <c r="C252" i="2" s="1"/>
  <c r="G252" i="2"/>
  <c r="P251" i="2"/>
  <c r="C251" i="2" s="1"/>
  <c r="G251" i="2"/>
  <c r="P250" i="2"/>
  <c r="C250" i="2" s="1"/>
  <c r="G250" i="2"/>
  <c r="P249" i="2"/>
  <c r="C249" i="2" s="1"/>
  <c r="G249" i="2"/>
  <c r="P248" i="2"/>
  <c r="C248" i="2" s="1"/>
  <c r="G248" i="2"/>
  <c r="P247" i="2"/>
  <c r="C247" i="2" s="1"/>
  <c r="G247" i="2"/>
  <c r="P246" i="2"/>
  <c r="C246" i="2" s="1"/>
  <c r="G246" i="2"/>
  <c r="P245" i="2"/>
  <c r="C245" i="2" s="1"/>
  <c r="G245" i="2"/>
  <c r="P244" i="2"/>
  <c r="C244" i="2" s="1"/>
  <c r="G244" i="2"/>
  <c r="P243" i="2"/>
  <c r="C243" i="2" s="1"/>
  <c r="G243" i="2"/>
  <c r="P242" i="2"/>
  <c r="C242" i="2" s="1"/>
  <c r="G242" i="2"/>
  <c r="P241" i="2"/>
  <c r="C241" i="2" s="1"/>
  <c r="G241" i="2"/>
  <c r="P240" i="2"/>
  <c r="C240" i="2" s="1"/>
  <c r="G240" i="2"/>
  <c r="P239" i="2"/>
  <c r="C239" i="2" s="1"/>
  <c r="G239" i="2"/>
  <c r="P238" i="2"/>
  <c r="C238" i="2" s="1"/>
  <c r="G238" i="2"/>
  <c r="P237" i="2"/>
  <c r="C237" i="2" s="1"/>
  <c r="G237" i="2"/>
  <c r="P236" i="2"/>
  <c r="C236" i="2" s="1"/>
  <c r="G236" i="2"/>
  <c r="P235" i="2"/>
  <c r="C235" i="2" s="1"/>
  <c r="G235" i="2"/>
  <c r="P234" i="2"/>
  <c r="C234" i="2" s="1"/>
  <c r="G234" i="2"/>
  <c r="P233" i="2"/>
  <c r="C233" i="2" s="1"/>
  <c r="G233" i="2"/>
  <c r="P232" i="2"/>
  <c r="C232" i="2" s="1"/>
  <c r="G232" i="2"/>
  <c r="P231" i="2"/>
  <c r="C231" i="2" s="1"/>
  <c r="G231" i="2"/>
  <c r="P230" i="2"/>
  <c r="C230" i="2" s="1"/>
  <c r="G230" i="2"/>
  <c r="P229" i="2"/>
  <c r="C229" i="2" s="1"/>
  <c r="G229" i="2"/>
  <c r="P228" i="2"/>
  <c r="C228" i="2" s="1"/>
  <c r="G228" i="2"/>
  <c r="P227" i="2"/>
  <c r="C227" i="2" s="1"/>
  <c r="G227" i="2"/>
  <c r="P226" i="2"/>
  <c r="C226" i="2" s="1"/>
  <c r="G226" i="2"/>
  <c r="P225" i="2"/>
  <c r="C225" i="2" s="1"/>
  <c r="G225" i="2"/>
  <c r="P224" i="2"/>
  <c r="C224" i="2" s="1"/>
  <c r="G224" i="2"/>
  <c r="P223" i="2"/>
  <c r="C223" i="2" s="1"/>
  <c r="G223" i="2"/>
  <c r="P222" i="2"/>
  <c r="C222" i="2" s="1"/>
  <c r="G222" i="2"/>
  <c r="P221" i="2"/>
  <c r="C221" i="2" s="1"/>
  <c r="G221" i="2"/>
  <c r="P220" i="2"/>
  <c r="C220" i="2" s="1"/>
  <c r="G220" i="2"/>
  <c r="P219" i="2"/>
  <c r="C219" i="2" s="1"/>
  <c r="G219" i="2"/>
  <c r="P218" i="2"/>
  <c r="C218" i="2" s="1"/>
  <c r="G218" i="2"/>
  <c r="P217" i="2"/>
  <c r="C217" i="2" s="1"/>
  <c r="G217" i="2"/>
  <c r="P216" i="2"/>
  <c r="C216" i="2" s="1"/>
  <c r="G216" i="2"/>
  <c r="P215" i="2"/>
  <c r="C215" i="2" s="1"/>
  <c r="G215" i="2"/>
  <c r="P214" i="2"/>
  <c r="C214" i="2" s="1"/>
  <c r="G214" i="2"/>
  <c r="P213" i="2"/>
  <c r="C213" i="2" s="1"/>
  <c r="G213" i="2"/>
  <c r="P212" i="2"/>
  <c r="C212" i="2" s="1"/>
  <c r="G212" i="2"/>
  <c r="P211" i="2"/>
  <c r="C211" i="2" s="1"/>
  <c r="G211" i="2"/>
  <c r="P210" i="2"/>
  <c r="C210" i="2" s="1"/>
  <c r="G210" i="2"/>
  <c r="P209" i="2"/>
  <c r="C209" i="2" s="1"/>
  <c r="G209" i="2"/>
  <c r="P208" i="2"/>
  <c r="C208" i="2" s="1"/>
  <c r="G208" i="2"/>
  <c r="P207" i="2"/>
  <c r="C207" i="2" s="1"/>
  <c r="G207" i="2"/>
  <c r="P206" i="2"/>
  <c r="C206" i="2" s="1"/>
  <c r="G206" i="2"/>
  <c r="P205" i="2"/>
  <c r="C205" i="2" s="1"/>
  <c r="G205" i="2"/>
  <c r="P204" i="2"/>
  <c r="C204" i="2" s="1"/>
  <c r="G204" i="2"/>
  <c r="P203" i="2"/>
  <c r="C203" i="2" s="1"/>
  <c r="G203" i="2"/>
  <c r="P202" i="2"/>
  <c r="C202" i="2" s="1"/>
  <c r="G202" i="2"/>
  <c r="P201" i="2"/>
  <c r="C201" i="2" s="1"/>
  <c r="G201" i="2"/>
  <c r="P200" i="2"/>
  <c r="C200" i="2" s="1"/>
  <c r="G200" i="2"/>
  <c r="P199" i="2"/>
  <c r="C199" i="2" s="1"/>
  <c r="G199" i="2"/>
  <c r="P198" i="2"/>
  <c r="C198" i="2" s="1"/>
  <c r="G198" i="2"/>
  <c r="P197" i="2"/>
  <c r="C197" i="2" s="1"/>
  <c r="G197" i="2"/>
  <c r="P196" i="2"/>
  <c r="C196" i="2" s="1"/>
  <c r="G196" i="2"/>
  <c r="P195" i="2"/>
  <c r="C195" i="2" s="1"/>
  <c r="G195" i="2"/>
  <c r="P194" i="2"/>
  <c r="C194" i="2" s="1"/>
  <c r="G194" i="2"/>
  <c r="P193" i="2"/>
  <c r="C193" i="2" s="1"/>
  <c r="G193" i="2"/>
  <c r="P192" i="2"/>
  <c r="C192" i="2" s="1"/>
  <c r="G192" i="2"/>
  <c r="P191" i="2"/>
  <c r="C191" i="2" s="1"/>
  <c r="G191" i="2"/>
  <c r="P190" i="2"/>
  <c r="C190" i="2" s="1"/>
  <c r="G190" i="2"/>
  <c r="P189" i="2"/>
  <c r="C189" i="2" s="1"/>
  <c r="G189" i="2"/>
  <c r="P188" i="2"/>
  <c r="C188" i="2" s="1"/>
  <c r="G188" i="2"/>
  <c r="P187" i="2"/>
  <c r="C187" i="2" s="1"/>
  <c r="G187" i="2"/>
  <c r="P186" i="2"/>
  <c r="C186" i="2" s="1"/>
  <c r="G186" i="2"/>
  <c r="P185" i="2"/>
  <c r="C185" i="2" s="1"/>
  <c r="G185" i="2"/>
  <c r="P184" i="2"/>
  <c r="C184" i="2" s="1"/>
  <c r="G184" i="2"/>
  <c r="P183" i="2"/>
  <c r="C183" i="2" s="1"/>
  <c r="G183" i="2"/>
  <c r="P182" i="2"/>
  <c r="C182" i="2" s="1"/>
  <c r="G182" i="2"/>
  <c r="P181" i="2"/>
  <c r="C181" i="2" s="1"/>
  <c r="G181" i="2"/>
  <c r="P180" i="2"/>
  <c r="C180" i="2" s="1"/>
  <c r="G180" i="2"/>
  <c r="P179" i="2"/>
  <c r="C179" i="2" s="1"/>
  <c r="G179" i="2"/>
  <c r="P178" i="2"/>
  <c r="C178" i="2" s="1"/>
  <c r="G178" i="2"/>
  <c r="P177" i="2"/>
  <c r="C177" i="2" s="1"/>
  <c r="G177" i="2"/>
  <c r="P176" i="2"/>
  <c r="C176" i="2" s="1"/>
  <c r="G176" i="2"/>
  <c r="P175" i="2"/>
  <c r="C175" i="2" s="1"/>
  <c r="G175" i="2"/>
  <c r="P174" i="2"/>
  <c r="C174" i="2" s="1"/>
  <c r="G174" i="2"/>
  <c r="P173" i="2"/>
  <c r="C173" i="2" s="1"/>
  <c r="G173" i="2"/>
  <c r="P172" i="2"/>
  <c r="C172" i="2" s="1"/>
  <c r="G172" i="2"/>
  <c r="P171" i="2"/>
  <c r="C171" i="2" s="1"/>
  <c r="G171" i="2"/>
  <c r="P170" i="2"/>
  <c r="C170" i="2" s="1"/>
  <c r="G170" i="2"/>
  <c r="P169" i="2"/>
  <c r="C169" i="2" s="1"/>
  <c r="G169" i="2"/>
  <c r="P168" i="2"/>
  <c r="C168" i="2" s="1"/>
  <c r="G168" i="2"/>
  <c r="P167" i="2"/>
  <c r="C167" i="2" s="1"/>
  <c r="G167" i="2"/>
  <c r="P166" i="2"/>
  <c r="C166" i="2" s="1"/>
  <c r="G166" i="2"/>
  <c r="P165" i="2"/>
  <c r="C165" i="2" s="1"/>
  <c r="G165" i="2"/>
  <c r="P164" i="2"/>
  <c r="C164" i="2" s="1"/>
  <c r="G164" i="2"/>
  <c r="P163" i="2"/>
  <c r="C163" i="2" s="1"/>
  <c r="G163" i="2"/>
  <c r="P162" i="2"/>
  <c r="C162" i="2" s="1"/>
  <c r="G162" i="2"/>
  <c r="P161" i="2"/>
  <c r="C161" i="2" s="1"/>
  <c r="G161" i="2"/>
  <c r="P160" i="2"/>
  <c r="C160" i="2" s="1"/>
  <c r="G160" i="2"/>
  <c r="P159" i="2"/>
  <c r="C159" i="2" s="1"/>
  <c r="G159" i="2"/>
  <c r="P158" i="2"/>
  <c r="C158" i="2" s="1"/>
  <c r="G158" i="2"/>
  <c r="P157" i="2"/>
  <c r="C157" i="2" s="1"/>
  <c r="G157" i="2"/>
  <c r="P156" i="2"/>
  <c r="C156" i="2" s="1"/>
  <c r="G156" i="2"/>
  <c r="P155" i="2"/>
  <c r="C155" i="2" s="1"/>
  <c r="G155" i="2"/>
  <c r="P154" i="2"/>
  <c r="C154" i="2" s="1"/>
  <c r="G154" i="2"/>
  <c r="P153" i="2"/>
  <c r="C153" i="2" s="1"/>
  <c r="G153" i="2"/>
  <c r="P152" i="2"/>
  <c r="C152" i="2" s="1"/>
  <c r="G152" i="2"/>
  <c r="P151" i="2"/>
  <c r="C151" i="2" s="1"/>
  <c r="G151" i="2"/>
  <c r="P150" i="2"/>
  <c r="C150" i="2" s="1"/>
  <c r="G150" i="2"/>
  <c r="P149" i="2"/>
  <c r="C149" i="2" s="1"/>
  <c r="G149" i="2"/>
  <c r="P148" i="2"/>
  <c r="C148" i="2" s="1"/>
  <c r="G148" i="2"/>
  <c r="P147" i="2"/>
  <c r="C147" i="2" s="1"/>
  <c r="G147" i="2"/>
  <c r="P146" i="2"/>
  <c r="C146" i="2" s="1"/>
  <c r="G146" i="2"/>
  <c r="P145" i="2"/>
  <c r="C145" i="2" s="1"/>
  <c r="G145" i="2"/>
  <c r="P144" i="2"/>
  <c r="C144" i="2" s="1"/>
  <c r="G144" i="2"/>
  <c r="P143" i="2"/>
  <c r="C143" i="2" s="1"/>
  <c r="G143" i="2"/>
  <c r="P142" i="2"/>
  <c r="C142" i="2" s="1"/>
  <c r="G142" i="2"/>
  <c r="P141" i="2"/>
  <c r="C141" i="2" s="1"/>
  <c r="G141" i="2"/>
  <c r="P140" i="2"/>
  <c r="C140" i="2" s="1"/>
  <c r="G140" i="2"/>
  <c r="P139" i="2"/>
  <c r="C139" i="2" s="1"/>
  <c r="G139" i="2"/>
  <c r="P138" i="2"/>
  <c r="C138" i="2" s="1"/>
  <c r="G138" i="2"/>
  <c r="P137" i="2"/>
  <c r="C137" i="2" s="1"/>
  <c r="G137" i="2"/>
  <c r="P136" i="2"/>
  <c r="C136" i="2" s="1"/>
  <c r="G136" i="2"/>
  <c r="P135" i="2"/>
  <c r="C135" i="2" s="1"/>
  <c r="G135" i="2"/>
  <c r="P134" i="2"/>
  <c r="C134" i="2" s="1"/>
  <c r="G134" i="2"/>
  <c r="P133" i="2"/>
  <c r="C133" i="2" s="1"/>
  <c r="G133" i="2"/>
  <c r="P132" i="2"/>
  <c r="C132" i="2" s="1"/>
  <c r="G132" i="2"/>
  <c r="P131" i="2"/>
  <c r="C131" i="2" s="1"/>
  <c r="G131" i="2"/>
  <c r="P130" i="2"/>
  <c r="C130" i="2" s="1"/>
  <c r="G130" i="2"/>
  <c r="P129" i="2"/>
  <c r="C129" i="2" s="1"/>
  <c r="G129" i="2"/>
  <c r="P128" i="2"/>
  <c r="C128" i="2" s="1"/>
  <c r="G128" i="2"/>
  <c r="P127" i="2"/>
  <c r="C127" i="2" s="1"/>
  <c r="G127" i="2"/>
  <c r="P126" i="2"/>
  <c r="C126" i="2" s="1"/>
  <c r="G126" i="2"/>
  <c r="P125" i="2"/>
  <c r="C125" i="2" s="1"/>
  <c r="G125" i="2"/>
  <c r="P124" i="2"/>
  <c r="C124" i="2" s="1"/>
  <c r="G124" i="2"/>
  <c r="P123" i="2"/>
  <c r="C123" i="2" s="1"/>
  <c r="G123" i="2"/>
  <c r="P122" i="2"/>
  <c r="C122" i="2" s="1"/>
  <c r="G122" i="2"/>
  <c r="P121" i="2"/>
  <c r="C121" i="2" s="1"/>
  <c r="G121" i="2"/>
  <c r="P120" i="2"/>
  <c r="C120" i="2" s="1"/>
  <c r="G120" i="2"/>
  <c r="P119" i="2"/>
  <c r="C119" i="2" s="1"/>
  <c r="G119" i="2"/>
  <c r="P118" i="2"/>
  <c r="C118" i="2" s="1"/>
  <c r="G118" i="2"/>
  <c r="P117" i="2"/>
  <c r="C117" i="2" s="1"/>
  <c r="G117" i="2"/>
  <c r="P116" i="2"/>
  <c r="C116" i="2" s="1"/>
  <c r="G116" i="2"/>
  <c r="P115" i="2"/>
  <c r="C115" i="2" s="1"/>
  <c r="G115" i="2"/>
  <c r="P114" i="2"/>
  <c r="C114" i="2" s="1"/>
  <c r="G114" i="2"/>
  <c r="P113" i="2"/>
  <c r="C113" i="2" s="1"/>
  <c r="G113" i="2"/>
  <c r="P112" i="2"/>
  <c r="C112" i="2" s="1"/>
  <c r="G112" i="2"/>
  <c r="P111" i="2"/>
  <c r="C111" i="2" s="1"/>
  <c r="G111" i="2"/>
  <c r="P110" i="2"/>
  <c r="C110" i="2" s="1"/>
  <c r="G110" i="2"/>
  <c r="P109" i="2"/>
  <c r="C109" i="2" s="1"/>
  <c r="G109" i="2"/>
  <c r="P108" i="2"/>
  <c r="C108" i="2" s="1"/>
  <c r="G108" i="2"/>
  <c r="P107" i="2"/>
  <c r="C107" i="2" s="1"/>
  <c r="G107" i="2"/>
  <c r="P106" i="2"/>
  <c r="C106" i="2" s="1"/>
  <c r="G106" i="2"/>
  <c r="P105" i="2"/>
  <c r="C105" i="2" s="1"/>
  <c r="G105" i="2"/>
  <c r="P104" i="2"/>
  <c r="C104" i="2" s="1"/>
  <c r="G104" i="2"/>
  <c r="P103" i="2"/>
  <c r="C103" i="2" s="1"/>
  <c r="G103" i="2"/>
  <c r="P102" i="2"/>
  <c r="C102" i="2" s="1"/>
  <c r="G102" i="2"/>
  <c r="P101" i="2"/>
  <c r="C101" i="2" s="1"/>
  <c r="G101" i="2"/>
  <c r="P100" i="2"/>
  <c r="C100" i="2" s="1"/>
  <c r="G100" i="2"/>
  <c r="P99" i="2"/>
  <c r="C99" i="2" s="1"/>
  <c r="G99" i="2"/>
  <c r="P98" i="2"/>
  <c r="C98" i="2" s="1"/>
  <c r="G98" i="2"/>
  <c r="P97" i="2"/>
  <c r="C97" i="2" s="1"/>
  <c r="G97" i="2"/>
  <c r="P96" i="2"/>
  <c r="C96" i="2" s="1"/>
  <c r="G96" i="2"/>
  <c r="P95" i="2"/>
  <c r="C95" i="2" s="1"/>
  <c r="G95" i="2"/>
  <c r="P94" i="2"/>
  <c r="C94" i="2" s="1"/>
  <c r="G94" i="2"/>
  <c r="P93" i="2"/>
  <c r="C93" i="2" s="1"/>
  <c r="G93" i="2"/>
  <c r="P92" i="2"/>
  <c r="C92" i="2" s="1"/>
  <c r="G92" i="2"/>
  <c r="P91" i="2"/>
  <c r="C91" i="2" s="1"/>
  <c r="G91" i="2"/>
  <c r="P90" i="2"/>
  <c r="C90" i="2" s="1"/>
  <c r="G90" i="2"/>
  <c r="P89" i="2"/>
  <c r="C89" i="2" s="1"/>
  <c r="G89" i="2"/>
  <c r="P88" i="2"/>
  <c r="C88" i="2" s="1"/>
  <c r="G88" i="2"/>
  <c r="P87" i="2"/>
  <c r="C87" i="2" s="1"/>
  <c r="G87" i="2"/>
  <c r="P86" i="2"/>
  <c r="C86" i="2" s="1"/>
  <c r="G86" i="2"/>
  <c r="P85" i="2"/>
  <c r="C85" i="2" s="1"/>
  <c r="G85" i="2"/>
  <c r="P84" i="2"/>
  <c r="C84" i="2" s="1"/>
  <c r="G84" i="2"/>
  <c r="P83" i="2"/>
  <c r="C83" i="2" s="1"/>
  <c r="G83" i="2"/>
  <c r="P82" i="2"/>
  <c r="C82" i="2" s="1"/>
  <c r="G82" i="2"/>
  <c r="P81" i="2"/>
  <c r="C81" i="2" s="1"/>
  <c r="G81" i="2"/>
  <c r="P80" i="2"/>
  <c r="C80" i="2" s="1"/>
  <c r="G80" i="2"/>
  <c r="P79" i="2"/>
  <c r="C79" i="2" s="1"/>
  <c r="G79" i="2"/>
  <c r="P78" i="2"/>
  <c r="C78" i="2" s="1"/>
  <c r="G78" i="2"/>
  <c r="P77" i="2"/>
  <c r="C77" i="2" s="1"/>
  <c r="G77" i="2"/>
  <c r="P76" i="2"/>
  <c r="C76" i="2" s="1"/>
  <c r="G76" i="2"/>
  <c r="P75" i="2"/>
  <c r="C75" i="2" s="1"/>
  <c r="G75" i="2"/>
  <c r="P74" i="2"/>
  <c r="C74" i="2" s="1"/>
  <c r="G74" i="2"/>
  <c r="P73" i="2"/>
  <c r="C73" i="2" s="1"/>
  <c r="G73" i="2"/>
  <c r="P72" i="2"/>
  <c r="C72" i="2" s="1"/>
  <c r="G72" i="2"/>
  <c r="P71" i="2"/>
  <c r="C71" i="2" s="1"/>
  <c r="G71" i="2"/>
  <c r="P70" i="2"/>
  <c r="C70" i="2" s="1"/>
  <c r="G70" i="2"/>
  <c r="P69" i="2"/>
  <c r="C69" i="2" s="1"/>
  <c r="G69" i="2"/>
  <c r="P68" i="2"/>
  <c r="C68" i="2" s="1"/>
  <c r="G68" i="2"/>
  <c r="P67" i="2"/>
  <c r="C67" i="2" s="1"/>
  <c r="G67" i="2"/>
  <c r="P66" i="2"/>
  <c r="C66" i="2" s="1"/>
  <c r="G66" i="2"/>
  <c r="P65" i="2"/>
  <c r="C65" i="2" s="1"/>
  <c r="G65" i="2"/>
  <c r="P64" i="2"/>
  <c r="C64" i="2" s="1"/>
  <c r="G64" i="2"/>
  <c r="P63" i="2"/>
  <c r="C63" i="2" s="1"/>
  <c r="G63" i="2"/>
  <c r="P62" i="2"/>
  <c r="C62" i="2" s="1"/>
  <c r="G62" i="2"/>
  <c r="P61" i="2"/>
  <c r="C61" i="2" s="1"/>
  <c r="G61" i="2"/>
  <c r="P60" i="2"/>
  <c r="C60" i="2" s="1"/>
  <c r="G60" i="2"/>
  <c r="P59" i="2"/>
  <c r="C59" i="2" s="1"/>
  <c r="G59" i="2"/>
  <c r="P58" i="2"/>
  <c r="C58" i="2" s="1"/>
  <c r="G58" i="2"/>
  <c r="P57" i="2"/>
  <c r="C57" i="2" s="1"/>
  <c r="G57" i="2"/>
  <c r="P56" i="2"/>
  <c r="C56" i="2" s="1"/>
  <c r="G56" i="2"/>
  <c r="P55" i="2"/>
  <c r="C55" i="2" s="1"/>
  <c r="G55" i="2"/>
  <c r="P54" i="2"/>
  <c r="C54" i="2" s="1"/>
  <c r="G54" i="2"/>
  <c r="P53" i="2"/>
  <c r="C53" i="2" s="1"/>
  <c r="G53" i="2"/>
  <c r="P52" i="2"/>
  <c r="C52" i="2" s="1"/>
  <c r="G52" i="2"/>
  <c r="P51" i="2"/>
  <c r="C51" i="2" s="1"/>
  <c r="G51" i="2"/>
  <c r="P50" i="2"/>
  <c r="C50" i="2" s="1"/>
  <c r="G50" i="2"/>
  <c r="P49" i="2"/>
  <c r="C49" i="2" s="1"/>
  <c r="G49" i="2"/>
  <c r="P48" i="2"/>
  <c r="C48" i="2" s="1"/>
  <c r="G48" i="2"/>
  <c r="P47" i="2"/>
  <c r="C47" i="2" s="1"/>
  <c r="G47" i="2"/>
  <c r="P46" i="2"/>
  <c r="C46" i="2" s="1"/>
  <c r="G46" i="2"/>
  <c r="P45" i="2"/>
  <c r="C45" i="2" s="1"/>
  <c r="G45" i="2"/>
  <c r="P44" i="2"/>
  <c r="C44" i="2" s="1"/>
  <c r="G44" i="2"/>
  <c r="P43" i="2"/>
  <c r="C43" i="2" s="1"/>
  <c r="G43" i="2"/>
  <c r="P42" i="2"/>
  <c r="C42" i="2" s="1"/>
  <c r="G42" i="2"/>
  <c r="P41" i="2"/>
  <c r="C41" i="2" s="1"/>
  <c r="G41" i="2"/>
  <c r="G20" i="2"/>
  <c r="P20" i="2"/>
  <c r="C20" i="2" s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G18" i="2"/>
  <c r="G17" i="2"/>
  <c r="G16" i="2"/>
  <c r="J16" i="2"/>
  <c r="H16" i="2"/>
  <c r="P39" i="2"/>
  <c r="C39" i="2" s="1"/>
  <c r="P38" i="2"/>
  <c r="C38" i="2" s="1"/>
  <c r="P37" i="2"/>
  <c r="C37" i="2" s="1"/>
  <c r="P36" i="2"/>
  <c r="C36" i="2" s="1"/>
  <c r="P35" i="2"/>
  <c r="C35" i="2" s="1"/>
  <c r="P34" i="2"/>
  <c r="C34" i="2" s="1"/>
  <c r="P33" i="2"/>
  <c r="C33" i="2" s="1"/>
  <c r="P32" i="2"/>
  <c r="C32" i="2" s="1"/>
  <c r="P31" i="2"/>
  <c r="C31" i="2" s="1"/>
  <c r="P30" i="2"/>
  <c r="C30" i="2" s="1"/>
  <c r="P29" i="2"/>
  <c r="C29" i="2" s="1"/>
  <c r="P28" i="2"/>
  <c r="C28" i="2" s="1"/>
  <c r="P27" i="2"/>
  <c r="C27" i="2" s="1"/>
  <c r="P26" i="2"/>
  <c r="C26" i="2" s="1"/>
  <c r="P25" i="2"/>
  <c r="C25" i="2" s="1"/>
  <c r="P24" i="2"/>
  <c r="C24" i="2" s="1"/>
  <c r="P23" i="2"/>
  <c r="C23" i="2" s="1"/>
  <c r="P22" i="2"/>
  <c r="C22" i="2" s="1"/>
  <c r="P21" i="2"/>
  <c r="C21" i="2" s="1"/>
  <c r="P19" i="2"/>
  <c r="C19" i="2" s="1"/>
  <c r="P18" i="2"/>
  <c r="C18" i="2" s="1"/>
  <c r="P17" i="2"/>
  <c r="C17" i="2" s="1"/>
  <c r="P40" i="2"/>
  <c r="C40" i="2" s="1"/>
  <c r="P16" i="2"/>
  <c r="C16" i="2" s="1"/>
  <c r="K39" i="2" l="1"/>
  <c r="K21" i="2"/>
  <c r="K344" i="2"/>
  <c r="K380" i="2"/>
  <c r="K23" i="2"/>
  <c r="K27" i="2"/>
  <c r="K31" i="2"/>
  <c r="K35" i="2"/>
  <c r="K124" i="2"/>
  <c r="K83" i="2"/>
  <c r="K85" i="2"/>
  <c r="M85" i="2" s="1"/>
  <c r="K220" i="2"/>
  <c r="K92" i="2"/>
  <c r="K94" i="2"/>
  <c r="K211" i="2"/>
  <c r="M211" i="2" s="1"/>
  <c r="K308" i="2"/>
  <c r="K311" i="2"/>
  <c r="K343" i="2"/>
  <c r="K147" i="2"/>
  <c r="M147" i="2" s="1"/>
  <c r="K328" i="2"/>
  <c r="K360" i="2"/>
  <c r="K410" i="2"/>
  <c r="M410" i="2" s="1"/>
  <c r="K412" i="2"/>
  <c r="L412" i="2" s="1"/>
  <c r="K64" i="2"/>
  <c r="K68" i="2"/>
  <c r="K70" i="2"/>
  <c r="M70" i="2" s="1"/>
  <c r="K72" i="2"/>
  <c r="L72" i="2" s="1"/>
  <c r="K115" i="2"/>
  <c r="L115" i="2" s="1"/>
  <c r="K156" i="2"/>
  <c r="K179" i="2"/>
  <c r="K327" i="2"/>
  <c r="K359" i="2"/>
  <c r="K188" i="2"/>
  <c r="K261" i="2"/>
  <c r="K293" i="2"/>
  <c r="K19" i="2"/>
  <c r="K173" i="2"/>
  <c r="M173" i="2" s="1"/>
  <c r="K182" i="2"/>
  <c r="K205" i="2"/>
  <c r="L205" i="2" s="1"/>
  <c r="K214" i="2"/>
  <c r="K286" i="2"/>
  <c r="K288" i="2"/>
  <c r="K302" i="2"/>
  <c r="L302" i="2" s="1"/>
  <c r="K304" i="2"/>
  <c r="K374" i="2"/>
  <c r="K379" i="2"/>
  <c r="M379" i="2" s="1"/>
  <c r="K388" i="2"/>
  <c r="L388" i="2" s="1"/>
  <c r="K407" i="2"/>
  <c r="K409" i="2"/>
  <c r="K432" i="2"/>
  <c r="M432" i="2" s="1"/>
  <c r="K448" i="2"/>
  <c r="M448" i="2" s="1"/>
  <c r="K464" i="2"/>
  <c r="M464" i="2" s="1"/>
  <c r="K480" i="2"/>
  <c r="M480" i="2" s="1"/>
  <c r="K118" i="2"/>
  <c r="K141" i="2"/>
  <c r="M141" i="2" s="1"/>
  <c r="K150" i="2"/>
  <c r="K99" i="2"/>
  <c r="K131" i="2"/>
  <c r="M131" i="2" s="1"/>
  <c r="K140" i="2"/>
  <c r="L140" i="2" s="1"/>
  <c r="K163" i="2"/>
  <c r="K172" i="2"/>
  <c r="K195" i="2"/>
  <c r="M195" i="2" s="1"/>
  <c r="K204" i="2"/>
  <c r="K227" i="2"/>
  <c r="K231" i="2"/>
  <c r="M231" i="2" s="1"/>
  <c r="K239" i="2"/>
  <c r="M239" i="2" s="1"/>
  <c r="K247" i="2"/>
  <c r="L247" i="2" s="1"/>
  <c r="K255" i="2"/>
  <c r="K269" i="2"/>
  <c r="K285" i="2"/>
  <c r="K301" i="2"/>
  <c r="K316" i="2"/>
  <c r="K319" i="2"/>
  <c r="M319" i="2" s="1"/>
  <c r="K320" i="2"/>
  <c r="K335" i="2"/>
  <c r="L335" i="2" s="1"/>
  <c r="K336" i="2"/>
  <c r="K351" i="2"/>
  <c r="K352" i="2"/>
  <c r="M352" i="2" s="1"/>
  <c r="K367" i="2"/>
  <c r="K368" i="2"/>
  <c r="K387" i="2"/>
  <c r="K396" i="2"/>
  <c r="K426" i="2"/>
  <c r="K428" i="2"/>
  <c r="K491" i="2"/>
  <c r="K493" i="2"/>
  <c r="K44" i="2"/>
  <c r="K47" i="2"/>
  <c r="K60" i="2"/>
  <c r="K109" i="2"/>
  <c r="M109" i="2" s="1"/>
  <c r="K29" i="2"/>
  <c r="K17" i="2"/>
  <c r="K20" i="2"/>
  <c r="L20" i="2" s="1"/>
  <c r="K108" i="2"/>
  <c r="K52" i="2"/>
  <c r="K55" i="2"/>
  <c r="K65" i="2"/>
  <c r="M65" i="2" s="1"/>
  <c r="K91" i="2"/>
  <c r="K93" i="2"/>
  <c r="M93" i="2" s="1"/>
  <c r="K102" i="2"/>
  <c r="K125" i="2"/>
  <c r="M125" i="2" s="1"/>
  <c r="K134" i="2"/>
  <c r="K157" i="2"/>
  <c r="M157" i="2" s="1"/>
  <c r="K166" i="2"/>
  <c r="K189" i="2"/>
  <c r="M189" i="2" s="1"/>
  <c r="K198" i="2"/>
  <c r="K221" i="2"/>
  <c r="L221" i="2" s="1"/>
  <c r="K294" i="2"/>
  <c r="K296" i="2"/>
  <c r="K395" i="2"/>
  <c r="M395" i="2" s="1"/>
  <c r="K423" i="2"/>
  <c r="K425" i="2"/>
  <c r="K507" i="2"/>
  <c r="K515" i="2"/>
  <c r="M515" i="2" s="1"/>
  <c r="L29" i="2"/>
  <c r="K22" i="2"/>
  <c r="K26" i="2"/>
  <c r="K45" i="2"/>
  <c r="M45" i="2" s="1"/>
  <c r="K46" i="2"/>
  <c r="K53" i="2"/>
  <c r="K54" i="2"/>
  <c r="M54" i="2" s="1"/>
  <c r="K61" i="2"/>
  <c r="M61" i="2" s="1"/>
  <c r="K62" i="2"/>
  <c r="K66" i="2"/>
  <c r="K67" i="2"/>
  <c r="K84" i="2"/>
  <c r="K25" i="2"/>
  <c r="K33" i="2"/>
  <c r="K30" i="2"/>
  <c r="K38" i="2"/>
  <c r="K43" i="2"/>
  <c r="K48" i="2"/>
  <c r="K51" i="2"/>
  <c r="K56" i="2"/>
  <c r="K59" i="2"/>
  <c r="K63" i="2"/>
  <c r="K78" i="2"/>
  <c r="M78" i="2" s="1"/>
  <c r="K40" i="2"/>
  <c r="L21" i="2"/>
  <c r="K37" i="2"/>
  <c r="K34" i="2"/>
  <c r="K18" i="2"/>
  <c r="L27" i="2"/>
  <c r="K41" i="2"/>
  <c r="K42" i="2"/>
  <c r="K49" i="2"/>
  <c r="K50" i="2"/>
  <c r="M50" i="2" s="1"/>
  <c r="K57" i="2"/>
  <c r="K58" i="2"/>
  <c r="K71" i="2"/>
  <c r="K76" i="2"/>
  <c r="K77" i="2"/>
  <c r="K79" i="2"/>
  <c r="K88" i="2"/>
  <c r="K89" i="2"/>
  <c r="M89" i="2" s="1"/>
  <c r="K95" i="2"/>
  <c r="L95" i="2" s="1"/>
  <c r="K98" i="2"/>
  <c r="K104" i="2"/>
  <c r="K105" i="2"/>
  <c r="M105" i="2" s="1"/>
  <c r="K111" i="2"/>
  <c r="K114" i="2"/>
  <c r="K120" i="2"/>
  <c r="K121" i="2"/>
  <c r="M121" i="2" s="1"/>
  <c r="K127" i="2"/>
  <c r="K130" i="2"/>
  <c r="K136" i="2"/>
  <c r="K137" i="2"/>
  <c r="M137" i="2" s="1"/>
  <c r="K143" i="2"/>
  <c r="K146" i="2"/>
  <c r="K152" i="2"/>
  <c r="K153" i="2"/>
  <c r="M153" i="2" s="1"/>
  <c r="K159" i="2"/>
  <c r="K162" i="2"/>
  <c r="K168" i="2"/>
  <c r="K169" i="2"/>
  <c r="M169" i="2" s="1"/>
  <c r="K175" i="2"/>
  <c r="K178" i="2"/>
  <c r="K184" i="2"/>
  <c r="K185" i="2"/>
  <c r="M185" i="2" s="1"/>
  <c r="K191" i="2"/>
  <c r="K194" i="2"/>
  <c r="K200" i="2"/>
  <c r="K201" i="2"/>
  <c r="K207" i="2"/>
  <c r="L207" i="2" s="1"/>
  <c r="K210" i="2"/>
  <c r="K216" i="2"/>
  <c r="K217" i="2"/>
  <c r="K223" i="2"/>
  <c r="K226" i="2"/>
  <c r="M226" i="2" s="1"/>
  <c r="K228" i="2"/>
  <c r="K233" i="2"/>
  <c r="K236" i="2"/>
  <c r="K241" i="2"/>
  <c r="K242" i="2"/>
  <c r="M242" i="2" s="1"/>
  <c r="K244" i="2"/>
  <c r="K249" i="2"/>
  <c r="K250" i="2"/>
  <c r="M250" i="2" s="1"/>
  <c r="K252" i="2"/>
  <c r="K259" i="2"/>
  <c r="K262" i="2"/>
  <c r="K264" i="2"/>
  <c r="K275" i="2"/>
  <c r="K278" i="2"/>
  <c r="K280" i="2"/>
  <c r="L280" i="2" s="1"/>
  <c r="L387" i="2"/>
  <c r="K100" i="2"/>
  <c r="K101" i="2"/>
  <c r="K107" i="2"/>
  <c r="K110" i="2"/>
  <c r="K116" i="2"/>
  <c r="K117" i="2"/>
  <c r="M117" i="2" s="1"/>
  <c r="K123" i="2"/>
  <c r="L123" i="2" s="1"/>
  <c r="K126" i="2"/>
  <c r="K132" i="2"/>
  <c r="K133" i="2"/>
  <c r="K139" i="2"/>
  <c r="K142" i="2"/>
  <c r="K148" i="2"/>
  <c r="K149" i="2"/>
  <c r="K155" i="2"/>
  <c r="K158" i="2"/>
  <c r="K164" i="2"/>
  <c r="K165" i="2"/>
  <c r="K171" i="2"/>
  <c r="K174" i="2"/>
  <c r="K180" i="2"/>
  <c r="K181" i="2"/>
  <c r="K187" i="2"/>
  <c r="L187" i="2" s="1"/>
  <c r="K190" i="2"/>
  <c r="K196" i="2"/>
  <c r="K197" i="2"/>
  <c r="L197" i="2" s="1"/>
  <c r="K203" i="2"/>
  <c r="K206" i="2"/>
  <c r="K212" i="2"/>
  <c r="K213" i="2"/>
  <c r="K219" i="2"/>
  <c r="K222" i="2"/>
  <c r="K235" i="2"/>
  <c r="M235" i="2" s="1"/>
  <c r="K243" i="2"/>
  <c r="K251" i="2"/>
  <c r="K277" i="2"/>
  <c r="K69" i="2"/>
  <c r="M69" i="2" s="1"/>
  <c r="K75" i="2"/>
  <c r="K80" i="2"/>
  <c r="K86" i="2"/>
  <c r="K87" i="2"/>
  <c r="M87" i="2" s="1"/>
  <c r="K90" i="2"/>
  <c r="K96" i="2"/>
  <c r="K97" i="2"/>
  <c r="M97" i="2" s="1"/>
  <c r="K103" i="2"/>
  <c r="K106" i="2"/>
  <c r="K112" i="2"/>
  <c r="K113" i="2"/>
  <c r="M113" i="2" s="1"/>
  <c r="K119" i="2"/>
  <c r="K122" i="2"/>
  <c r="K128" i="2"/>
  <c r="K129" i="2"/>
  <c r="M129" i="2" s="1"/>
  <c r="K135" i="2"/>
  <c r="K138" i="2"/>
  <c r="L138" i="2" s="1"/>
  <c r="K144" i="2"/>
  <c r="L144" i="2" s="1"/>
  <c r="K145" i="2"/>
  <c r="M145" i="2" s="1"/>
  <c r="K151" i="2"/>
  <c r="K154" i="2"/>
  <c r="K160" i="2"/>
  <c r="K161" i="2"/>
  <c r="M161" i="2" s="1"/>
  <c r="K167" i="2"/>
  <c r="K170" i="2"/>
  <c r="K176" i="2"/>
  <c r="K177" i="2"/>
  <c r="M177" i="2" s="1"/>
  <c r="K183" i="2"/>
  <c r="K186" i="2"/>
  <c r="K192" i="2"/>
  <c r="K193" i="2"/>
  <c r="K199" i="2"/>
  <c r="K202" i="2"/>
  <c r="K208" i="2"/>
  <c r="K209" i="2"/>
  <c r="K215" i="2"/>
  <c r="K218" i="2"/>
  <c r="K224" i="2"/>
  <c r="K225" i="2"/>
  <c r="K229" i="2"/>
  <c r="K232" i="2"/>
  <c r="K237" i="2"/>
  <c r="K238" i="2"/>
  <c r="K240" i="2"/>
  <c r="K245" i="2"/>
  <c r="L245" i="2" s="1"/>
  <c r="K246" i="2"/>
  <c r="K248" i="2"/>
  <c r="K253" i="2"/>
  <c r="K254" i="2"/>
  <c r="K256" i="2"/>
  <c r="K267" i="2"/>
  <c r="K270" i="2"/>
  <c r="M270" i="2" s="1"/>
  <c r="K272" i="2"/>
  <c r="K283" i="2"/>
  <c r="K263" i="2"/>
  <c r="K271" i="2"/>
  <c r="M271" i="2" s="1"/>
  <c r="K279" i="2"/>
  <c r="K287" i="2"/>
  <c r="M287" i="2" s="1"/>
  <c r="K295" i="2"/>
  <c r="K303" i="2"/>
  <c r="M303" i="2" s="1"/>
  <c r="K310" i="2"/>
  <c r="K313" i="2"/>
  <c r="M313" i="2" s="1"/>
  <c r="K318" i="2"/>
  <c r="K321" i="2"/>
  <c r="M321" i="2" s="1"/>
  <c r="K322" i="2"/>
  <c r="K329" i="2"/>
  <c r="L329" i="2" s="1"/>
  <c r="K330" i="2"/>
  <c r="M330" i="2" s="1"/>
  <c r="K337" i="2"/>
  <c r="K338" i="2"/>
  <c r="K345" i="2"/>
  <c r="K346" i="2"/>
  <c r="M346" i="2" s="1"/>
  <c r="K353" i="2"/>
  <c r="K354" i="2"/>
  <c r="K361" i="2"/>
  <c r="K362" i="2"/>
  <c r="M362" i="2" s="1"/>
  <c r="K369" i="2"/>
  <c r="M369" i="2" s="1"/>
  <c r="K372" i="2"/>
  <c r="K378" i="2"/>
  <c r="M378" i="2" s="1"/>
  <c r="K381" i="2"/>
  <c r="K382" i="2"/>
  <c r="K389" i="2"/>
  <c r="K390" i="2"/>
  <c r="M390" i="2" s="1"/>
  <c r="K397" i="2"/>
  <c r="K398" i="2"/>
  <c r="M398" i="2" s="1"/>
  <c r="K400" i="2"/>
  <c r="K411" i="2"/>
  <c r="K413" i="2"/>
  <c r="K414" i="2"/>
  <c r="M414" i="2" s="1"/>
  <c r="K416" i="2"/>
  <c r="L416" i="2" s="1"/>
  <c r="K427" i="2"/>
  <c r="M427" i="2" s="1"/>
  <c r="K429" i="2"/>
  <c r="K434" i="2"/>
  <c r="K437" i="2"/>
  <c r="K443" i="2"/>
  <c r="K445" i="2"/>
  <c r="K450" i="2"/>
  <c r="K451" i="2"/>
  <c r="K453" i="2"/>
  <c r="M453" i="2" s="1"/>
  <c r="K459" i="2"/>
  <c r="K461" i="2"/>
  <c r="K466" i="2"/>
  <c r="K467" i="2"/>
  <c r="K469" i="2"/>
  <c r="K475" i="2"/>
  <c r="K477" i="2"/>
  <c r="K482" i="2"/>
  <c r="L482" i="2" s="1"/>
  <c r="K483" i="2"/>
  <c r="K485" i="2"/>
  <c r="M485" i="2" s="1"/>
  <c r="K495" i="2"/>
  <c r="K497" i="2"/>
  <c r="K508" i="2"/>
  <c r="K509" i="2"/>
  <c r="M509" i="2" s="1"/>
  <c r="K516" i="2"/>
  <c r="M516" i="2" s="1"/>
  <c r="K257" i="2"/>
  <c r="M257" i="2" s="1"/>
  <c r="K258" i="2"/>
  <c r="K260" i="2"/>
  <c r="K265" i="2"/>
  <c r="K266" i="2"/>
  <c r="K268" i="2"/>
  <c r="K273" i="2"/>
  <c r="K274" i="2"/>
  <c r="K276" i="2"/>
  <c r="K281" i="2"/>
  <c r="K282" i="2"/>
  <c r="K284" i="2"/>
  <c r="K289" i="2"/>
  <c r="K290" i="2"/>
  <c r="K292" i="2"/>
  <c r="K297" i="2"/>
  <c r="K298" i="2"/>
  <c r="M298" i="2" s="1"/>
  <c r="K300" i="2"/>
  <c r="K305" i="2"/>
  <c r="K306" i="2"/>
  <c r="K312" i="2"/>
  <c r="K315" i="2"/>
  <c r="M315" i="2" s="1"/>
  <c r="K324" i="2"/>
  <c r="K331" i="2"/>
  <c r="K332" i="2"/>
  <c r="K339" i="2"/>
  <c r="K340" i="2"/>
  <c r="M340" i="2" s="1"/>
  <c r="K347" i="2"/>
  <c r="L347" i="2" s="1"/>
  <c r="K348" i="2"/>
  <c r="M348" i="2" s="1"/>
  <c r="K355" i="2"/>
  <c r="K356" i="2"/>
  <c r="M356" i="2" s="1"/>
  <c r="K363" i="2"/>
  <c r="K364" i="2"/>
  <c r="K373" i="2"/>
  <c r="K376" i="2"/>
  <c r="M376" i="2" s="1"/>
  <c r="K383" i="2"/>
  <c r="K384" i="2"/>
  <c r="M384" i="2" s="1"/>
  <c r="K391" i="2"/>
  <c r="K392" i="2"/>
  <c r="K399" i="2"/>
  <c r="K401" i="2"/>
  <c r="M401" i="2" s="1"/>
  <c r="K402" i="2"/>
  <c r="M402" i="2" s="1"/>
  <c r="K404" i="2"/>
  <c r="M404" i="2" s="1"/>
  <c r="K415" i="2"/>
  <c r="L415" i="2" s="1"/>
  <c r="K417" i="2"/>
  <c r="K418" i="2"/>
  <c r="K420" i="2"/>
  <c r="M420" i="2" s="1"/>
  <c r="K499" i="2"/>
  <c r="K501" i="2"/>
  <c r="M501" i="2" s="1"/>
  <c r="K511" i="2"/>
  <c r="K291" i="2"/>
  <c r="K299" i="2"/>
  <c r="K314" i="2"/>
  <c r="M314" i="2" s="1"/>
  <c r="K317" i="2"/>
  <c r="M317" i="2" s="1"/>
  <c r="K326" i="2"/>
  <c r="K333" i="2"/>
  <c r="K334" i="2"/>
  <c r="K341" i="2"/>
  <c r="K342" i="2"/>
  <c r="K349" i="2"/>
  <c r="K350" i="2"/>
  <c r="M350" i="2" s="1"/>
  <c r="K357" i="2"/>
  <c r="K358" i="2"/>
  <c r="K365" i="2"/>
  <c r="K366" i="2"/>
  <c r="K370" i="2"/>
  <c r="M370" i="2" s="1"/>
  <c r="K377" i="2"/>
  <c r="M377" i="2" s="1"/>
  <c r="K385" i="2"/>
  <c r="K386" i="2"/>
  <c r="M386" i="2" s="1"/>
  <c r="K394" i="2"/>
  <c r="M394" i="2" s="1"/>
  <c r="K403" i="2"/>
  <c r="K405" i="2"/>
  <c r="K406" i="2"/>
  <c r="M406" i="2" s="1"/>
  <c r="K408" i="2"/>
  <c r="K419" i="2"/>
  <c r="K421" i="2"/>
  <c r="K422" i="2"/>
  <c r="K424" i="2"/>
  <c r="K430" i="2"/>
  <c r="M430" i="2" s="1"/>
  <c r="K431" i="2"/>
  <c r="K433" i="2"/>
  <c r="K438" i="2"/>
  <c r="K439" i="2"/>
  <c r="K441" i="2"/>
  <c r="K447" i="2"/>
  <c r="K449" i="2"/>
  <c r="K455" i="2"/>
  <c r="K457" i="2"/>
  <c r="K463" i="2"/>
  <c r="K465" i="2"/>
  <c r="K471" i="2"/>
  <c r="K473" i="2"/>
  <c r="L473" i="2" s="1"/>
  <c r="K479" i="2"/>
  <c r="K481" i="2"/>
  <c r="K487" i="2"/>
  <c r="K489" i="2"/>
  <c r="K503" i="2"/>
  <c r="M503" i="2" s="1"/>
  <c r="K505" i="2"/>
  <c r="K512" i="2"/>
  <c r="K513" i="2"/>
  <c r="L42" i="2"/>
  <c r="L58" i="2"/>
  <c r="L83" i="2"/>
  <c r="L44" i="2"/>
  <c r="L52" i="2"/>
  <c r="L60" i="2"/>
  <c r="L79" i="2"/>
  <c r="L45" i="2"/>
  <c r="L46" i="2"/>
  <c r="L61" i="2"/>
  <c r="L84" i="2"/>
  <c r="L51" i="2"/>
  <c r="L56" i="2"/>
  <c r="K73" i="2"/>
  <c r="M73" i="2" s="1"/>
  <c r="K82" i="2"/>
  <c r="L93" i="2"/>
  <c r="L99" i="2"/>
  <c r="L108" i="2"/>
  <c r="L125" i="2"/>
  <c r="L157" i="2"/>
  <c r="L172" i="2"/>
  <c r="L173" i="2"/>
  <c r="L179" i="2"/>
  <c r="L189" i="2"/>
  <c r="L204" i="2"/>
  <c r="L98" i="2"/>
  <c r="L114" i="2"/>
  <c r="L120" i="2"/>
  <c r="L130" i="2"/>
  <c r="L146" i="2"/>
  <c r="L162" i="2"/>
  <c r="L178" i="2"/>
  <c r="L184" i="2"/>
  <c r="L194" i="2"/>
  <c r="L210" i="2"/>
  <c r="L226" i="2"/>
  <c r="L236" i="2"/>
  <c r="K74" i="2"/>
  <c r="K81" i="2"/>
  <c r="M81" i="2" s="1"/>
  <c r="L94" i="2"/>
  <c r="L110" i="2"/>
  <c r="L126" i="2"/>
  <c r="L142" i="2"/>
  <c r="L158" i="2"/>
  <c r="L174" i="2"/>
  <c r="L190" i="2"/>
  <c r="L206" i="2"/>
  <c r="L222" i="2"/>
  <c r="L65" i="2"/>
  <c r="L97" i="2"/>
  <c r="L106" i="2"/>
  <c r="L113" i="2"/>
  <c r="L129" i="2"/>
  <c r="L145" i="2"/>
  <c r="L161" i="2"/>
  <c r="L177" i="2"/>
  <c r="L193" i="2"/>
  <c r="L209" i="2"/>
  <c r="L225" i="2"/>
  <c r="L263" i="2"/>
  <c r="L279" i="2"/>
  <c r="L295" i="2"/>
  <c r="L318" i="2"/>
  <c r="K230" i="2"/>
  <c r="L241" i="2"/>
  <c r="L250" i="2"/>
  <c r="L258" i="2"/>
  <c r="L265" i="2"/>
  <c r="L268" i="2"/>
  <c r="L273" i="2"/>
  <c r="L281" i="2"/>
  <c r="L290" i="2"/>
  <c r="L300" i="2"/>
  <c r="K234" i="2"/>
  <c r="M234" i="2" s="1"/>
  <c r="L267" i="2"/>
  <c r="L275" i="2"/>
  <c r="L238" i="2"/>
  <c r="L248" i="2"/>
  <c r="L261" i="2"/>
  <c r="L264" i="2"/>
  <c r="L269" i="2"/>
  <c r="L277" i="2"/>
  <c r="L285" i="2"/>
  <c r="L286" i="2"/>
  <c r="L288" i="2"/>
  <c r="L296" i="2"/>
  <c r="L301" i="2"/>
  <c r="L330" i="2"/>
  <c r="L346" i="2"/>
  <c r="L362" i="2"/>
  <c r="L381" i="2"/>
  <c r="K307" i="2"/>
  <c r="K309" i="2"/>
  <c r="L339" i="2"/>
  <c r="L355" i="2"/>
  <c r="L373" i="2"/>
  <c r="K323" i="2"/>
  <c r="K325" i="2"/>
  <c r="L341" i="2"/>
  <c r="L349" i="2"/>
  <c r="L357" i="2"/>
  <c r="L370" i="2"/>
  <c r="L385" i="2"/>
  <c r="L327" i="2"/>
  <c r="L343" i="2"/>
  <c r="L351" i="2"/>
  <c r="L367" i="2"/>
  <c r="L374" i="2"/>
  <c r="K393" i="2"/>
  <c r="L394" i="2"/>
  <c r="L413" i="2"/>
  <c r="L445" i="2"/>
  <c r="L402" i="2"/>
  <c r="L418" i="2"/>
  <c r="K371" i="2"/>
  <c r="M371" i="2" s="1"/>
  <c r="K375" i="2"/>
  <c r="L408" i="2"/>
  <c r="L424" i="2"/>
  <c r="L438" i="2"/>
  <c r="L449" i="2"/>
  <c r="L465" i="2"/>
  <c r="L481" i="2"/>
  <c r="L409" i="2"/>
  <c r="L410" i="2"/>
  <c r="L423" i="2"/>
  <c r="L426" i="2"/>
  <c r="K435" i="2"/>
  <c r="K444" i="2"/>
  <c r="K446" i="2"/>
  <c r="K460" i="2"/>
  <c r="K462" i="2"/>
  <c r="K476" i="2"/>
  <c r="K478" i="2"/>
  <c r="L466" i="2"/>
  <c r="L483" i="2"/>
  <c r="K436" i="2"/>
  <c r="K452" i="2"/>
  <c r="K454" i="2"/>
  <c r="K468" i="2"/>
  <c r="K470" i="2"/>
  <c r="K484" i="2"/>
  <c r="K486" i="2"/>
  <c r="K490" i="2"/>
  <c r="L491" i="2"/>
  <c r="K494" i="2"/>
  <c r="K498" i="2"/>
  <c r="K502" i="2"/>
  <c r="K506" i="2"/>
  <c r="L507" i="2"/>
  <c r="K510" i="2"/>
  <c r="L511" i="2"/>
  <c r="K514" i="2"/>
  <c r="K440" i="2"/>
  <c r="K442" i="2"/>
  <c r="K456" i="2"/>
  <c r="K458" i="2"/>
  <c r="L459" i="2"/>
  <c r="K472" i="2"/>
  <c r="K474" i="2"/>
  <c r="K488" i="2"/>
  <c r="K492" i="2"/>
  <c r="K496" i="2"/>
  <c r="K500" i="2"/>
  <c r="K504" i="2"/>
  <c r="K28" i="2"/>
  <c r="K32" i="2"/>
  <c r="K36" i="2"/>
  <c r="K24" i="2"/>
  <c r="K16" i="2"/>
  <c r="L141" i="2" l="1"/>
  <c r="L85" i="2"/>
  <c r="L117" i="2"/>
  <c r="N16" i="2"/>
  <c r="M16" i="2"/>
  <c r="N441" i="2"/>
  <c r="M441" i="2"/>
  <c r="N431" i="2"/>
  <c r="M431" i="2"/>
  <c r="N421" i="2"/>
  <c r="M421" i="2"/>
  <c r="N405" i="2"/>
  <c r="M405" i="2"/>
  <c r="N385" i="2"/>
  <c r="M385" i="2"/>
  <c r="N365" i="2"/>
  <c r="M365" i="2"/>
  <c r="N349" i="2"/>
  <c r="M349" i="2"/>
  <c r="N333" i="2"/>
  <c r="M333" i="2"/>
  <c r="N299" i="2"/>
  <c r="M299" i="2"/>
  <c r="N499" i="2"/>
  <c r="M499" i="2"/>
  <c r="N415" i="2"/>
  <c r="M415" i="2"/>
  <c r="N399" i="2"/>
  <c r="M399" i="2"/>
  <c r="N383" i="2"/>
  <c r="M383" i="2"/>
  <c r="L363" i="2"/>
  <c r="M363" i="2"/>
  <c r="N347" i="2"/>
  <c r="M347" i="2"/>
  <c r="N331" i="2"/>
  <c r="M331" i="2"/>
  <c r="N306" i="2"/>
  <c r="M306" i="2"/>
  <c r="N297" i="2"/>
  <c r="M297" i="2"/>
  <c r="N284" i="2"/>
  <c r="M284" i="2"/>
  <c r="N274" i="2"/>
  <c r="M274" i="2"/>
  <c r="N265" i="2"/>
  <c r="M265" i="2"/>
  <c r="N495" i="2"/>
  <c r="M495" i="2"/>
  <c r="N477" i="2"/>
  <c r="M477" i="2"/>
  <c r="N466" i="2"/>
  <c r="M466" i="2"/>
  <c r="N451" i="2"/>
  <c r="M451" i="2"/>
  <c r="N437" i="2"/>
  <c r="M437" i="2"/>
  <c r="N416" i="2"/>
  <c r="M416" i="2"/>
  <c r="N400" i="2"/>
  <c r="M400" i="2"/>
  <c r="N389" i="2"/>
  <c r="M389" i="2"/>
  <c r="N372" i="2"/>
  <c r="M372" i="2"/>
  <c r="L354" i="2"/>
  <c r="M354" i="2"/>
  <c r="L338" i="2"/>
  <c r="M338" i="2"/>
  <c r="L322" i="2"/>
  <c r="M322" i="2"/>
  <c r="N310" i="2"/>
  <c r="M310" i="2"/>
  <c r="N279" i="2"/>
  <c r="M279" i="2"/>
  <c r="N272" i="2"/>
  <c r="M272" i="2"/>
  <c r="N254" i="2"/>
  <c r="M254" i="2"/>
  <c r="N245" i="2"/>
  <c r="M245" i="2"/>
  <c r="N232" i="2"/>
  <c r="M232" i="2"/>
  <c r="N218" i="2"/>
  <c r="M218" i="2"/>
  <c r="N202" i="2"/>
  <c r="M202" i="2"/>
  <c r="N186" i="2"/>
  <c r="M186" i="2"/>
  <c r="N170" i="2"/>
  <c r="M170" i="2"/>
  <c r="N154" i="2"/>
  <c r="M154" i="2"/>
  <c r="N138" i="2"/>
  <c r="M138" i="2"/>
  <c r="N122" i="2"/>
  <c r="M122" i="2"/>
  <c r="N106" i="2"/>
  <c r="M106" i="2"/>
  <c r="N90" i="2"/>
  <c r="M90" i="2"/>
  <c r="N75" i="2"/>
  <c r="M75" i="2"/>
  <c r="N243" i="2"/>
  <c r="M243" i="2"/>
  <c r="N213" i="2"/>
  <c r="M213" i="2"/>
  <c r="N197" i="2"/>
  <c r="M197" i="2"/>
  <c r="L181" i="2"/>
  <c r="M181" i="2"/>
  <c r="L165" i="2"/>
  <c r="M165" i="2"/>
  <c r="L149" i="2"/>
  <c r="M149" i="2"/>
  <c r="L133" i="2"/>
  <c r="M133" i="2"/>
  <c r="L101" i="2"/>
  <c r="M101" i="2"/>
  <c r="N278" i="2"/>
  <c r="M278" i="2"/>
  <c r="N259" i="2"/>
  <c r="M259" i="2"/>
  <c r="N244" i="2"/>
  <c r="M244" i="2"/>
  <c r="N233" i="2"/>
  <c r="M233" i="2"/>
  <c r="N217" i="2"/>
  <c r="M217" i="2"/>
  <c r="N201" i="2"/>
  <c r="M201" i="2"/>
  <c r="N76" i="2"/>
  <c r="M76" i="2"/>
  <c r="N59" i="2"/>
  <c r="M59" i="2"/>
  <c r="N43" i="2"/>
  <c r="M43" i="2"/>
  <c r="N25" i="2"/>
  <c r="M25" i="2"/>
  <c r="N62" i="2"/>
  <c r="M62" i="2"/>
  <c r="N46" i="2"/>
  <c r="M46" i="2"/>
  <c r="N425" i="2"/>
  <c r="M425" i="2"/>
  <c r="N294" i="2"/>
  <c r="M294" i="2"/>
  <c r="N166" i="2"/>
  <c r="M166" i="2"/>
  <c r="N102" i="2"/>
  <c r="M102" i="2"/>
  <c r="N55" i="2"/>
  <c r="M55" i="2"/>
  <c r="L17" i="2"/>
  <c r="M17" i="2"/>
  <c r="N47" i="2"/>
  <c r="M47" i="2"/>
  <c r="N428" i="2"/>
  <c r="M428" i="2"/>
  <c r="N368" i="2"/>
  <c r="M368" i="2"/>
  <c r="N336" i="2"/>
  <c r="M336" i="2"/>
  <c r="N316" i="2"/>
  <c r="M316" i="2"/>
  <c r="N255" i="2"/>
  <c r="M255" i="2"/>
  <c r="N227" i="2"/>
  <c r="M227" i="2"/>
  <c r="N163" i="2"/>
  <c r="M163" i="2"/>
  <c r="N150" i="2"/>
  <c r="M150" i="2"/>
  <c r="N407" i="2"/>
  <c r="M407" i="2"/>
  <c r="N304" i="2"/>
  <c r="M304" i="2"/>
  <c r="N214" i="2"/>
  <c r="M214" i="2"/>
  <c r="N19" i="2"/>
  <c r="M19" i="2"/>
  <c r="N359" i="2"/>
  <c r="M359" i="2"/>
  <c r="N115" i="2"/>
  <c r="M115" i="2"/>
  <c r="N64" i="2"/>
  <c r="M64" i="2"/>
  <c r="N328" i="2"/>
  <c r="M328" i="2"/>
  <c r="N308" i="2"/>
  <c r="M308" i="2"/>
  <c r="N220" i="2"/>
  <c r="M220" i="2"/>
  <c r="N35" i="2"/>
  <c r="M35" i="2"/>
  <c r="N380" i="2"/>
  <c r="M380" i="2"/>
  <c r="N307" i="2"/>
  <c r="M307" i="2"/>
  <c r="N230" i="2"/>
  <c r="M230" i="2"/>
  <c r="N82" i="2"/>
  <c r="M82" i="2"/>
  <c r="N513" i="2"/>
  <c r="M513" i="2"/>
  <c r="N489" i="2"/>
  <c r="M489" i="2"/>
  <c r="N473" i="2"/>
  <c r="M473" i="2"/>
  <c r="N457" i="2"/>
  <c r="M457" i="2"/>
  <c r="N32" i="2"/>
  <c r="M32" i="2"/>
  <c r="N496" i="2"/>
  <c r="M496" i="2"/>
  <c r="N472" i="2"/>
  <c r="M472" i="2"/>
  <c r="N442" i="2"/>
  <c r="M442" i="2"/>
  <c r="N510" i="2"/>
  <c r="M510" i="2"/>
  <c r="N498" i="2"/>
  <c r="M498" i="2"/>
  <c r="N486" i="2"/>
  <c r="M486" i="2"/>
  <c r="N454" i="2"/>
  <c r="M454" i="2"/>
  <c r="N462" i="2"/>
  <c r="M462" i="2"/>
  <c r="N435" i="2"/>
  <c r="M435" i="2"/>
  <c r="N325" i="2"/>
  <c r="M325" i="2"/>
  <c r="N512" i="2"/>
  <c r="M512" i="2"/>
  <c r="N487" i="2"/>
  <c r="M487" i="2"/>
  <c r="N471" i="2"/>
  <c r="M471" i="2"/>
  <c r="N455" i="2"/>
  <c r="M455" i="2"/>
  <c r="N439" i="2"/>
  <c r="M439" i="2"/>
  <c r="N419" i="2"/>
  <c r="M419" i="2"/>
  <c r="N403" i="2"/>
  <c r="M403" i="2"/>
  <c r="N358" i="2"/>
  <c r="M358" i="2"/>
  <c r="N342" i="2"/>
  <c r="M342" i="2"/>
  <c r="N326" i="2"/>
  <c r="M326" i="2"/>
  <c r="N291" i="2"/>
  <c r="M291" i="2"/>
  <c r="N392" i="2"/>
  <c r="M392" i="2"/>
  <c r="N324" i="2"/>
  <c r="M324" i="2"/>
  <c r="N305" i="2"/>
  <c r="M305" i="2"/>
  <c r="N292" i="2"/>
  <c r="M292" i="2"/>
  <c r="N282" i="2"/>
  <c r="M282" i="2"/>
  <c r="N273" i="2"/>
  <c r="M273" i="2"/>
  <c r="N260" i="2"/>
  <c r="M260" i="2"/>
  <c r="N475" i="2"/>
  <c r="M475" i="2"/>
  <c r="N461" i="2"/>
  <c r="M461" i="2"/>
  <c r="N450" i="2"/>
  <c r="M450" i="2"/>
  <c r="N434" i="2"/>
  <c r="M434" i="2"/>
  <c r="N382" i="2"/>
  <c r="M382" i="2"/>
  <c r="N353" i="2"/>
  <c r="M353" i="2"/>
  <c r="N337" i="2"/>
  <c r="M337" i="2"/>
  <c r="N253" i="2"/>
  <c r="M253" i="2"/>
  <c r="N240" i="2"/>
  <c r="M240" i="2"/>
  <c r="N229" i="2"/>
  <c r="M229" i="2"/>
  <c r="N215" i="2"/>
  <c r="M215" i="2"/>
  <c r="N199" i="2"/>
  <c r="M199" i="2"/>
  <c r="N183" i="2"/>
  <c r="M183" i="2"/>
  <c r="N167" i="2"/>
  <c r="M167" i="2"/>
  <c r="N151" i="2"/>
  <c r="M151" i="2"/>
  <c r="N135" i="2"/>
  <c r="M135" i="2"/>
  <c r="N119" i="2"/>
  <c r="M119" i="2"/>
  <c r="N103" i="2"/>
  <c r="M103" i="2"/>
  <c r="N212" i="2"/>
  <c r="M212" i="2"/>
  <c r="N196" i="2"/>
  <c r="M196" i="2"/>
  <c r="N180" i="2"/>
  <c r="M180" i="2"/>
  <c r="N164" i="2"/>
  <c r="M164" i="2"/>
  <c r="N148" i="2"/>
  <c r="M148" i="2"/>
  <c r="N132" i="2"/>
  <c r="M132" i="2"/>
  <c r="N116" i="2"/>
  <c r="M116" i="2"/>
  <c r="N100" i="2"/>
  <c r="M100" i="2"/>
  <c r="N275" i="2"/>
  <c r="M275" i="2"/>
  <c r="N252" i="2"/>
  <c r="M252" i="2"/>
  <c r="N228" i="2"/>
  <c r="M228" i="2"/>
  <c r="N216" i="2"/>
  <c r="M216" i="2"/>
  <c r="N200" i="2"/>
  <c r="M200" i="2"/>
  <c r="N184" i="2"/>
  <c r="M184" i="2"/>
  <c r="N168" i="2"/>
  <c r="M168" i="2"/>
  <c r="N152" i="2"/>
  <c r="M152" i="2"/>
  <c r="N136" i="2"/>
  <c r="M136" i="2"/>
  <c r="N120" i="2"/>
  <c r="M120" i="2"/>
  <c r="N104" i="2"/>
  <c r="M104" i="2"/>
  <c r="N88" i="2"/>
  <c r="M88" i="2"/>
  <c r="N71" i="2"/>
  <c r="M71" i="2"/>
  <c r="L49" i="2"/>
  <c r="M49" i="2"/>
  <c r="N18" i="2"/>
  <c r="M18" i="2"/>
  <c r="N40" i="2"/>
  <c r="M40" i="2"/>
  <c r="N56" i="2"/>
  <c r="M56" i="2"/>
  <c r="N38" i="2"/>
  <c r="M38" i="2"/>
  <c r="N84" i="2"/>
  <c r="M84" i="2"/>
  <c r="N423" i="2"/>
  <c r="M423" i="2"/>
  <c r="N221" i="2"/>
  <c r="M221" i="2"/>
  <c r="N52" i="2"/>
  <c r="M52" i="2"/>
  <c r="N29" i="2"/>
  <c r="M29" i="2"/>
  <c r="N44" i="2"/>
  <c r="M44" i="2"/>
  <c r="N426" i="2"/>
  <c r="M426" i="2"/>
  <c r="N367" i="2"/>
  <c r="M367" i="2"/>
  <c r="N335" i="2"/>
  <c r="M335" i="2"/>
  <c r="N301" i="2"/>
  <c r="M301" i="2"/>
  <c r="N247" i="2"/>
  <c r="M247" i="2"/>
  <c r="N204" i="2"/>
  <c r="M204" i="2"/>
  <c r="N140" i="2"/>
  <c r="M140" i="2"/>
  <c r="N388" i="2"/>
  <c r="M388" i="2"/>
  <c r="N302" i="2"/>
  <c r="M302" i="2"/>
  <c r="N205" i="2"/>
  <c r="M205" i="2"/>
  <c r="N293" i="2"/>
  <c r="M293" i="2"/>
  <c r="N327" i="2"/>
  <c r="M327" i="2"/>
  <c r="N72" i="2"/>
  <c r="M72" i="2"/>
  <c r="N412" i="2"/>
  <c r="M412" i="2"/>
  <c r="N31" i="2"/>
  <c r="M31" i="2"/>
  <c r="N344" i="2"/>
  <c r="M344" i="2"/>
  <c r="N36" i="2"/>
  <c r="M36" i="2"/>
  <c r="N474" i="2"/>
  <c r="M474" i="2"/>
  <c r="N502" i="2"/>
  <c r="M502" i="2"/>
  <c r="N468" i="2"/>
  <c r="M468" i="2"/>
  <c r="N444" i="2"/>
  <c r="M444" i="2"/>
  <c r="N393" i="2"/>
  <c r="M393" i="2"/>
  <c r="N28" i="2"/>
  <c r="M28" i="2"/>
  <c r="N492" i="2"/>
  <c r="M492" i="2"/>
  <c r="N440" i="2"/>
  <c r="M440" i="2"/>
  <c r="N494" i="2"/>
  <c r="M494" i="2"/>
  <c r="N484" i="2"/>
  <c r="M484" i="2"/>
  <c r="N452" i="2"/>
  <c r="M452" i="2"/>
  <c r="N460" i="2"/>
  <c r="M460" i="2"/>
  <c r="N323" i="2"/>
  <c r="M323" i="2"/>
  <c r="N74" i="2"/>
  <c r="M74" i="2"/>
  <c r="N505" i="2"/>
  <c r="M505" i="2"/>
  <c r="N481" i="2"/>
  <c r="M481" i="2"/>
  <c r="N465" i="2"/>
  <c r="M465" i="2"/>
  <c r="N449" i="2"/>
  <c r="M449" i="2"/>
  <c r="N438" i="2"/>
  <c r="M438" i="2"/>
  <c r="N424" i="2"/>
  <c r="M424" i="2"/>
  <c r="N408" i="2"/>
  <c r="M408" i="2"/>
  <c r="N357" i="2"/>
  <c r="M357" i="2"/>
  <c r="N341" i="2"/>
  <c r="M341" i="2"/>
  <c r="N511" i="2"/>
  <c r="M511" i="2"/>
  <c r="N418" i="2"/>
  <c r="M418" i="2"/>
  <c r="N391" i="2"/>
  <c r="M391" i="2"/>
  <c r="N373" i="2"/>
  <c r="M373" i="2"/>
  <c r="N355" i="2"/>
  <c r="M355" i="2"/>
  <c r="N339" i="2"/>
  <c r="M339" i="2"/>
  <c r="N300" i="2"/>
  <c r="M300" i="2"/>
  <c r="N290" i="2"/>
  <c r="M290" i="2"/>
  <c r="N281" i="2"/>
  <c r="M281" i="2"/>
  <c r="N268" i="2"/>
  <c r="M268" i="2"/>
  <c r="N258" i="2"/>
  <c r="M258" i="2"/>
  <c r="N508" i="2"/>
  <c r="M508" i="2"/>
  <c r="N483" i="2"/>
  <c r="M483" i="2"/>
  <c r="N469" i="2"/>
  <c r="M469" i="2"/>
  <c r="N459" i="2"/>
  <c r="M459" i="2"/>
  <c r="N445" i="2"/>
  <c r="M445" i="2"/>
  <c r="N429" i="2"/>
  <c r="M429" i="2"/>
  <c r="N413" i="2"/>
  <c r="M413" i="2"/>
  <c r="N397" i="2"/>
  <c r="M397" i="2"/>
  <c r="N381" i="2"/>
  <c r="M381" i="2"/>
  <c r="N318" i="2"/>
  <c r="M318" i="2"/>
  <c r="N295" i="2"/>
  <c r="M295" i="2"/>
  <c r="N263" i="2"/>
  <c r="M263" i="2"/>
  <c r="N267" i="2"/>
  <c r="M267" i="2"/>
  <c r="N248" i="2"/>
  <c r="M248" i="2"/>
  <c r="N238" i="2"/>
  <c r="M238" i="2"/>
  <c r="N225" i="2"/>
  <c r="M225" i="2"/>
  <c r="N209" i="2"/>
  <c r="M209" i="2"/>
  <c r="N193" i="2"/>
  <c r="M193" i="2"/>
  <c r="N86" i="2"/>
  <c r="M86" i="2"/>
  <c r="N277" i="2"/>
  <c r="M277" i="2"/>
  <c r="N222" i="2"/>
  <c r="M222" i="2"/>
  <c r="N206" i="2"/>
  <c r="M206" i="2"/>
  <c r="N190" i="2"/>
  <c r="M190" i="2"/>
  <c r="N174" i="2"/>
  <c r="M174" i="2"/>
  <c r="N158" i="2"/>
  <c r="M158" i="2"/>
  <c r="N142" i="2"/>
  <c r="M142" i="2"/>
  <c r="N126" i="2"/>
  <c r="M126" i="2"/>
  <c r="N110" i="2"/>
  <c r="M110" i="2"/>
  <c r="N264" i="2"/>
  <c r="M264" i="2"/>
  <c r="N241" i="2"/>
  <c r="M241" i="2"/>
  <c r="N210" i="2"/>
  <c r="M210" i="2"/>
  <c r="N194" i="2"/>
  <c r="M194" i="2"/>
  <c r="N178" i="2"/>
  <c r="M178" i="2"/>
  <c r="N162" i="2"/>
  <c r="M162" i="2"/>
  <c r="N146" i="2"/>
  <c r="M146" i="2"/>
  <c r="N130" i="2"/>
  <c r="M130" i="2"/>
  <c r="N114" i="2"/>
  <c r="M114" i="2"/>
  <c r="N98" i="2"/>
  <c r="M98" i="2"/>
  <c r="N79" i="2"/>
  <c r="M79" i="2"/>
  <c r="N58" i="2"/>
  <c r="M58" i="2"/>
  <c r="N42" i="2"/>
  <c r="M42" i="2"/>
  <c r="N34" i="2"/>
  <c r="M34" i="2"/>
  <c r="N51" i="2"/>
  <c r="M51" i="2"/>
  <c r="N30" i="2"/>
  <c r="M30" i="2"/>
  <c r="N67" i="2"/>
  <c r="M67" i="2"/>
  <c r="N26" i="2"/>
  <c r="M26" i="2"/>
  <c r="N198" i="2"/>
  <c r="M198" i="2"/>
  <c r="N134" i="2"/>
  <c r="M134" i="2"/>
  <c r="N91" i="2"/>
  <c r="M91" i="2"/>
  <c r="N108" i="2"/>
  <c r="M108" i="2"/>
  <c r="N493" i="2"/>
  <c r="M493" i="2"/>
  <c r="N396" i="2"/>
  <c r="M396" i="2"/>
  <c r="N320" i="2"/>
  <c r="M320" i="2"/>
  <c r="N285" i="2"/>
  <c r="M285" i="2"/>
  <c r="N118" i="2"/>
  <c r="M118" i="2"/>
  <c r="N288" i="2"/>
  <c r="M288" i="2"/>
  <c r="N182" i="2"/>
  <c r="M182" i="2"/>
  <c r="N261" i="2"/>
  <c r="M261" i="2"/>
  <c r="N179" i="2"/>
  <c r="M179" i="2"/>
  <c r="N343" i="2"/>
  <c r="M343" i="2"/>
  <c r="N94" i="2"/>
  <c r="M94" i="2"/>
  <c r="N83" i="2"/>
  <c r="M83" i="2"/>
  <c r="N27" i="2"/>
  <c r="M27" i="2"/>
  <c r="N21" i="2"/>
  <c r="M21" i="2"/>
  <c r="N500" i="2"/>
  <c r="M500" i="2"/>
  <c r="N456" i="2"/>
  <c r="M456" i="2"/>
  <c r="N490" i="2"/>
  <c r="M490" i="2"/>
  <c r="N476" i="2"/>
  <c r="M476" i="2"/>
  <c r="N24" i="2"/>
  <c r="M24" i="2"/>
  <c r="N504" i="2"/>
  <c r="M504" i="2"/>
  <c r="N488" i="2"/>
  <c r="M488" i="2"/>
  <c r="N458" i="2"/>
  <c r="M458" i="2"/>
  <c r="N514" i="2"/>
  <c r="M514" i="2"/>
  <c r="N506" i="2"/>
  <c r="M506" i="2"/>
  <c r="N470" i="2"/>
  <c r="M470" i="2"/>
  <c r="N436" i="2"/>
  <c r="M436" i="2"/>
  <c r="N478" i="2"/>
  <c r="M478" i="2"/>
  <c r="N446" i="2"/>
  <c r="M446" i="2"/>
  <c r="L441" i="2"/>
  <c r="N375" i="2"/>
  <c r="M375" i="2"/>
  <c r="N309" i="2"/>
  <c r="M309" i="2"/>
  <c r="N479" i="2"/>
  <c r="M479" i="2"/>
  <c r="N463" i="2"/>
  <c r="M463" i="2"/>
  <c r="N447" i="2"/>
  <c r="M447" i="2"/>
  <c r="N433" i="2"/>
  <c r="M433" i="2"/>
  <c r="L422" i="2"/>
  <c r="M422" i="2"/>
  <c r="N366" i="2"/>
  <c r="M366" i="2"/>
  <c r="N334" i="2"/>
  <c r="M334" i="2"/>
  <c r="N417" i="2"/>
  <c r="M417" i="2"/>
  <c r="N364" i="2"/>
  <c r="M364" i="2"/>
  <c r="N332" i="2"/>
  <c r="M332" i="2"/>
  <c r="N312" i="2"/>
  <c r="M312" i="2"/>
  <c r="N289" i="2"/>
  <c r="M289" i="2"/>
  <c r="N276" i="2"/>
  <c r="M276" i="2"/>
  <c r="N266" i="2"/>
  <c r="M266" i="2"/>
  <c r="N497" i="2"/>
  <c r="M497" i="2"/>
  <c r="N482" i="2"/>
  <c r="M482" i="2"/>
  <c r="N467" i="2"/>
  <c r="M467" i="2"/>
  <c r="N443" i="2"/>
  <c r="M443" i="2"/>
  <c r="N411" i="2"/>
  <c r="M411" i="2"/>
  <c r="N361" i="2"/>
  <c r="M361" i="2"/>
  <c r="N345" i="2"/>
  <c r="M345" i="2"/>
  <c r="N329" i="2"/>
  <c r="M329" i="2"/>
  <c r="N283" i="2"/>
  <c r="M283" i="2"/>
  <c r="N256" i="2"/>
  <c r="M256" i="2"/>
  <c r="N246" i="2"/>
  <c r="M246" i="2"/>
  <c r="N237" i="2"/>
  <c r="M237" i="2"/>
  <c r="N224" i="2"/>
  <c r="M224" i="2"/>
  <c r="N208" i="2"/>
  <c r="M208" i="2"/>
  <c r="N192" i="2"/>
  <c r="M192" i="2"/>
  <c r="N176" i="2"/>
  <c r="M176" i="2"/>
  <c r="N160" i="2"/>
  <c r="M160" i="2"/>
  <c r="N144" i="2"/>
  <c r="M144" i="2"/>
  <c r="N128" i="2"/>
  <c r="M128" i="2"/>
  <c r="N112" i="2"/>
  <c r="M112" i="2"/>
  <c r="N96" i="2"/>
  <c r="M96" i="2"/>
  <c r="N80" i="2"/>
  <c r="M80" i="2"/>
  <c r="N251" i="2"/>
  <c r="M251" i="2"/>
  <c r="N219" i="2"/>
  <c r="M219" i="2"/>
  <c r="N203" i="2"/>
  <c r="M203" i="2"/>
  <c r="N187" i="2"/>
  <c r="M187" i="2"/>
  <c r="N171" i="2"/>
  <c r="M171" i="2"/>
  <c r="N155" i="2"/>
  <c r="M155" i="2"/>
  <c r="N139" i="2"/>
  <c r="M139" i="2"/>
  <c r="N123" i="2"/>
  <c r="M123" i="2"/>
  <c r="N107" i="2"/>
  <c r="M107" i="2"/>
  <c r="N280" i="2"/>
  <c r="M280" i="2"/>
  <c r="N262" i="2"/>
  <c r="M262" i="2"/>
  <c r="N249" i="2"/>
  <c r="M249" i="2"/>
  <c r="N236" i="2"/>
  <c r="M236" i="2"/>
  <c r="N223" i="2"/>
  <c r="M223" i="2"/>
  <c r="N207" i="2"/>
  <c r="M207" i="2"/>
  <c r="N191" i="2"/>
  <c r="M191" i="2"/>
  <c r="N175" i="2"/>
  <c r="M175" i="2"/>
  <c r="N159" i="2"/>
  <c r="M159" i="2"/>
  <c r="N143" i="2"/>
  <c r="M143" i="2"/>
  <c r="N127" i="2"/>
  <c r="M127" i="2"/>
  <c r="N111" i="2"/>
  <c r="M111" i="2"/>
  <c r="N95" i="2"/>
  <c r="M95" i="2"/>
  <c r="L77" i="2"/>
  <c r="M77" i="2"/>
  <c r="L57" i="2"/>
  <c r="M57" i="2"/>
  <c r="L41" i="2"/>
  <c r="M41" i="2"/>
  <c r="N37" i="2"/>
  <c r="M37" i="2"/>
  <c r="N63" i="2"/>
  <c r="M63" i="2"/>
  <c r="N48" i="2"/>
  <c r="M48" i="2"/>
  <c r="N33" i="2"/>
  <c r="M33" i="2"/>
  <c r="N66" i="2"/>
  <c r="M66" i="2"/>
  <c r="L53" i="2"/>
  <c r="M53" i="2"/>
  <c r="N22" i="2"/>
  <c r="M22" i="2"/>
  <c r="N507" i="2"/>
  <c r="M507" i="2"/>
  <c r="N296" i="2"/>
  <c r="M296" i="2"/>
  <c r="N20" i="2"/>
  <c r="M20" i="2"/>
  <c r="N60" i="2"/>
  <c r="M60" i="2"/>
  <c r="N491" i="2"/>
  <c r="M491" i="2"/>
  <c r="N387" i="2"/>
  <c r="M387" i="2"/>
  <c r="N351" i="2"/>
  <c r="M351" i="2"/>
  <c r="N269" i="2"/>
  <c r="M269" i="2"/>
  <c r="N172" i="2"/>
  <c r="M172" i="2"/>
  <c r="N99" i="2"/>
  <c r="M99" i="2"/>
  <c r="N409" i="2"/>
  <c r="M409" i="2"/>
  <c r="N374" i="2"/>
  <c r="M374" i="2"/>
  <c r="N286" i="2"/>
  <c r="M286" i="2"/>
  <c r="N188" i="2"/>
  <c r="M188" i="2"/>
  <c r="N156" i="2"/>
  <c r="M156" i="2"/>
  <c r="N68" i="2"/>
  <c r="M68" i="2"/>
  <c r="N360" i="2"/>
  <c r="M360" i="2"/>
  <c r="N311" i="2"/>
  <c r="M311" i="2"/>
  <c r="N92" i="2"/>
  <c r="M92" i="2"/>
  <c r="N124" i="2"/>
  <c r="M124" i="2"/>
  <c r="N23" i="2"/>
  <c r="M23" i="2"/>
  <c r="N39" i="2"/>
  <c r="M39" i="2"/>
  <c r="L451" i="2"/>
  <c r="L243" i="2"/>
  <c r="L297" i="2"/>
  <c r="L274" i="2"/>
  <c r="L218" i="2"/>
  <c r="L186" i="2"/>
  <c r="L154" i="2"/>
  <c r="L220" i="2"/>
  <c r="L499" i="2"/>
  <c r="L489" i="2"/>
  <c r="L457" i="2"/>
  <c r="L431" i="2"/>
  <c r="L399" i="2"/>
  <c r="L400" i="2"/>
  <c r="L365" i="2"/>
  <c r="L333" i="2"/>
  <c r="L331" i="2"/>
  <c r="L272" i="2"/>
  <c r="L254" i="2"/>
  <c r="L299" i="2"/>
  <c r="L310" i="2"/>
  <c r="L122" i="2"/>
  <c r="L90" i="2"/>
  <c r="L213" i="2"/>
  <c r="L75" i="2"/>
  <c r="L495" i="2"/>
  <c r="L372" i="2"/>
  <c r="L306" i="2"/>
  <c r="L284" i="2"/>
  <c r="L232" i="2"/>
  <c r="L202" i="2"/>
  <c r="L170" i="2"/>
  <c r="L368" i="2"/>
  <c r="L308" i="2"/>
  <c r="L262" i="2"/>
  <c r="L237" i="2"/>
  <c r="L312" i="2"/>
  <c r="L208" i="2"/>
  <c r="L160" i="2"/>
  <c r="L96" i="2"/>
  <c r="L203" i="2"/>
  <c r="L139" i="2"/>
  <c r="L175" i="2"/>
  <c r="L143" i="2"/>
  <c r="L64" i="2"/>
  <c r="L19" i="2"/>
  <c r="L364" i="2"/>
  <c r="L246" i="2"/>
  <c r="L251" i="2"/>
  <c r="L224" i="2"/>
  <c r="L176" i="2"/>
  <c r="L112" i="2"/>
  <c r="L219" i="2"/>
  <c r="L155" i="2"/>
  <c r="L223" i="2"/>
  <c r="L191" i="2"/>
  <c r="L111" i="2"/>
  <c r="L227" i="2"/>
  <c r="L80" i="2"/>
  <c r="L407" i="2"/>
  <c r="L417" i="2"/>
  <c r="L497" i="2"/>
  <c r="L380" i="2"/>
  <c r="L359" i="2"/>
  <c r="L332" i="2"/>
  <c r="L361" i="2"/>
  <c r="L256" i="2"/>
  <c r="L283" i="2"/>
  <c r="L266" i="2"/>
  <c r="L249" i="2"/>
  <c r="L128" i="2"/>
  <c r="L171" i="2"/>
  <c r="L107" i="2"/>
  <c r="L159" i="2"/>
  <c r="L127" i="2"/>
  <c r="L163" i="2"/>
  <c r="L35" i="2"/>
  <c r="L505" i="2"/>
  <c r="L328" i="2"/>
  <c r="L477" i="2"/>
  <c r="L429" i="2"/>
  <c r="L397" i="2"/>
  <c r="L192" i="2"/>
  <c r="L513" i="2"/>
  <c r="L469" i="2"/>
  <c r="L437" i="2"/>
  <c r="L421" i="2"/>
  <c r="L405" i="2"/>
  <c r="L389" i="2"/>
  <c r="L509" i="2"/>
  <c r="N509" i="2"/>
  <c r="L485" i="2"/>
  <c r="N485" i="2"/>
  <c r="L414" i="2"/>
  <c r="N414" i="2"/>
  <c r="L303" i="2"/>
  <c r="N303" i="2"/>
  <c r="L87" i="2"/>
  <c r="N87" i="2"/>
  <c r="N242" i="2"/>
  <c r="L242" i="2"/>
  <c r="L255" i="2"/>
  <c r="L200" i="2"/>
  <c r="L136" i="2"/>
  <c r="L92" i="2"/>
  <c r="L62" i="2"/>
  <c r="L55" i="2"/>
  <c r="N394" i="2"/>
  <c r="N370" i="2"/>
  <c r="L317" i="2"/>
  <c r="N317" i="2"/>
  <c r="N402" i="2"/>
  <c r="L315" i="2"/>
  <c r="N315" i="2"/>
  <c r="N362" i="2"/>
  <c r="N346" i="2"/>
  <c r="N330" i="2"/>
  <c r="N177" i="2"/>
  <c r="N161" i="2"/>
  <c r="N145" i="2"/>
  <c r="N129" i="2"/>
  <c r="N113" i="2"/>
  <c r="N97" i="2"/>
  <c r="N250" i="2"/>
  <c r="N226" i="2"/>
  <c r="N61" i="2"/>
  <c r="N45" i="2"/>
  <c r="L23" i="2"/>
  <c r="N157" i="2"/>
  <c r="N93" i="2"/>
  <c r="N141" i="2"/>
  <c r="L448" i="2"/>
  <c r="N448" i="2"/>
  <c r="L311" i="2"/>
  <c r="L430" i="2"/>
  <c r="N430" i="2"/>
  <c r="L420" i="2"/>
  <c r="N420" i="2"/>
  <c r="L356" i="2"/>
  <c r="N356" i="2"/>
  <c r="L340" i="2"/>
  <c r="N340" i="2"/>
  <c r="L271" i="2"/>
  <c r="N271" i="2"/>
  <c r="N69" i="2"/>
  <c r="N17" i="2"/>
  <c r="L344" i="2"/>
  <c r="L316" i="2"/>
  <c r="L471" i="2"/>
  <c r="L360" i="2"/>
  <c r="L291" i="2"/>
  <c r="L292" i="2"/>
  <c r="L252" i="2"/>
  <c r="L180" i="2"/>
  <c r="L216" i="2"/>
  <c r="L152" i="2"/>
  <c r="L88" i="2"/>
  <c r="L156" i="2"/>
  <c r="L102" i="2"/>
  <c r="L68" i="2"/>
  <c r="L43" i="2"/>
  <c r="L71" i="2"/>
  <c r="L503" i="2"/>
  <c r="N503" i="2"/>
  <c r="N422" i="2"/>
  <c r="L406" i="2"/>
  <c r="N406" i="2"/>
  <c r="L386" i="2"/>
  <c r="N386" i="2"/>
  <c r="L350" i="2"/>
  <c r="N350" i="2"/>
  <c r="L314" i="2"/>
  <c r="N314" i="2"/>
  <c r="L501" i="2"/>
  <c r="N501" i="2"/>
  <c r="L401" i="2"/>
  <c r="N401" i="2"/>
  <c r="L384" i="2"/>
  <c r="N384" i="2"/>
  <c r="L348" i="2"/>
  <c r="N348" i="2"/>
  <c r="L298" i="2"/>
  <c r="N298" i="2"/>
  <c r="L257" i="2"/>
  <c r="N257" i="2"/>
  <c r="L453" i="2"/>
  <c r="N453" i="2"/>
  <c r="L427" i="2"/>
  <c r="N427" i="2"/>
  <c r="L390" i="2"/>
  <c r="N390" i="2"/>
  <c r="L378" i="2"/>
  <c r="N378" i="2"/>
  <c r="L313" i="2"/>
  <c r="N313" i="2"/>
  <c r="L287" i="2"/>
  <c r="N287" i="2"/>
  <c r="N77" i="2"/>
  <c r="N57" i="2"/>
  <c r="N41" i="2"/>
  <c r="L78" i="2"/>
  <c r="N78" i="2"/>
  <c r="L54" i="2"/>
  <c r="N54" i="2"/>
  <c r="N515" i="2"/>
  <c r="L395" i="2"/>
  <c r="N395" i="2"/>
  <c r="N109" i="2"/>
  <c r="L352" i="2"/>
  <c r="N352" i="2"/>
  <c r="L239" i="2"/>
  <c r="N239" i="2"/>
  <c r="L195" i="2"/>
  <c r="N195" i="2"/>
  <c r="L131" i="2"/>
  <c r="N131" i="2"/>
  <c r="L432" i="2"/>
  <c r="N432" i="2"/>
  <c r="L379" i="2"/>
  <c r="N379" i="2"/>
  <c r="L147" i="2"/>
  <c r="N147" i="2"/>
  <c r="L211" i="2"/>
  <c r="N211" i="2"/>
  <c r="N85" i="2"/>
  <c r="N234" i="2"/>
  <c r="L260" i="2"/>
  <c r="N81" i="2"/>
  <c r="L377" i="2"/>
  <c r="N377" i="2"/>
  <c r="L404" i="2"/>
  <c r="N404" i="2"/>
  <c r="L376" i="2"/>
  <c r="N376" i="2"/>
  <c r="L398" i="2"/>
  <c r="N398" i="2"/>
  <c r="L369" i="2"/>
  <c r="N369" i="2"/>
  <c r="L321" i="2"/>
  <c r="N321" i="2"/>
  <c r="L270" i="2"/>
  <c r="N270" i="2"/>
  <c r="L235" i="2"/>
  <c r="N235" i="2"/>
  <c r="N49" i="2"/>
  <c r="L464" i="2"/>
  <c r="N464" i="2"/>
  <c r="L455" i="2"/>
  <c r="L450" i="2"/>
  <c r="L428" i="2"/>
  <c r="L382" i="2"/>
  <c r="L282" i="2"/>
  <c r="L475" i="2"/>
  <c r="L487" i="2"/>
  <c r="L425" i="2"/>
  <c r="N371" i="2"/>
  <c r="L336" i="2"/>
  <c r="L304" i="2"/>
  <c r="L294" i="2"/>
  <c r="L305" i="2"/>
  <c r="L116" i="2"/>
  <c r="L228" i="2"/>
  <c r="L168" i="2"/>
  <c r="L104" i="2"/>
  <c r="L214" i="2"/>
  <c r="L188" i="2"/>
  <c r="L166" i="2"/>
  <c r="L150" i="2"/>
  <c r="L124" i="2"/>
  <c r="N73" i="2"/>
  <c r="L59" i="2"/>
  <c r="L47" i="2"/>
  <c r="N363" i="2"/>
  <c r="L516" i="2"/>
  <c r="N516" i="2"/>
  <c r="N354" i="2"/>
  <c r="N338" i="2"/>
  <c r="N322" i="2"/>
  <c r="N181" i="2"/>
  <c r="N165" i="2"/>
  <c r="N149" i="2"/>
  <c r="N133" i="2"/>
  <c r="N117" i="2"/>
  <c r="N101" i="2"/>
  <c r="N185" i="2"/>
  <c r="N169" i="2"/>
  <c r="N153" i="2"/>
  <c r="N137" i="2"/>
  <c r="N121" i="2"/>
  <c r="N105" i="2"/>
  <c r="N89" i="2"/>
  <c r="L50" i="2"/>
  <c r="N50" i="2"/>
  <c r="L39" i="2"/>
  <c r="N53" i="2"/>
  <c r="N189" i="2"/>
  <c r="N125" i="2"/>
  <c r="N65" i="2"/>
  <c r="L319" i="2"/>
  <c r="N319" i="2"/>
  <c r="L231" i="2"/>
  <c r="N231" i="2"/>
  <c r="L480" i="2"/>
  <c r="N480" i="2"/>
  <c r="N173" i="2"/>
  <c r="L70" i="2"/>
  <c r="N70" i="2"/>
  <c r="N410" i="2"/>
  <c r="L443" i="2"/>
  <c r="L479" i="2"/>
  <c r="L463" i="2"/>
  <c r="L447" i="2"/>
  <c r="L433" i="2"/>
  <c r="L411" i="2"/>
  <c r="L366" i="2"/>
  <c r="L334" i="2"/>
  <c r="L276" i="2"/>
  <c r="L196" i="2"/>
  <c r="L132" i="2"/>
  <c r="L198" i="2"/>
  <c r="L182" i="2"/>
  <c r="L134" i="2"/>
  <c r="L118" i="2"/>
  <c r="L109" i="2"/>
  <c r="L212" i="2"/>
  <c r="L148" i="2"/>
  <c r="L91" i="2"/>
  <c r="L31" i="2"/>
  <c r="L515" i="2"/>
  <c r="L467" i="2"/>
  <c r="L493" i="2"/>
  <c r="L396" i="2"/>
  <c r="L345" i="2"/>
  <c r="L320" i="2"/>
  <c r="L293" i="2"/>
  <c r="L259" i="2"/>
  <c r="L289" i="2"/>
  <c r="L244" i="2"/>
  <c r="L164" i="2"/>
  <c r="L100" i="2"/>
  <c r="L69" i="2"/>
  <c r="L32" i="2"/>
  <c r="L37" i="2"/>
  <c r="L26" i="2"/>
  <c r="L16" i="2"/>
  <c r="L28" i="2"/>
  <c r="L419" i="2"/>
  <c r="L403" i="2"/>
  <c r="L461" i="2"/>
  <c r="L434" i="2"/>
  <c r="L358" i="2"/>
  <c r="L342" i="2"/>
  <c r="L326" i="2"/>
  <c r="L392" i="2"/>
  <c r="L353" i="2"/>
  <c r="L337" i="2"/>
  <c r="L278" i="2"/>
  <c r="L253" i="2"/>
  <c r="L240" i="2"/>
  <c r="L229" i="2"/>
  <c r="L215" i="2"/>
  <c r="L199" i="2"/>
  <c r="L183" i="2"/>
  <c r="L167" i="2"/>
  <c r="L151" i="2"/>
  <c r="L135" i="2"/>
  <c r="L119" i="2"/>
  <c r="L103" i="2"/>
  <c r="L233" i="2"/>
  <c r="L217" i="2"/>
  <c r="L201" i="2"/>
  <c r="L185" i="2"/>
  <c r="L169" i="2"/>
  <c r="L153" i="2"/>
  <c r="L137" i="2"/>
  <c r="L121" i="2"/>
  <c r="L105" i="2"/>
  <c r="L89" i="2"/>
  <c r="L391" i="2"/>
  <c r="L508" i="2"/>
  <c r="L86" i="2"/>
  <c r="L25" i="2"/>
  <c r="L66" i="2"/>
  <c r="L22" i="2"/>
  <c r="L512" i="2"/>
  <c r="L33" i="2"/>
  <c r="L24" i="2"/>
  <c r="L439" i="2"/>
  <c r="L324" i="2"/>
  <c r="L63" i="2"/>
  <c r="L48" i="2"/>
  <c r="L67" i="2"/>
  <c r="L76" i="2"/>
  <c r="L18" i="2"/>
  <c r="L40" i="2"/>
  <c r="L38" i="2"/>
  <c r="L36" i="2"/>
  <c r="L383" i="2"/>
  <c r="L34" i="2"/>
  <c r="L30" i="2"/>
  <c r="L458" i="2"/>
  <c r="L496" i="2"/>
  <c r="L456" i="2"/>
  <c r="L442" i="2"/>
  <c r="L510" i="2"/>
  <c r="L494" i="2"/>
  <c r="L436" i="2"/>
  <c r="L435" i="2"/>
  <c r="L371" i="2"/>
  <c r="L323" i="2"/>
  <c r="L307" i="2"/>
  <c r="L230" i="2"/>
  <c r="L492" i="2"/>
  <c r="L514" i="2"/>
  <c r="L498" i="2"/>
  <c r="L234" i="2"/>
  <c r="L81" i="2"/>
  <c r="L500" i="2"/>
  <c r="L440" i="2"/>
  <c r="L504" i="2"/>
  <c r="L488" i="2"/>
  <c r="L474" i="2"/>
  <c r="L502" i="2"/>
  <c r="L486" i="2"/>
  <c r="L470" i="2"/>
  <c r="L454" i="2"/>
  <c r="L478" i="2"/>
  <c r="L462" i="2"/>
  <c r="L446" i="2"/>
  <c r="L74" i="2"/>
  <c r="L82" i="2"/>
  <c r="L472" i="2"/>
  <c r="L506" i="2"/>
  <c r="L490" i="2"/>
  <c r="L484" i="2"/>
  <c r="L468" i="2"/>
  <c r="L452" i="2"/>
  <c r="L476" i="2"/>
  <c r="L460" i="2"/>
  <c r="L444" i="2"/>
  <c r="L375" i="2"/>
  <c r="L393" i="2"/>
  <c r="L325" i="2"/>
  <c r="L309" i="2"/>
  <c r="L73" i="2"/>
</calcChain>
</file>

<file path=xl/sharedStrings.xml><?xml version="1.0" encoding="utf-8"?>
<sst xmlns="http://schemas.openxmlformats.org/spreadsheetml/2006/main" count="167" uniqueCount="132">
  <si>
    <t>Gen = 25</t>
  </si>
  <si>
    <t>gen = 50</t>
  </si>
  <si>
    <t>gen=75</t>
  </si>
  <si>
    <t>gen=100</t>
  </si>
  <si>
    <t>gen=125</t>
  </si>
  <si>
    <t>gen=150</t>
  </si>
  <si>
    <t>gen=175</t>
  </si>
  <si>
    <t>gen=200</t>
  </si>
  <si>
    <t>gen=225</t>
  </si>
  <si>
    <t>gen=250</t>
  </si>
  <si>
    <t>gen=275</t>
  </si>
  <si>
    <t>gen=300</t>
  </si>
  <si>
    <t>gen=325</t>
  </si>
  <si>
    <t>gen=350</t>
  </si>
  <si>
    <t>gen=375</t>
  </si>
  <si>
    <t>gen=400</t>
  </si>
  <si>
    <t>gen=427</t>
  </si>
  <si>
    <t>gen=450</t>
  </si>
  <si>
    <t>gen=475</t>
  </si>
  <si>
    <t>gen=500</t>
  </si>
  <si>
    <t>GEN</t>
  </si>
  <si>
    <t>X</t>
  </si>
  <si>
    <t>Y</t>
  </si>
  <si>
    <t>HzRadius</t>
  </si>
  <si>
    <t>Arena%</t>
  </si>
  <si>
    <t>minX</t>
  </si>
  <si>
    <t>minY</t>
  </si>
  <si>
    <t>maxX</t>
  </si>
  <si>
    <t>maxY</t>
  </si>
  <si>
    <t>Total Arena = 800x600</t>
  </si>
  <si>
    <t>Total sectors</t>
  </si>
  <si>
    <t>FootPrint = sum of all pixels agents landed on</t>
  </si>
  <si>
    <t>Arena% = Footprint/ArenaX100</t>
  </si>
  <si>
    <t>EncArena% = (MaxX-minX)*(maxY-minY)/Total ArenaX100</t>
  </si>
  <si>
    <t xml:space="preserve">Index pf SPREAD = ratio of FootPrint to Bounding Area = Enclosure/FootPrint  </t>
  </si>
  <si>
    <t>if 1 then little spread; if &gt;&gt; 1 then most or arena is sparse</t>
  </si>
  <si>
    <t xml:space="preserve">We can track Index of Spread S with increasing time, or </t>
  </si>
  <si>
    <t>from one interval to another and see if they change as time progresses</t>
  </si>
  <si>
    <t>Initially, the footprint may be bigger than the arena because the footprint is for the enclosing rectangle, not just for the circle…we can take a % off….</t>
  </si>
  <si>
    <t>adjusted footprint: the area the circle makes is pi/4 * bounding rectangle</t>
  </si>
  <si>
    <t xml:space="preserve">multiplier is </t>
  </si>
  <si>
    <t>Territory</t>
  </si>
  <si>
    <t>Density</t>
  </si>
  <si>
    <t>Coverage</t>
  </si>
  <si>
    <t>SectorCover</t>
  </si>
  <si>
    <t>THIS WAS DONE BEFORE FOOTPRINT REPORTED IN CONSOLE.LOG - JUST ARENA%</t>
  </si>
  <si>
    <t>footprint</t>
  </si>
  <si>
    <t>RawFPrint</t>
  </si>
  <si>
    <t>spread = territory/footprint</t>
  </si>
  <si>
    <t>density = footprint/terriotry</t>
  </si>
  <si>
    <t>lower = sparser</t>
  </si>
  <si>
    <t>coverage = territory/Arena</t>
  </si>
  <si>
    <t>higher = more of Arena covered</t>
  </si>
  <si>
    <t>shows growth in sectors</t>
  </si>
  <si>
    <t>at 327 a spurt in territory - a tendril outshoot</t>
  </si>
  <si>
    <t>looat at day 13 and day 14</t>
  </si>
  <si>
    <t>I will output Gen instead of Day Hr</t>
  </si>
  <si>
    <t>territory keeps growing - more outreach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</si>
  <si>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</si>
  <si>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</si>
  <si>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</si>
  <si>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</si>
  <si>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</si>
  <si>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</si>
  <si>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</si>
  <si>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</si>
  <si>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</si>
  <si>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</si>
  <si>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</si>
  <si>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higher = sparser, more spacing between individual prints or clusters</t>
  </si>
  <si>
    <t>THIS EVALUATES EVERY 50 GENERATIONS</t>
  </si>
  <si>
    <t>Zone = area within perimeter of bounding rectangle of footprints</t>
  </si>
  <si>
    <t>Spacing</t>
  </si>
  <si>
    <t>Delta 25</t>
  </si>
  <si>
    <t>delta</t>
  </si>
  <si>
    <t>del footpt</t>
  </si>
  <si>
    <t>del sectors</t>
  </si>
  <si>
    <t>Coverage = bunding rectangle/arena</t>
  </si>
  <si>
    <t>the bounding rectangle in passt 25 generations can be lower if movement is tight</t>
  </si>
  <si>
    <t>coverage = bounding rectangle area/K</t>
  </si>
  <si>
    <t>K=480,000</t>
  </si>
  <si>
    <t>arena area</t>
  </si>
  <si>
    <t>but ration of footprint to bounding rectangle keeps changing</t>
  </si>
  <si>
    <t>as territory grows, spacing increases</t>
  </si>
  <si>
    <t>as more footprints located within territory, spacing decrease</t>
  </si>
  <si>
    <t>change in spacing over past 25 generations show whether the agent is expanding boundaries (++ spacing)</t>
  </si>
  <si>
    <t>or staying within boundaries (-- spacing)</t>
  </si>
  <si>
    <t>Gen 307 to 409 shows progressive increase in boundaries over a frame of 25 generations for each generation</t>
  </si>
  <si>
    <t>in this time frame</t>
  </si>
  <si>
    <t>In each of these we use both the changes in footprint over the 25generation frame as well as the change in territory (bounding rectangle area)</t>
  </si>
  <si>
    <t>finding the increment is the same whether you look at total at time t1 and t2 and their difference</t>
  </si>
  <si>
    <t>or you reset t1 to 0 and find the increment to t2</t>
  </si>
  <si>
    <t>the second would be (t1-t1) and (t2-t1) and the difference is (t2-t1)-(t1-t1) = t2 - t1 - t1 + t1 = t2 - t1</t>
  </si>
  <si>
    <t>why is the deltaSpaceing chart so similar to deltaCoverage (deltaTerritory) since Coverage = Territory/K</t>
  </si>
  <si>
    <t>delta Territory</t>
  </si>
  <si>
    <t>wait bounding rectangle change is what we are showing in deltaTerritiry</t>
  </si>
  <si>
    <t>so if movement is within the Territory, the delta iz zerro</t>
  </si>
  <si>
    <t>spacing = Territory/footprint</t>
  </si>
  <si>
    <t>deltaSpacing = delta Territory/delta footprint</t>
  </si>
  <si>
    <t>this not right - min,max(xy) are absolute not relative</t>
  </si>
  <si>
    <t>territory-25</t>
  </si>
  <si>
    <t>this is the claimed territory over the last 25 generations</t>
  </si>
  <si>
    <t>change in footprint pixels</t>
  </si>
  <si>
    <t>from 25 generations ago</t>
  </si>
  <si>
    <t>reduction means overlapped</t>
  </si>
  <si>
    <t>increase is new footprints</t>
  </si>
  <si>
    <t>so if we increase territory</t>
  </si>
  <si>
    <t>we ought to see increase in</t>
  </si>
  <si>
    <t>what is sparseness like compared to</t>
  </si>
  <si>
    <t>25 generations ago</t>
  </si>
  <si>
    <t>increase means new territory was created</t>
  </si>
  <si>
    <t>decrease means compared to 25 generations ago,</t>
  </si>
  <si>
    <t xml:space="preserve">    we had more spacing</t>
  </si>
  <si>
    <t>so the negative values show where we have</t>
  </si>
  <si>
    <t xml:space="preserve">    been moving about in existing territory</t>
  </si>
  <si>
    <t xml:space="preserve">    without creating new, because the spacing</t>
  </si>
  <si>
    <t xml:space="preserve">    is decreasing as steps increase</t>
  </si>
  <si>
    <t>consider the footprints in the last 25 gens</t>
  </si>
  <si>
    <t>they define a territory: the last-25 territory</t>
  </si>
  <si>
    <t>compare this to the last-25 at t=25 gens ago</t>
  </si>
  <si>
    <t>that is the delta being charted</t>
  </si>
  <si>
    <t>a negative delta means that in the last 25</t>
  </si>
  <si>
    <t>generations, we have been more clustered</t>
  </si>
  <si>
    <t>these are the terriroties generated in the past 25-generations</t>
  </si>
  <si>
    <t>for each observation taken at gen T</t>
  </si>
  <si>
    <t>so an increase means that the movement was expansive</t>
  </si>
  <si>
    <t>a decrease means that smallere tighter movements occurred</t>
  </si>
  <si>
    <t>these delta charts are all relative to the past 25 generations</t>
  </si>
  <si>
    <t>HzR</t>
  </si>
  <si>
    <t>Sectors</t>
  </si>
  <si>
    <t>del Terr</t>
  </si>
  <si>
    <t>del Spaci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</si>
</sst>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Sheet1!$B$1:$ZJ$1</c:f>
              <c:numCache>
                <c:formatCode>General</c:formatCode>
                <c:ptCount val="68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2704"/>
        <c:axId val="199549312"/>
      </c:barChart>
      <c:catAx>
        <c:axId val="1982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49312"/>
        <c:crosses val="autoZero"/>
        <c:auto val="1"/>
        <c:lblAlgn val="ctr"/>
        <c:lblOffset val="100"/>
        <c:noMultiLvlLbl val="0"/>
      </c:catAx>
      <c:valAx>
        <c:axId val="1995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delta Territory by 25 gens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Sheet4!$X$64:$X$515</c:f>
              <c:numCache>
                <c:formatCode>0.00</c:formatCode>
                <c:ptCount val="452"/>
                <c:pt idx="0">
                  <c:v>-1903.6477999999952</c:v>
                </c:pt>
                <c:pt idx="1">
                  <c:v>-2221.2441999999937</c:v>
                </c:pt>
                <c:pt idx="2">
                  <c:v>-2005.6016999999965</c:v>
                </c:pt>
                <c:pt idx="3">
                  <c:v>-1562.7321999999949</c:v>
                </c:pt>
                <c:pt idx="4">
                  <c:v>-1226.4539999999961</c:v>
                </c:pt>
                <c:pt idx="5">
                  <c:v>-1790.8645999999999</c:v>
                </c:pt>
                <c:pt idx="6">
                  <c:v>-2537.4840000000013</c:v>
                </c:pt>
                <c:pt idx="7">
                  <c:v>-2637.9932000000072</c:v>
                </c:pt>
                <c:pt idx="8">
                  <c:v>-2726.1397000000043</c:v>
                </c:pt>
                <c:pt idx="9">
                  <c:v>-2726.1397000000043</c:v>
                </c:pt>
                <c:pt idx="10">
                  <c:v>-3485.0086000000056</c:v>
                </c:pt>
                <c:pt idx="11">
                  <c:v>-2862.002999999997</c:v>
                </c:pt>
                <c:pt idx="12">
                  <c:v>-3875.9880000000085</c:v>
                </c:pt>
                <c:pt idx="13">
                  <c:v>-843.39199999998527</c:v>
                </c:pt>
                <c:pt idx="14">
                  <c:v>-1067.7714999999789</c:v>
                </c:pt>
                <c:pt idx="15">
                  <c:v>-50.160399999982474</c:v>
                </c:pt>
                <c:pt idx="16">
                  <c:v>-630.5541999999823</c:v>
                </c:pt>
                <c:pt idx="17">
                  <c:v>-994.74329999998372</c:v>
                </c:pt>
                <c:pt idx="18">
                  <c:v>-1162.8950999999852</c:v>
                </c:pt>
                <c:pt idx="19">
                  <c:v>-1840.4628999999823</c:v>
                </c:pt>
                <c:pt idx="20">
                  <c:v>-2722.8088999999918</c:v>
                </c:pt>
                <c:pt idx="21">
                  <c:v>-2722.8088999999918</c:v>
                </c:pt>
                <c:pt idx="22">
                  <c:v>-2608.4644999999937</c:v>
                </c:pt>
                <c:pt idx="23">
                  <c:v>-1615.2520000000004</c:v>
                </c:pt>
                <c:pt idx="24">
                  <c:v>2707.2219999999998</c:v>
                </c:pt>
                <c:pt idx="25">
                  <c:v>2789.7576000000026</c:v>
                </c:pt>
                <c:pt idx="26">
                  <c:v>2326.9999000000034</c:v>
                </c:pt>
                <c:pt idx="27">
                  <c:v>1360.1051999999981</c:v>
                </c:pt>
                <c:pt idx="28">
                  <c:v>549.18499999999858</c:v>
                </c:pt>
                <c:pt idx="29">
                  <c:v>-1244.0655999999917</c:v>
                </c:pt>
                <c:pt idx="30">
                  <c:v>-1843.7327999999934</c:v>
                </c:pt>
                <c:pt idx="31">
                  <c:v>-1843.7327999999934</c:v>
                </c:pt>
                <c:pt idx="32">
                  <c:v>-2046.0775999999942</c:v>
                </c:pt>
                <c:pt idx="33">
                  <c:v>-2129.218099999991</c:v>
                </c:pt>
                <c:pt idx="34">
                  <c:v>-1862.5219999999936</c:v>
                </c:pt>
                <c:pt idx="35">
                  <c:v>-4831.9630000000016</c:v>
                </c:pt>
                <c:pt idx="36">
                  <c:v>-5560.2579999999871</c:v>
                </c:pt>
                <c:pt idx="37">
                  <c:v>-8392.5105000000021</c:v>
                </c:pt>
                <c:pt idx="38">
                  <c:v>-8015.6175000000112</c:v>
                </c:pt>
                <c:pt idx="39">
                  <c:v>-9033.2286000000076</c:v>
                </c:pt>
                <c:pt idx="40">
                  <c:v>-8266.852800000006</c:v>
                </c:pt>
                <c:pt idx="41">
                  <c:v>-6377.5541000000057</c:v>
                </c:pt>
                <c:pt idx="42">
                  <c:v>-3799.3936000000049</c:v>
                </c:pt>
                <c:pt idx="43">
                  <c:v>-3121.8258000000078</c:v>
                </c:pt>
                <c:pt idx="44">
                  <c:v>-2239.4797999999982</c:v>
                </c:pt>
                <c:pt idx="45">
                  <c:v>-2239.4797999999982</c:v>
                </c:pt>
                <c:pt idx="46">
                  <c:v>82.791299999991679</c:v>
                </c:pt>
                <c:pt idx="47">
                  <c:v>346.00079999999525</c:v>
                </c:pt>
                <c:pt idx="48">
                  <c:v>325.36199999999644</c:v>
                </c:pt>
                <c:pt idx="49">
                  <c:v>325.36199999999644</c:v>
                </c:pt>
                <c:pt idx="50">
                  <c:v>325.36199999999644</c:v>
                </c:pt>
                <c:pt idx="51">
                  <c:v>1833.0659999999998</c:v>
                </c:pt>
                <c:pt idx="52">
                  <c:v>2456.2712000000056</c:v>
                </c:pt>
                <c:pt idx="53">
                  <c:v>4122.9048000000021</c:v>
                </c:pt>
                <c:pt idx="54">
                  <c:v>4722.5720000000038</c:v>
                </c:pt>
                <c:pt idx="55">
                  <c:v>4722.5720000000038</c:v>
                </c:pt>
                <c:pt idx="56">
                  <c:v>4924.9168000000045</c:v>
                </c:pt>
                <c:pt idx="57">
                  <c:v>5024.0093000000061</c:v>
                </c:pt>
                <c:pt idx="58">
                  <c:v>3030.3152000000109</c:v>
                </c:pt>
                <c:pt idx="59">
                  <c:v>3579.8844000000045</c:v>
                </c:pt>
                <c:pt idx="60">
                  <c:v>3815.1743999999994</c:v>
                </c:pt>
                <c:pt idx="61">
                  <c:v>5088.8965999999982</c:v>
                </c:pt>
                <c:pt idx="62">
                  <c:v>7981.7320000000018</c:v>
                </c:pt>
                <c:pt idx="63">
                  <c:v>12530.128000000008</c:v>
                </c:pt>
                <c:pt idx="64">
                  <c:v>13686.456000000009</c:v>
                </c:pt>
                <c:pt idx="65">
                  <c:v>13864.635400000014</c:v>
                </c:pt>
                <c:pt idx="66">
                  <c:v>15742.161400000005</c:v>
                </c:pt>
                <c:pt idx="67">
                  <c:v>14655.549200000009</c:v>
                </c:pt>
                <c:pt idx="68">
                  <c:v>13854.84020000001</c:v>
                </c:pt>
                <c:pt idx="69">
                  <c:v>12605.755700000002</c:v>
                </c:pt>
                <c:pt idx="70">
                  <c:v>9900.7272000000085</c:v>
                </c:pt>
                <c:pt idx="71">
                  <c:v>9900.7272000000085</c:v>
                </c:pt>
                <c:pt idx="72">
                  <c:v>6584.6300000000128</c:v>
                </c:pt>
                <c:pt idx="73">
                  <c:v>7278.9120000000084</c:v>
                </c:pt>
                <c:pt idx="74">
                  <c:v>7278.9120000000084</c:v>
                </c:pt>
                <c:pt idx="75">
                  <c:v>5360.0940000000101</c:v>
                </c:pt>
                <c:pt idx="76">
                  <c:v>6984.4167999999991</c:v>
                </c:pt>
                <c:pt idx="77">
                  <c:v>3135.4928000000018</c:v>
                </c:pt>
                <c:pt idx="78">
                  <c:v>2460.9028999999955</c:v>
                </c:pt>
                <c:pt idx="79">
                  <c:v>4768.1677999999956</c:v>
                </c:pt>
                <c:pt idx="80">
                  <c:v>4768.1677999999956</c:v>
                </c:pt>
                <c:pt idx="81">
                  <c:v>4752.2157999999908</c:v>
                </c:pt>
                <c:pt idx="82">
                  <c:v>6479.2137999999886</c:v>
                </c:pt>
                <c:pt idx="83">
                  <c:v>7534.3905999999934</c:v>
                </c:pt>
                <c:pt idx="84">
                  <c:v>7200.3785999999964</c:v>
                </c:pt>
                <c:pt idx="85">
                  <c:v>4622.5073999999931</c:v>
                </c:pt>
                <c:pt idx="86">
                  <c:v>-654.92000000000553</c:v>
                </c:pt>
                <c:pt idx="87">
                  <c:v>-7362.767000000018</c:v>
                </c:pt>
                <c:pt idx="88">
                  <c:v>-8705.0770000000211</c:v>
                </c:pt>
                <c:pt idx="89">
                  <c:v>-10000.722500000024</c:v>
                </c:pt>
                <c:pt idx="90">
                  <c:v>-14645.273200000011</c:v>
                </c:pt>
                <c:pt idx="91">
                  <c:v>-13970.800000000017</c:v>
                </c:pt>
                <c:pt idx="92">
                  <c:v>-13386.671000000017</c:v>
                </c:pt>
                <c:pt idx="93">
                  <c:v>-12514.035200000002</c:v>
                </c:pt>
                <c:pt idx="94">
                  <c:v>-11023.357700000004</c:v>
                </c:pt>
                <c:pt idx="95">
                  <c:v>-11023.357700000004</c:v>
                </c:pt>
                <c:pt idx="96">
                  <c:v>-7997.0527000000066</c:v>
                </c:pt>
                <c:pt idx="97">
                  <c:v>-9369.579400000006</c:v>
                </c:pt>
                <c:pt idx="98">
                  <c:v>-9369.579400000006</c:v>
                </c:pt>
                <c:pt idx="99">
                  <c:v>-9719.1559000000088</c:v>
                </c:pt>
                <c:pt idx="100">
                  <c:v>-11966.683900000004</c:v>
                </c:pt>
                <c:pt idx="101">
                  <c:v>-9501.5959000000039</c:v>
                </c:pt>
                <c:pt idx="102">
                  <c:v>-8827.0059999999976</c:v>
                </c:pt>
                <c:pt idx="103">
                  <c:v>-10595.249799999998</c:v>
                </c:pt>
                <c:pt idx="104">
                  <c:v>-10431.226999999999</c:v>
                </c:pt>
                <c:pt idx="105">
                  <c:v>-10597.267999999998</c:v>
                </c:pt>
                <c:pt idx="106">
                  <c:v>-10597.267999999998</c:v>
                </c:pt>
                <c:pt idx="107">
                  <c:v>-8978.3833999999988</c:v>
                </c:pt>
                <c:pt idx="108">
                  <c:v>-8644.3714000000036</c:v>
                </c:pt>
                <c:pt idx="109">
                  <c:v>-7144.4883999999975</c:v>
                </c:pt>
                <c:pt idx="110">
                  <c:v>-4759.8964000000024</c:v>
                </c:pt>
                <c:pt idx="111">
                  <c:v>-2595.7511999999924</c:v>
                </c:pt>
                <c:pt idx="112">
                  <c:v>-3267.6923999999908</c:v>
                </c:pt>
                <c:pt idx="113">
                  <c:v>-3174.6763999999912</c:v>
                </c:pt>
                <c:pt idx="114">
                  <c:v>-2242.9299999999857</c:v>
                </c:pt>
                <c:pt idx="115">
                  <c:v>-2950.3769999999945</c:v>
                </c:pt>
                <c:pt idx="116">
                  <c:v>-3288.2764999999949</c:v>
                </c:pt>
                <c:pt idx="117">
                  <c:v>-3307.4627999999962</c:v>
                </c:pt>
                <c:pt idx="118">
                  <c:v>-3307.4627999999962</c:v>
                </c:pt>
                <c:pt idx="119">
                  <c:v>-3279.2922999999982</c:v>
                </c:pt>
                <c:pt idx="120">
                  <c:v>-2136.9912999999979</c:v>
                </c:pt>
                <c:pt idx="121">
                  <c:v>-1660.4016000000001</c:v>
                </c:pt>
                <c:pt idx="122">
                  <c:v>-1295.0840999999973</c:v>
                </c:pt>
                <c:pt idx="123">
                  <c:v>-265.01759999999285</c:v>
                </c:pt>
                <c:pt idx="124">
                  <c:v>-126.52409999999463</c:v>
                </c:pt>
                <c:pt idx="125">
                  <c:v>601.92990000000827</c:v>
                </c:pt>
                <c:pt idx="126">
                  <c:v>1529.0503000000072</c:v>
                </c:pt>
                <c:pt idx="127">
                  <c:v>3731.4681999999984</c:v>
                </c:pt>
                <c:pt idx="128">
                  <c:v>3735.6866000000018</c:v>
                </c:pt>
                <c:pt idx="129">
                  <c:v>3901.727600000002</c:v>
                </c:pt>
                <c:pt idx="130">
                  <c:v>4753.3196000000044</c:v>
                </c:pt>
                <c:pt idx="131">
                  <c:v>5115.9071000000031</c:v>
                </c:pt>
                <c:pt idx="132">
                  <c:v>5322.2204000000065</c:v>
                </c:pt>
                <c:pt idx="133">
                  <c:v>5322.2204000000065</c:v>
                </c:pt>
                <c:pt idx="134">
                  <c:v>5322.2204000000065</c:v>
                </c:pt>
                <c:pt idx="135">
                  <c:v>5317.526200000003</c:v>
                </c:pt>
                <c:pt idx="136">
                  <c:v>5223.6394000000018</c:v>
                </c:pt>
                <c:pt idx="137">
                  <c:v>4210.5993999999955</c:v>
                </c:pt>
                <c:pt idx="138">
                  <c:v>4662.2810999999938</c:v>
                </c:pt>
                <c:pt idx="139">
                  <c:v>5781.8671000000031</c:v>
                </c:pt>
                <c:pt idx="140">
                  <c:v>6336.3466000000026</c:v>
                </c:pt>
                <c:pt idx="141">
                  <c:v>6452.3440000000028</c:v>
                </c:pt>
                <c:pt idx="142">
                  <c:v>6171.0805999999993</c:v>
                </c:pt>
                <c:pt idx="143">
                  <c:v>4998.3469000000077</c:v>
                </c:pt>
                <c:pt idx="144">
                  <c:v>2736.5857999999998</c:v>
                </c:pt>
                <c:pt idx="145">
                  <c:v>2938.240800000005</c:v>
                </c:pt>
                <c:pt idx="146">
                  <c:v>2076.2490999999991</c:v>
                </c:pt>
                <c:pt idx="147">
                  <c:v>3243.5445000000027</c:v>
                </c:pt>
                <c:pt idx="148">
                  <c:v>2539.460000000005</c:v>
                </c:pt>
                <c:pt idx="149">
                  <c:v>1811.0060000000021</c:v>
                </c:pt>
                <c:pt idx="150">
                  <c:v>883.88560000000325</c:v>
                </c:pt>
                <c:pt idx="151">
                  <c:v>-1857.5533999999898</c:v>
                </c:pt>
                <c:pt idx="152">
                  <c:v>-2025.794599999992</c:v>
                </c:pt>
                <c:pt idx="153">
                  <c:v>-2549.8245999999926</c:v>
                </c:pt>
                <c:pt idx="154">
                  <c:v>-3401.416599999995</c:v>
                </c:pt>
                <c:pt idx="155">
                  <c:v>-5382.8886999999922</c:v>
                </c:pt>
                <c:pt idx="156">
                  <c:v>-5589.2019999999957</c:v>
                </c:pt>
                <c:pt idx="157">
                  <c:v>-5589.2019999999957</c:v>
                </c:pt>
                <c:pt idx="158">
                  <c:v>-5589.2019999999957</c:v>
                </c:pt>
                <c:pt idx="159">
                  <c:v>-5589.2019999999957</c:v>
                </c:pt>
                <c:pt idx="160">
                  <c:v>-4823.3739999999962</c:v>
                </c:pt>
                <c:pt idx="161">
                  <c:v>-3810.3339999999898</c:v>
                </c:pt>
                <c:pt idx="162">
                  <c:v>-2094.2990999999975</c:v>
                </c:pt>
                <c:pt idx="163">
                  <c:v>-2773.8450999999932</c:v>
                </c:pt>
                <c:pt idx="164">
                  <c:v>-2376.8410999999996</c:v>
                </c:pt>
                <c:pt idx="165">
                  <c:v>-2075.7535000000025</c:v>
                </c:pt>
                <c:pt idx="166">
                  <c:v>-1171.1400999999969</c:v>
                </c:pt>
                <c:pt idx="167">
                  <c:v>-1128.9769000000051</c:v>
                </c:pt>
                <c:pt idx="168">
                  <c:v>205.36419999999634</c:v>
                </c:pt>
                <c:pt idx="169">
                  <c:v>1401.9891999999973</c:v>
                </c:pt>
                <c:pt idx="170">
                  <c:v>2154.4133999999967</c:v>
                </c:pt>
                <c:pt idx="171">
                  <c:v>2305.2072999999991</c:v>
                </c:pt>
                <c:pt idx="172">
                  <c:v>2639.068099999995</c:v>
                </c:pt>
                <c:pt idx="173">
                  <c:v>3322.375099999992</c:v>
                </c:pt>
                <c:pt idx="174">
                  <c:v>3663.0382999999856</c:v>
                </c:pt>
                <c:pt idx="175">
                  <c:v>3315.2270999999892</c:v>
                </c:pt>
                <c:pt idx="176">
                  <c:v>2910.355999999987</c:v>
                </c:pt>
                <c:pt idx="177">
                  <c:v>4726.1019999999953</c:v>
                </c:pt>
                <c:pt idx="178">
                  <c:v>3516.4299999999894</c:v>
                </c:pt>
                <c:pt idx="179">
                  <c:v>3442.0978999999861</c:v>
                </c:pt>
                <c:pt idx="180">
                  <c:v>3442.0978999999861</c:v>
                </c:pt>
                <c:pt idx="181">
                  <c:v>3442.0978999999861</c:v>
                </c:pt>
                <c:pt idx="182">
                  <c:v>2805.9614999999922</c:v>
                </c:pt>
                <c:pt idx="183">
                  <c:v>2805.9614999999922</c:v>
                </c:pt>
                <c:pt idx="184">
                  <c:v>730.89979999999105</c:v>
                </c:pt>
                <c:pt idx="185">
                  <c:v>730.89979999999105</c:v>
                </c:pt>
                <c:pt idx="186">
                  <c:v>-729.15620000000672</c:v>
                </c:pt>
                <c:pt idx="187">
                  <c:v>-493.56300000001193</c:v>
                </c:pt>
                <c:pt idx="188">
                  <c:v>-890.56700000000546</c:v>
                </c:pt>
                <c:pt idx="189">
                  <c:v>-912.01700000000801</c:v>
                </c:pt>
                <c:pt idx="190">
                  <c:v>-2172.0538000000051</c:v>
                </c:pt>
                <c:pt idx="191">
                  <c:v>-1283.6550000000043</c:v>
                </c:pt>
                <c:pt idx="192">
                  <c:v>-1625.4118000000053</c:v>
                </c:pt>
                <c:pt idx="193">
                  <c:v>-3843.527000000006</c:v>
                </c:pt>
                <c:pt idx="194">
                  <c:v>-4099.2770000000019</c:v>
                </c:pt>
                <c:pt idx="195">
                  <c:v>-6119.4437000000062</c:v>
                </c:pt>
                <c:pt idx="196">
                  <c:v>-6010.9641000000029</c:v>
                </c:pt>
                <c:pt idx="197">
                  <c:v>-6694.2710999999999</c:v>
                </c:pt>
                <c:pt idx="198">
                  <c:v>-7034.9342999999935</c:v>
                </c:pt>
                <c:pt idx="199">
                  <c:v>-6687.1230999999971</c:v>
                </c:pt>
                <c:pt idx="200">
                  <c:v>-6305.1704999999947</c:v>
                </c:pt>
                <c:pt idx="201">
                  <c:v>-7596.8865000000023</c:v>
                </c:pt>
                <c:pt idx="202">
                  <c:v>-6387.2144999999964</c:v>
                </c:pt>
                <c:pt idx="203">
                  <c:v>-6403.3818999999894</c:v>
                </c:pt>
                <c:pt idx="204">
                  <c:v>-6403.3818999999894</c:v>
                </c:pt>
                <c:pt idx="205">
                  <c:v>-6346.755899999991</c:v>
                </c:pt>
                <c:pt idx="206">
                  <c:v>-4528.8594999999941</c:v>
                </c:pt>
                <c:pt idx="207">
                  <c:v>-4528.8594999999941</c:v>
                </c:pt>
                <c:pt idx="208">
                  <c:v>-1712.4437999999864</c:v>
                </c:pt>
                <c:pt idx="209">
                  <c:v>-2026.3097999999882</c:v>
                </c:pt>
                <c:pt idx="210">
                  <c:v>-2026.3097999999882</c:v>
                </c:pt>
                <c:pt idx="211">
                  <c:v>-1582.3569999999872</c:v>
                </c:pt>
                <c:pt idx="212">
                  <c:v>-1582.3569999999872</c:v>
                </c:pt>
                <c:pt idx="213">
                  <c:v>-419.44479999999021</c:v>
                </c:pt>
                <c:pt idx="214">
                  <c:v>385.78000000000429</c:v>
                </c:pt>
                <c:pt idx="215">
                  <c:v>599.78120000000581</c:v>
                </c:pt>
                <c:pt idx="216">
                  <c:v>1242.3078000000141</c:v>
                </c:pt>
                <c:pt idx="217">
                  <c:v>2898.7897000000116</c:v>
                </c:pt>
                <c:pt idx="218">
                  <c:v>5586.3300000000127</c:v>
                </c:pt>
                <c:pt idx="219">
                  <c:v>6288.4074000000101</c:v>
                </c:pt>
                <c:pt idx="220">
                  <c:v>6411.6580000000104</c:v>
                </c:pt>
                <c:pt idx="221">
                  <c:v>6411.6580000000104</c:v>
                </c:pt>
                <c:pt idx="222">
                  <c:v>5431.890200000008</c:v>
                </c:pt>
                <c:pt idx="223">
                  <c:v>5431.890200000008</c:v>
                </c:pt>
                <c:pt idx="224">
                  <c:v>5454.8087000000078</c:v>
                </c:pt>
                <c:pt idx="225">
                  <c:v>5454.8087000000078</c:v>
                </c:pt>
                <c:pt idx="226">
                  <c:v>5454.8087000000078</c:v>
                </c:pt>
                <c:pt idx="227">
                  <c:v>4978.1746000000021</c:v>
                </c:pt>
                <c:pt idx="228">
                  <c:v>4978.1746000000021</c:v>
                </c:pt>
                <c:pt idx="229">
                  <c:v>4921.5486000000037</c:v>
                </c:pt>
                <c:pt idx="230">
                  <c:v>3739.7886000000008</c:v>
                </c:pt>
                <c:pt idx="231">
                  <c:v>3739.7886000000008</c:v>
                </c:pt>
                <c:pt idx="232">
                  <c:v>4425.8055999999988</c:v>
                </c:pt>
                <c:pt idx="233">
                  <c:v>4369.8995999999961</c:v>
                </c:pt>
                <c:pt idx="234">
                  <c:v>4375.3877999999959</c:v>
                </c:pt>
                <c:pt idx="235">
                  <c:v>4375.3877999999959</c:v>
                </c:pt>
                <c:pt idx="236">
                  <c:v>6484.4220000000014</c:v>
                </c:pt>
                <c:pt idx="237">
                  <c:v>7242.6947999999966</c:v>
                </c:pt>
                <c:pt idx="238">
                  <c:v>7074.156799999997</c:v>
                </c:pt>
                <c:pt idx="239">
                  <c:v>7074.156799999997</c:v>
                </c:pt>
                <c:pt idx="240">
                  <c:v>6868.9369999999917</c:v>
                </c:pt>
                <c:pt idx="241">
                  <c:v>6233.9452999999939</c:v>
                </c:pt>
                <c:pt idx="242">
                  <c:v>3546.4049999999934</c:v>
                </c:pt>
                <c:pt idx="243">
                  <c:v>36.306799999996656</c:v>
                </c:pt>
                <c:pt idx="244">
                  <c:v>-968.70840000000135</c:v>
                </c:pt>
                <c:pt idx="245">
                  <c:v>-1949.6732000000038</c:v>
                </c:pt>
                <c:pt idx="246">
                  <c:v>-2107.0510000000013</c:v>
                </c:pt>
                <c:pt idx="247">
                  <c:v>-2883.6177000000016</c:v>
                </c:pt>
                <c:pt idx="248">
                  <c:v>-3489.7852000000066</c:v>
                </c:pt>
                <c:pt idx="249">
                  <c:v>-4747.0797000000048</c:v>
                </c:pt>
                <c:pt idx="250">
                  <c:v>-4601.1669000000056</c:v>
                </c:pt>
                <c:pt idx="251">
                  <c:v>-3786.535500000004</c:v>
                </c:pt>
                <c:pt idx="252">
                  <c:v>-3786.535500000004</c:v>
                </c:pt>
                <c:pt idx="253">
                  <c:v>-3786.535500000004</c:v>
                </c:pt>
                <c:pt idx="254">
                  <c:v>-3786.535500000004</c:v>
                </c:pt>
                <c:pt idx="255">
                  <c:v>-3786.535500000004</c:v>
                </c:pt>
                <c:pt idx="256">
                  <c:v>-5078.6561000000056</c:v>
                </c:pt>
                <c:pt idx="257">
                  <c:v>-4492.3066000000035</c:v>
                </c:pt>
                <c:pt idx="258">
                  <c:v>-3727.5464000000047</c:v>
                </c:pt>
                <c:pt idx="259">
                  <c:v>-3522.0460000000066</c:v>
                </c:pt>
                <c:pt idx="260">
                  <c:v>-4927.8036000000084</c:v>
                </c:pt>
                <c:pt idx="261">
                  <c:v>-5124.4326000000046</c:v>
                </c:pt>
                <c:pt idx="262">
                  <c:v>-5124.4326000000046</c:v>
                </c:pt>
                <c:pt idx="263">
                  <c:v>-5124.4326000000046</c:v>
                </c:pt>
                <c:pt idx="264">
                  <c:v>-5124.4326000000046</c:v>
                </c:pt>
                <c:pt idx="265">
                  <c:v>-5124.4326000000046</c:v>
                </c:pt>
                <c:pt idx="266">
                  <c:v>-3465.2394000000095</c:v>
                </c:pt>
                <c:pt idx="267">
                  <c:v>44.858799999987241</c:v>
                </c:pt>
                <c:pt idx="268">
                  <c:v>-297.54270000001088</c:v>
                </c:pt>
                <c:pt idx="269">
                  <c:v>683.42209999999159</c:v>
                </c:pt>
                <c:pt idx="270">
                  <c:v>1798.8788999999906</c:v>
                </c:pt>
                <c:pt idx="271">
                  <c:v>3112.2433999999903</c:v>
                </c:pt>
                <c:pt idx="272">
                  <c:v>1849.5592999999963</c:v>
                </c:pt>
                <c:pt idx="273">
                  <c:v>3106.8537999999944</c:v>
                </c:pt>
                <c:pt idx="274">
                  <c:v>2960.9409999999953</c:v>
                </c:pt>
                <c:pt idx="275">
                  <c:v>1524.7993999999949</c:v>
                </c:pt>
                <c:pt idx="276">
                  <c:v>1603.8239000000008</c:v>
                </c:pt>
                <c:pt idx="277">
                  <c:v>1603.8239000000008</c:v>
                </c:pt>
                <c:pt idx="278">
                  <c:v>1603.8239000000008</c:v>
                </c:pt>
                <c:pt idx="279">
                  <c:v>363.77889999999979</c:v>
                </c:pt>
                <c:pt idx="280">
                  <c:v>-64.457900000008976</c:v>
                </c:pt>
                <c:pt idx="281">
                  <c:v>-35.289000000000669</c:v>
                </c:pt>
                <c:pt idx="282">
                  <c:v>116.86659999999938</c:v>
                </c:pt>
                <c:pt idx="283">
                  <c:v>1442.0342000000037</c:v>
                </c:pt>
                <c:pt idx="284">
                  <c:v>738.75759999999991</c:v>
                </c:pt>
                <c:pt idx="285">
                  <c:v>-605.49439999999777</c:v>
                </c:pt>
                <c:pt idx="286">
                  <c:v>-964.11439999999402</c:v>
                </c:pt>
                <c:pt idx="287">
                  <c:v>-797.31439999999384</c:v>
                </c:pt>
                <c:pt idx="288">
                  <c:v>753.81090000000677</c:v>
                </c:pt>
                <c:pt idx="289">
                  <c:v>-929.64419999999609</c:v>
                </c:pt>
                <c:pt idx="290">
                  <c:v>-3745.8179999999857</c:v>
                </c:pt>
                <c:pt idx="291">
                  <c:v>-3609.8411999999853</c:v>
                </c:pt>
                <c:pt idx="292">
                  <c:v>-2240.0286999999944</c:v>
                </c:pt>
                <c:pt idx="293">
                  <c:v>-2240.0286999999944</c:v>
                </c:pt>
                <c:pt idx="294">
                  <c:v>-1323.8252999999904</c:v>
                </c:pt>
                <c:pt idx="295">
                  <c:v>818.96850000000632</c:v>
                </c:pt>
                <c:pt idx="296">
                  <c:v>4359.6007000000054</c:v>
                </c:pt>
                <c:pt idx="297">
                  <c:v>4359.6007000000054</c:v>
                </c:pt>
                <c:pt idx="298">
                  <c:v>4359.6007000000054</c:v>
                </c:pt>
                <c:pt idx="299">
                  <c:v>4110.3115000000089</c:v>
                </c:pt>
                <c:pt idx="300">
                  <c:v>3731.1269999999995</c:v>
                </c:pt>
                <c:pt idx="301">
                  <c:v>2248.2469999999994</c:v>
                </c:pt>
                <c:pt idx="302">
                  <c:v>4094.9030000000012</c:v>
                </c:pt>
                <c:pt idx="303">
                  <c:v>5334.9480000000021</c:v>
                </c:pt>
                <c:pt idx="304">
                  <c:v>5058.9744000000164</c:v>
                </c:pt>
                <c:pt idx="305">
                  <c:v>3672.7182000000003</c:v>
                </c:pt>
                <c:pt idx="306">
                  <c:v>1365.7128000000039</c:v>
                </c:pt>
                <c:pt idx="307">
                  <c:v>-559.16689999999926</c:v>
                </c:pt>
                <c:pt idx="308">
                  <c:v>-559.16689999999926</c:v>
                </c:pt>
                <c:pt idx="309">
                  <c:v>-939.47089999999753</c:v>
                </c:pt>
                <c:pt idx="310">
                  <c:v>-828.78609999999935</c:v>
                </c:pt>
                <c:pt idx="311">
                  <c:v>-1453.6614999999993</c:v>
                </c:pt>
                <c:pt idx="312">
                  <c:v>-3004.7867999999999</c:v>
                </c:pt>
                <c:pt idx="313">
                  <c:v>-1321.331699999997</c:v>
                </c:pt>
                <c:pt idx="314">
                  <c:v>-1716.2138000000059</c:v>
                </c:pt>
                <c:pt idx="315">
                  <c:v>-1852.1906000000063</c:v>
                </c:pt>
                <c:pt idx="316">
                  <c:v>-1891.9720999999981</c:v>
                </c:pt>
                <c:pt idx="317">
                  <c:v>-1891.9720999999981</c:v>
                </c:pt>
                <c:pt idx="318">
                  <c:v>-3166.2948000000038</c:v>
                </c:pt>
                <c:pt idx="319">
                  <c:v>-4511.1958999999979</c:v>
                </c:pt>
                <c:pt idx="320">
                  <c:v>-6359.2601999999988</c:v>
                </c:pt>
                <c:pt idx="321">
                  <c:v>-7074.9609</c:v>
                </c:pt>
                <c:pt idx="322">
                  <c:v>-7066.0633000000016</c:v>
                </c:pt>
                <c:pt idx="323">
                  <c:v>-5832.2190000000019</c:v>
                </c:pt>
                <c:pt idx="324">
                  <c:v>-5532.0589999999984</c:v>
                </c:pt>
                <c:pt idx="325">
                  <c:v>-2999.8182999999981</c:v>
                </c:pt>
                <c:pt idx="326">
                  <c:v>-4846.4742999999999</c:v>
                </c:pt>
                <c:pt idx="327">
                  <c:v>-4846.4742999999999</c:v>
                </c:pt>
                <c:pt idx="328">
                  <c:v>-4277.514300000008</c:v>
                </c:pt>
                <c:pt idx="329">
                  <c:v>-3137.0044999999982</c:v>
                </c:pt>
                <c:pt idx="330">
                  <c:v>-1752.4031000000004</c:v>
                </c:pt>
                <c:pt idx="331">
                  <c:v>98.791300000000774</c:v>
                </c:pt>
                <c:pt idx="332">
                  <c:v>98.791300000000774</c:v>
                </c:pt>
                <c:pt idx="333">
                  <c:v>98.791300000000774</c:v>
                </c:pt>
                <c:pt idx="334">
                  <c:v>448.57219999999779</c:v>
                </c:pt>
                <c:pt idx="335">
                  <c:v>906.64759999999751</c:v>
                </c:pt>
                <c:pt idx="336">
                  <c:v>906.64759999999751</c:v>
                </c:pt>
                <c:pt idx="337">
                  <c:v>295.57339999999749</c:v>
                </c:pt>
                <c:pt idx="338">
                  <c:v>1630.1086000000014</c:v>
                </c:pt>
                <c:pt idx="339">
                  <c:v>542.8024000000014</c:v>
                </c:pt>
                <c:pt idx="340">
                  <c:v>-60.365500000003067</c:v>
                </c:pt>
                <c:pt idx="341">
                  <c:v>1129.1968999999981</c:v>
                </c:pt>
                <c:pt idx="342">
                  <c:v>682.18159999999989</c:v>
                </c:pt>
                <c:pt idx="343">
                  <c:v>65.215899999996509</c:v>
                </c:pt>
                <c:pt idx="344">
                  <c:v>1307.0107999999982</c:v>
                </c:pt>
                <c:pt idx="345">
                  <c:v>3275.866900000005</c:v>
                </c:pt>
                <c:pt idx="346">
                  <c:v>3266.9693000000066</c:v>
                </c:pt>
                <c:pt idx="347">
                  <c:v>3110.9610000000039</c:v>
                </c:pt>
                <c:pt idx="348">
                  <c:v>3110.9610000000039</c:v>
                </c:pt>
                <c:pt idx="349">
                  <c:v>2061.6003000000037</c:v>
                </c:pt>
                <c:pt idx="350">
                  <c:v>2061.6003000000037</c:v>
                </c:pt>
                <c:pt idx="351">
                  <c:v>2061.6003000000037</c:v>
                </c:pt>
                <c:pt idx="352">
                  <c:v>2061.6003000000037</c:v>
                </c:pt>
                <c:pt idx="353">
                  <c:v>1676.3088000000043</c:v>
                </c:pt>
                <c:pt idx="354">
                  <c:v>1055.6638000000021</c:v>
                </c:pt>
                <c:pt idx="355">
                  <c:v>-401.31889999999839</c:v>
                </c:pt>
                <c:pt idx="356">
                  <c:v>-401.31889999999839</c:v>
                </c:pt>
                <c:pt idx="357">
                  <c:v>-401.31889999999839</c:v>
                </c:pt>
                <c:pt idx="358">
                  <c:v>-2550.3300999999979</c:v>
                </c:pt>
                <c:pt idx="359">
                  <c:v>-2550.3300999999979</c:v>
                </c:pt>
                <c:pt idx="360">
                  <c:v>-2816.6948999999981</c:v>
                </c:pt>
                <c:pt idx="361">
                  <c:v>-1559.0734999999972</c:v>
                </c:pt>
                <c:pt idx="362">
                  <c:v>-433.55059999999867</c:v>
                </c:pt>
                <c:pt idx="363">
                  <c:v>1451.849000000002</c:v>
                </c:pt>
                <c:pt idx="364">
                  <c:v>2072.4026000000035</c:v>
                </c:pt>
                <c:pt idx="365">
                  <c:v>882.84020000000237</c:v>
                </c:pt>
                <c:pt idx="366">
                  <c:v>1738.1842000000047</c:v>
                </c:pt>
                <c:pt idx="367">
                  <c:v>1020.4594000000061</c:v>
                </c:pt>
                <c:pt idx="368">
                  <c:v>-45.051799999994728</c:v>
                </c:pt>
                <c:pt idx="369">
                  <c:v>-1278.9960000000046</c:v>
                </c:pt>
                <c:pt idx="370">
                  <c:v>-1932.9215000000104</c:v>
                </c:pt>
                <c:pt idx="371">
                  <c:v>-1908.5280000000103</c:v>
                </c:pt>
                <c:pt idx="372">
                  <c:v>-1911.7165000000114</c:v>
                </c:pt>
                <c:pt idx="373">
                  <c:v>-2060.2095000000099</c:v>
                </c:pt>
                <c:pt idx="374">
                  <c:v>-2330.54720000001</c:v>
                </c:pt>
                <c:pt idx="375">
                  <c:v>-2330.54720000001</c:v>
                </c:pt>
                <c:pt idx="376">
                  <c:v>-2330.54720000001</c:v>
                </c:pt>
                <c:pt idx="377">
                  <c:v>-1945.2557000000106</c:v>
                </c:pt>
                <c:pt idx="378">
                  <c:v>-1299.9411000000073</c:v>
                </c:pt>
                <c:pt idx="379">
                  <c:v>-1299.9411000000073</c:v>
                </c:pt>
                <c:pt idx="380">
                  <c:v>-743.40310000000409</c:v>
                </c:pt>
                <c:pt idx="381">
                  <c:v>-932.29690000000846</c:v>
                </c:pt>
                <c:pt idx="382">
                  <c:v>2339.4383999999968</c:v>
                </c:pt>
                <c:pt idx="383">
                  <c:v>3923.9695999999954</c:v>
                </c:pt>
                <c:pt idx="384">
                  <c:v>4519.8607999999986</c:v>
                </c:pt>
                <c:pt idx="385">
                  <c:v>4200.8225999999959</c:v>
                </c:pt>
                <c:pt idx="386">
                  <c:v>5474.9631999999965</c:v>
                </c:pt>
                <c:pt idx="387">
                  <c:v>5202.6287999999977</c:v>
                </c:pt>
                <c:pt idx="388">
                  <c:v>6545.1777999999968</c:v>
                </c:pt>
                <c:pt idx="389">
                  <c:v>7829.8377999999984</c:v>
                </c:pt>
                <c:pt idx="390">
                  <c:v>9053.4641999999949</c:v>
                </c:pt>
                <c:pt idx="391">
                  <c:v>9053.4641999999949</c:v>
                </c:pt>
                <c:pt idx="392">
                  <c:v>9053.4641999999949</c:v>
                </c:pt>
                <c:pt idx="393">
                  <c:v>9034.2530000000006</c:v>
                </c:pt>
                <c:pt idx="394">
                  <c:v>9688.1785000000054</c:v>
                </c:pt>
                <c:pt idx="395">
                  <c:v>10265.576399999998</c:v>
                </c:pt>
                <c:pt idx="396">
                  <c:v>12132.996899999996</c:v>
                </c:pt>
                <c:pt idx="397">
                  <c:v>9797.9776999999976</c:v>
                </c:pt>
                <c:pt idx="398">
                  <c:v>7178.0383000000002</c:v>
                </c:pt>
                <c:pt idx="399">
                  <c:v>6065.7949000000026</c:v>
                </c:pt>
                <c:pt idx="400">
                  <c:v>4219.2451999999994</c:v>
                </c:pt>
                <c:pt idx="401">
                  <c:v>4219.2451999999994</c:v>
                </c:pt>
                <c:pt idx="402">
                  <c:v>2256.9565999999995</c:v>
                </c:pt>
                <c:pt idx="403">
                  <c:v>1883.4116000000004</c:v>
                </c:pt>
                <c:pt idx="404">
                  <c:v>1823.8267999999962</c:v>
                </c:pt>
                <c:pt idx="405">
                  <c:v>5514.3179000000073</c:v>
                </c:pt>
                <c:pt idx="406">
                  <c:v>5621.380000000001</c:v>
                </c:pt>
                <c:pt idx="407">
                  <c:v>4036.8488000000025</c:v>
                </c:pt>
                <c:pt idx="408">
                  <c:v>3707.3224</c:v>
                </c:pt>
                <c:pt idx="409">
                  <c:v>1992.2090000000007</c:v>
                </c:pt>
                <c:pt idx="410">
                  <c:v>-2432.4565999999968</c:v>
                </c:pt>
                <c:pt idx="411">
                  <c:v>-3498.4280000000008</c:v>
                </c:pt>
                <c:pt idx="412">
                  <c:v>-6220.433399999999</c:v>
                </c:pt>
                <c:pt idx="413">
                  <c:v>-8809.8745000000017</c:v>
                </c:pt>
                <c:pt idx="414">
                  <c:v>-8727.2993000000024</c:v>
                </c:pt>
                <c:pt idx="415">
                  <c:v>-8727.2993000000024</c:v>
                </c:pt>
                <c:pt idx="416">
                  <c:v>-8726.6392000000014</c:v>
                </c:pt>
                <c:pt idx="417">
                  <c:v>-8726.6392000000014</c:v>
                </c:pt>
                <c:pt idx="418">
                  <c:v>-8726.6392000000014</c:v>
                </c:pt>
                <c:pt idx="419">
                  <c:v>-8968.3335999999945</c:v>
                </c:pt>
                <c:pt idx="420">
                  <c:v>-10832.565599999991</c:v>
                </c:pt>
                <c:pt idx="421">
                  <c:v>-8349.0533999999934</c:v>
                </c:pt>
                <c:pt idx="422">
                  <c:v>-5981.6906999999965</c:v>
                </c:pt>
                <c:pt idx="423">
                  <c:v>-4869.4472999999989</c:v>
                </c:pt>
                <c:pt idx="424">
                  <c:v>-3022.8975999999957</c:v>
                </c:pt>
                <c:pt idx="425">
                  <c:v>-3022.8975999999957</c:v>
                </c:pt>
                <c:pt idx="426">
                  <c:v>-1085.2785999999969</c:v>
                </c:pt>
                <c:pt idx="427">
                  <c:v>-592.84719999999743</c:v>
                </c:pt>
                <c:pt idx="428">
                  <c:v>1088.2356000000027</c:v>
                </c:pt>
                <c:pt idx="429">
                  <c:v>-2413.361700000004</c:v>
                </c:pt>
                <c:pt idx="430">
                  <c:v>-4226.112000000001</c:v>
                </c:pt>
                <c:pt idx="431">
                  <c:v>-3570.7842000000028</c:v>
                </c:pt>
                <c:pt idx="432">
                  <c:v>-2594.1487000000016</c:v>
                </c:pt>
                <c:pt idx="433">
                  <c:v>-1206.5443000000014</c:v>
                </c:pt>
                <c:pt idx="434">
                  <c:v>652.24559999999565</c:v>
                </c:pt>
                <c:pt idx="435">
                  <c:v>332.64899999999216</c:v>
                </c:pt>
                <c:pt idx="436">
                  <c:v>1712.1053999999913</c:v>
                </c:pt>
                <c:pt idx="437">
                  <c:v>2787.5349999999935</c:v>
                </c:pt>
                <c:pt idx="438">
                  <c:v>2007.282699999997</c:v>
                </c:pt>
                <c:pt idx="439">
                  <c:v>1760.8396999999977</c:v>
                </c:pt>
                <c:pt idx="440">
                  <c:v>1760.1795999999986</c:v>
                </c:pt>
                <c:pt idx="441">
                  <c:v>1444.6832000000013</c:v>
                </c:pt>
                <c:pt idx="442">
                  <c:v>-946.09939999999915</c:v>
                </c:pt>
                <c:pt idx="443">
                  <c:v>-946.09939999999915</c:v>
                </c:pt>
                <c:pt idx="444">
                  <c:v>-1322.0959000000003</c:v>
                </c:pt>
                <c:pt idx="445">
                  <c:v>-835.86039999999957</c:v>
                </c:pt>
                <c:pt idx="446">
                  <c:v>-312.94599999999991</c:v>
                </c:pt>
                <c:pt idx="447">
                  <c:v>-129.8127999999997</c:v>
                </c:pt>
                <c:pt idx="448">
                  <c:v>-129.8127999999997</c:v>
                </c:pt>
                <c:pt idx="449">
                  <c:v>-73.615999999999985</c:v>
                </c:pt>
                <c:pt idx="450">
                  <c:v>713.56810000000314</c:v>
                </c:pt>
                <c:pt idx="451">
                  <c:v>1448.9547000000002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08832"/>
        <c:axId val="266818688"/>
      </c:barChart>
      <c:catAx>
        <c:axId val="2552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18688"/>
        <c:crosses val="autoZero"/>
        <c:auto val="1"/>
        <c:lblAlgn val="ctr"/>
        <c:lblOffset val="100"/>
        <c:noMultiLvlLbl val="0"/>
      </c:catAx>
      <c:valAx>
        <c:axId val="266818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52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Sheet4!$U$14</c:f>
              <c:strCache>
                <c:ptCount val="1"/>
                <c:pt idx="0">
                  <c:v>territory-25</c:v>
                </c:pt>
              </c:strCache>
            </c:strRef>
          </c:tx>
          <c:invertIfNegative val="0"/>
          <c:val>
            <c:numRef>
              <c:f>Sheet4!$U$15:$U$515</c:f>
              <c:numCache>
                <c:formatCode>0.00</c:formatCode>
                <c:ptCount val="452"/>
                <c:pt idx="0">
                  <c:v>3797.33</c:v>
                </c:pt>
                <c:pt idx="1">
                  <c:v>3714.794399999997</c:v>
                </c:pt>
                <c:pt idx="2">
                  <c:v>4177.5520999999962</c:v>
                </c:pt>
                <c:pt idx="3">
                  <c:v>4875.0707999999968</c:v>
                </c:pt>
                <c:pt idx="4">
                  <c:v>5685.9909999999963</c:v>
                </c:pt>
                <c:pt idx="5">
                  <c:v>7196.4439999999877</c:v>
                </c:pt>
                <c:pt idx="6">
                  <c:v>7196.4439999999877</c:v>
                </c:pt>
                <c:pt idx="7">
                  <c:v>7196.4439999999877</c:v>
                </c:pt>
                <c:pt idx="8">
                  <c:v>7196.4439999999877</c:v>
                </c:pt>
                <c:pt idx="9">
                  <c:v>7196.4439999999877</c:v>
                </c:pt>
                <c:pt idx="10">
                  <c:v>7196.4439999999877</c:v>
                </c:pt>
                <c:pt idx="11">
                  <c:v>8561.1389999999974</c:v>
                </c:pt>
                <c:pt idx="12">
                  <c:v>9054.1439999999875</c:v>
                </c:pt>
                <c:pt idx="13">
                  <c:v>11690.662500000002</c:v>
                </c:pt>
                <c:pt idx="14">
                  <c:v>11313.769500000011</c:v>
                </c:pt>
                <c:pt idx="15">
                  <c:v>12331.380600000008</c:v>
                </c:pt>
                <c:pt idx="16">
                  <c:v>11750.986800000008</c:v>
                </c:pt>
                <c:pt idx="17">
                  <c:v>10886.138200000005</c:v>
                </c:pt>
                <c:pt idx="18">
                  <c:v>9435.5954000000038</c:v>
                </c:pt>
                <c:pt idx="19">
                  <c:v>8758.0276000000067</c:v>
                </c:pt>
                <c:pt idx="20">
                  <c:v>7875.6815999999972</c:v>
                </c:pt>
                <c:pt idx="21">
                  <c:v>7875.6815999999972</c:v>
                </c:pt>
                <c:pt idx="22">
                  <c:v>6767.7615000000033</c:v>
                </c:pt>
                <c:pt idx="23">
                  <c:v>6504.5519999999997</c:v>
                </c:pt>
                <c:pt idx="24">
                  <c:v>6504.5519999999997</c:v>
                </c:pt>
                <c:pt idx="25">
                  <c:v>6504.5519999999997</c:v>
                </c:pt>
                <c:pt idx="26">
                  <c:v>6504.5519999999997</c:v>
                </c:pt>
                <c:pt idx="27">
                  <c:v>6235.1759999999949</c:v>
                </c:pt>
                <c:pt idx="28">
                  <c:v>6235.1759999999949</c:v>
                </c:pt>
                <c:pt idx="29">
                  <c:v>5952.378399999996</c:v>
                </c:pt>
                <c:pt idx="30">
                  <c:v>5352.7111999999943</c:v>
                </c:pt>
                <c:pt idx="31">
                  <c:v>5352.7111999999943</c:v>
                </c:pt>
                <c:pt idx="32">
                  <c:v>5150.3663999999935</c:v>
                </c:pt>
                <c:pt idx="33">
                  <c:v>5067.2258999999967</c:v>
                </c:pt>
                <c:pt idx="34">
                  <c:v>5333.9219999999941</c:v>
                </c:pt>
                <c:pt idx="35">
                  <c:v>3729.1759999999958</c:v>
                </c:pt>
                <c:pt idx="36">
                  <c:v>3493.8860000000009</c:v>
                </c:pt>
                <c:pt idx="37">
                  <c:v>3298.1520000000005</c:v>
                </c:pt>
                <c:pt idx="38">
                  <c:v>3298.1520000000005</c:v>
                </c:pt>
                <c:pt idx="39">
                  <c:v>3298.1520000000005</c:v>
                </c:pt>
                <c:pt idx="40">
                  <c:v>3484.1340000000014</c:v>
                </c:pt>
                <c:pt idx="41">
                  <c:v>4508.5840999999991</c:v>
                </c:pt>
                <c:pt idx="42">
                  <c:v>5636.2017999999989</c:v>
                </c:pt>
                <c:pt idx="43">
                  <c:v>5636.2017999999989</c:v>
                </c:pt>
                <c:pt idx="44">
                  <c:v>5636.2017999999989</c:v>
                </c:pt>
                <c:pt idx="45">
                  <c:v>5636.2017999999989</c:v>
                </c:pt>
                <c:pt idx="46">
                  <c:v>6850.5527999999949</c:v>
                </c:pt>
                <c:pt idx="47">
                  <c:v>6850.5527999999949</c:v>
                </c:pt>
                <c:pt idx="48">
                  <c:v>6829.9139999999961</c:v>
                </c:pt>
                <c:pt idx="49">
                  <c:v>6829.9139999999961</c:v>
                </c:pt>
                <c:pt idx="50">
                  <c:v>6829.9139999999961</c:v>
                </c:pt>
                <c:pt idx="51">
                  <c:v>8068.2419999999947</c:v>
                </c:pt>
                <c:pt idx="52">
                  <c:v>8691.4472000000005</c:v>
                </c:pt>
                <c:pt idx="53">
                  <c:v>10075.283199999998</c:v>
                </c:pt>
                <c:pt idx="54">
                  <c:v>10075.283199999998</c:v>
                </c:pt>
                <c:pt idx="55">
                  <c:v>10075.283199999998</c:v>
                </c:pt>
                <c:pt idx="56">
                  <c:v>10075.283199999998</c:v>
                </c:pt>
                <c:pt idx="57">
                  <c:v>10091.235200000003</c:v>
                </c:pt>
                <c:pt idx="58">
                  <c:v>8364.237200000005</c:v>
                </c:pt>
                <c:pt idx="59">
                  <c:v>7309.0604000000003</c:v>
                </c:pt>
                <c:pt idx="60">
                  <c:v>7309.0604000000003</c:v>
                </c:pt>
                <c:pt idx="61">
                  <c:v>8387.0485999999983</c:v>
                </c:pt>
                <c:pt idx="62">
                  <c:v>11279.884000000002</c:v>
                </c:pt>
                <c:pt idx="63">
                  <c:v>15828.280000000008</c:v>
                </c:pt>
                <c:pt idx="64">
                  <c:v>17170.590000000011</c:v>
                </c:pt>
                <c:pt idx="65">
                  <c:v>18373.219500000014</c:v>
                </c:pt>
                <c:pt idx="66">
                  <c:v>21378.363200000003</c:v>
                </c:pt>
                <c:pt idx="67">
                  <c:v>20291.751000000007</c:v>
                </c:pt>
                <c:pt idx="68">
                  <c:v>19491.042000000009</c:v>
                </c:pt>
                <c:pt idx="69">
                  <c:v>18241.9575</c:v>
                </c:pt>
                <c:pt idx="70">
                  <c:v>16751.280000000002</c:v>
                </c:pt>
                <c:pt idx="71">
                  <c:v>16751.280000000002</c:v>
                </c:pt>
                <c:pt idx="72">
                  <c:v>13414.544000000009</c:v>
                </c:pt>
                <c:pt idx="73">
                  <c:v>14108.826000000005</c:v>
                </c:pt>
                <c:pt idx="74">
                  <c:v>14108.826000000005</c:v>
                </c:pt>
                <c:pt idx="75">
                  <c:v>13428.336000000005</c:v>
                </c:pt>
                <c:pt idx="76">
                  <c:v>15675.864</c:v>
                </c:pt>
                <c:pt idx="77">
                  <c:v>13210.776</c:v>
                </c:pt>
                <c:pt idx="78">
                  <c:v>12536.186099999994</c:v>
                </c:pt>
                <c:pt idx="79">
                  <c:v>14843.450999999994</c:v>
                </c:pt>
                <c:pt idx="80">
                  <c:v>14843.450999999994</c:v>
                </c:pt>
                <c:pt idx="81">
                  <c:v>14843.450999999994</c:v>
                </c:pt>
                <c:pt idx="82">
                  <c:v>14843.450999999994</c:v>
                </c:pt>
                <c:pt idx="83">
                  <c:v>14843.450999999994</c:v>
                </c:pt>
                <c:pt idx="84">
                  <c:v>14509.438999999997</c:v>
                </c:pt>
                <c:pt idx="85">
                  <c:v>13009.555999999991</c:v>
                </c:pt>
                <c:pt idx="86">
                  <c:v>10624.963999999996</c:v>
                </c:pt>
                <c:pt idx="87">
                  <c:v>8465.5129999999899</c:v>
                </c:pt>
                <c:pt idx="88">
                  <c:v>8465.5129999999899</c:v>
                </c:pt>
                <c:pt idx="89">
                  <c:v>8372.4969999999903</c:v>
                </c:pt>
                <c:pt idx="90">
                  <c:v>6733.089999999992</c:v>
                </c:pt>
                <c:pt idx="91">
                  <c:v>6320.9509999999909</c:v>
                </c:pt>
                <c:pt idx="92">
                  <c:v>6104.3709999999928</c:v>
                </c:pt>
                <c:pt idx="93">
                  <c:v>5727.9222999999984</c:v>
                </c:pt>
                <c:pt idx="94">
                  <c:v>5727.9222999999984</c:v>
                </c:pt>
                <c:pt idx="95">
                  <c:v>5727.9222999999984</c:v>
                </c:pt>
                <c:pt idx="96">
                  <c:v>5417.4913000000024</c:v>
                </c:pt>
                <c:pt idx="97">
                  <c:v>4739.2465999999995</c:v>
                </c:pt>
                <c:pt idx="98">
                  <c:v>4739.2465999999995</c:v>
                </c:pt>
                <c:pt idx="99">
                  <c:v>3709.180099999995</c:v>
                </c:pt>
                <c:pt idx="100">
                  <c:v>3709.180099999995</c:v>
                </c:pt>
                <c:pt idx="101">
                  <c:v>3709.180099999995</c:v>
                </c:pt>
                <c:pt idx="102">
                  <c:v>3709.180099999995</c:v>
                </c:pt>
                <c:pt idx="103">
                  <c:v>4248.2011999999968</c:v>
                </c:pt>
                <c:pt idx="104">
                  <c:v>4412.2239999999956</c:v>
                </c:pt>
                <c:pt idx="105">
                  <c:v>4246.1829999999954</c:v>
                </c:pt>
                <c:pt idx="106">
                  <c:v>4246.1829999999954</c:v>
                </c:pt>
                <c:pt idx="107">
                  <c:v>5865.0675999999939</c:v>
                </c:pt>
                <c:pt idx="108">
                  <c:v>5865.0675999999939</c:v>
                </c:pt>
                <c:pt idx="109">
                  <c:v>5865.0675999999939</c:v>
                </c:pt>
                <c:pt idx="110">
                  <c:v>5865.0675999999939</c:v>
                </c:pt>
                <c:pt idx="111">
                  <c:v>5869.7617999999975</c:v>
                </c:pt>
                <c:pt idx="112">
                  <c:v>5197.8205999999991</c:v>
                </c:pt>
                <c:pt idx="113">
                  <c:v>5197.8205999999991</c:v>
                </c:pt>
                <c:pt idx="114">
                  <c:v>4490.1600000000062</c:v>
                </c:pt>
                <c:pt idx="115">
                  <c:v>3370.5739999999964</c:v>
                </c:pt>
                <c:pt idx="116">
                  <c:v>2816.0944999999979</c:v>
                </c:pt>
                <c:pt idx="117">
                  <c:v>2420.4595000000022</c:v>
                </c:pt>
                <c:pt idx="118">
                  <c:v>2420.4595000000022</c:v>
                </c:pt>
                <c:pt idx="119">
                  <c:v>2448.63</c:v>
                </c:pt>
                <c:pt idx="120">
                  <c:v>3280.5000000000045</c:v>
                </c:pt>
                <c:pt idx="121">
                  <c:v>3078.8449999999993</c:v>
                </c:pt>
                <c:pt idx="122">
                  <c:v>3444.1625000000022</c:v>
                </c:pt>
                <c:pt idx="123">
                  <c:v>3444.1625000000022</c:v>
                </c:pt>
                <c:pt idx="124">
                  <c:v>3582.6560000000004</c:v>
                </c:pt>
                <c:pt idx="125">
                  <c:v>4311.1100000000033</c:v>
                </c:pt>
                <c:pt idx="126">
                  <c:v>5238.2304000000022</c:v>
                </c:pt>
                <c:pt idx="127">
                  <c:v>7979.6693999999952</c:v>
                </c:pt>
                <c:pt idx="128">
                  <c:v>8147.9105999999974</c:v>
                </c:pt>
                <c:pt idx="129">
                  <c:v>8147.9105999999974</c:v>
                </c:pt>
                <c:pt idx="130">
                  <c:v>8999.5025999999998</c:v>
                </c:pt>
                <c:pt idx="131">
                  <c:v>10980.974699999997</c:v>
                </c:pt>
                <c:pt idx="132">
                  <c:v>11187.288</c:v>
                </c:pt>
                <c:pt idx="133">
                  <c:v>11187.288</c:v>
                </c:pt>
                <c:pt idx="134">
                  <c:v>11187.288</c:v>
                </c:pt>
                <c:pt idx="135">
                  <c:v>11187.288</c:v>
                </c:pt>
                <c:pt idx="136">
                  <c:v>10421.460000000001</c:v>
                </c:pt>
                <c:pt idx="137">
                  <c:v>9408.4199999999946</c:v>
                </c:pt>
                <c:pt idx="138">
                  <c:v>9152.4411</c:v>
                </c:pt>
                <c:pt idx="139">
                  <c:v>9152.4411</c:v>
                </c:pt>
                <c:pt idx="140">
                  <c:v>9152.4411</c:v>
                </c:pt>
                <c:pt idx="141">
                  <c:v>8872.8035000000054</c:v>
                </c:pt>
                <c:pt idx="142">
                  <c:v>8591.540100000002</c:v>
                </c:pt>
                <c:pt idx="143">
                  <c:v>7446.9769000000078</c:v>
                </c:pt>
                <c:pt idx="144">
                  <c:v>6017.0858000000044</c:v>
                </c:pt>
                <c:pt idx="145">
                  <c:v>6017.0858000000044</c:v>
                </c:pt>
                <c:pt idx="146">
                  <c:v>5520.4116000000013</c:v>
                </c:pt>
                <c:pt idx="147">
                  <c:v>6687.7070000000049</c:v>
                </c:pt>
                <c:pt idx="148">
                  <c:v>6122.1160000000054</c:v>
                </c:pt>
                <c:pt idx="149">
                  <c:v>6122.1160000000054</c:v>
                </c:pt>
                <c:pt idx="150">
                  <c:v>6122.1160000000054</c:v>
                </c:pt>
                <c:pt idx="151">
                  <c:v>6122.1160000000054</c:v>
                </c:pt>
                <c:pt idx="152">
                  <c:v>6122.1160000000054</c:v>
                </c:pt>
                <c:pt idx="153">
                  <c:v>5598.0860000000048</c:v>
                </c:pt>
                <c:pt idx="154">
                  <c:v>5598.0860000000048</c:v>
                </c:pt>
                <c:pt idx="155">
                  <c:v>5598.0860000000048</c:v>
                </c:pt>
                <c:pt idx="156">
                  <c:v>5598.0860000000048</c:v>
                </c:pt>
                <c:pt idx="157">
                  <c:v>5598.0860000000048</c:v>
                </c:pt>
                <c:pt idx="158">
                  <c:v>5598.0860000000048</c:v>
                </c:pt>
                <c:pt idx="159">
                  <c:v>5598.0860000000048</c:v>
                </c:pt>
                <c:pt idx="160">
                  <c:v>5598.0860000000048</c:v>
                </c:pt>
                <c:pt idx="161">
                  <c:v>5598.0860000000048</c:v>
                </c:pt>
                <c:pt idx="162">
                  <c:v>7058.1420000000026</c:v>
                </c:pt>
                <c:pt idx="163">
                  <c:v>6378.5960000000068</c:v>
                </c:pt>
                <c:pt idx="164">
                  <c:v>6775.6</c:v>
                </c:pt>
                <c:pt idx="165">
                  <c:v>6797.0500000000029</c:v>
                </c:pt>
                <c:pt idx="166">
                  <c:v>7420.4000000000051</c:v>
                </c:pt>
                <c:pt idx="167">
                  <c:v>6318.0000000000027</c:v>
                </c:pt>
                <c:pt idx="168">
                  <c:v>6222.4500000000007</c:v>
                </c:pt>
                <c:pt idx="169">
                  <c:v>7419.0750000000016</c:v>
                </c:pt>
                <c:pt idx="170">
                  <c:v>7674.824999999998</c:v>
                </c:pt>
                <c:pt idx="171">
                  <c:v>8992.914300000004</c:v>
                </c:pt>
                <c:pt idx="172">
                  <c:v>8761.1841000000004</c:v>
                </c:pt>
                <c:pt idx="173">
                  <c:v>9444.4910999999975</c:v>
                </c:pt>
                <c:pt idx="174">
                  <c:v>9785.1542999999911</c:v>
                </c:pt>
                <c:pt idx="175">
                  <c:v>9437.3430999999946</c:v>
                </c:pt>
                <c:pt idx="176">
                  <c:v>9032.4719999999925</c:v>
                </c:pt>
                <c:pt idx="177">
                  <c:v>10324.188</c:v>
                </c:pt>
                <c:pt idx="178">
                  <c:v>9114.5159999999942</c:v>
                </c:pt>
                <c:pt idx="179">
                  <c:v>9040.1838999999909</c:v>
                </c:pt>
                <c:pt idx="180">
                  <c:v>9040.1838999999909</c:v>
                </c:pt>
                <c:pt idx="181">
                  <c:v>9040.1838999999909</c:v>
                </c:pt>
                <c:pt idx="182">
                  <c:v>8404.0474999999969</c:v>
                </c:pt>
                <c:pt idx="183">
                  <c:v>8404.0474999999969</c:v>
                </c:pt>
                <c:pt idx="184">
                  <c:v>6328.9857999999958</c:v>
                </c:pt>
                <c:pt idx="185">
                  <c:v>6328.9857999999958</c:v>
                </c:pt>
                <c:pt idx="186">
                  <c:v>6328.9857999999958</c:v>
                </c:pt>
                <c:pt idx="187">
                  <c:v>5885.0329999999949</c:v>
                </c:pt>
                <c:pt idx="188">
                  <c:v>5885.0329999999949</c:v>
                </c:pt>
                <c:pt idx="189">
                  <c:v>5885.0329999999949</c:v>
                </c:pt>
                <c:pt idx="190">
                  <c:v>5248.3462</c:v>
                </c:pt>
                <c:pt idx="191">
                  <c:v>5034.3449999999984</c:v>
                </c:pt>
                <c:pt idx="192">
                  <c:v>4597.0381999999954</c:v>
                </c:pt>
                <c:pt idx="193">
                  <c:v>3575.5479999999957</c:v>
                </c:pt>
                <c:pt idx="194">
                  <c:v>3575.5479999999957</c:v>
                </c:pt>
                <c:pt idx="195">
                  <c:v>2873.4705999999978</c:v>
                </c:pt>
                <c:pt idx="196">
                  <c:v>2750.2199999999975</c:v>
                </c:pt>
                <c:pt idx="197">
                  <c:v>2750.2199999999975</c:v>
                </c:pt>
                <c:pt idx="198">
                  <c:v>2750.2199999999975</c:v>
                </c:pt>
                <c:pt idx="199">
                  <c:v>2750.2199999999975</c:v>
                </c:pt>
                <c:pt idx="200">
                  <c:v>2727.3014999999978</c:v>
                </c:pt>
                <c:pt idx="201">
                  <c:v>2727.3014999999978</c:v>
                </c:pt>
                <c:pt idx="202">
                  <c:v>2727.3014999999978</c:v>
                </c:pt>
                <c:pt idx="203">
                  <c:v>2636.802000000001</c:v>
                </c:pt>
                <c:pt idx="204">
                  <c:v>2636.802000000001</c:v>
                </c:pt>
                <c:pt idx="205">
                  <c:v>2693.4279999999999</c:v>
                </c:pt>
                <c:pt idx="206">
                  <c:v>3875.1880000000028</c:v>
                </c:pt>
                <c:pt idx="207">
                  <c:v>3875.1880000000028</c:v>
                </c:pt>
                <c:pt idx="208">
                  <c:v>4616.5420000000095</c:v>
                </c:pt>
                <c:pt idx="209">
                  <c:v>4302.6760000000077</c:v>
                </c:pt>
                <c:pt idx="210">
                  <c:v>4302.6760000000077</c:v>
                </c:pt>
                <c:pt idx="211">
                  <c:v>4302.6760000000077</c:v>
                </c:pt>
                <c:pt idx="212">
                  <c:v>4302.6760000000077</c:v>
                </c:pt>
                <c:pt idx="213">
                  <c:v>5465.5882000000047</c:v>
                </c:pt>
                <c:pt idx="214">
                  <c:v>5634.1262000000042</c:v>
                </c:pt>
                <c:pt idx="215">
                  <c:v>5634.1262000000042</c:v>
                </c:pt>
                <c:pt idx="216">
                  <c:v>5839.3460000000096</c:v>
                </c:pt>
                <c:pt idx="217">
                  <c:v>6474.3377000000073</c:v>
                </c:pt>
                <c:pt idx="218">
                  <c:v>9161.8780000000079</c:v>
                </c:pt>
                <c:pt idx="219">
                  <c:v>9161.8780000000079</c:v>
                </c:pt>
                <c:pt idx="220">
                  <c:v>9161.8780000000079</c:v>
                </c:pt>
                <c:pt idx="221">
                  <c:v>9161.8780000000079</c:v>
                </c:pt>
                <c:pt idx="222">
                  <c:v>8182.1102000000055</c:v>
                </c:pt>
                <c:pt idx="223">
                  <c:v>8182.1102000000055</c:v>
                </c:pt>
                <c:pt idx="224">
                  <c:v>8182.1102000000055</c:v>
                </c:pt>
                <c:pt idx="225">
                  <c:v>8182.1102000000055</c:v>
                </c:pt>
                <c:pt idx="226">
                  <c:v>8182.1102000000055</c:v>
                </c:pt>
                <c:pt idx="227">
                  <c:v>7614.9766000000036</c:v>
                </c:pt>
                <c:pt idx="228">
                  <c:v>7614.9766000000036</c:v>
                </c:pt>
                <c:pt idx="229">
                  <c:v>7614.9766000000036</c:v>
                </c:pt>
                <c:pt idx="230">
                  <c:v>7614.9766000000036</c:v>
                </c:pt>
                <c:pt idx="231">
                  <c:v>7614.9766000000036</c:v>
                </c:pt>
                <c:pt idx="232">
                  <c:v>9042.3476000000082</c:v>
                </c:pt>
                <c:pt idx="233">
                  <c:v>8672.5756000000038</c:v>
                </c:pt>
                <c:pt idx="234">
                  <c:v>8678.0638000000035</c:v>
                </c:pt>
                <c:pt idx="235">
                  <c:v>8678.0638000000035</c:v>
                </c:pt>
                <c:pt idx="236">
                  <c:v>10787.098000000009</c:v>
                </c:pt>
                <c:pt idx="237">
                  <c:v>12708.283000000001</c:v>
                </c:pt>
                <c:pt idx="238">
                  <c:v>12708.283000000001</c:v>
                </c:pt>
                <c:pt idx="239">
                  <c:v>12708.283000000001</c:v>
                </c:pt>
                <c:pt idx="240">
                  <c:v>12708.283000000001</c:v>
                </c:pt>
                <c:pt idx="241">
                  <c:v>12708.283000000001</c:v>
                </c:pt>
                <c:pt idx="242">
                  <c:v>12708.283000000001</c:v>
                </c:pt>
                <c:pt idx="243">
                  <c:v>9198.1848000000045</c:v>
                </c:pt>
                <c:pt idx="244">
                  <c:v>8193.1696000000065</c:v>
                </c:pt>
                <c:pt idx="245">
                  <c:v>7212.2048000000041</c:v>
                </c:pt>
                <c:pt idx="246">
                  <c:v>6075.0592000000042</c:v>
                </c:pt>
                <c:pt idx="247">
                  <c:v>5298.4925000000039</c:v>
                </c:pt>
                <c:pt idx="248">
                  <c:v>4692.3249999999989</c:v>
                </c:pt>
                <c:pt idx="249">
                  <c:v>3435.0305000000008</c:v>
                </c:pt>
                <c:pt idx="250">
                  <c:v>3580.9432999999999</c:v>
                </c:pt>
                <c:pt idx="251">
                  <c:v>3828.4410999999996</c:v>
                </c:pt>
                <c:pt idx="252">
                  <c:v>3828.4410999999996</c:v>
                </c:pt>
                <c:pt idx="253">
                  <c:v>3828.4410999999996</c:v>
                </c:pt>
                <c:pt idx="254">
                  <c:v>3828.4410999999996</c:v>
                </c:pt>
                <c:pt idx="255">
                  <c:v>3828.4410999999996</c:v>
                </c:pt>
                <c:pt idx="256">
                  <c:v>3963.6915000000022</c:v>
                </c:pt>
                <c:pt idx="257">
                  <c:v>4180.2690000000002</c:v>
                </c:pt>
                <c:pt idx="258">
                  <c:v>4950.5173999999988</c:v>
                </c:pt>
                <c:pt idx="259">
                  <c:v>5156.0177999999969</c:v>
                </c:pt>
                <c:pt idx="260">
                  <c:v>5859.2944000000007</c:v>
                </c:pt>
                <c:pt idx="261">
                  <c:v>7583.8503999999966</c:v>
                </c:pt>
                <c:pt idx="262">
                  <c:v>7583.8503999999966</c:v>
                </c:pt>
                <c:pt idx="263">
                  <c:v>7583.8503999999966</c:v>
                </c:pt>
                <c:pt idx="264">
                  <c:v>7583.8503999999966</c:v>
                </c:pt>
                <c:pt idx="265">
                  <c:v>7583.8503999999966</c:v>
                </c:pt>
                <c:pt idx="266">
                  <c:v>9243.0435999999918</c:v>
                </c:pt>
                <c:pt idx="267">
                  <c:v>9243.0435999999918</c:v>
                </c:pt>
                <c:pt idx="268">
                  <c:v>7895.6268999999957</c:v>
                </c:pt>
                <c:pt idx="269">
                  <c:v>7895.6268999999957</c:v>
                </c:pt>
                <c:pt idx="270">
                  <c:v>7873.9380999999948</c:v>
                </c:pt>
                <c:pt idx="271">
                  <c:v>8410.7358999999942</c:v>
                </c:pt>
                <c:pt idx="272">
                  <c:v>6541.8842999999952</c:v>
                </c:pt>
                <c:pt idx="273">
                  <c:v>6541.8842999999952</c:v>
                </c:pt>
                <c:pt idx="274">
                  <c:v>6541.8842999999952</c:v>
                </c:pt>
                <c:pt idx="275">
                  <c:v>5353.2404999999944</c:v>
                </c:pt>
                <c:pt idx="276">
                  <c:v>5432.2650000000003</c:v>
                </c:pt>
                <c:pt idx="277">
                  <c:v>5432.2650000000003</c:v>
                </c:pt>
                <c:pt idx="278">
                  <c:v>5432.2650000000003</c:v>
                </c:pt>
                <c:pt idx="279">
                  <c:v>4192.2199999999993</c:v>
                </c:pt>
                <c:pt idx="280">
                  <c:v>3899.2335999999932</c:v>
                </c:pt>
                <c:pt idx="281">
                  <c:v>4144.9799999999996</c:v>
                </c:pt>
                <c:pt idx="282">
                  <c:v>5067.3839999999982</c:v>
                </c:pt>
                <c:pt idx="283">
                  <c:v>6598.0520000000006</c:v>
                </c:pt>
                <c:pt idx="284">
                  <c:v>6598.0520000000006</c:v>
                </c:pt>
                <c:pt idx="285">
                  <c:v>6978.3559999999989</c:v>
                </c:pt>
                <c:pt idx="286">
                  <c:v>6619.7360000000026</c:v>
                </c:pt>
                <c:pt idx="287">
                  <c:v>6786.5360000000028</c:v>
                </c:pt>
                <c:pt idx="288">
                  <c:v>8337.6613000000034</c:v>
                </c:pt>
                <c:pt idx="289">
                  <c:v>6654.2062000000005</c:v>
                </c:pt>
                <c:pt idx="290">
                  <c:v>5497.2256000000061</c:v>
                </c:pt>
                <c:pt idx="291">
                  <c:v>5633.2024000000065</c:v>
                </c:pt>
                <c:pt idx="292">
                  <c:v>5655.5982000000013</c:v>
                </c:pt>
                <c:pt idx="293">
                  <c:v>5655.5982000000013</c:v>
                </c:pt>
                <c:pt idx="294">
                  <c:v>6550.1128000000044</c:v>
                </c:pt>
                <c:pt idx="295">
                  <c:v>9229.7044000000005</c:v>
                </c:pt>
                <c:pt idx="296">
                  <c:v>10901.485000000001</c:v>
                </c:pt>
                <c:pt idx="297">
                  <c:v>10901.485000000001</c:v>
                </c:pt>
                <c:pt idx="298">
                  <c:v>10901.485000000001</c:v>
                </c:pt>
                <c:pt idx="299">
                  <c:v>9463.5520000000033</c:v>
                </c:pt>
                <c:pt idx="300">
                  <c:v>9163.3919999999998</c:v>
                </c:pt>
                <c:pt idx="301">
                  <c:v>7680.5119999999997</c:v>
                </c:pt>
                <c:pt idx="302">
                  <c:v>9527.1680000000015</c:v>
                </c:pt>
                <c:pt idx="303">
                  <c:v>9527.1680000000015</c:v>
                </c:pt>
                <c:pt idx="304">
                  <c:v>8958.2080000000096</c:v>
                </c:pt>
                <c:pt idx="305">
                  <c:v>7817.6981999999998</c:v>
                </c:pt>
                <c:pt idx="306">
                  <c:v>6433.0968000000021</c:v>
                </c:pt>
                <c:pt idx="307">
                  <c:v>6038.8851000000013</c:v>
                </c:pt>
                <c:pt idx="308">
                  <c:v>6038.8851000000013</c:v>
                </c:pt>
                <c:pt idx="309">
                  <c:v>6038.8851000000013</c:v>
                </c:pt>
                <c:pt idx="310">
                  <c:v>5790.9499000000033</c:v>
                </c:pt>
                <c:pt idx="311">
                  <c:v>5332.8745000000035</c:v>
                </c:pt>
                <c:pt idx="312">
                  <c:v>5332.8745000000035</c:v>
                </c:pt>
                <c:pt idx="313">
                  <c:v>5332.8745000000035</c:v>
                </c:pt>
                <c:pt idx="314">
                  <c:v>3781.0118000000002</c:v>
                </c:pt>
                <c:pt idx="315">
                  <c:v>3781.0118000000002</c:v>
                </c:pt>
                <c:pt idx="316">
                  <c:v>3763.6261000000031</c:v>
                </c:pt>
                <c:pt idx="317">
                  <c:v>3763.6261000000031</c:v>
                </c:pt>
                <c:pt idx="318">
                  <c:v>3383.8180000000007</c:v>
                </c:pt>
                <c:pt idx="319">
                  <c:v>4718.5085000000026</c:v>
                </c:pt>
                <c:pt idx="320">
                  <c:v>4542.2248000000018</c:v>
                </c:pt>
                <c:pt idx="321">
                  <c:v>3826.524100000001</c:v>
                </c:pt>
                <c:pt idx="322">
                  <c:v>3835.4216999999994</c:v>
                </c:pt>
                <c:pt idx="323">
                  <c:v>3631.3330000000014</c:v>
                </c:pt>
                <c:pt idx="324">
                  <c:v>3631.3330000000014</c:v>
                </c:pt>
                <c:pt idx="325">
                  <c:v>4680.6937000000016</c:v>
                </c:pt>
                <c:pt idx="326">
                  <c:v>4680.6937000000016</c:v>
                </c:pt>
                <c:pt idx="327">
                  <c:v>4680.6937000000016</c:v>
                </c:pt>
                <c:pt idx="328">
                  <c:v>4680.6937000000016</c:v>
                </c:pt>
                <c:pt idx="329">
                  <c:v>4680.6937000000016</c:v>
                </c:pt>
                <c:pt idx="330">
                  <c:v>4680.6937000000016</c:v>
                </c:pt>
                <c:pt idx="331">
                  <c:v>6137.6764000000021</c:v>
                </c:pt>
                <c:pt idx="332">
                  <c:v>6137.6764000000021</c:v>
                </c:pt>
                <c:pt idx="333">
                  <c:v>6137.6764000000021</c:v>
                </c:pt>
                <c:pt idx="334">
                  <c:v>6239.522100000001</c:v>
                </c:pt>
                <c:pt idx="335">
                  <c:v>6239.522100000001</c:v>
                </c:pt>
                <c:pt idx="336">
                  <c:v>6239.522100000001</c:v>
                </c:pt>
                <c:pt idx="337">
                  <c:v>5628.447900000001</c:v>
                </c:pt>
                <c:pt idx="338">
                  <c:v>5411.1204000000016</c:v>
                </c:pt>
                <c:pt idx="339">
                  <c:v>4323.8142000000016</c:v>
                </c:pt>
                <c:pt idx="340">
                  <c:v>3703.2606000000001</c:v>
                </c:pt>
                <c:pt idx="341">
                  <c:v>4892.8230000000012</c:v>
                </c:pt>
                <c:pt idx="342">
                  <c:v>4065.9996000000006</c:v>
                </c:pt>
                <c:pt idx="343">
                  <c:v>4783.7243999999992</c:v>
                </c:pt>
                <c:pt idx="344">
                  <c:v>5849.2356</c:v>
                </c:pt>
                <c:pt idx="345">
                  <c:v>7102.391000000006</c:v>
                </c:pt>
                <c:pt idx="346">
                  <c:v>7102.391000000006</c:v>
                </c:pt>
                <c:pt idx="347">
                  <c:v>6742.2940000000053</c:v>
                </c:pt>
                <c:pt idx="348">
                  <c:v>6742.2940000000053</c:v>
                </c:pt>
                <c:pt idx="349">
                  <c:v>6742.2940000000053</c:v>
                </c:pt>
                <c:pt idx="350">
                  <c:v>6742.2940000000053</c:v>
                </c:pt>
                <c:pt idx="351">
                  <c:v>6742.2940000000053</c:v>
                </c:pt>
                <c:pt idx="352">
                  <c:v>6742.2940000000053</c:v>
                </c:pt>
                <c:pt idx="353">
                  <c:v>6357.002500000006</c:v>
                </c:pt>
                <c:pt idx="354">
                  <c:v>5736.3575000000037</c:v>
                </c:pt>
                <c:pt idx="355">
                  <c:v>5736.3575000000037</c:v>
                </c:pt>
                <c:pt idx="356">
                  <c:v>5736.3575000000037</c:v>
                </c:pt>
                <c:pt idx="357">
                  <c:v>5736.3575000000037</c:v>
                </c:pt>
                <c:pt idx="358">
                  <c:v>3689.1920000000032</c:v>
                </c:pt>
                <c:pt idx="359">
                  <c:v>3689.1920000000032</c:v>
                </c:pt>
                <c:pt idx="360">
                  <c:v>3422.8272000000029</c:v>
                </c:pt>
                <c:pt idx="361">
                  <c:v>4069.3744000000038</c:v>
                </c:pt>
                <c:pt idx="362">
                  <c:v>4977.5698000000029</c:v>
                </c:pt>
                <c:pt idx="363">
                  <c:v>5775.6632000000036</c:v>
                </c:pt>
                <c:pt idx="364">
                  <c:v>5775.6632000000036</c:v>
                </c:pt>
                <c:pt idx="365">
                  <c:v>5775.6632000000036</c:v>
                </c:pt>
                <c:pt idx="366">
                  <c:v>5804.1838000000052</c:v>
                </c:pt>
                <c:pt idx="367">
                  <c:v>5804.1838000000052</c:v>
                </c:pt>
                <c:pt idx="368">
                  <c:v>5804.1838000000052</c:v>
                </c:pt>
                <c:pt idx="369">
                  <c:v>5823.3950000000013</c:v>
                </c:pt>
                <c:pt idx="370">
                  <c:v>5169.4694999999956</c:v>
                </c:pt>
                <c:pt idx="371">
                  <c:v>4833.7659999999951</c:v>
                </c:pt>
                <c:pt idx="372">
                  <c:v>4830.577499999994</c:v>
                </c:pt>
                <c:pt idx="373">
                  <c:v>4682.0844999999954</c:v>
                </c:pt>
                <c:pt idx="374">
                  <c:v>4411.7467999999953</c:v>
                </c:pt>
                <c:pt idx="375">
                  <c:v>4411.7467999999953</c:v>
                </c:pt>
                <c:pt idx="376">
                  <c:v>4411.7467999999953</c:v>
                </c:pt>
                <c:pt idx="377">
                  <c:v>4411.7467999999953</c:v>
                </c:pt>
                <c:pt idx="378">
                  <c:v>4436.4163999999964</c:v>
                </c:pt>
                <c:pt idx="379">
                  <c:v>4436.4163999999964</c:v>
                </c:pt>
                <c:pt idx="380">
                  <c:v>4992.9543999999996</c:v>
                </c:pt>
                <c:pt idx="381">
                  <c:v>4804.0605999999952</c:v>
                </c:pt>
                <c:pt idx="382">
                  <c:v>6028.6304</c:v>
                </c:pt>
                <c:pt idx="383">
                  <c:v>7613.1615999999985</c:v>
                </c:pt>
                <c:pt idx="384">
                  <c:v>7942.688000000001</c:v>
                </c:pt>
                <c:pt idx="385">
                  <c:v>8270.1970000000001</c:v>
                </c:pt>
                <c:pt idx="386">
                  <c:v>10452.532999999999</c:v>
                </c:pt>
                <c:pt idx="387">
                  <c:v>10978.292000000001</c:v>
                </c:pt>
                <c:pt idx="388">
                  <c:v>12320.841</c:v>
                </c:pt>
                <c:pt idx="389">
                  <c:v>13605.501000000002</c:v>
                </c:pt>
                <c:pt idx="390">
                  <c:v>14857.648000000001</c:v>
                </c:pt>
                <c:pt idx="391">
                  <c:v>14857.648000000001</c:v>
                </c:pt>
                <c:pt idx="392">
                  <c:v>14857.648000000001</c:v>
                </c:pt>
                <c:pt idx="393">
                  <c:v>14857.648000000001</c:v>
                </c:pt>
                <c:pt idx="394">
                  <c:v>14857.648000000001</c:v>
                </c:pt>
                <c:pt idx="395">
                  <c:v>15099.342399999994</c:v>
                </c:pt>
                <c:pt idx="396">
                  <c:v>16963.57439999999</c:v>
                </c:pt>
                <c:pt idx="397">
                  <c:v>14480.062199999993</c:v>
                </c:pt>
                <c:pt idx="398">
                  <c:v>11589.785099999996</c:v>
                </c:pt>
                <c:pt idx="399">
                  <c:v>10477.541699999998</c:v>
                </c:pt>
                <c:pt idx="400">
                  <c:v>8630.9919999999947</c:v>
                </c:pt>
                <c:pt idx="401">
                  <c:v>8630.9919999999947</c:v>
                </c:pt>
                <c:pt idx="402">
                  <c:v>6693.372999999996</c:v>
                </c:pt>
                <c:pt idx="403">
                  <c:v>6319.8279999999968</c:v>
                </c:pt>
                <c:pt idx="404">
                  <c:v>6816.7811999999958</c:v>
                </c:pt>
                <c:pt idx="405">
                  <c:v>10318.378500000003</c:v>
                </c:pt>
                <c:pt idx="406">
                  <c:v>11650.010400000001</c:v>
                </c:pt>
                <c:pt idx="407">
                  <c:v>11650.010400000001</c:v>
                </c:pt>
                <c:pt idx="408">
                  <c:v>11650.010400000001</c:v>
                </c:pt>
                <c:pt idx="409">
                  <c:v>10262.406000000001</c:v>
                </c:pt>
                <c:pt idx="410">
                  <c:v>8020.0764000000026</c:v>
                </c:pt>
                <c:pt idx="411">
                  <c:v>7479.8640000000005</c:v>
                </c:pt>
                <c:pt idx="412">
                  <c:v>6100.4076000000014</c:v>
                </c:pt>
                <c:pt idx="413">
                  <c:v>4795.6265000000012</c:v>
                </c:pt>
                <c:pt idx="414">
                  <c:v>6130.3486999999996</c:v>
                </c:pt>
                <c:pt idx="415">
                  <c:v>6130.3486999999996</c:v>
                </c:pt>
                <c:pt idx="416">
                  <c:v>6131.0087999999987</c:v>
                </c:pt>
                <c:pt idx="417">
                  <c:v>6131.0087999999987</c:v>
                </c:pt>
                <c:pt idx="418">
                  <c:v>6131.0087999999987</c:v>
                </c:pt>
                <c:pt idx="419">
                  <c:v>6131.0087999999987</c:v>
                </c:pt>
                <c:pt idx="420">
                  <c:v>6131.0087999999987</c:v>
                </c:pt>
                <c:pt idx="421">
                  <c:v>6131.0087999999987</c:v>
                </c:pt>
                <c:pt idx="422">
                  <c:v>5608.094399999999</c:v>
                </c:pt>
                <c:pt idx="423">
                  <c:v>5608.094399999999</c:v>
                </c:pt>
                <c:pt idx="424">
                  <c:v>5608.094399999999</c:v>
                </c:pt>
                <c:pt idx="425">
                  <c:v>5608.094399999999</c:v>
                </c:pt>
                <c:pt idx="426">
                  <c:v>5608.094399999999</c:v>
                </c:pt>
                <c:pt idx="427">
                  <c:v>5726.9807999999994</c:v>
                </c:pt>
                <c:pt idx="428">
                  <c:v>7905.0167999999985</c:v>
                </c:pt>
                <c:pt idx="429">
                  <c:v>7905.0167999999985</c:v>
                </c:pt>
                <c:pt idx="430">
                  <c:v>7423.8984</c:v>
                </c:pt>
                <c:pt idx="431">
                  <c:v>8079.2261999999982</c:v>
                </c:pt>
                <c:pt idx="432">
                  <c:v>9055.8616999999995</c:v>
                </c:pt>
                <c:pt idx="433">
                  <c:v>9055.8616999999995</c:v>
                </c:pt>
                <c:pt idx="434">
                  <c:v>8672.3219999999983</c:v>
                </c:pt>
                <c:pt idx="435">
                  <c:v>7812.5129999999926</c:v>
                </c:pt>
                <c:pt idx="436">
                  <c:v>7812.5129999999926</c:v>
                </c:pt>
                <c:pt idx="437">
                  <c:v>7583.1614999999947</c:v>
                </c:pt>
                <c:pt idx="438">
                  <c:v>8137.6313999999966</c:v>
                </c:pt>
                <c:pt idx="439">
                  <c:v>7891.1883999999973</c:v>
                </c:pt>
                <c:pt idx="440">
                  <c:v>7891.1883999999973</c:v>
                </c:pt>
                <c:pt idx="441">
                  <c:v>7575.692</c:v>
                </c:pt>
                <c:pt idx="442">
                  <c:v>5184.9093999999996</c:v>
                </c:pt>
                <c:pt idx="443">
                  <c:v>5184.9093999999996</c:v>
                </c:pt>
                <c:pt idx="444">
                  <c:v>4808.9128999999984</c:v>
                </c:pt>
                <c:pt idx="445">
                  <c:v>5295.1483999999991</c:v>
                </c:pt>
                <c:pt idx="446">
                  <c:v>5295.1483999999991</c:v>
                </c:pt>
                <c:pt idx="447">
                  <c:v>5478.2815999999993</c:v>
                </c:pt>
                <c:pt idx="448">
                  <c:v>5478.2815999999993</c:v>
                </c:pt>
                <c:pt idx="449">
                  <c:v>5534.4783999999991</c:v>
                </c:pt>
                <c:pt idx="450">
                  <c:v>6321.6625000000022</c:v>
                </c:pt>
                <c:pt idx="451">
                  <c:v>7175.9354999999996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65184"/>
        <c:axId val="267543680"/>
      </c:barChart>
      <c:catAx>
        <c:axId val="2555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43680"/>
        <c:crosses val="autoZero"/>
        <c:auto val="1"/>
        <c:lblAlgn val="ctr"/>
        <c:lblOffset val="100"/>
        <c:noMultiLvlLbl val="0"/>
      </c:catAx>
      <c:valAx>
        <c:axId val="267543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556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Sheet4!$V$14</c:f>
              <c:strCache>
                <c:ptCount val="1"/>
                <c:pt idx="0">
                  <c:v>del footpt</c:v>
                </c:pt>
              </c:strCache>
            </c:strRef>
          </c:tx>
          <c:invertIfNegative val="0"/>
          <c:val>
            <c:numRef>
              <c:f>Sheet4!$V$15:$V$515</c:f>
              <c:numCache>
                <c:formatCode>0.00</c:formatCode>
                <c:ptCount val="452"/>
                <c:pt idx="0">
                  <c:v>2450.4402</c:v>
                </c:pt>
                <c:pt idx="1">
                  <c:v>2412.7411200000001</c:v>
                </c:pt>
                <c:pt idx="2">
                  <c:v>2375.0420399999998</c:v>
                </c:pt>
                <c:pt idx="3">
                  <c:v>2375.0420399999998</c:v>
                </c:pt>
                <c:pt idx="4">
                  <c:v>2261.9448000000002</c:v>
                </c:pt>
                <c:pt idx="5">
                  <c:v>2111.1484800000003</c:v>
                </c:pt>
                <c:pt idx="6">
                  <c:v>2035.7503199999996</c:v>
                </c:pt>
                <c:pt idx="7">
                  <c:v>1922.6530799999996</c:v>
                </c:pt>
                <c:pt idx="8">
                  <c:v>1771.8567599999997</c:v>
                </c:pt>
                <c:pt idx="9">
                  <c:v>1771.8567600000001</c:v>
                </c:pt>
                <c:pt idx="10">
                  <c:v>1696.4586000000004</c:v>
                </c:pt>
                <c:pt idx="11">
                  <c:v>1809.5558399999995</c:v>
                </c:pt>
                <c:pt idx="12">
                  <c:v>1734.1576799999993</c:v>
                </c:pt>
                <c:pt idx="13">
                  <c:v>1809.5558399999991</c:v>
                </c:pt>
                <c:pt idx="14">
                  <c:v>1771.8567599999997</c:v>
                </c:pt>
                <c:pt idx="15">
                  <c:v>1847.2549199999994</c:v>
                </c:pt>
                <c:pt idx="16">
                  <c:v>1771.8567600000006</c:v>
                </c:pt>
                <c:pt idx="17">
                  <c:v>1658.7595200000005</c:v>
                </c:pt>
                <c:pt idx="18">
                  <c:v>1696.4585999999999</c:v>
                </c:pt>
                <c:pt idx="19">
                  <c:v>1696.4585999999999</c:v>
                </c:pt>
                <c:pt idx="20">
                  <c:v>1734.1576800000003</c:v>
                </c:pt>
                <c:pt idx="21">
                  <c:v>1771.8567599999997</c:v>
                </c:pt>
                <c:pt idx="22">
                  <c:v>1621.0604399999993</c:v>
                </c:pt>
                <c:pt idx="23">
                  <c:v>1696.4585999999999</c:v>
                </c:pt>
                <c:pt idx="24">
                  <c:v>1696.4585999999999</c:v>
                </c:pt>
                <c:pt idx="25">
                  <c:v>1621.0604399999993</c:v>
                </c:pt>
                <c:pt idx="26">
                  <c:v>1583.3613599999999</c:v>
                </c:pt>
                <c:pt idx="27">
                  <c:v>1583.3613599999999</c:v>
                </c:pt>
                <c:pt idx="28">
                  <c:v>1545.6622799999996</c:v>
                </c:pt>
                <c:pt idx="29">
                  <c:v>1545.6622799999996</c:v>
                </c:pt>
                <c:pt idx="30">
                  <c:v>1545.6622800000005</c:v>
                </c:pt>
                <c:pt idx="31">
                  <c:v>1545.6622800000005</c:v>
                </c:pt>
                <c:pt idx="32">
                  <c:v>1583.3613600000008</c:v>
                </c:pt>
                <c:pt idx="33">
                  <c:v>1658.7595199999996</c:v>
                </c:pt>
                <c:pt idx="34">
                  <c:v>1809.55584</c:v>
                </c:pt>
                <c:pt idx="35">
                  <c:v>1734.1576800000003</c:v>
                </c:pt>
                <c:pt idx="36">
                  <c:v>1696.4585999999999</c:v>
                </c:pt>
                <c:pt idx="37">
                  <c:v>1545.6622800000005</c:v>
                </c:pt>
                <c:pt idx="38">
                  <c:v>1545.6622800000005</c:v>
                </c:pt>
                <c:pt idx="39">
                  <c:v>1432.5650400000004</c:v>
                </c:pt>
                <c:pt idx="40">
                  <c:v>1470.264119999998</c:v>
                </c:pt>
                <c:pt idx="41">
                  <c:v>1583.3613599999999</c:v>
                </c:pt>
                <c:pt idx="42">
                  <c:v>1696.4585999999999</c:v>
                </c:pt>
                <c:pt idx="43">
                  <c:v>1621.0604400000002</c:v>
                </c:pt>
                <c:pt idx="44">
                  <c:v>1470.2641199999998</c:v>
                </c:pt>
                <c:pt idx="45">
                  <c:v>1357.1668800000007</c:v>
                </c:pt>
                <c:pt idx="46">
                  <c:v>1470.2641200000007</c:v>
                </c:pt>
                <c:pt idx="47">
                  <c:v>1357.1668800000016</c:v>
                </c:pt>
                <c:pt idx="48">
                  <c:v>1357.1668799999998</c:v>
                </c:pt>
                <c:pt idx="49">
                  <c:v>1319.4678000000004</c:v>
                </c:pt>
                <c:pt idx="50">
                  <c:v>1281.76872</c:v>
                </c:pt>
                <c:pt idx="51">
                  <c:v>1244.0696400000015</c:v>
                </c:pt>
                <c:pt idx="52">
                  <c:v>1244.0696400000015</c:v>
                </c:pt>
                <c:pt idx="53">
                  <c:v>1357.1668800000007</c:v>
                </c:pt>
                <c:pt idx="54">
                  <c:v>1470.2641199999998</c:v>
                </c:pt>
                <c:pt idx="55">
                  <c:v>1583.361359999999</c:v>
                </c:pt>
                <c:pt idx="56">
                  <c:v>1583.361359999999</c:v>
                </c:pt>
                <c:pt idx="57">
                  <c:v>1507.9632000000001</c:v>
                </c:pt>
                <c:pt idx="58">
                  <c:v>1357.1668799999998</c:v>
                </c:pt>
                <c:pt idx="59">
                  <c:v>1319.4678000000004</c:v>
                </c:pt>
                <c:pt idx="60">
                  <c:v>1281.76872</c:v>
                </c:pt>
                <c:pt idx="61">
                  <c:v>1432.5650399999995</c:v>
                </c:pt>
                <c:pt idx="62">
                  <c:v>1507.9631999999992</c:v>
                </c:pt>
                <c:pt idx="63">
                  <c:v>1658.7595200000005</c:v>
                </c:pt>
                <c:pt idx="64">
                  <c:v>1658.7595200000014</c:v>
                </c:pt>
                <c:pt idx="65">
                  <c:v>1658.7595200000005</c:v>
                </c:pt>
                <c:pt idx="66">
                  <c:v>1621.0604400000002</c:v>
                </c:pt>
                <c:pt idx="67">
                  <c:v>1621.0604400000002</c:v>
                </c:pt>
                <c:pt idx="68">
                  <c:v>1696.458599999999</c:v>
                </c:pt>
                <c:pt idx="69">
                  <c:v>1809.55584</c:v>
                </c:pt>
                <c:pt idx="70">
                  <c:v>1771.8567599999988</c:v>
                </c:pt>
                <c:pt idx="71">
                  <c:v>1884.9539999999988</c:v>
                </c:pt>
                <c:pt idx="72">
                  <c:v>1960.3521599999995</c:v>
                </c:pt>
                <c:pt idx="73">
                  <c:v>2111.1484799999989</c:v>
                </c:pt>
                <c:pt idx="74">
                  <c:v>2224.2457199999999</c:v>
                </c:pt>
                <c:pt idx="75">
                  <c:v>2261.9447999999993</c:v>
                </c:pt>
                <c:pt idx="76">
                  <c:v>2450.4401999999991</c:v>
                </c:pt>
                <c:pt idx="77">
                  <c:v>2488.1392799999994</c:v>
                </c:pt>
                <c:pt idx="78">
                  <c:v>2412.7411200000006</c:v>
                </c:pt>
                <c:pt idx="79">
                  <c:v>2412.7411200000006</c:v>
                </c:pt>
                <c:pt idx="80">
                  <c:v>2488.1392800000012</c:v>
                </c:pt>
                <c:pt idx="81">
                  <c:v>2488.1392799999994</c:v>
                </c:pt>
                <c:pt idx="82">
                  <c:v>2601.2365200000004</c:v>
                </c:pt>
                <c:pt idx="83">
                  <c:v>2638.9355999999989</c:v>
                </c:pt>
                <c:pt idx="84">
                  <c:v>2789.7319200000002</c:v>
                </c:pt>
                <c:pt idx="85">
                  <c:v>2714.3337599999995</c:v>
                </c:pt>
                <c:pt idx="86">
                  <c:v>2638.9356000000007</c:v>
                </c:pt>
                <c:pt idx="87">
                  <c:v>2638.9355999999989</c:v>
                </c:pt>
                <c:pt idx="88">
                  <c:v>2676.6346799999992</c:v>
                </c:pt>
                <c:pt idx="89">
                  <c:v>2676.6346799999992</c:v>
                </c:pt>
                <c:pt idx="90">
                  <c:v>2638.9356000000007</c:v>
                </c:pt>
                <c:pt idx="91">
                  <c:v>2676.6346799999992</c:v>
                </c:pt>
                <c:pt idx="92">
                  <c:v>2676.634680000001</c:v>
                </c:pt>
                <c:pt idx="93">
                  <c:v>2563.5374400000001</c:v>
                </c:pt>
                <c:pt idx="94">
                  <c:v>2488.1392800000012</c:v>
                </c:pt>
                <c:pt idx="95">
                  <c:v>2375.0420400000003</c:v>
                </c:pt>
                <c:pt idx="96">
                  <c:v>2261.9448000000011</c:v>
                </c:pt>
                <c:pt idx="97">
                  <c:v>2111.1484800000017</c:v>
                </c:pt>
                <c:pt idx="98">
                  <c:v>2035.7503199999992</c:v>
                </c:pt>
                <c:pt idx="99">
                  <c:v>1998.0512399999989</c:v>
                </c:pt>
                <c:pt idx="100">
                  <c:v>1847.2549199999994</c:v>
                </c:pt>
                <c:pt idx="101">
                  <c:v>1696.4585999999999</c:v>
                </c:pt>
                <c:pt idx="102">
                  <c:v>1621.0604399999993</c:v>
                </c:pt>
                <c:pt idx="103">
                  <c:v>1583.3613600000008</c:v>
                </c:pt>
                <c:pt idx="104">
                  <c:v>1621.0604399999993</c:v>
                </c:pt>
                <c:pt idx="105">
                  <c:v>1583.3613600000008</c:v>
                </c:pt>
                <c:pt idx="106">
                  <c:v>1545.6622799999986</c:v>
                </c:pt>
                <c:pt idx="107">
                  <c:v>1621.0604400000011</c:v>
                </c:pt>
                <c:pt idx="108">
                  <c:v>1507.9632000000001</c:v>
                </c:pt>
                <c:pt idx="109">
                  <c:v>1507.9632000000001</c:v>
                </c:pt>
                <c:pt idx="110">
                  <c:v>1432.5650399999995</c:v>
                </c:pt>
                <c:pt idx="111">
                  <c:v>1394.865960000001</c:v>
                </c:pt>
                <c:pt idx="112">
                  <c:v>1281.76872</c:v>
                </c:pt>
                <c:pt idx="113">
                  <c:v>1168.6714799999991</c:v>
                </c:pt>
                <c:pt idx="114">
                  <c:v>1130.9723999999987</c:v>
                </c:pt>
                <c:pt idx="115">
                  <c:v>1130.9724000000006</c:v>
                </c:pt>
                <c:pt idx="116">
                  <c:v>1093.2733200000002</c:v>
                </c:pt>
                <c:pt idx="117">
                  <c:v>1093.2733200000002</c:v>
                </c:pt>
                <c:pt idx="118">
                  <c:v>1093.2733200000002</c:v>
                </c:pt>
                <c:pt idx="119">
                  <c:v>1093.2733199999984</c:v>
                </c:pt>
                <c:pt idx="120">
                  <c:v>1244.0696399999997</c:v>
                </c:pt>
                <c:pt idx="121">
                  <c:v>1432.5650399999995</c:v>
                </c:pt>
                <c:pt idx="122">
                  <c:v>1507.9632000000001</c:v>
                </c:pt>
                <c:pt idx="123">
                  <c:v>1545.6622800000005</c:v>
                </c:pt>
                <c:pt idx="124">
                  <c:v>1621.0604399999993</c:v>
                </c:pt>
                <c:pt idx="125">
                  <c:v>1734.1576800000003</c:v>
                </c:pt>
                <c:pt idx="126">
                  <c:v>1884.9539999999997</c:v>
                </c:pt>
                <c:pt idx="127">
                  <c:v>1960.3521599999985</c:v>
                </c:pt>
                <c:pt idx="128">
                  <c:v>1960.3521600000004</c:v>
                </c:pt>
                <c:pt idx="129">
                  <c:v>1960.3521600000004</c:v>
                </c:pt>
                <c:pt idx="130">
                  <c:v>2035.750320000001</c:v>
                </c:pt>
                <c:pt idx="131">
                  <c:v>1998.0512399999989</c:v>
                </c:pt>
                <c:pt idx="132">
                  <c:v>2073.4493999999995</c:v>
                </c:pt>
                <c:pt idx="133">
                  <c:v>2073.4494000000032</c:v>
                </c:pt>
                <c:pt idx="134">
                  <c:v>2148.8475600000002</c:v>
                </c:pt>
                <c:pt idx="135">
                  <c:v>2148.8475599999983</c:v>
                </c:pt>
                <c:pt idx="136">
                  <c:v>2186.5466399999987</c:v>
                </c:pt>
                <c:pt idx="137">
                  <c:v>2261.9448000000011</c:v>
                </c:pt>
                <c:pt idx="138">
                  <c:v>2375.0420400000003</c:v>
                </c:pt>
                <c:pt idx="139">
                  <c:v>2337.3429599999963</c:v>
                </c:pt>
                <c:pt idx="140">
                  <c:v>2412.7411199999988</c:v>
                </c:pt>
                <c:pt idx="141">
                  <c:v>2525.8383599999997</c:v>
                </c:pt>
                <c:pt idx="142">
                  <c:v>2563.5374399999982</c:v>
                </c:pt>
                <c:pt idx="143">
                  <c:v>2601.2365199999986</c:v>
                </c:pt>
                <c:pt idx="144">
                  <c:v>2563.5374400000001</c:v>
                </c:pt>
                <c:pt idx="145">
                  <c:v>2488.1392799999994</c:v>
                </c:pt>
                <c:pt idx="146">
                  <c:v>2488.1392800000031</c:v>
                </c:pt>
                <c:pt idx="147">
                  <c:v>2563.5374400000001</c:v>
                </c:pt>
                <c:pt idx="148">
                  <c:v>2488.1392799999994</c:v>
                </c:pt>
                <c:pt idx="149">
                  <c:v>2412.7411200000006</c:v>
                </c:pt>
                <c:pt idx="150">
                  <c:v>2412.7411199999988</c:v>
                </c:pt>
                <c:pt idx="151">
                  <c:v>2337.3429599999999</c:v>
                </c:pt>
                <c:pt idx="152">
                  <c:v>2224.2457200000008</c:v>
                </c:pt>
                <c:pt idx="153">
                  <c:v>2224.245719999999</c:v>
                </c:pt>
                <c:pt idx="154">
                  <c:v>2111.148479999998</c:v>
                </c:pt>
                <c:pt idx="155">
                  <c:v>2111.1484800000017</c:v>
                </c:pt>
                <c:pt idx="156">
                  <c:v>2073.4493999999977</c:v>
                </c:pt>
                <c:pt idx="157">
                  <c:v>2111.148479999998</c:v>
                </c:pt>
                <c:pt idx="158">
                  <c:v>2073.4493999999995</c:v>
                </c:pt>
                <c:pt idx="159">
                  <c:v>2035.750320000001</c:v>
                </c:pt>
                <c:pt idx="160">
                  <c:v>2035.7503200000028</c:v>
                </c:pt>
                <c:pt idx="161">
                  <c:v>2035.750320000001</c:v>
                </c:pt>
                <c:pt idx="162">
                  <c:v>2035.7503199999992</c:v>
                </c:pt>
                <c:pt idx="163">
                  <c:v>2073.4494000000013</c:v>
                </c:pt>
                <c:pt idx="164">
                  <c:v>2073.4494000000013</c:v>
                </c:pt>
                <c:pt idx="165">
                  <c:v>2111.148479999998</c:v>
                </c:pt>
                <c:pt idx="166">
                  <c:v>2186.5466400000023</c:v>
                </c:pt>
                <c:pt idx="167">
                  <c:v>2186.5466400000005</c:v>
                </c:pt>
                <c:pt idx="168">
                  <c:v>2111.1484799999998</c:v>
                </c:pt>
                <c:pt idx="169">
                  <c:v>2148.8475599999983</c:v>
                </c:pt>
                <c:pt idx="170">
                  <c:v>2111.1484799999962</c:v>
                </c:pt>
                <c:pt idx="171">
                  <c:v>2073.4494000000013</c:v>
                </c:pt>
                <c:pt idx="172">
                  <c:v>2186.5466400000005</c:v>
                </c:pt>
                <c:pt idx="173">
                  <c:v>2261.9447999999975</c:v>
                </c:pt>
                <c:pt idx="174">
                  <c:v>2186.5466400000005</c:v>
                </c:pt>
                <c:pt idx="175">
                  <c:v>2148.847560000002</c:v>
                </c:pt>
                <c:pt idx="176">
                  <c:v>2148.8475599999983</c:v>
                </c:pt>
                <c:pt idx="177">
                  <c:v>2224.245719999999</c:v>
                </c:pt>
                <c:pt idx="178">
                  <c:v>2337.3429600000018</c:v>
                </c:pt>
                <c:pt idx="179">
                  <c:v>2337.3429599999981</c:v>
                </c:pt>
                <c:pt idx="180">
                  <c:v>2412.7411200000024</c:v>
                </c:pt>
                <c:pt idx="181">
                  <c:v>2337.3429599999981</c:v>
                </c:pt>
                <c:pt idx="182">
                  <c:v>2337.3429600000018</c:v>
                </c:pt>
                <c:pt idx="183">
                  <c:v>2261.9448000000011</c:v>
                </c:pt>
                <c:pt idx="184">
                  <c:v>2299.6438799999996</c:v>
                </c:pt>
                <c:pt idx="185">
                  <c:v>2261.9447999999975</c:v>
                </c:pt>
                <c:pt idx="186">
                  <c:v>2148.847560000002</c:v>
                </c:pt>
                <c:pt idx="187">
                  <c:v>2035.7503200000028</c:v>
                </c:pt>
                <c:pt idx="188">
                  <c:v>1922.65308</c:v>
                </c:pt>
                <c:pt idx="189">
                  <c:v>1809.5558400000009</c:v>
                </c:pt>
                <c:pt idx="190">
                  <c:v>1734.1576799999966</c:v>
                </c:pt>
                <c:pt idx="191">
                  <c:v>1771.8567600000024</c:v>
                </c:pt>
                <c:pt idx="192">
                  <c:v>1847.2549199999994</c:v>
                </c:pt>
                <c:pt idx="193">
                  <c:v>1696.4586000000018</c:v>
                </c:pt>
                <c:pt idx="194">
                  <c:v>1621.0604400000011</c:v>
                </c:pt>
                <c:pt idx="195">
                  <c:v>1507.9631999999983</c:v>
                </c:pt>
                <c:pt idx="196">
                  <c:v>1432.5650400000013</c:v>
                </c:pt>
                <c:pt idx="197">
                  <c:v>1432.5650400000013</c:v>
                </c:pt>
                <c:pt idx="198">
                  <c:v>1394.8659599999992</c:v>
                </c:pt>
                <c:pt idx="199">
                  <c:v>1357.166879999997</c:v>
                </c:pt>
                <c:pt idx="200">
                  <c:v>1357.1668800000007</c:v>
                </c:pt>
                <c:pt idx="201">
                  <c:v>1244.0696400000015</c:v>
                </c:pt>
                <c:pt idx="202">
                  <c:v>1093.2733200000002</c:v>
                </c:pt>
                <c:pt idx="203">
                  <c:v>980.17608000000109</c:v>
                </c:pt>
                <c:pt idx="204">
                  <c:v>904.77792000000045</c:v>
                </c:pt>
                <c:pt idx="205">
                  <c:v>904.77792000000045</c:v>
                </c:pt>
                <c:pt idx="206">
                  <c:v>1017.8751599999996</c:v>
                </c:pt>
                <c:pt idx="207">
                  <c:v>1055.5742399999981</c:v>
                </c:pt>
                <c:pt idx="208">
                  <c:v>942.47699999999895</c:v>
                </c:pt>
                <c:pt idx="209">
                  <c:v>942.47700000000259</c:v>
                </c:pt>
                <c:pt idx="210">
                  <c:v>904.77792000000045</c:v>
                </c:pt>
                <c:pt idx="211">
                  <c:v>942.47699999999895</c:v>
                </c:pt>
                <c:pt idx="212">
                  <c:v>942.47699999999895</c:v>
                </c:pt>
                <c:pt idx="213">
                  <c:v>980.17608000000109</c:v>
                </c:pt>
                <c:pt idx="214">
                  <c:v>1017.8751600000032</c:v>
                </c:pt>
                <c:pt idx="215">
                  <c:v>980.17607999999746</c:v>
                </c:pt>
                <c:pt idx="216">
                  <c:v>980.17608000000109</c:v>
                </c:pt>
                <c:pt idx="217">
                  <c:v>1130.9723999999987</c:v>
                </c:pt>
                <c:pt idx="218">
                  <c:v>1206.3705599999994</c:v>
                </c:pt>
                <c:pt idx="219">
                  <c:v>1244.0696400000015</c:v>
                </c:pt>
                <c:pt idx="220">
                  <c:v>1168.6714800000009</c:v>
                </c:pt>
                <c:pt idx="221">
                  <c:v>1206.3705599999994</c:v>
                </c:pt>
                <c:pt idx="222">
                  <c:v>1206.370560000003</c:v>
                </c:pt>
                <c:pt idx="223">
                  <c:v>1281.76872</c:v>
                </c:pt>
                <c:pt idx="224">
                  <c:v>1281.76872</c:v>
                </c:pt>
                <c:pt idx="225">
                  <c:v>1281.76872</c:v>
                </c:pt>
                <c:pt idx="226">
                  <c:v>1357.1668800000007</c:v>
                </c:pt>
                <c:pt idx="227">
                  <c:v>1394.8659599999992</c:v>
                </c:pt>
                <c:pt idx="228">
                  <c:v>1357.166879999997</c:v>
                </c:pt>
                <c:pt idx="229">
                  <c:v>1357.1668800000007</c:v>
                </c:pt>
                <c:pt idx="230">
                  <c:v>1206.3705599999994</c:v>
                </c:pt>
                <c:pt idx="231">
                  <c:v>1206.3705599999994</c:v>
                </c:pt>
                <c:pt idx="232">
                  <c:v>1206.3705599999994</c:v>
                </c:pt>
                <c:pt idx="233">
                  <c:v>1168.6714799999972</c:v>
                </c:pt>
                <c:pt idx="234">
                  <c:v>1168.6714799999972</c:v>
                </c:pt>
                <c:pt idx="235">
                  <c:v>1168.6714800000009</c:v>
                </c:pt>
                <c:pt idx="236">
                  <c:v>1319.4677999999985</c:v>
                </c:pt>
                <c:pt idx="237">
                  <c:v>1281.76872</c:v>
                </c:pt>
                <c:pt idx="238">
                  <c:v>1206.3705599999994</c:v>
                </c:pt>
                <c:pt idx="239">
                  <c:v>1168.6714800000009</c:v>
                </c:pt>
                <c:pt idx="240">
                  <c:v>1055.5742399999981</c:v>
                </c:pt>
                <c:pt idx="241">
                  <c:v>942.47700000000259</c:v>
                </c:pt>
                <c:pt idx="242">
                  <c:v>867.07884000000195</c:v>
                </c:pt>
                <c:pt idx="243">
                  <c:v>829.37975999999981</c:v>
                </c:pt>
                <c:pt idx="244">
                  <c:v>904.77791999999681</c:v>
                </c:pt>
                <c:pt idx="245">
                  <c:v>753.98159999999916</c:v>
                </c:pt>
                <c:pt idx="246">
                  <c:v>716.28251999999702</c:v>
                </c:pt>
                <c:pt idx="247">
                  <c:v>640.88436000000002</c:v>
                </c:pt>
                <c:pt idx="248">
                  <c:v>716.28252000000066</c:v>
                </c:pt>
                <c:pt idx="249">
                  <c:v>716.28252000000066</c:v>
                </c:pt>
                <c:pt idx="250">
                  <c:v>716.28251999999702</c:v>
                </c:pt>
                <c:pt idx="251">
                  <c:v>716.28252000000066</c:v>
                </c:pt>
                <c:pt idx="252">
                  <c:v>753.9816000000028</c:v>
                </c:pt>
                <c:pt idx="253">
                  <c:v>791.6806800000013</c:v>
                </c:pt>
                <c:pt idx="254">
                  <c:v>829.37975999999981</c:v>
                </c:pt>
                <c:pt idx="255">
                  <c:v>829.37975999999981</c:v>
                </c:pt>
                <c:pt idx="256">
                  <c:v>867.07884000000195</c:v>
                </c:pt>
                <c:pt idx="257">
                  <c:v>904.77792000000045</c:v>
                </c:pt>
                <c:pt idx="258">
                  <c:v>1017.8751599999996</c:v>
                </c:pt>
                <c:pt idx="259">
                  <c:v>1093.2733200000002</c:v>
                </c:pt>
                <c:pt idx="260">
                  <c:v>1017.8751599999996</c:v>
                </c:pt>
                <c:pt idx="261">
                  <c:v>1130.9723999999987</c:v>
                </c:pt>
                <c:pt idx="262">
                  <c:v>1244.0696399999979</c:v>
                </c:pt>
                <c:pt idx="263">
                  <c:v>1206.3705599999994</c:v>
                </c:pt>
                <c:pt idx="264">
                  <c:v>1357.1668800000007</c:v>
                </c:pt>
                <c:pt idx="265">
                  <c:v>1319.4677999999985</c:v>
                </c:pt>
                <c:pt idx="266">
                  <c:v>1470.2641199999998</c:v>
                </c:pt>
                <c:pt idx="267">
                  <c:v>1583.361359999999</c:v>
                </c:pt>
                <c:pt idx="268">
                  <c:v>1621.0604400000011</c:v>
                </c:pt>
                <c:pt idx="269">
                  <c:v>1658.7595199999996</c:v>
                </c:pt>
                <c:pt idx="270">
                  <c:v>1658.7595199999996</c:v>
                </c:pt>
                <c:pt idx="271">
                  <c:v>1771.8567600000024</c:v>
                </c:pt>
                <c:pt idx="272">
                  <c:v>1696.4585999999981</c:v>
                </c:pt>
                <c:pt idx="273">
                  <c:v>1809.5558399999973</c:v>
                </c:pt>
                <c:pt idx="274">
                  <c:v>1884.9540000000015</c:v>
                </c:pt>
                <c:pt idx="275">
                  <c:v>1847.2549199999994</c:v>
                </c:pt>
                <c:pt idx="276">
                  <c:v>1922.65308</c:v>
                </c:pt>
                <c:pt idx="277">
                  <c:v>1960.3521599999985</c:v>
                </c:pt>
                <c:pt idx="278">
                  <c:v>2035.7503199999992</c:v>
                </c:pt>
                <c:pt idx="279">
                  <c:v>1998.0512400000007</c:v>
                </c:pt>
                <c:pt idx="280">
                  <c:v>2111.1484799999998</c:v>
                </c:pt>
                <c:pt idx="281">
                  <c:v>2186.5466400000005</c:v>
                </c:pt>
                <c:pt idx="282">
                  <c:v>2186.5466400000005</c:v>
                </c:pt>
                <c:pt idx="283">
                  <c:v>2224.245719999999</c:v>
                </c:pt>
                <c:pt idx="284">
                  <c:v>2261.9448000000011</c:v>
                </c:pt>
                <c:pt idx="285">
                  <c:v>2261.9448000000011</c:v>
                </c:pt>
                <c:pt idx="286">
                  <c:v>2224.2457200000026</c:v>
                </c:pt>
                <c:pt idx="287">
                  <c:v>2299.6438799999996</c:v>
                </c:pt>
                <c:pt idx="288">
                  <c:v>2299.6438799999996</c:v>
                </c:pt>
                <c:pt idx="289">
                  <c:v>2375.0420400000003</c:v>
                </c:pt>
                <c:pt idx="290">
                  <c:v>2224.245719999999</c:v>
                </c:pt>
                <c:pt idx="291">
                  <c:v>2186.5466400000005</c:v>
                </c:pt>
                <c:pt idx="292">
                  <c:v>2186.5466400000005</c:v>
                </c:pt>
                <c:pt idx="293">
                  <c:v>2261.9448000000011</c:v>
                </c:pt>
                <c:pt idx="294">
                  <c:v>2375.0420400000003</c:v>
                </c:pt>
                <c:pt idx="295">
                  <c:v>2412.7411199999988</c:v>
                </c:pt>
                <c:pt idx="296">
                  <c:v>2488.1392799999994</c:v>
                </c:pt>
                <c:pt idx="297">
                  <c:v>2525.8383600000016</c:v>
                </c:pt>
                <c:pt idx="298">
                  <c:v>2525.8383600000016</c:v>
                </c:pt>
                <c:pt idx="299">
                  <c:v>2638.9356000000007</c:v>
                </c:pt>
                <c:pt idx="300">
                  <c:v>2563.5374400000001</c:v>
                </c:pt>
                <c:pt idx="301">
                  <c:v>2563.5374400000001</c:v>
                </c:pt>
                <c:pt idx="302">
                  <c:v>2601.2365199999986</c:v>
                </c:pt>
                <c:pt idx="303">
                  <c:v>2752.0328399999999</c:v>
                </c:pt>
                <c:pt idx="304">
                  <c:v>2676.6346799999992</c:v>
                </c:pt>
                <c:pt idx="305">
                  <c:v>2638.9356000000007</c:v>
                </c:pt>
                <c:pt idx="306">
                  <c:v>2563.5374400000001</c:v>
                </c:pt>
                <c:pt idx="307">
                  <c:v>2488.1392799999994</c:v>
                </c:pt>
                <c:pt idx="308">
                  <c:v>2412.7411199999988</c:v>
                </c:pt>
                <c:pt idx="309">
                  <c:v>2261.9447999999975</c:v>
                </c:pt>
                <c:pt idx="310">
                  <c:v>2186.5466399999968</c:v>
                </c:pt>
                <c:pt idx="311">
                  <c:v>2111.1484799999998</c:v>
                </c:pt>
                <c:pt idx="312">
                  <c:v>1998.0512400000007</c:v>
                </c:pt>
                <c:pt idx="313">
                  <c:v>1960.3521599999985</c:v>
                </c:pt>
                <c:pt idx="314">
                  <c:v>1998.0512400000007</c:v>
                </c:pt>
                <c:pt idx="315">
                  <c:v>1922.65308</c:v>
                </c:pt>
                <c:pt idx="316">
                  <c:v>1809.5558400000009</c:v>
                </c:pt>
                <c:pt idx="317">
                  <c:v>1696.4586000000018</c:v>
                </c:pt>
                <c:pt idx="318">
                  <c:v>1734.1576800000003</c:v>
                </c:pt>
                <c:pt idx="319">
                  <c:v>1696.4586000000018</c:v>
                </c:pt>
                <c:pt idx="320">
                  <c:v>1734.1576800000003</c:v>
                </c:pt>
                <c:pt idx="321">
                  <c:v>1658.7595199999996</c:v>
                </c:pt>
                <c:pt idx="322">
                  <c:v>1621.0604399999975</c:v>
                </c:pt>
                <c:pt idx="323">
                  <c:v>1583.361359999999</c:v>
                </c:pt>
                <c:pt idx="324">
                  <c:v>1583.361359999999</c:v>
                </c:pt>
                <c:pt idx="325">
                  <c:v>1583.361359999999</c:v>
                </c:pt>
                <c:pt idx="326">
                  <c:v>1583.3613600000026</c:v>
                </c:pt>
                <c:pt idx="327">
                  <c:v>1545.6622800000005</c:v>
                </c:pt>
                <c:pt idx="328">
                  <c:v>1470.2641199999998</c:v>
                </c:pt>
                <c:pt idx="329">
                  <c:v>1394.8659599999992</c:v>
                </c:pt>
                <c:pt idx="330">
                  <c:v>1394.8659599999992</c:v>
                </c:pt>
                <c:pt idx="331">
                  <c:v>1470.2641199999998</c:v>
                </c:pt>
                <c:pt idx="332">
                  <c:v>1545.6622800000005</c:v>
                </c:pt>
                <c:pt idx="333">
                  <c:v>1583.3613600000026</c:v>
                </c:pt>
                <c:pt idx="334">
                  <c:v>1621.0604400000011</c:v>
                </c:pt>
                <c:pt idx="335">
                  <c:v>1696.4586000000018</c:v>
                </c:pt>
                <c:pt idx="336">
                  <c:v>1734.1576800000003</c:v>
                </c:pt>
                <c:pt idx="337">
                  <c:v>1696.4586000000018</c:v>
                </c:pt>
                <c:pt idx="338">
                  <c:v>1696.4585999999981</c:v>
                </c:pt>
                <c:pt idx="339">
                  <c:v>1734.1576800000003</c:v>
                </c:pt>
                <c:pt idx="340">
                  <c:v>1734.1576800000003</c:v>
                </c:pt>
                <c:pt idx="341">
                  <c:v>1884.9539999999979</c:v>
                </c:pt>
                <c:pt idx="342">
                  <c:v>1809.5558400000009</c:v>
                </c:pt>
                <c:pt idx="343">
                  <c:v>1847.2549199999994</c:v>
                </c:pt>
                <c:pt idx="344">
                  <c:v>1809.5558400000009</c:v>
                </c:pt>
                <c:pt idx="345">
                  <c:v>1884.9539999999943</c:v>
                </c:pt>
                <c:pt idx="346">
                  <c:v>1847.2549200000067</c:v>
                </c:pt>
                <c:pt idx="347">
                  <c:v>1884.9540000000015</c:v>
                </c:pt>
                <c:pt idx="348">
                  <c:v>1847.2549199999994</c:v>
                </c:pt>
                <c:pt idx="349">
                  <c:v>1847.2549200000067</c:v>
                </c:pt>
                <c:pt idx="350">
                  <c:v>1809.5558399999973</c:v>
                </c:pt>
                <c:pt idx="351">
                  <c:v>1696.4585999999981</c:v>
                </c:pt>
                <c:pt idx="352">
                  <c:v>1771.8567599999988</c:v>
                </c:pt>
                <c:pt idx="353">
                  <c:v>1809.5558399999936</c:v>
                </c:pt>
                <c:pt idx="354">
                  <c:v>1809.5558399999973</c:v>
                </c:pt>
                <c:pt idx="355">
                  <c:v>1696.4586000000054</c:v>
                </c:pt>
                <c:pt idx="356">
                  <c:v>1583.3613600000062</c:v>
                </c:pt>
                <c:pt idx="357">
                  <c:v>1621.0604399999975</c:v>
                </c:pt>
                <c:pt idx="358">
                  <c:v>1583.361359999999</c:v>
                </c:pt>
                <c:pt idx="359">
                  <c:v>1545.6622800000005</c:v>
                </c:pt>
                <c:pt idx="360">
                  <c:v>1470.2641199999998</c:v>
                </c:pt>
                <c:pt idx="361">
                  <c:v>1545.6622800000005</c:v>
                </c:pt>
                <c:pt idx="362">
                  <c:v>1507.963200000002</c:v>
                </c:pt>
                <c:pt idx="363">
                  <c:v>1545.6622799999932</c:v>
                </c:pt>
                <c:pt idx="364">
                  <c:v>1545.6622799999932</c:v>
                </c:pt>
                <c:pt idx="365">
                  <c:v>1394.8659599999955</c:v>
                </c:pt>
                <c:pt idx="366">
                  <c:v>1357.1668799999934</c:v>
                </c:pt>
                <c:pt idx="367">
                  <c:v>1206.3705599999921</c:v>
                </c:pt>
                <c:pt idx="368">
                  <c:v>1093.273319999993</c:v>
                </c:pt>
                <c:pt idx="369">
                  <c:v>1017.8751600000105</c:v>
                </c:pt>
                <c:pt idx="370">
                  <c:v>942.47699999999895</c:v>
                </c:pt>
                <c:pt idx="371">
                  <c:v>867.07883999999831</c:v>
                </c:pt>
                <c:pt idx="372">
                  <c:v>904.77792000000045</c:v>
                </c:pt>
                <c:pt idx="373">
                  <c:v>904.77791999998954</c:v>
                </c:pt>
                <c:pt idx="374">
                  <c:v>904.77792000000045</c:v>
                </c:pt>
                <c:pt idx="375">
                  <c:v>1017.8751600000032</c:v>
                </c:pt>
                <c:pt idx="376">
                  <c:v>942.47700000000259</c:v>
                </c:pt>
                <c:pt idx="377">
                  <c:v>904.77792000000773</c:v>
                </c:pt>
                <c:pt idx="378">
                  <c:v>1017.8751600000105</c:v>
                </c:pt>
                <c:pt idx="379">
                  <c:v>1055.5742399999945</c:v>
                </c:pt>
                <c:pt idx="380">
                  <c:v>1206.3705599999885</c:v>
                </c:pt>
                <c:pt idx="381">
                  <c:v>1168.6714799999972</c:v>
                </c:pt>
                <c:pt idx="382">
                  <c:v>1319.4678000000022</c:v>
                </c:pt>
                <c:pt idx="383">
                  <c:v>1394.8659599999919</c:v>
                </c:pt>
                <c:pt idx="384">
                  <c:v>1507.9632000000056</c:v>
                </c:pt>
                <c:pt idx="385">
                  <c:v>1545.6622799999968</c:v>
                </c:pt>
                <c:pt idx="386">
                  <c:v>1696.4586000000054</c:v>
                </c:pt>
                <c:pt idx="387">
                  <c:v>1734.1576800000075</c:v>
                </c:pt>
                <c:pt idx="388">
                  <c:v>1884.9540000000015</c:v>
                </c:pt>
                <c:pt idx="389">
                  <c:v>1998.0512400000043</c:v>
                </c:pt>
                <c:pt idx="390">
                  <c:v>2111.1484800000071</c:v>
                </c:pt>
                <c:pt idx="391">
                  <c:v>2261.9448000000084</c:v>
                </c:pt>
                <c:pt idx="392">
                  <c:v>2375.0420400000039</c:v>
                </c:pt>
                <c:pt idx="393">
                  <c:v>2412.7411199999951</c:v>
                </c:pt>
                <c:pt idx="394">
                  <c:v>2450.4401999999936</c:v>
                </c:pt>
                <c:pt idx="395">
                  <c:v>2488.1392800000031</c:v>
                </c:pt>
                <c:pt idx="396">
                  <c:v>2525.8383599999979</c:v>
                </c:pt>
                <c:pt idx="397">
                  <c:v>2525.8383600000052</c:v>
                </c:pt>
                <c:pt idx="398">
                  <c:v>2412.7411200000024</c:v>
                </c:pt>
                <c:pt idx="399">
                  <c:v>2299.6438799999996</c:v>
                </c:pt>
                <c:pt idx="400">
                  <c:v>2412.7411199999951</c:v>
                </c:pt>
                <c:pt idx="401">
                  <c:v>2412.7411199999951</c:v>
                </c:pt>
                <c:pt idx="402">
                  <c:v>2337.3429599999945</c:v>
                </c:pt>
                <c:pt idx="403">
                  <c:v>2261.9448000000011</c:v>
                </c:pt>
                <c:pt idx="404">
                  <c:v>2261.9448000000084</c:v>
                </c:pt>
                <c:pt idx="405">
                  <c:v>2375.0420400000075</c:v>
                </c:pt>
                <c:pt idx="406">
                  <c:v>2337.3429599999981</c:v>
                </c:pt>
                <c:pt idx="407">
                  <c:v>2375.0420400000075</c:v>
                </c:pt>
                <c:pt idx="408">
                  <c:v>2412.7411199999951</c:v>
                </c:pt>
                <c:pt idx="409">
                  <c:v>2412.7411199999988</c:v>
                </c:pt>
                <c:pt idx="410">
                  <c:v>2375.042039999993</c:v>
                </c:pt>
                <c:pt idx="411">
                  <c:v>2337.3429599999945</c:v>
                </c:pt>
                <c:pt idx="412">
                  <c:v>2337.3429600000018</c:v>
                </c:pt>
                <c:pt idx="413">
                  <c:v>2337.3429600000018</c:v>
                </c:pt>
                <c:pt idx="414">
                  <c:v>2337.3429600000018</c:v>
                </c:pt>
                <c:pt idx="415">
                  <c:v>2299.643879999996</c:v>
                </c:pt>
                <c:pt idx="416">
                  <c:v>2261.9448000000048</c:v>
                </c:pt>
                <c:pt idx="417">
                  <c:v>2186.5466400000005</c:v>
                </c:pt>
                <c:pt idx="418">
                  <c:v>2148.847560000002</c:v>
                </c:pt>
                <c:pt idx="419">
                  <c:v>2148.8475599999947</c:v>
                </c:pt>
                <c:pt idx="420">
                  <c:v>2035.7503199999992</c:v>
                </c:pt>
                <c:pt idx="421">
                  <c:v>1922.6530799999964</c:v>
                </c:pt>
                <c:pt idx="422">
                  <c:v>1960.3521600000022</c:v>
                </c:pt>
                <c:pt idx="423">
                  <c:v>1960.3521600000022</c:v>
                </c:pt>
                <c:pt idx="424">
                  <c:v>1884.9540000000052</c:v>
                </c:pt>
                <c:pt idx="425">
                  <c:v>1884.9540000000052</c:v>
                </c:pt>
                <c:pt idx="426">
                  <c:v>1809.5558400000009</c:v>
                </c:pt>
                <c:pt idx="427">
                  <c:v>1809.5558400000009</c:v>
                </c:pt>
                <c:pt idx="428">
                  <c:v>1771.8567599999951</c:v>
                </c:pt>
                <c:pt idx="429">
                  <c:v>1734.1576799999966</c:v>
                </c:pt>
                <c:pt idx="430">
                  <c:v>1771.8567600000024</c:v>
                </c:pt>
                <c:pt idx="431">
                  <c:v>1734.1576799999966</c:v>
                </c:pt>
                <c:pt idx="432">
                  <c:v>1696.4585999999981</c:v>
                </c:pt>
                <c:pt idx="433">
                  <c:v>1734.1576800000039</c:v>
                </c:pt>
                <c:pt idx="434">
                  <c:v>1658.7595199999996</c:v>
                </c:pt>
                <c:pt idx="435">
                  <c:v>1621.0604400000011</c:v>
                </c:pt>
                <c:pt idx="436">
                  <c:v>1507.9631999999983</c:v>
                </c:pt>
                <c:pt idx="437">
                  <c:v>1470.2641199999998</c:v>
                </c:pt>
                <c:pt idx="438">
                  <c:v>1470.2641199999998</c:v>
                </c:pt>
                <c:pt idx="439">
                  <c:v>1357.1668800000043</c:v>
                </c:pt>
                <c:pt idx="440">
                  <c:v>1357.166879999997</c:v>
                </c:pt>
                <c:pt idx="441">
                  <c:v>1357.166879999997</c:v>
                </c:pt>
                <c:pt idx="442">
                  <c:v>1432.5650400000013</c:v>
                </c:pt>
                <c:pt idx="443">
                  <c:v>1394.8659600000028</c:v>
                </c:pt>
                <c:pt idx="444">
                  <c:v>1507.9632000000056</c:v>
                </c:pt>
                <c:pt idx="445">
                  <c:v>1583.3613600000026</c:v>
                </c:pt>
                <c:pt idx="446">
                  <c:v>1621.0604399999938</c:v>
                </c:pt>
                <c:pt idx="447">
                  <c:v>1658.7595199999996</c:v>
                </c:pt>
                <c:pt idx="448">
                  <c:v>1621.0604400000011</c:v>
                </c:pt>
                <c:pt idx="449">
                  <c:v>1658.7595199999996</c:v>
                </c:pt>
                <c:pt idx="450">
                  <c:v>1734.1576799999966</c:v>
                </c:pt>
                <c:pt idx="451">
                  <c:v>1771.8567599999951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29888"/>
        <c:axId val="292231424"/>
      </c:barChart>
      <c:catAx>
        <c:axId val="292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31424"/>
        <c:crosses val="autoZero"/>
        <c:auto val="1"/>
        <c:lblAlgn val="ctr"/>
        <c:lblOffset val="100"/>
        <c:noMultiLvlLbl val="0"/>
      </c:catAx>
      <c:valAx>
        <c:axId val="292231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222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Sheet4!$Y$14</c:f>
              <c:strCache>
                <c:ptCount val="1"/>
                <c:pt idx="0">
                  <c:v>del Spaci</c:v>
                </c:pt>
              </c:strCache>
            </c:strRef>
          </c:tx>
          <c:invertIfNegative val="0"/>
          <c:val>
            <c:numRef>
              <c:f>Sheet4!$Y$15:$Y$515</c:f>
              <c:numCache>
                <c:formatCode>0.00</c:formatCode>
                <c:ptCount val="452"/>
                <c:pt idx="0">
                  <c:v>-0.77685952099545019</c:v>
                </c:pt>
                <c:pt idx="1">
                  <c:v>-0.92063097096798918</c:v>
                </c:pt>
                <c:pt idx="2">
                  <c:v>-0.84444892604932442</c:v>
                </c:pt>
                <c:pt idx="3">
                  <c:v>-0.65798085830935227</c:v>
                </c:pt>
                <c:pt idx="4">
                  <c:v>-0.54221217069487992</c:v>
                </c:pt>
                <c:pt idx="5">
                  <c:v>-0.84828926859753584</c:v>
                </c:pt>
                <c:pt idx="6">
                  <c:v>-1.246461304743895</c:v>
                </c:pt>
                <c:pt idx="7">
                  <c:v>-1.3720588635782425</c:v>
                </c:pt>
                <c:pt idx="8">
                  <c:v>-1.5385779265813817</c:v>
                </c:pt>
                <c:pt idx="9">
                  <c:v>-1.5385779265813813</c:v>
                </c:pt>
                <c:pt idx="10">
                  <c:v>-2.0542844959493882</c:v>
                </c:pt>
                <c:pt idx="11">
                  <c:v>-1.5816052407644949</c:v>
                </c:pt>
                <c:pt idx="12">
                  <c:v>-2.2350839515354854</c:v>
                </c:pt>
                <c:pt idx="13">
                  <c:v>-0.4660768025815582</c:v>
                </c:pt>
                <c:pt idx="14">
                  <c:v>-0.60262856688256172</c:v>
                </c:pt>
                <c:pt idx="15">
                  <c:v>-2.7154021600864102E-2</c:v>
                </c:pt>
                <c:pt idx="16">
                  <c:v>-0.35587199497999045</c:v>
                </c:pt>
                <c:pt idx="17">
                  <c:v>-0.59969108722883679</c:v>
                </c:pt>
                <c:pt idx="18">
                  <c:v>-0.6854839251603223</c:v>
                </c:pt>
                <c:pt idx="19">
                  <c:v>-1.0848852427049986</c:v>
                </c:pt>
                <c:pt idx="20">
                  <c:v>-1.5701045708830765</c:v>
                </c:pt>
                <c:pt idx="21">
                  <c:v>-1.5366980906515222</c:v>
                </c:pt>
                <c:pt idx="22">
                  <c:v>-1.6091099601443577</c:v>
                </c:pt>
                <c:pt idx="23">
                  <c:v>-0.95213169363520012</c:v>
                </c:pt>
                <c:pt idx="24">
                  <c:v>1.5958078788365362</c:v>
                </c:pt>
                <c:pt idx="25">
                  <c:v>1.7209460740402769</c:v>
                </c:pt>
                <c:pt idx="26">
                  <c:v>1.4696581328724629</c:v>
                </c:pt>
                <c:pt idx="27">
                  <c:v>0.85899860534679096</c:v>
                </c:pt>
                <c:pt idx="28">
                  <c:v>0.35530724085470905</c:v>
                </c:pt>
                <c:pt idx="29">
                  <c:v>-0.80487543501416892</c:v>
                </c:pt>
                <c:pt idx="30">
                  <c:v>-1.1928432386924734</c:v>
                </c:pt>
                <c:pt idx="31">
                  <c:v>-1.1928432386924734</c:v>
                </c:pt>
                <c:pt idx="32">
                  <c:v>-1.2922366628929187</c:v>
                </c:pt>
                <c:pt idx="33">
                  <c:v>-1.2836207264088477</c:v>
                </c:pt>
                <c:pt idx="34">
                  <c:v>-1.0292702545172596</c:v>
                </c:pt>
                <c:pt idx="35">
                  <c:v>-2.7863458183341212</c:v>
                </c:pt>
                <c:pt idx="36">
                  <c:v>-3.277567752021763</c:v>
                </c:pt>
                <c:pt idx="37">
                  <c:v>-5.4297181270413093</c:v>
                </c:pt>
                <c:pt idx="38">
                  <c:v>-5.1858789618648187</c:v>
                </c:pt>
                <c:pt idx="39">
                  <c:v>-6.3056324479340953</c:v>
                </c:pt>
                <c:pt idx="40">
                  <c:v>-5.6226991378936848</c:v>
                </c:pt>
                <c:pt idx="41">
                  <c:v>-4.027857607943651</c:v>
                </c:pt>
                <c:pt idx="42">
                  <c:v>-2.239602899829094</c:v>
                </c:pt>
                <c:pt idx="43">
                  <c:v>-1.92579235355346</c:v>
                </c:pt>
                <c:pt idx="44">
                  <c:v>-1.5231819708692875</c:v>
                </c:pt>
                <c:pt idx="45">
                  <c:v>-1.6501138017750603</c:v>
                </c:pt>
                <c:pt idx="46">
                  <c:v>5.6310494742938866E-2</c:v>
                </c:pt>
                <c:pt idx="47">
                  <c:v>0.25494344512739275</c:v>
                </c:pt>
                <c:pt idx="48">
                  <c:v>0.23973617746993392</c:v>
                </c:pt>
                <c:pt idx="49">
                  <c:v>0.24658578254050334</c:v>
                </c:pt>
                <c:pt idx="50">
                  <c:v>0.25383830555640058</c:v>
                </c:pt>
                <c:pt idx="51">
                  <c:v>1.4734432390778363</c:v>
                </c:pt>
                <c:pt idx="52">
                  <c:v>1.9743840063487141</c:v>
                </c:pt>
                <c:pt idx="53">
                  <c:v>3.0378760790272157</c:v>
                </c:pt>
                <c:pt idx="54">
                  <c:v>3.2120568921997528</c:v>
                </c:pt>
                <c:pt idx="55">
                  <c:v>2.9826242570426293</c:v>
                </c:pt>
                <c:pt idx="56">
                  <c:v>3.1104187107357526</c:v>
                </c:pt>
                <c:pt idx="57">
                  <c:v>3.3316524567708319</c:v>
                </c:pt>
                <c:pt idx="58">
                  <c:v>2.2328243082383588</c:v>
                </c:pt>
                <c:pt idx="59">
                  <c:v>2.7131275200501319</c:v>
                </c:pt>
                <c:pt idx="60">
                  <c:v>2.9764920460845694</c:v>
                </c:pt>
                <c:pt idx="61">
                  <c:v>3.552297074065133</c:v>
                </c:pt>
                <c:pt idx="62">
                  <c:v>5.2930548968303777</c:v>
                </c:pt>
                <c:pt idx="63">
                  <c:v>7.5539147470876333</c:v>
                </c:pt>
                <c:pt idx="64">
                  <c:v>8.2510188095258066</c:v>
                </c:pt>
                <c:pt idx="65">
                  <c:v>8.3584360679358802</c:v>
                </c:pt>
                <c:pt idx="66">
                  <c:v>9.711026814027985</c:v>
                </c:pt>
                <c:pt idx="67">
                  <c:v>9.0407173220512416</c:v>
                </c:pt>
                <c:pt idx="68">
                  <c:v>8.1669191337766911</c:v>
                </c:pt>
                <c:pt idx="69">
                  <c:v>6.9662153669709364</c:v>
                </c:pt>
                <c:pt idx="70">
                  <c:v>5.5877695215046703</c:v>
                </c:pt>
                <c:pt idx="71">
                  <c:v>5.2525033502143899</c:v>
                </c:pt>
                <c:pt idx="72">
                  <c:v>3.3589015965376419</c:v>
                </c:pt>
                <c:pt idx="73">
                  <c:v>3.4478446537308507</c:v>
                </c:pt>
                <c:pt idx="74">
                  <c:v>3.2725305187953824</c:v>
                </c:pt>
                <c:pt idx="75">
                  <c:v>2.3696838225229953</c:v>
                </c:pt>
                <c:pt idx="76">
                  <c:v>2.8502702494025365</c:v>
                </c:pt>
                <c:pt idx="77">
                  <c:v>1.260175756720501</c:v>
                </c:pt>
                <c:pt idx="78">
                  <c:v>1.0199614370562868</c:v>
                </c:pt>
                <c:pt idx="79">
                  <c:v>1.9762450933815869</c:v>
                </c:pt>
                <c:pt idx="80">
                  <c:v>1.9163588784306291</c:v>
                </c:pt>
                <c:pt idx="81">
                  <c:v>1.9099476617723714</c:v>
                </c:pt>
                <c:pt idx="82">
                  <c:v>2.4908207116821455</c:v>
                </c:pt>
                <c:pt idx="83">
                  <c:v>2.8550869524819009</c:v>
                </c:pt>
                <c:pt idx="84">
                  <c:v>2.5810288610096972</c:v>
                </c:pt>
                <c:pt idx="85">
                  <c:v>1.7029988972321495</c:v>
                </c:pt>
                <c:pt idx="86">
                  <c:v>-0.24817581755310941</c:v>
                </c:pt>
                <c:pt idx="87">
                  <c:v>-2.7900517920937595</c:v>
                </c:pt>
                <c:pt idx="88">
                  <c:v>-3.2522469596037751</c:v>
                </c:pt>
                <c:pt idx="89">
                  <c:v>-3.7363046121781647</c:v>
                </c:pt>
                <c:pt idx="90">
                  <c:v>-5.5496895036013791</c:v>
                </c:pt>
                <c:pt idx="91">
                  <c:v>-5.219539335864849</c:v>
                </c:pt>
                <c:pt idx="92">
                  <c:v>-5.0013067154909656</c:v>
                </c:pt>
                <c:pt idx="93">
                  <c:v>-4.8815496137243866</c:v>
                </c:pt>
                <c:pt idx="94">
                  <c:v>-4.4303619932401848</c:v>
                </c:pt>
                <c:pt idx="95">
                  <c:v>-4.64133161196591</c:v>
                </c:pt>
                <c:pt idx="96">
                  <c:v>-3.5354765067653298</c:v>
                </c:pt>
                <c:pt idx="97">
                  <c:v>-4.4381432612451768</c:v>
                </c:pt>
                <c:pt idx="98">
                  <c:v>-4.6025189375875968</c:v>
                </c:pt>
                <c:pt idx="99">
                  <c:v>-4.8643176438257978</c:v>
                </c:pt>
                <c:pt idx="100">
                  <c:v>-6.4780901490304368</c:v>
                </c:pt>
                <c:pt idx="101">
                  <c:v>-5.6008416002606864</c:v>
                </c:pt>
                <c:pt idx="102">
                  <c:v>-5.4452047451111705</c:v>
                </c:pt>
                <c:pt idx="103">
                  <c:v>-6.6916182671023323</c:v>
                </c:pt>
                <c:pt idx="104">
                  <c:v>-6.4348168289147836</c:v>
                </c:pt>
                <c:pt idx="105">
                  <c:v>-6.6928928971716175</c:v>
                </c:pt>
                <c:pt idx="106">
                  <c:v>-6.8561341873465445</c:v>
                </c:pt>
                <c:pt idx="107">
                  <c:v>-5.538586457640033</c:v>
                </c:pt>
                <c:pt idx="108">
                  <c:v>-5.7324816679876553</c:v>
                </c:pt>
                <c:pt idx="109">
                  <c:v>-4.7378400215602055</c:v>
                </c:pt>
                <c:pt idx="110">
                  <c:v>-3.3226389497819966</c:v>
                </c:pt>
                <c:pt idx="111">
                  <c:v>-1.8609323579736583</c:v>
                </c:pt>
                <c:pt idx="112">
                  <c:v>-2.5493619472941975</c:v>
                </c:pt>
                <c:pt idx="113">
                  <c:v>-2.7164831642849654</c:v>
                </c:pt>
                <c:pt idx="114">
                  <c:v>-1.983187211288258</c:v>
                </c:pt>
                <c:pt idx="115">
                  <c:v>-2.6087082231184362</c:v>
                </c:pt>
                <c:pt idx="116">
                  <c:v>-3.0077350648234917</c:v>
                </c:pt>
                <c:pt idx="117">
                  <c:v>-3.0252844732367525</c:v>
                </c:pt>
                <c:pt idx="118">
                  <c:v>-3.0252844732367525</c:v>
                </c:pt>
                <c:pt idx="119">
                  <c:v>-2.9995173576539882</c:v>
                </c:pt>
                <c:pt idx="120">
                  <c:v>-1.7177425051542921</c:v>
                </c:pt>
                <c:pt idx="121">
                  <c:v>-1.1590409884636028</c:v>
                </c:pt>
                <c:pt idx="122">
                  <c:v>-0.8588300430673621</c:v>
                </c:pt>
                <c:pt idx="123">
                  <c:v>-0.17145892956642039</c:v>
                </c:pt>
                <c:pt idx="124">
                  <c:v>-7.8050205210112147E-2</c:v>
                </c:pt>
                <c:pt idx="125">
                  <c:v>0.34710217354629952</c:v>
                </c:pt>
                <c:pt idx="126">
                  <c:v>0.8111870634508892</c:v>
                </c:pt>
                <c:pt idx="127">
                  <c:v>1.9034683033685138</c:v>
                </c:pt>
                <c:pt idx="128">
                  <c:v>1.9056201616346327</c:v>
                </c:pt>
                <c:pt idx="129">
                  <c:v>1.9903197392860277</c:v>
                </c:pt>
                <c:pt idx="130">
                  <c:v>2.3349226834457784</c:v>
                </c:pt>
                <c:pt idx="131">
                  <c:v>2.560448399711714</c:v>
                </c:pt>
                <c:pt idx="132">
                  <c:v>2.5668436374671155</c:v>
                </c:pt>
                <c:pt idx="133">
                  <c:v>2.5668436374671106</c:v>
                </c:pt>
                <c:pt idx="134">
                  <c:v>2.4767789484331808</c:v>
                </c:pt>
                <c:pt idx="135">
                  <c:v>2.4745944286527273</c:v>
                </c:pt>
                <c:pt idx="136">
                  <c:v>2.3889906139848018</c:v>
                </c:pt>
                <c:pt idx="137">
                  <c:v>1.8614952053648672</c:v>
                </c:pt>
                <c:pt idx="138">
                  <c:v>1.9630309786011171</c:v>
                </c:pt>
                <c:pt idx="139">
                  <c:v>2.4736922218723145</c:v>
                </c:pt>
                <c:pt idx="140">
                  <c:v>2.6262024331893534</c:v>
                </c:pt>
                <c:pt idx="141">
                  <c:v>2.5545355958565787</c:v>
                </c:pt>
                <c:pt idx="142">
                  <c:v>2.4072519884866606</c:v>
                </c:pt>
                <c:pt idx="143">
                  <c:v>1.9215272665785925</c:v>
                </c:pt>
                <c:pt idx="144">
                  <c:v>1.0675037381158747</c:v>
                </c:pt>
                <c:pt idx="145">
                  <c:v>1.1808988442158292</c:v>
                </c:pt>
                <c:pt idx="146">
                  <c:v>0.83445855169329453</c:v>
                </c:pt>
                <c:pt idx="147">
                  <c:v>1.2652612165477102</c:v>
                </c:pt>
                <c:pt idx="148">
                  <c:v>1.0206261443692195</c:v>
                </c:pt>
                <c:pt idx="149">
                  <c:v>0.75060104251881021</c:v>
                </c:pt>
                <c:pt idx="150">
                  <c:v>0.36634083643420629</c:v>
                </c:pt>
                <c:pt idx="151">
                  <c:v>-0.79472864350210282</c:v>
                </c:pt>
                <c:pt idx="152">
                  <c:v>-0.91077823901578248</c:v>
                </c:pt>
                <c:pt idx="153">
                  <c:v>-1.1463772087195445</c:v>
                </c:pt>
                <c:pt idx="154">
                  <c:v>-1.6111688174580683</c:v>
                </c:pt>
                <c:pt idx="155">
                  <c:v>-2.5497442510533355</c:v>
                </c:pt>
                <c:pt idx="156">
                  <c:v>-2.6956056897265022</c:v>
                </c:pt>
                <c:pt idx="157">
                  <c:v>-2.6474698738385283</c:v>
                </c:pt>
                <c:pt idx="158">
                  <c:v>-2.6956056897264995</c:v>
                </c:pt>
                <c:pt idx="159">
                  <c:v>-2.7455243136103218</c:v>
                </c:pt>
                <c:pt idx="160">
                  <c:v>-2.3693347620350562</c:v>
                </c:pt>
                <c:pt idx="161">
                  <c:v>-1.8717098863086452</c:v>
                </c:pt>
                <c:pt idx="162">
                  <c:v>-1.0287602951230277</c:v>
                </c:pt>
                <c:pt idx="163">
                  <c:v>-1.3377925210038843</c:v>
                </c:pt>
                <c:pt idx="164">
                  <c:v>-1.1463222107083963</c:v>
                </c:pt>
                <c:pt idx="165">
                  <c:v>-0.98323425361346661</c:v>
                </c:pt>
                <c:pt idx="166">
                  <c:v>-0.53561176266516575</c:v>
                </c:pt>
                <c:pt idx="167">
                  <c:v>-0.5163287529965539</c:v>
                </c:pt>
                <c:pt idx="168">
                  <c:v>9.7276057058760912E-2</c:v>
                </c:pt>
                <c:pt idx="169">
                  <c:v>0.65243771875562839</c:v>
                </c:pt>
                <c:pt idx="170">
                  <c:v>1.0204935467163354</c:v>
                </c:pt>
                <c:pt idx="171">
                  <c:v>1.1117740804284868</c:v>
                </c:pt>
                <c:pt idx="172">
                  <c:v>1.2069571495625606</c:v>
                </c:pt>
                <c:pt idx="173">
                  <c:v>1.4688135183493407</c:v>
                </c:pt>
                <c:pt idx="174">
                  <c:v>1.6752619098031154</c:v>
                </c:pt>
                <c:pt idx="175">
                  <c:v>1.542793058805896</c:v>
                </c:pt>
                <c:pt idx="176">
                  <c:v>1.3543799263266443</c:v>
                </c:pt>
                <c:pt idx="177">
                  <c:v>2.1248111022553737</c:v>
                </c:pt>
                <c:pt idx="178">
                  <c:v>1.5044561539227375</c:v>
                </c:pt>
                <c:pt idx="179">
                  <c:v>1.4726541884978612</c:v>
                </c:pt>
                <c:pt idx="180">
                  <c:v>1.4266337451073006</c:v>
                </c:pt>
                <c:pt idx="181">
                  <c:v>1.4726541884978612</c:v>
                </c:pt>
                <c:pt idx="182">
                  <c:v>1.2004919894169019</c:v>
                </c:pt>
                <c:pt idx="183">
                  <c:v>1.2405083890641322</c:v>
                </c:pt>
                <c:pt idx="184">
                  <c:v>0.31783173314643448</c:v>
                </c:pt>
                <c:pt idx="185">
                  <c:v>0.32312892869887533</c:v>
                </c:pt>
                <c:pt idx="186">
                  <c:v>-0.33932430274393499</c:v>
                </c:pt>
                <c:pt idx="187">
                  <c:v>-0.24244770842035837</c:v>
                </c:pt>
                <c:pt idx="188">
                  <c:v>-0.46319692786178851</c:v>
                </c:pt>
                <c:pt idx="189">
                  <c:v>-0.5040004733979403</c:v>
                </c:pt>
                <c:pt idx="190">
                  <c:v>-1.252512285964682</c:v>
                </c:pt>
                <c:pt idx="191">
                  <c:v>-0.72446883347387658</c:v>
                </c:pt>
                <c:pt idx="192">
                  <c:v>-0.87990660217053629</c:v>
                </c:pt>
                <c:pt idx="193">
                  <c:v>-2.265617917230637</c:v>
                </c:pt>
                <c:pt idx="194">
                  <c:v>-2.5287625919734364</c:v>
                </c:pt>
                <c:pt idx="195">
                  <c:v>-4.0580855686664057</c:v>
                </c:pt>
                <c:pt idx="196">
                  <c:v>-4.1959449882987494</c:v>
                </c:pt>
                <c:pt idx="197">
                  <c:v>-4.6729264732022173</c:v>
                </c:pt>
                <c:pt idx="198">
                  <c:v>-5.0434482607920241</c:v>
                </c:pt>
                <c:pt idx="199">
                  <c:v>-4.9272666453516845</c:v>
                </c:pt>
                <c:pt idx="200">
                  <c:v>-4.6458328691310173</c:v>
                </c:pt>
                <c:pt idx="201">
                  <c:v>-6.1064801002619058</c:v>
                </c:pt>
                <c:pt idx="202">
                  <c:v>-5.8422851661650306</c:v>
                </c:pt>
                <c:pt idx="203">
                  <c:v>-6.5328893763659099</c:v>
                </c:pt>
                <c:pt idx="204">
                  <c:v>-7.0772968243964067</c:v>
                </c:pt>
                <c:pt idx="205">
                  <c:v>-7.0147113006471109</c:v>
                </c:pt>
                <c:pt idx="206">
                  <c:v>-4.4493270667888147</c:v>
                </c:pt>
                <c:pt idx="207">
                  <c:v>-4.2904225286892208</c:v>
                </c:pt>
                <c:pt idx="208">
                  <c:v>-1.8169608383016118</c:v>
                </c:pt>
                <c:pt idx="209">
                  <c:v>-2.1499832887168413</c:v>
                </c:pt>
                <c:pt idx="210">
                  <c:v>-2.2395659257467151</c:v>
                </c:pt>
                <c:pt idx="211">
                  <c:v>-1.6789343400422387</c:v>
                </c:pt>
                <c:pt idx="212">
                  <c:v>-1.6789343400422387</c:v>
                </c:pt>
                <c:pt idx="213">
                  <c:v>-0.42792801064885172</c:v>
                </c:pt>
                <c:pt idx="214">
                  <c:v>0.37900522103319928</c:v>
                </c:pt>
                <c:pt idx="215">
                  <c:v>0.61191168835706267</c:v>
                </c:pt>
                <c:pt idx="216">
                  <c:v>1.2674332962706178</c:v>
                </c:pt>
                <c:pt idx="217">
                  <c:v>2.5630949968363637</c:v>
                </c:pt>
                <c:pt idx="218">
                  <c:v>4.6306915845161338</c:v>
                </c:pt>
                <c:pt idx="219">
                  <c:v>5.0547069053144025</c:v>
                </c:pt>
                <c:pt idx="220">
                  <c:v>5.4862791723128259</c:v>
                </c:pt>
                <c:pt idx="221">
                  <c:v>5.314832948178057</c:v>
                </c:pt>
                <c:pt idx="222">
                  <c:v>4.5026713848189353</c:v>
                </c:pt>
                <c:pt idx="223">
                  <c:v>4.2378083621825375</c:v>
                </c:pt>
                <c:pt idx="224">
                  <c:v>4.2556887329876547</c:v>
                </c:pt>
                <c:pt idx="225">
                  <c:v>4.2556887329876547</c:v>
                </c:pt>
                <c:pt idx="226">
                  <c:v>4.0192615811550052</c:v>
                </c:pt>
                <c:pt idx="227">
                  <c:v>3.5689268666359921</c:v>
                </c:pt>
                <c:pt idx="228">
                  <c:v>3.6680637240425531</c:v>
                </c:pt>
                <c:pt idx="229">
                  <c:v>3.6263400415430129</c:v>
                </c:pt>
                <c:pt idx="230">
                  <c:v>3.1000330445729731</c:v>
                </c:pt>
                <c:pt idx="231">
                  <c:v>3.1000330445729731</c:v>
                </c:pt>
                <c:pt idx="232">
                  <c:v>3.6686949655004852</c:v>
                </c:pt>
                <c:pt idx="233">
                  <c:v>3.7392027398495311</c:v>
                </c:pt>
                <c:pt idx="234">
                  <c:v>3.7438988414434538</c:v>
                </c:pt>
                <c:pt idx="235">
                  <c:v>3.7438988414434418</c:v>
                </c:pt>
                <c:pt idx="236">
                  <c:v>4.9144223148151163</c:v>
                </c:pt>
                <c:pt idx="237">
                  <c:v>5.6505473155874766</c:v>
                </c:pt>
                <c:pt idx="238">
                  <c:v>5.8639998641876678</c:v>
                </c:pt>
                <c:pt idx="239">
                  <c:v>6.0531611501291973</c:v>
                </c:pt>
                <c:pt idx="240">
                  <c:v>6.5072988139612082</c:v>
                </c:pt>
                <c:pt idx="241">
                  <c:v>6.6144269833640257</c:v>
                </c:pt>
                <c:pt idx="242">
                  <c:v>4.0900605993337189</c:v>
                </c:pt>
                <c:pt idx="243">
                  <c:v>4.3775845217149577E-2</c:v>
                </c:pt>
                <c:pt idx="244">
                  <c:v>-1.0706587534762173</c:v>
                </c:pt>
                <c:pt idx="245">
                  <c:v>-2.5858365774443381</c:v>
                </c:pt>
                <c:pt idx="246">
                  <c:v>-2.9416479408153227</c:v>
                </c:pt>
                <c:pt idx="247">
                  <c:v>-4.4994352803366926</c:v>
                </c:pt>
                <c:pt idx="248">
                  <c:v>-4.8720792460494549</c:v>
                </c:pt>
                <c:pt idx="249">
                  <c:v>-6.6273845409490102</c:v>
                </c:pt>
                <c:pt idx="250">
                  <c:v>-6.4236760936173969</c:v>
                </c:pt>
                <c:pt idx="251">
                  <c:v>-5.286371500452085</c:v>
                </c:pt>
                <c:pt idx="252">
                  <c:v>-5.0220529254294668</c:v>
                </c:pt>
                <c:pt idx="253">
                  <c:v>-4.7829075480280734</c:v>
                </c:pt>
                <c:pt idx="254">
                  <c:v>-4.5655026594813517</c:v>
                </c:pt>
                <c:pt idx="255">
                  <c:v>-4.5655026594813517</c:v>
                </c:pt>
                <c:pt idx="256">
                  <c:v>-5.857202212430872</c:v>
                </c:pt>
                <c:pt idx="257">
                  <c:v>-4.9650930915732356</c:v>
                </c:pt>
                <c:pt idx="258">
                  <c:v>-3.6620860263453192</c:v>
                </c:pt>
                <c:pt idx="259">
                  <c:v>-3.221560368819762</c:v>
                </c:pt>
                <c:pt idx="260">
                  <c:v>-4.8412652097728861</c:v>
                </c:pt>
                <c:pt idx="261">
                  <c:v>-4.5309970428986688</c:v>
                </c:pt>
                <c:pt idx="262">
                  <c:v>-4.1190882208169741</c:v>
                </c:pt>
                <c:pt idx="263">
                  <c:v>-4.2478097277174998</c:v>
                </c:pt>
                <c:pt idx="264">
                  <c:v>-3.7758308690822178</c:v>
                </c:pt>
                <c:pt idx="265">
                  <c:v>-3.8837117510560017</c:v>
                </c:pt>
                <c:pt idx="266">
                  <c:v>-2.35688224507581</c:v>
                </c:pt>
                <c:pt idx="267">
                  <c:v>2.8331372189092242E-2</c:v>
                </c:pt>
                <c:pt idx="268">
                  <c:v>-0.18354818405167589</c:v>
                </c:pt>
                <c:pt idx="269">
                  <c:v>0.4120079443462617</c:v>
                </c:pt>
                <c:pt idx="270">
                  <c:v>1.0844723893430863</c:v>
                </c:pt>
                <c:pt idx="271">
                  <c:v>1.7564870198649614</c:v>
                </c:pt>
                <c:pt idx="272">
                  <c:v>1.0902472362131315</c:v>
                </c:pt>
                <c:pt idx="273">
                  <c:v>1.7169151298475538</c:v>
                </c:pt>
                <c:pt idx="274">
                  <c:v>1.570829314667622</c:v>
                </c:pt>
                <c:pt idx="275">
                  <c:v>0.82544070311638162</c:v>
                </c:pt>
                <c:pt idx="276">
                  <c:v>0.83417227823544782</c:v>
                </c:pt>
                <c:pt idx="277">
                  <c:v>0.81813050365399753</c:v>
                </c:pt>
                <c:pt idx="278">
                  <c:v>0.7878293738890344</c:v>
                </c:pt>
                <c:pt idx="279">
                  <c:v>0.18206685229954347</c:v>
                </c:pt>
                <c:pt idx="280">
                  <c:v>-3.0532149022511661E-2</c:v>
                </c:pt>
                <c:pt idx="281">
                  <c:v>-1.6139148076896571E-2</c:v>
                </c:pt>
                <c:pt idx="282">
                  <c:v>5.3448025238555789E-2</c:v>
                </c:pt>
                <c:pt idx="283">
                  <c:v>0.64832504207314123</c:v>
                </c:pt>
                <c:pt idx="284">
                  <c:v>0.32660284194379968</c:v>
                </c:pt>
                <c:pt idx="285">
                  <c:v>-0.26768752270170232</c:v>
                </c:pt>
                <c:pt idx="286">
                  <c:v>-0.43345678552097783</c:v>
                </c:pt>
                <c:pt idx="287">
                  <c:v>-0.34671211787800549</c:v>
                </c:pt>
                <c:pt idx="288">
                  <c:v>0.32779462357450184</c:v>
                </c:pt>
                <c:pt idx="289">
                  <c:v>-0.39142220825699403</c:v>
                </c:pt>
                <c:pt idx="290">
                  <c:v>-1.6840846163345602</c:v>
                </c:pt>
                <c:pt idx="291">
                  <c:v>-1.6509326322899678</c:v>
                </c:pt>
                <c:pt idx="292">
                  <c:v>-1.024459601739844</c:v>
                </c:pt>
                <c:pt idx="293">
                  <c:v>-0.99031094834851552</c:v>
                </c:pt>
                <c:pt idx="294">
                  <c:v>-0.55739025992145819</c:v>
                </c:pt>
                <c:pt idx="295">
                  <c:v>0.33943488309264058</c:v>
                </c:pt>
                <c:pt idx="296">
                  <c:v>1.7521529984446877</c:v>
                </c:pt>
                <c:pt idx="297">
                  <c:v>1.726001461154467</c:v>
                </c:pt>
                <c:pt idx="298">
                  <c:v>1.726001461154467</c:v>
                </c:pt>
                <c:pt idx="299">
                  <c:v>1.5575641557906936</c:v>
                </c:pt>
                <c:pt idx="300">
                  <c:v>1.4554603111238349</c:v>
                </c:pt>
                <c:pt idx="301">
                  <c:v>0.87700962151736672</c:v>
                </c:pt>
                <c:pt idx="302">
                  <c:v>1.5742140203382979</c:v>
                </c:pt>
                <c:pt idx="303">
                  <c:v>1.9385480879654047</c:v>
                </c:pt>
                <c:pt idx="304">
                  <c:v>1.8900503822210126</c:v>
                </c:pt>
                <c:pt idx="305">
                  <c:v>1.391742261539084</c:v>
                </c:pt>
                <c:pt idx="306">
                  <c:v>0.53274540823558392</c:v>
                </c:pt>
                <c:pt idx="307">
                  <c:v>-0.22473295787525183</c:v>
                </c:pt>
                <c:pt idx="308">
                  <c:v>-0.23175586280885349</c:v>
                </c:pt>
                <c:pt idx="309">
                  <c:v>-0.41533767755959322</c:v>
                </c:pt>
                <c:pt idx="310">
                  <c:v>-0.37903883907091074</c:v>
                </c:pt>
                <c:pt idx="311">
                  <c:v>-0.68856431168687826</c:v>
                </c:pt>
                <c:pt idx="312">
                  <c:v>-1.5038587298692094</c:v>
                </c:pt>
                <c:pt idx="313">
                  <c:v>-0.67402772163140212</c:v>
                </c:pt>
                <c:pt idx="314">
                  <c:v>-0.85894383769657745</c:v>
                </c:pt>
                <c:pt idx="315">
                  <c:v>-0.96335143311449933</c:v>
                </c:pt>
                <c:pt idx="316">
                  <c:v>-1.0455450216999091</c:v>
                </c:pt>
                <c:pt idx="317">
                  <c:v>-1.1152480231465691</c:v>
                </c:pt>
                <c:pt idx="318">
                  <c:v>-1.8258401969537184</c:v>
                </c:pt>
                <c:pt idx="319">
                  <c:v>-2.6591841970089889</c:v>
                </c:pt>
                <c:pt idx="320">
                  <c:v>-3.6670599642357771</c:v>
                </c:pt>
                <c:pt idx="321">
                  <c:v>-4.2652119337949612</c:v>
                </c:pt>
                <c:pt idx="322">
                  <c:v>-4.358914156217403</c:v>
                </c:pt>
                <c:pt idx="323">
                  <c:v>-3.6834415360496138</c:v>
                </c:pt>
                <c:pt idx="324">
                  <c:v>-3.4938701548205029</c:v>
                </c:pt>
                <c:pt idx="325">
                  <c:v>-1.8945885479989231</c:v>
                </c:pt>
                <c:pt idx="326">
                  <c:v>-3.0608769560980016</c:v>
                </c:pt>
                <c:pt idx="327">
                  <c:v>-3.1355324916125911</c:v>
                </c:pt>
                <c:pt idx="328">
                  <c:v>-2.9093509402922848</c:v>
                </c:pt>
                <c:pt idx="329">
                  <c:v>-2.2489648396036563</c:v>
                </c:pt>
                <c:pt idx="330">
                  <c:v>-1.2563236542097576</c:v>
                </c:pt>
                <c:pt idx="331">
                  <c:v>6.7192893206154541E-2</c:v>
                </c:pt>
                <c:pt idx="332">
                  <c:v>6.3915191098537216E-2</c:v>
                </c:pt>
                <c:pt idx="333">
                  <c:v>6.2393400834286253E-2</c:v>
                </c:pt>
                <c:pt idx="334">
                  <c:v>0.27671528397793577</c:v>
                </c:pt>
                <c:pt idx="335">
                  <c:v>0.53443544098276052</c:v>
                </c:pt>
                <c:pt idx="336">
                  <c:v>0.52281727922226617</c:v>
                </c:pt>
                <c:pt idx="337">
                  <c:v>0.17422965700430129</c:v>
                </c:pt>
                <c:pt idx="338">
                  <c:v>0.9608891133564964</c:v>
                </c:pt>
                <c:pt idx="339">
                  <c:v>0.31300636975525853</c:v>
                </c:pt>
                <c:pt idx="340">
                  <c:v>-3.4809695044572334E-2</c:v>
                </c:pt>
                <c:pt idx="341">
                  <c:v>0.59905806719951749</c:v>
                </c:pt>
                <c:pt idx="342">
                  <c:v>0.37698842164494883</c:v>
                </c:pt>
                <c:pt idx="343">
                  <c:v>3.5304223198385921E-2</c:v>
                </c:pt>
                <c:pt idx="344">
                  <c:v>0.72228265694193639</c:v>
                </c:pt>
                <c:pt idx="345">
                  <c:v>1.7379028347641454</c:v>
                </c:pt>
                <c:pt idx="346">
                  <c:v>1.7685535789505407</c:v>
                </c:pt>
                <c:pt idx="347">
                  <c:v>1.6504174637683473</c:v>
                </c:pt>
                <c:pt idx="348">
                  <c:v>1.6840994528248461</c:v>
                </c:pt>
                <c:pt idx="349">
                  <c:v>1.1160345427581788</c:v>
                </c:pt>
                <c:pt idx="350">
                  <c:v>1.13928526239898</c:v>
                </c:pt>
                <c:pt idx="351">
                  <c:v>1.2152376132255782</c:v>
                </c:pt>
                <c:pt idx="352">
                  <c:v>1.163525374364915</c:v>
                </c:pt>
                <c:pt idx="353">
                  <c:v>0.92636478131562394</c:v>
                </c:pt>
                <c:pt idx="354">
                  <c:v>0.58338282614147108</c:v>
                </c:pt>
                <c:pt idx="355">
                  <c:v>-0.23656274311674752</c:v>
                </c:pt>
                <c:pt idx="356">
                  <c:v>-0.25346008191080072</c:v>
                </c:pt>
                <c:pt idx="357">
                  <c:v>-0.24756566140124855</c:v>
                </c:pt>
                <c:pt idx="358">
                  <c:v>-1.6107062888032075</c:v>
                </c:pt>
                <c:pt idx="359">
                  <c:v>-1.6499918080423086</c:v>
                </c:pt>
                <c:pt idx="360">
                  <c:v>-1.9157747656931181</c:v>
                </c:pt>
                <c:pt idx="361">
                  <c:v>-1.0086766819463284</c:v>
                </c:pt>
                <c:pt idx="362">
                  <c:v>-0.28750741397402674</c:v>
                </c:pt>
                <c:pt idx="363">
                  <c:v>0.93930544775926628</c:v>
                </c:pt>
                <c:pt idx="364">
                  <c:v>1.3407861644912578</c:v>
                </c:pt>
                <c:pt idx="365">
                  <c:v>0.63292117330041175</c:v>
                </c:pt>
                <c:pt idx="366">
                  <c:v>1.2807446347349805</c:v>
                </c:pt>
                <c:pt idx="367">
                  <c:v>0.84589216102887388</c:v>
                </c:pt>
                <c:pt idx="368">
                  <c:v>-4.1208176561003992E-2</c:v>
                </c:pt>
                <c:pt idx="369">
                  <c:v>-1.2565352316879326</c:v>
                </c:pt>
                <c:pt idx="370">
                  <c:v>-2.0508951412077034</c:v>
                </c:pt>
                <c:pt idx="371">
                  <c:v>-2.2011008825910388</c:v>
                </c:pt>
                <c:pt idx="372">
                  <c:v>-2.1129124150156211</c:v>
                </c:pt>
                <c:pt idx="373">
                  <c:v>-2.2770333520075665</c:v>
                </c:pt>
                <c:pt idx="374">
                  <c:v>-2.5758223631275272</c:v>
                </c:pt>
                <c:pt idx="375">
                  <c:v>-2.2896198783355737</c:v>
                </c:pt>
                <c:pt idx="376">
                  <c:v>-2.4727894686024205</c:v>
                </c:pt>
                <c:pt idx="377">
                  <c:v>-2.1499814009607947</c:v>
                </c:pt>
                <c:pt idx="378">
                  <c:v>-1.2771125095537197</c:v>
                </c:pt>
                <c:pt idx="379">
                  <c:v>-1.2315013484982489</c:v>
                </c:pt>
                <c:pt idx="380">
                  <c:v>-0.61623113548129949</c:v>
                </c:pt>
                <c:pt idx="381">
                  <c:v>-0.79774078169513529</c:v>
                </c:pt>
                <c:pt idx="382">
                  <c:v>1.7730166662649842</c:v>
                </c:pt>
                <c:pt idx="383">
                  <c:v>2.8131517382501885</c:v>
                </c:pt>
                <c:pt idx="384">
                  <c:v>2.9973283167652776</c:v>
                </c:pt>
                <c:pt idx="385">
                  <c:v>2.7178140104447683</c:v>
                </c:pt>
                <c:pt idx="386">
                  <c:v>3.227289601997938</c:v>
                </c:pt>
                <c:pt idx="387">
                  <c:v>3.0000898188219973</c:v>
                </c:pt>
                <c:pt idx="388">
                  <c:v>3.4723276005674362</c:v>
                </c:pt>
                <c:pt idx="389">
                  <c:v>3.9187372391911137</c:v>
                </c:pt>
                <c:pt idx="390">
                  <c:v>4.2884071327848829</c:v>
                </c:pt>
                <c:pt idx="391">
                  <c:v>4.0025133239325559</c:v>
                </c:pt>
                <c:pt idx="392">
                  <c:v>3.811917451364347</c:v>
                </c:pt>
                <c:pt idx="393">
                  <c:v>3.7443938452874792</c:v>
                </c:pt>
                <c:pt idx="394">
                  <c:v>3.9536482057387201</c:v>
                </c:pt>
                <c:pt idx="395">
                  <c:v>4.1258045650884885</c:v>
                </c:pt>
                <c:pt idx="396">
                  <c:v>4.8035523935902242</c:v>
                </c:pt>
                <c:pt idx="397">
                  <c:v>3.8790992547915764</c:v>
                </c:pt>
                <c:pt idx="398">
                  <c:v>2.9750553179944945</c:v>
                </c:pt>
                <c:pt idx="399">
                  <c:v>2.6377105397727947</c:v>
                </c:pt>
                <c:pt idx="400">
                  <c:v>1.7487351481786857</c:v>
                </c:pt>
                <c:pt idx="401">
                  <c:v>1.7487351481786857</c:v>
                </c:pt>
                <c:pt idx="402">
                  <c:v>0.96560780280186387</c:v>
                </c:pt>
                <c:pt idx="403">
                  <c:v>0.83265144224562837</c:v>
                </c:pt>
                <c:pt idx="404">
                  <c:v>0.80630915484762911</c:v>
                </c:pt>
                <c:pt idx="405">
                  <c:v>2.3217769652616296</c:v>
                </c:pt>
                <c:pt idx="406">
                  <c:v>2.4050300260600204</c:v>
                </c:pt>
                <c:pt idx="407">
                  <c:v>1.699695724122841</c:v>
                </c:pt>
                <c:pt idx="408">
                  <c:v>1.5365603749481451</c:v>
                </c:pt>
                <c:pt idx="409">
                  <c:v>0.82570358812469768</c:v>
                </c:pt>
                <c:pt idx="410">
                  <c:v>-1.0241741236715136</c:v>
                </c:pt>
                <c:pt idx="411">
                  <c:v>-1.4967542461120078</c:v>
                </c:pt>
                <c:pt idx="412">
                  <c:v>-2.6613267742274305</c:v>
                </c:pt>
                <c:pt idx="413">
                  <c:v>-3.7691834920109435</c:v>
                </c:pt>
                <c:pt idx="414">
                  <c:v>-3.7338548297593417</c:v>
                </c:pt>
                <c:pt idx="415">
                  <c:v>-3.7950655646734388</c:v>
                </c:pt>
                <c:pt idx="416">
                  <c:v>-3.8580248288994423</c:v>
                </c:pt>
                <c:pt idx="417">
                  <c:v>-3.9910601678270168</c:v>
                </c:pt>
                <c:pt idx="418">
                  <c:v>-4.0610787672625754</c:v>
                </c:pt>
                <c:pt idx="419">
                  <c:v>-4.1735550566462782</c:v>
                </c:pt>
                <c:pt idx="420">
                  <c:v>-5.3211661044955623</c:v>
                </c:pt>
                <c:pt idx="421">
                  <c:v>-4.3424648403028634</c:v>
                </c:pt>
                <c:pt idx="422">
                  <c:v>-3.0513347663003518</c:v>
                </c:pt>
                <c:pt idx="423">
                  <c:v>-2.4839655850405946</c:v>
                </c:pt>
                <c:pt idx="424">
                  <c:v>-1.6036983395881212</c:v>
                </c:pt>
                <c:pt idx="425">
                  <c:v>-1.6036983395881212</c:v>
                </c:pt>
                <c:pt idx="426">
                  <c:v>-0.59974861013407377</c:v>
                </c:pt>
                <c:pt idx="427">
                  <c:v>-0.32762028498661699</c:v>
                </c:pt>
                <c:pt idx="428">
                  <c:v>0.61417808965551235</c:v>
                </c:pt>
                <c:pt idx="429">
                  <c:v>-1.3916622045580127</c:v>
                </c:pt>
                <c:pt idx="430">
                  <c:v>-2.385131854563681</c:v>
                </c:pt>
                <c:pt idx="431">
                  <c:v>-2.0590885368624665</c:v>
                </c:pt>
                <c:pt idx="432">
                  <c:v>-1.5291553239200795</c:v>
                </c:pt>
                <c:pt idx="433">
                  <c:v>-0.69575236088104664</c:v>
                </c:pt>
                <c:pt idx="434">
                  <c:v>0.39321287512489805</c:v>
                </c:pt>
                <c:pt idx="435">
                  <c:v>0.20520456350164953</c:v>
                </c:pt>
                <c:pt idx="436">
                  <c:v>1.1353761152792012</c:v>
                </c:pt>
                <c:pt idx="437">
                  <c:v>1.8959416625089061</c:v>
                </c:pt>
                <c:pt idx="438">
                  <c:v>1.3652531356066808</c:v>
                </c:pt>
                <c:pt idx="439">
                  <c:v>1.297437865562997</c:v>
                </c:pt>
                <c:pt idx="440">
                  <c:v>1.2969514846987737</c:v>
                </c:pt>
                <c:pt idx="441">
                  <c:v>1.064484568028955</c:v>
                </c:pt>
                <c:pt idx="442">
                  <c:v>-0.66042334803870284</c:v>
                </c:pt>
                <c:pt idx="443">
                  <c:v>-0.67827262771542385</c:v>
                </c:pt>
                <c:pt idx="444">
                  <c:v>-0.8767428144135051</c:v>
                </c:pt>
                <c:pt idx="445">
                  <c:v>-0.52790248714923682</c:v>
                </c:pt>
                <c:pt idx="446">
                  <c:v>-0.19305017399598073</c:v>
                </c:pt>
                <c:pt idx="447">
                  <c:v>-7.8258963059334677E-2</c:v>
                </c:pt>
                <c:pt idx="448">
                  <c:v>-8.0078938944435421E-2</c:v>
                </c:pt>
                <c:pt idx="449">
                  <c:v>-4.4380152223632757E-2</c:v>
                </c:pt>
                <c:pt idx="450">
                  <c:v>0.41147821113937261</c:v>
                </c:pt>
                <c:pt idx="451">
                  <c:v>0.81776062981524766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03840"/>
        <c:axId val="341009152"/>
      </c:barChart>
      <c:catAx>
        <c:axId val="3400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009152"/>
        <c:crosses val="autoZero"/>
        <c:auto val="1"/>
        <c:lblAlgn val="ctr"/>
        <c:lblOffset val="100"/>
        <c:noMultiLvlLbl val="0"/>
      </c:catAx>
      <c:valAx>
        <c:axId val="34100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00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Sheet4!$V$14</c:f>
              <c:strCache>
                <c:ptCount val="1"/>
                <c:pt idx="0">
                  <c:v>del footpt</c:v>
                </c:pt>
              </c:strCache>
            </c:strRef>
          </c:tx>
          <c:invertIfNegative val="0"/>
          <c:val>
            <c:numRef>
              <c:f>Sheet4!$V$15:$V$515</c:f>
              <c:numCache>
                <c:formatCode>0.00</c:formatCode>
                <c:ptCount val="452"/>
                <c:pt idx="0">
                  <c:v>2450.4402</c:v>
                </c:pt>
                <c:pt idx="1">
                  <c:v>2412.7411200000001</c:v>
                </c:pt>
                <c:pt idx="2">
                  <c:v>2375.0420399999998</c:v>
                </c:pt>
                <c:pt idx="3">
                  <c:v>2375.0420399999998</c:v>
                </c:pt>
                <c:pt idx="4">
                  <c:v>2261.9448000000002</c:v>
                </c:pt>
                <c:pt idx="5">
                  <c:v>2111.1484800000003</c:v>
                </c:pt>
                <c:pt idx="6">
                  <c:v>2035.7503199999996</c:v>
                </c:pt>
                <c:pt idx="7">
                  <c:v>1922.6530799999996</c:v>
                </c:pt>
                <c:pt idx="8">
                  <c:v>1771.8567599999997</c:v>
                </c:pt>
                <c:pt idx="9">
                  <c:v>1771.8567600000001</c:v>
                </c:pt>
                <c:pt idx="10">
                  <c:v>1696.4586000000004</c:v>
                </c:pt>
                <c:pt idx="11">
                  <c:v>1809.5558399999995</c:v>
                </c:pt>
                <c:pt idx="12">
                  <c:v>1734.1576799999993</c:v>
                </c:pt>
                <c:pt idx="13">
                  <c:v>1809.5558399999991</c:v>
                </c:pt>
                <c:pt idx="14">
                  <c:v>1771.8567599999997</c:v>
                </c:pt>
                <c:pt idx="15">
                  <c:v>1847.2549199999994</c:v>
                </c:pt>
                <c:pt idx="16">
                  <c:v>1771.8567600000006</c:v>
                </c:pt>
                <c:pt idx="17">
                  <c:v>1658.7595200000005</c:v>
                </c:pt>
                <c:pt idx="18">
                  <c:v>1696.4585999999999</c:v>
                </c:pt>
                <c:pt idx="19">
                  <c:v>1696.4585999999999</c:v>
                </c:pt>
                <c:pt idx="20">
                  <c:v>1734.1576800000003</c:v>
                </c:pt>
                <c:pt idx="21">
                  <c:v>1771.8567599999997</c:v>
                </c:pt>
                <c:pt idx="22">
                  <c:v>1621.0604399999993</c:v>
                </c:pt>
                <c:pt idx="23">
                  <c:v>1696.4585999999999</c:v>
                </c:pt>
                <c:pt idx="24">
                  <c:v>1696.4585999999999</c:v>
                </c:pt>
                <c:pt idx="25">
                  <c:v>1621.0604399999993</c:v>
                </c:pt>
                <c:pt idx="26">
                  <c:v>1583.3613599999999</c:v>
                </c:pt>
                <c:pt idx="27">
                  <c:v>1583.3613599999999</c:v>
                </c:pt>
                <c:pt idx="28">
                  <c:v>1545.6622799999996</c:v>
                </c:pt>
                <c:pt idx="29">
                  <c:v>1545.6622799999996</c:v>
                </c:pt>
                <c:pt idx="30">
                  <c:v>1545.6622800000005</c:v>
                </c:pt>
                <c:pt idx="31">
                  <c:v>1545.6622800000005</c:v>
                </c:pt>
                <c:pt idx="32">
                  <c:v>1583.3613600000008</c:v>
                </c:pt>
                <c:pt idx="33">
                  <c:v>1658.7595199999996</c:v>
                </c:pt>
                <c:pt idx="34">
                  <c:v>1809.55584</c:v>
                </c:pt>
                <c:pt idx="35">
                  <c:v>1734.1576800000003</c:v>
                </c:pt>
                <c:pt idx="36">
                  <c:v>1696.4585999999999</c:v>
                </c:pt>
                <c:pt idx="37">
                  <c:v>1545.6622800000005</c:v>
                </c:pt>
                <c:pt idx="38">
                  <c:v>1545.6622800000005</c:v>
                </c:pt>
                <c:pt idx="39">
                  <c:v>1432.5650400000004</c:v>
                </c:pt>
                <c:pt idx="40">
                  <c:v>1470.264119999998</c:v>
                </c:pt>
                <c:pt idx="41">
                  <c:v>1583.3613599999999</c:v>
                </c:pt>
                <c:pt idx="42">
                  <c:v>1696.4585999999999</c:v>
                </c:pt>
                <c:pt idx="43">
                  <c:v>1621.0604400000002</c:v>
                </c:pt>
                <c:pt idx="44">
                  <c:v>1470.2641199999998</c:v>
                </c:pt>
                <c:pt idx="45">
                  <c:v>1357.1668800000007</c:v>
                </c:pt>
                <c:pt idx="46">
                  <c:v>1470.2641200000007</c:v>
                </c:pt>
                <c:pt idx="47">
                  <c:v>1357.1668800000016</c:v>
                </c:pt>
                <c:pt idx="48">
                  <c:v>1357.1668799999998</c:v>
                </c:pt>
                <c:pt idx="49">
                  <c:v>1319.4678000000004</c:v>
                </c:pt>
                <c:pt idx="50">
                  <c:v>1281.76872</c:v>
                </c:pt>
                <c:pt idx="51">
                  <c:v>1244.0696400000015</c:v>
                </c:pt>
                <c:pt idx="52">
                  <c:v>1244.0696400000015</c:v>
                </c:pt>
                <c:pt idx="53">
                  <c:v>1357.1668800000007</c:v>
                </c:pt>
                <c:pt idx="54">
                  <c:v>1470.2641199999998</c:v>
                </c:pt>
                <c:pt idx="55">
                  <c:v>1583.361359999999</c:v>
                </c:pt>
                <c:pt idx="56">
                  <c:v>1583.361359999999</c:v>
                </c:pt>
                <c:pt idx="57">
                  <c:v>1507.9632000000001</c:v>
                </c:pt>
                <c:pt idx="58">
                  <c:v>1357.1668799999998</c:v>
                </c:pt>
                <c:pt idx="59">
                  <c:v>1319.4678000000004</c:v>
                </c:pt>
                <c:pt idx="60">
                  <c:v>1281.76872</c:v>
                </c:pt>
                <c:pt idx="61">
                  <c:v>1432.5650399999995</c:v>
                </c:pt>
                <c:pt idx="62">
                  <c:v>1507.9631999999992</c:v>
                </c:pt>
                <c:pt idx="63">
                  <c:v>1658.7595200000005</c:v>
                </c:pt>
                <c:pt idx="64">
                  <c:v>1658.7595200000014</c:v>
                </c:pt>
                <c:pt idx="65">
                  <c:v>1658.7595200000005</c:v>
                </c:pt>
                <c:pt idx="66">
                  <c:v>1621.0604400000002</c:v>
                </c:pt>
                <c:pt idx="67">
                  <c:v>1621.0604400000002</c:v>
                </c:pt>
                <c:pt idx="68">
                  <c:v>1696.458599999999</c:v>
                </c:pt>
                <c:pt idx="69">
                  <c:v>1809.55584</c:v>
                </c:pt>
                <c:pt idx="70">
                  <c:v>1771.8567599999988</c:v>
                </c:pt>
                <c:pt idx="71">
                  <c:v>1884.9539999999988</c:v>
                </c:pt>
                <c:pt idx="72">
                  <c:v>1960.3521599999995</c:v>
                </c:pt>
                <c:pt idx="73">
                  <c:v>2111.1484799999989</c:v>
                </c:pt>
                <c:pt idx="74">
                  <c:v>2224.2457199999999</c:v>
                </c:pt>
                <c:pt idx="75">
                  <c:v>2261.9447999999993</c:v>
                </c:pt>
                <c:pt idx="76">
                  <c:v>2450.4401999999991</c:v>
                </c:pt>
                <c:pt idx="77">
                  <c:v>2488.1392799999994</c:v>
                </c:pt>
                <c:pt idx="78">
                  <c:v>2412.7411200000006</c:v>
                </c:pt>
                <c:pt idx="79">
                  <c:v>2412.7411200000006</c:v>
                </c:pt>
                <c:pt idx="80">
                  <c:v>2488.1392800000012</c:v>
                </c:pt>
                <c:pt idx="81">
                  <c:v>2488.1392799999994</c:v>
                </c:pt>
                <c:pt idx="82">
                  <c:v>2601.2365200000004</c:v>
                </c:pt>
                <c:pt idx="83">
                  <c:v>2638.9355999999989</c:v>
                </c:pt>
                <c:pt idx="84">
                  <c:v>2789.7319200000002</c:v>
                </c:pt>
                <c:pt idx="85">
                  <c:v>2714.3337599999995</c:v>
                </c:pt>
                <c:pt idx="86">
                  <c:v>2638.9356000000007</c:v>
                </c:pt>
                <c:pt idx="87">
                  <c:v>2638.9355999999989</c:v>
                </c:pt>
                <c:pt idx="88">
                  <c:v>2676.6346799999992</c:v>
                </c:pt>
                <c:pt idx="89">
                  <c:v>2676.6346799999992</c:v>
                </c:pt>
                <c:pt idx="90">
                  <c:v>2638.9356000000007</c:v>
                </c:pt>
                <c:pt idx="91">
                  <c:v>2676.6346799999992</c:v>
                </c:pt>
                <c:pt idx="92">
                  <c:v>2676.634680000001</c:v>
                </c:pt>
                <c:pt idx="93">
                  <c:v>2563.5374400000001</c:v>
                </c:pt>
                <c:pt idx="94">
                  <c:v>2488.1392800000012</c:v>
                </c:pt>
                <c:pt idx="95">
                  <c:v>2375.0420400000003</c:v>
                </c:pt>
                <c:pt idx="96">
                  <c:v>2261.9448000000011</c:v>
                </c:pt>
                <c:pt idx="97">
                  <c:v>2111.1484800000017</c:v>
                </c:pt>
                <c:pt idx="98">
                  <c:v>2035.7503199999992</c:v>
                </c:pt>
                <c:pt idx="99">
                  <c:v>1998.0512399999989</c:v>
                </c:pt>
                <c:pt idx="100">
                  <c:v>1847.2549199999994</c:v>
                </c:pt>
                <c:pt idx="101">
                  <c:v>1696.4585999999999</c:v>
                </c:pt>
                <c:pt idx="102">
                  <c:v>1621.0604399999993</c:v>
                </c:pt>
                <c:pt idx="103">
                  <c:v>1583.3613600000008</c:v>
                </c:pt>
                <c:pt idx="104">
                  <c:v>1621.0604399999993</c:v>
                </c:pt>
                <c:pt idx="105">
                  <c:v>1583.3613600000008</c:v>
                </c:pt>
                <c:pt idx="106">
                  <c:v>1545.6622799999986</c:v>
                </c:pt>
                <c:pt idx="107">
                  <c:v>1621.0604400000011</c:v>
                </c:pt>
                <c:pt idx="108">
                  <c:v>1507.9632000000001</c:v>
                </c:pt>
                <c:pt idx="109">
                  <c:v>1507.9632000000001</c:v>
                </c:pt>
                <c:pt idx="110">
                  <c:v>1432.5650399999995</c:v>
                </c:pt>
                <c:pt idx="111">
                  <c:v>1394.865960000001</c:v>
                </c:pt>
                <c:pt idx="112">
                  <c:v>1281.76872</c:v>
                </c:pt>
                <c:pt idx="113">
                  <c:v>1168.6714799999991</c:v>
                </c:pt>
                <c:pt idx="114">
                  <c:v>1130.9723999999987</c:v>
                </c:pt>
                <c:pt idx="115">
                  <c:v>1130.9724000000006</c:v>
                </c:pt>
                <c:pt idx="116">
                  <c:v>1093.2733200000002</c:v>
                </c:pt>
                <c:pt idx="117">
                  <c:v>1093.2733200000002</c:v>
                </c:pt>
                <c:pt idx="118">
                  <c:v>1093.2733200000002</c:v>
                </c:pt>
                <c:pt idx="119">
                  <c:v>1093.2733199999984</c:v>
                </c:pt>
                <c:pt idx="120">
                  <c:v>1244.0696399999997</c:v>
                </c:pt>
                <c:pt idx="121">
                  <c:v>1432.5650399999995</c:v>
                </c:pt>
                <c:pt idx="122">
                  <c:v>1507.9632000000001</c:v>
                </c:pt>
                <c:pt idx="123">
                  <c:v>1545.6622800000005</c:v>
                </c:pt>
                <c:pt idx="124">
                  <c:v>1621.0604399999993</c:v>
                </c:pt>
                <c:pt idx="125">
                  <c:v>1734.1576800000003</c:v>
                </c:pt>
                <c:pt idx="126">
                  <c:v>1884.9539999999997</c:v>
                </c:pt>
                <c:pt idx="127">
                  <c:v>1960.3521599999985</c:v>
                </c:pt>
                <c:pt idx="128">
                  <c:v>1960.3521600000004</c:v>
                </c:pt>
                <c:pt idx="129">
                  <c:v>1960.3521600000004</c:v>
                </c:pt>
                <c:pt idx="130">
                  <c:v>2035.750320000001</c:v>
                </c:pt>
                <c:pt idx="131">
                  <c:v>1998.0512399999989</c:v>
                </c:pt>
                <c:pt idx="132">
                  <c:v>2073.4493999999995</c:v>
                </c:pt>
                <c:pt idx="133">
                  <c:v>2073.4494000000032</c:v>
                </c:pt>
                <c:pt idx="134">
                  <c:v>2148.8475600000002</c:v>
                </c:pt>
                <c:pt idx="135">
                  <c:v>2148.8475599999983</c:v>
                </c:pt>
                <c:pt idx="136">
                  <c:v>2186.5466399999987</c:v>
                </c:pt>
                <c:pt idx="137">
                  <c:v>2261.9448000000011</c:v>
                </c:pt>
                <c:pt idx="138">
                  <c:v>2375.0420400000003</c:v>
                </c:pt>
                <c:pt idx="139">
                  <c:v>2337.3429599999963</c:v>
                </c:pt>
                <c:pt idx="140">
                  <c:v>2412.7411199999988</c:v>
                </c:pt>
                <c:pt idx="141">
                  <c:v>2525.8383599999997</c:v>
                </c:pt>
                <c:pt idx="142">
                  <c:v>2563.5374399999982</c:v>
                </c:pt>
                <c:pt idx="143">
                  <c:v>2601.2365199999986</c:v>
                </c:pt>
                <c:pt idx="144">
                  <c:v>2563.5374400000001</c:v>
                </c:pt>
                <c:pt idx="145">
                  <c:v>2488.1392799999994</c:v>
                </c:pt>
                <c:pt idx="146">
                  <c:v>2488.1392800000031</c:v>
                </c:pt>
                <c:pt idx="147">
                  <c:v>2563.5374400000001</c:v>
                </c:pt>
                <c:pt idx="148">
                  <c:v>2488.1392799999994</c:v>
                </c:pt>
                <c:pt idx="149">
                  <c:v>2412.7411200000006</c:v>
                </c:pt>
                <c:pt idx="150">
                  <c:v>2412.7411199999988</c:v>
                </c:pt>
                <c:pt idx="151">
                  <c:v>2337.3429599999999</c:v>
                </c:pt>
                <c:pt idx="152">
                  <c:v>2224.2457200000008</c:v>
                </c:pt>
                <c:pt idx="153">
                  <c:v>2224.245719999999</c:v>
                </c:pt>
                <c:pt idx="154">
                  <c:v>2111.148479999998</c:v>
                </c:pt>
                <c:pt idx="155">
                  <c:v>2111.1484800000017</c:v>
                </c:pt>
                <c:pt idx="156">
                  <c:v>2073.4493999999977</c:v>
                </c:pt>
                <c:pt idx="157">
                  <c:v>2111.148479999998</c:v>
                </c:pt>
                <c:pt idx="158">
                  <c:v>2073.4493999999995</c:v>
                </c:pt>
                <c:pt idx="159">
                  <c:v>2035.750320000001</c:v>
                </c:pt>
                <c:pt idx="160">
                  <c:v>2035.7503200000028</c:v>
                </c:pt>
                <c:pt idx="161">
                  <c:v>2035.750320000001</c:v>
                </c:pt>
                <c:pt idx="162">
                  <c:v>2035.7503199999992</c:v>
                </c:pt>
                <c:pt idx="163">
                  <c:v>2073.4494000000013</c:v>
                </c:pt>
                <c:pt idx="164">
                  <c:v>2073.4494000000013</c:v>
                </c:pt>
                <c:pt idx="165">
                  <c:v>2111.148479999998</c:v>
                </c:pt>
                <c:pt idx="166">
                  <c:v>2186.5466400000023</c:v>
                </c:pt>
                <c:pt idx="167">
                  <c:v>2186.5466400000005</c:v>
                </c:pt>
                <c:pt idx="168">
                  <c:v>2111.1484799999998</c:v>
                </c:pt>
                <c:pt idx="169">
                  <c:v>2148.8475599999983</c:v>
                </c:pt>
                <c:pt idx="170">
                  <c:v>2111.1484799999962</c:v>
                </c:pt>
                <c:pt idx="171">
                  <c:v>2073.4494000000013</c:v>
                </c:pt>
                <c:pt idx="172">
                  <c:v>2186.5466400000005</c:v>
                </c:pt>
                <c:pt idx="173">
                  <c:v>2261.9447999999975</c:v>
                </c:pt>
                <c:pt idx="174">
                  <c:v>2186.5466400000005</c:v>
                </c:pt>
                <c:pt idx="175">
                  <c:v>2148.847560000002</c:v>
                </c:pt>
                <c:pt idx="176">
                  <c:v>2148.8475599999983</c:v>
                </c:pt>
                <c:pt idx="177">
                  <c:v>2224.245719999999</c:v>
                </c:pt>
                <c:pt idx="178">
                  <c:v>2337.3429600000018</c:v>
                </c:pt>
                <c:pt idx="179">
                  <c:v>2337.3429599999981</c:v>
                </c:pt>
                <c:pt idx="180">
                  <c:v>2412.7411200000024</c:v>
                </c:pt>
                <c:pt idx="181">
                  <c:v>2337.3429599999981</c:v>
                </c:pt>
                <c:pt idx="182">
                  <c:v>2337.3429600000018</c:v>
                </c:pt>
                <c:pt idx="183">
                  <c:v>2261.9448000000011</c:v>
                </c:pt>
                <c:pt idx="184">
                  <c:v>2299.6438799999996</c:v>
                </c:pt>
                <c:pt idx="185">
                  <c:v>2261.9447999999975</c:v>
                </c:pt>
                <c:pt idx="186">
                  <c:v>2148.847560000002</c:v>
                </c:pt>
                <c:pt idx="187">
                  <c:v>2035.7503200000028</c:v>
                </c:pt>
                <c:pt idx="188">
                  <c:v>1922.65308</c:v>
                </c:pt>
                <c:pt idx="189">
                  <c:v>1809.5558400000009</c:v>
                </c:pt>
                <c:pt idx="190">
                  <c:v>1734.1576799999966</c:v>
                </c:pt>
                <c:pt idx="191">
                  <c:v>1771.8567600000024</c:v>
                </c:pt>
                <c:pt idx="192">
                  <c:v>1847.2549199999994</c:v>
                </c:pt>
                <c:pt idx="193">
                  <c:v>1696.4586000000018</c:v>
                </c:pt>
                <c:pt idx="194">
                  <c:v>1621.0604400000011</c:v>
                </c:pt>
                <c:pt idx="195">
                  <c:v>1507.9631999999983</c:v>
                </c:pt>
                <c:pt idx="196">
                  <c:v>1432.5650400000013</c:v>
                </c:pt>
                <c:pt idx="197">
                  <c:v>1432.5650400000013</c:v>
                </c:pt>
                <c:pt idx="198">
                  <c:v>1394.8659599999992</c:v>
                </c:pt>
                <c:pt idx="199">
                  <c:v>1357.166879999997</c:v>
                </c:pt>
                <c:pt idx="200">
                  <c:v>1357.1668800000007</c:v>
                </c:pt>
                <c:pt idx="201">
                  <c:v>1244.0696400000015</c:v>
                </c:pt>
                <c:pt idx="202">
                  <c:v>1093.2733200000002</c:v>
                </c:pt>
                <c:pt idx="203">
                  <c:v>980.17608000000109</c:v>
                </c:pt>
                <c:pt idx="204">
                  <c:v>904.77792000000045</c:v>
                </c:pt>
                <c:pt idx="205">
                  <c:v>904.77792000000045</c:v>
                </c:pt>
                <c:pt idx="206">
                  <c:v>1017.8751599999996</c:v>
                </c:pt>
                <c:pt idx="207">
                  <c:v>1055.5742399999981</c:v>
                </c:pt>
                <c:pt idx="208">
                  <c:v>942.47699999999895</c:v>
                </c:pt>
                <c:pt idx="209">
                  <c:v>942.47700000000259</c:v>
                </c:pt>
                <c:pt idx="210">
                  <c:v>904.77792000000045</c:v>
                </c:pt>
                <c:pt idx="211">
                  <c:v>942.47699999999895</c:v>
                </c:pt>
                <c:pt idx="212">
                  <c:v>942.47699999999895</c:v>
                </c:pt>
                <c:pt idx="213">
                  <c:v>980.17608000000109</c:v>
                </c:pt>
                <c:pt idx="214">
                  <c:v>1017.8751600000032</c:v>
                </c:pt>
                <c:pt idx="215">
                  <c:v>980.17607999999746</c:v>
                </c:pt>
                <c:pt idx="216">
                  <c:v>980.17608000000109</c:v>
                </c:pt>
                <c:pt idx="217">
                  <c:v>1130.9723999999987</c:v>
                </c:pt>
                <c:pt idx="218">
                  <c:v>1206.3705599999994</c:v>
                </c:pt>
                <c:pt idx="219">
                  <c:v>1244.0696400000015</c:v>
                </c:pt>
                <c:pt idx="220">
                  <c:v>1168.6714800000009</c:v>
                </c:pt>
                <c:pt idx="221">
                  <c:v>1206.3705599999994</c:v>
                </c:pt>
                <c:pt idx="222">
                  <c:v>1206.370560000003</c:v>
                </c:pt>
                <c:pt idx="223">
                  <c:v>1281.76872</c:v>
                </c:pt>
                <c:pt idx="224">
                  <c:v>1281.76872</c:v>
                </c:pt>
                <c:pt idx="225">
                  <c:v>1281.76872</c:v>
                </c:pt>
                <c:pt idx="226">
                  <c:v>1357.1668800000007</c:v>
                </c:pt>
                <c:pt idx="227">
                  <c:v>1394.8659599999992</c:v>
                </c:pt>
                <c:pt idx="228">
                  <c:v>1357.166879999997</c:v>
                </c:pt>
                <c:pt idx="229">
                  <c:v>1357.1668800000007</c:v>
                </c:pt>
                <c:pt idx="230">
                  <c:v>1206.3705599999994</c:v>
                </c:pt>
                <c:pt idx="231">
                  <c:v>1206.3705599999994</c:v>
                </c:pt>
                <c:pt idx="232">
                  <c:v>1206.3705599999994</c:v>
                </c:pt>
                <c:pt idx="233">
                  <c:v>1168.6714799999972</c:v>
                </c:pt>
                <c:pt idx="234">
                  <c:v>1168.6714799999972</c:v>
                </c:pt>
                <c:pt idx="235">
                  <c:v>1168.6714800000009</c:v>
                </c:pt>
                <c:pt idx="236">
                  <c:v>1319.4677999999985</c:v>
                </c:pt>
                <c:pt idx="237">
                  <c:v>1281.76872</c:v>
                </c:pt>
                <c:pt idx="238">
                  <c:v>1206.3705599999994</c:v>
                </c:pt>
                <c:pt idx="239">
                  <c:v>1168.6714800000009</c:v>
                </c:pt>
                <c:pt idx="240">
                  <c:v>1055.5742399999981</c:v>
                </c:pt>
                <c:pt idx="241">
                  <c:v>942.47700000000259</c:v>
                </c:pt>
                <c:pt idx="242">
                  <c:v>867.07884000000195</c:v>
                </c:pt>
                <c:pt idx="243">
                  <c:v>829.37975999999981</c:v>
                </c:pt>
                <c:pt idx="244">
                  <c:v>904.77791999999681</c:v>
                </c:pt>
                <c:pt idx="245">
                  <c:v>753.98159999999916</c:v>
                </c:pt>
                <c:pt idx="246">
                  <c:v>716.28251999999702</c:v>
                </c:pt>
                <c:pt idx="247">
                  <c:v>640.88436000000002</c:v>
                </c:pt>
                <c:pt idx="248">
                  <c:v>716.28252000000066</c:v>
                </c:pt>
                <c:pt idx="249">
                  <c:v>716.28252000000066</c:v>
                </c:pt>
                <c:pt idx="250">
                  <c:v>716.28251999999702</c:v>
                </c:pt>
                <c:pt idx="251">
                  <c:v>716.28252000000066</c:v>
                </c:pt>
                <c:pt idx="252">
                  <c:v>753.9816000000028</c:v>
                </c:pt>
                <c:pt idx="253">
                  <c:v>791.6806800000013</c:v>
                </c:pt>
                <c:pt idx="254">
                  <c:v>829.37975999999981</c:v>
                </c:pt>
                <c:pt idx="255">
                  <c:v>829.37975999999981</c:v>
                </c:pt>
                <c:pt idx="256">
                  <c:v>867.07884000000195</c:v>
                </c:pt>
                <c:pt idx="257">
                  <c:v>904.77792000000045</c:v>
                </c:pt>
                <c:pt idx="258">
                  <c:v>1017.8751599999996</c:v>
                </c:pt>
                <c:pt idx="259">
                  <c:v>1093.2733200000002</c:v>
                </c:pt>
                <c:pt idx="260">
                  <c:v>1017.8751599999996</c:v>
                </c:pt>
                <c:pt idx="261">
                  <c:v>1130.9723999999987</c:v>
                </c:pt>
                <c:pt idx="262">
                  <c:v>1244.0696399999979</c:v>
                </c:pt>
                <c:pt idx="263">
                  <c:v>1206.3705599999994</c:v>
                </c:pt>
                <c:pt idx="264">
                  <c:v>1357.1668800000007</c:v>
                </c:pt>
                <c:pt idx="265">
                  <c:v>1319.4677999999985</c:v>
                </c:pt>
                <c:pt idx="266">
                  <c:v>1470.2641199999998</c:v>
                </c:pt>
                <c:pt idx="267">
                  <c:v>1583.361359999999</c:v>
                </c:pt>
                <c:pt idx="268">
                  <c:v>1621.0604400000011</c:v>
                </c:pt>
                <c:pt idx="269">
                  <c:v>1658.7595199999996</c:v>
                </c:pt>
                <c:pt idx="270">
                  <c:v>1658.7595199999996</c:v>
                </c:pt>
                <c:pt idx="271">
                  <c:v>1771.8567600000024</c:v>
                </c:pt>
                <c:pt idx="272">
                  <c:v>1696.4585999999981</c:v>
                </c:pt>
                <c:pt idx="273">
                  <c:v>1809.5558399999973</c:v>
                </c:pt>
                <c:pt idx="274">
                  <c:v>1884.9540000000015</c:v>
                </c:pt>
                <c:pt idx="275">
                  <c:v>1847.2549199999994</c:v>
                </c:pt>
                <c:pt idx="276">
                  <c:v>1922.65308</c:v>
                </c:pt>
                <c:pt idx="277">
                  <c:v>1960.3521599999985</c:v>
                </c:pt>
                <c:pt idx="278">
                  <c:v>2035.7503199999992</c:v>
                </c:pt>
                <c:pt idx="279">
                  <c:v>1998.0512400000007</c:v>
                </c:pt>
                <c:pt idx="280">
                  <c:v>2111.1484799999998</c:v>
                </c:pt>
                <c:pt idx="281">
                  <c:v>2186.5466400000005</c:v>
                </c:pt>
                <c:pt idx="282">
                  <c:v>2186.5466400000005</c:v>
                </c:pt>
                <c:pt idx="283">
                  <c:v>2224.245719999999</c:v>
                </c:pt>
                <c:pt idx="284">
                  <c:v>2261.9448000000011</c:v>
                </c:pt>
                <c:pt idx="285">
                  <c:v>2261.9448000000011</c:v>
                </c:pt>
                <c:pt idx="286">
                  <c:v>2224.2457200000026</c:v>
                </c:pt>
                <c:pt idx="287">
                  <c:v>2299.6438799999996</c:v>
                </c:pt>
                <c:pt idx="288">
                  <c:v>2299.6438799999996</c:v>
                </c:pt>
                <c:pt idx="289">
                  <c:v>2375.0420400000003</c:v>
                </c:pt>
                <c:pt idx="290">
                  <c:v>2224.245719999999</c:v>
                </c:pt>
                <c:pt idx="291">
                  <c:v>2186.5466400000005</c:v>
                </c:pt>
                <c:pt idx="292">
                  <c:v>2186.5466400000005</c:v>
                </c:pt>
                <c:pt idx="293">
                  <c:v>2261.9448000000011</c:v>
                </c:pt>
                <c:pt idx="294">
                  <c:v>2375.0420400000003</c:v>
                </c:pt>
                <c:pt idx="295">
                  <c:v>2412.7411199999988</c:v>
                </c:pt>
                <c:pt idx="296">
                  <c:v>2488.1392799999994</c:v>
                </c:pt>
                <c:pt idx="297">
                  <c:v>2525.8383600000016</c:v>
                </c:pt>
                <c:pt idx="298">
                  <c:v>2525.8383600000016</c:v>
                </c:pt>
                <c:pt idx="299">
                  <c:v>2638.9356000000007</c:v>
                </c:pt>
                <c:pt idx="300">
                  <c:v>2563.5374400000001</c:v>
                </c:pt>
                <c:pt idx="301">
                  <c:v>2563.5374400000001</c:v>
                </c:pt>
                <c:pt idx="302">
                  <c:v>2601.2365199999986</c:v>
                </c:pt>
                <c:pt idx="303">
                  <c:v>2752.0328399999999</c:v>
                </c:pt>
                <c:pt idx="304">
                  <c:v>2676.6346799999992</c:v>
                </c:pt>
                <c:pt idx="305">
                  <c:v>2638.9356000000007</c:v>
                </c:pt>
                <c:pt idx="306">
                  <c:v>2563.5374400000001</c:v>
                </c:pt>
                <c:pt idx="307">
                  <c:v>2488.1392799999994</c:v>
                </c:pt>
                <c:pt idx="308">
                  <c:v>2412.7411199999988</c:v>
                </c:pt>
                <c:pt idx="309">
                  <c:v>2261.9447999999975</c:v>
                </c:pt>
                <c:pt idx="310">
                  <c:v>2186.5466399999968</c:v>
                </c:pt>
                <c:pt idx="311">
                  <c:v>2111.1484799999998</c:v>
                </c:pt>
                <c:pt idx="312">
                  <c:v>1998.0512400000007</c:v>
                </c:pt>
                <c:pt idx="313">
                  <c:v>1960.3521599999985</c:v>
                </c:pt>
                <c:pt idx="314">
                  <c:v>1998.0512400000007</c:v>
                </c:pt>
                <c:pt idx="315">
                  <c:v>1922.65308</c:v>
                </c:pt>
                <c:pt idx="316">
                  <c:v>1809.5558400000009</c:v>
                </c:pt>
                <c:pt idx="317">
                  <c:v>1696.4586000000018</c:v>
                </c:pt>
                <c:pt idx="318">
                  <c:v>1734.1576800000003</c:v>
                </c:pt>
                <c:pt idx="319">
                  <c:v>1696.4586000000018</c:v>
                </c:pt>
                <c:pt idx="320">
                  <c:v>1734.1576800000003</c:v>
                </c:pt>
                <c:pt idx="321">
                  <c:v>1658.7595199999996</c:v>
                </c:pt>
                <c:pt idx="322">
                  <c:v>1621.0604399999975</c:v>
                </c:pt>
                <c:pt idx="323">
                  <c:v>1583.361359999999</c:v>
                </c:pt>
                <c:pt idx="324">
                  <c:v>1583.361359999999</c:v>
                </c:pt>
                <c:pt idx="325">
                  <c:v>1583.361359999999</c:v>
                </c:pt>
                <c:pt idx="326">
                  <c:v>1583.3613600000026</c:v>
                </c:pt>
                <c:pt idx="327">
                  <c:v>1545.6622800000005</c:v>
                </c:pt>
                <c:pt idx="328">
                  <c:v>1470.2641199999998</c:v>
                </c:pt>
                <c:pt idx="329">
                  <c:v>1394.8659599999992</c:v>
                </c:pt>
                <c:pt idx="330">
                  <c:v>1394.8659599999992</c:v>
                </c:pt>
                <c:pt idx="331">
                  <c:v>1470.2641199999998</c:v>
                </c:pt>
                <c:pt idx="332">
                  <c:v>1545.6622800000005</c:v>
                </c:pt>
                <c:pt idx="333">
                  <c:v>1583.3613600000026</c:v>
                </c:pt>
                <c:pt idx="334">
                  <c:v>1621.0604400000011</c:v>
                </c:pt>
                <c:pt idx="335">
                  <c:v>1696.4586000000018</c:v>
                </c:pt>
                <c:pt idx="336">
                  <c:v>1734.1576800000003</c:v>
                </c:pt>
                <c:pt idx="337">
                  <c:v>1696.4586000000018</c:v>
                </c:pt>
                <c:pt idx="338">
                  <c:v>1696.4585999999981</c:v>
                </c:pt>
                <c:pt idx="339">
                  <c:v>1734.1576800000003</c:v>
                </c:pt>
                <c:pt idx="340">
                  <c:v>1734.1576800000003</c:v>
                </c:pt>
                <c:pt idx="341">
                  <c:v>1884.9539999999979</c:v>
                </c:pt>
                <c:pt idx="342">
                  <c:v>1809.5558400000009</c:v>
                </c:pt>
                <c:pt idx="343">
                  <c:v>1847.2549199999994</c:v>
                </c:pt>
                <c:pt idx="344">
                  <c:v>1809.5558400000009</c:v>
                </c:pt>
                <c:pt idx="345">
                  <c:v>1884.9539999999943</c:v>
                </c:pt>
                <c:pt idx="346">
                  <c:v>1847.2549200000067</c:v>
                </c:pt>
                <c:pt idx="347">
                  <c:v>1884.9540000000015</c:v>
                </c:pt>
                <c:pt idx="348">
                  <c:v>1847.2549199999994</c:v>
                </c:pt>
                <c:pt idx="349">
                  <c:v>1847.2549200000067</c:v>
                </c:pt>
                <c:pt idx="350">
                  <c:v>1809.5558399999973</c:v>
                </c:pt>
                <c:pt idx="351">
                  <c:v>1696.4585999999981</c:v>
                </c:pt>
                <c:pt idx="352">
                  <c:v>1771.8567599999988</c:v>
                </c:pt>
                <c:pt idx="353">
                  <c:v>1809.5558399999936</c:v>
                </c:pt>
                <c:pt idx="354">
                  <c:v>1809.5558399999973</c:v>
                </c:pt>
                <c:pt idx="355">
                  <c:v>1696.4586000000054</c:v>
                </c:pt>
                <c:pt idx="356">
                  <c:v>1583.3613600000062</c:v>
                </c:pt>
                <c:pt idx="357">
                  <c:v>1621.0604399999975</c:v>
                </c:pt>
                <c:pt idx="358">
                  <c:v>1583.361359999999</c:v>
                </c:pt>
                <c:pt idx="359">
                  <c:v>1545.6622800000005</c:v>
                </c:pt>
                <c:pt idx="360">
                  <c:v>1470.2641199999998</c:v>
                </c:pt>
                <c:pt idx="361">
                  <c:v>1545.6622800000005</c:v>
                </c:pt>
                <c:pt idx="362">
                  <c:v>1507.963200000002</c:v>
                </c:pt>
                <c:pt idx="363">
                  <c:v>1545.6622799999932</c:v>
                </c:pt>
                <c:pt idx="364">
                  <c:v>1545.6622799999932</c:v>
                </c:pt>
                <c:pt idx="365">
                  <c:v>1394.8659599999955</c:v>
                </c:pt>
                <c:pt idx="366">
                  <c:v>1357.1668799999934</c:v>
                </c:pt>
                <c:pt idx="367">
                  <c:v>1206.3705599999921</c:v>
                </c:pt>
                <c:pt idx="368">
                  <c:v>1093.273319999993</c:v>
                </c:pt>
                <c:pt idx="369">
                  <c:v>1017.8751600000105</c:v>
                </c:pt>
                <c:pt idx="370">
                  <c:v>942.47699999999895</c:v>
                </c:pt>
                <c:pt idx="371">
                  <c:v>867.07883999999831</c:v>
                </c:pt>
                <c:pt idx="372">
                  <c:v>904.77792000000045</c:v>
                </c:pt>
                <c:pt idx="373">
                  <c:v>904.77791999998954</c:v>
                </c:pt>
                <c:pt idx="374">
                  <c:v>904.77792000000045</c:v>
                </c:pt>
                <c:pt idx="375">
                  <c:v>1017.8751600000032</c:v>
                </c:pt>
                <c:pt idx="376">
                  <c:v>942.47700000000259</c:v>
                </c:pt>
                <c:pt idx="377">
                  <c:v>904.77792000000773</c:v>
                </c:pt>
                <c:pt idx="378">
                  <c:v>1017.8751600000105</c:v>
                </c:pt>
                <c:pt idx="379">
                  <c:v>1055.5742399999945</c:v>
                </c:pt>
                <c:pt idx="380">
                  <c:v>1206.3705599999885</c:v>
                </c:pt>
                <c:pt idx="381">
                  <c:v>1168.6714799999972</c:v>
                </c:pt>
                <c:pt idx="382">
                  <c:v>1319.4678000000022</c:v>
                </c:pt>
                <c:pt idx="383">
                  <c:v>1394.8659599999919</c:v>
                </c:pt>
                <c:pt idx="384">
                  <c:v>1507.9632000000056</c:v>
                </c:pt>
                <c:pt idx="385">
                  <c:v>1545.6622799999968</c:v>
                </c:pt>
                <c:pt idx="386">
                  <c:v>1696.4586000000054</c:v>
                </c:pt>
                <c:pt idx="387">
                  <c:v>1734.1576800000075</c:v>
                </c:pt>
                <c:pt idx="388">
                  <c:v>1884.9540000000015</c:v>
                </c:pt>
                <c:pt idx="389">
                  <c:v>1998.0512400000043</c:v>
                </c:pt>
                <c:pt idx="390">
                  <c:v>2111.1484800000071</c:v>
                </c:pt>
                <c:pt idx="391">
                  <c:v>2261.9448000000084</c:v>
                </c:pt>
                <c:pt idx="392">
                  <c:v>2375.0420400000039</c:v>
                </c:pt>
                <c:pt idx="393">
                  <c:v>2412.7411199999951</c:v>
                </c:pt>
                <c:pt idx="394">
                  <c:v>2450.4401999999936</c:v>
                </c:pt>
                <c:pt idx="395">
                  <c:v>2488.1392800000031</c:v>
                </c:pt>
                <c:pt idx="396">
                  <c:v>2525.8383599999979</c:v>
                </c:pt>
                <c:pt idx="397">
                  <c:v>2525.8383600000052</c:v>
                </c:pt>
                <c:pt idx="398">
                  <c:v>2412.7411200000024</c:v>
                </c:pt>
                <c:pt idx="399">
                  <c:v>2299.6438799999996</c:v>
                </c:pt>
                <c:pt idx="400">
                  <c:v>2412.7411199999951</c:v>
                </c:pt>
                <c:pt idx="401">
                  <c:v>2412.7411199999951</c:v>
                </c:pt>
                <c:pt idx="402">
                  <c:v>2337.3429599999945</c:v>
                </c:pt>
                <c:pt idx="403">
                  <c:v>2261.9448000000011</c:v>
                </c:pt>
                <c:pt idx="404">
                  <c:v>2261.9448000000084</c:v>
                </c:pt>
                <c:pt idx="405">
                  <c:v>2375.0420400000075</c:v>
                </c:pt>
                <c:pt idx="406">
                  <c:v>2337.3429599999981</c:v>
                </c:pt>
                <c:pt idx="407">
                  <c:v>2375.0420400000075</c:v>
                </c:pt>
                <c:pt idx="408">
                  <c:v>2412.7411199999951</c:v>
                </c:pt>
                <c:pt idx="409">
                  <c:v>2412.7411199999988</c:v>
                </c:pt>
                <c:pt idx="410">
                  <c:v>2375.042039999993</c:v>
                </c:pt>
                <c:pt idx="411">
                  <c:v>2337.3429599999945</c:v>
                </c:pt>
                <c:pt idx="412">
                  <c:v>2337.3429600000018</c:v>
                </c:pt>
                <c:pt idx="413">
                  <c:v>2337.3429600000018</c:v>
                </c:pt>
                <c:pt idx="414">
                  <c:v>2337.3429600000018</c:v>
                </c:pt>
                <c:pt idx="415">
                  <c:v>2299.643879999996</c:v>
                </c:pt>
                <c:pt idx="416">
                  <c:v>2261.9448000000048</c:v>
                </c:pt>
                <c:pt idx="417">
                  <c:v>2186.5466400000005</c:v>
                </c:pt>
                <c:pt idx="418">
                  <c:v>2148.847560000002</c:v>
                </c:pt>
                <c:pt idx="419">
                  <c:v>2148.8475599999947</c:v>
                </c:pt>
                <c:pt idx="420">
                  <c:v>2035.7503199999992</c:v>
                </c:pt>
                <c:pt idx="421">
                  <c:v>1922.6530799999964</c:v>
                </c:pt>
                <c:pt idx="422">
                  <c:v>1960.3521600000022</c:v>
                </c:pt>
                <c:pt idx="423">
                  <c:v>1960.3521600000022</c:v>
                </c:pt>
                <c:pt idx="424">
                  <c:v>1884.9540000000052</c:v>
                </c:pt>
                <c:pt idx="425">
                  <c:v>1884.9540000000052</c:v>
                </c:pt>
                <c:pt idx="426">
                  <c:v>1809.5558400000009</c:v>
                </c:pt>
                <c:pt idx="427">
                  <c:v>1809.5558400000009</c:v>
                </c:pt>
                <c:pt idx="428">
                  <c:v>1771.8567599999951</c:v>
                </c:pt>
                <c:pt idx="429">
                  <c:v>1734.1576799999966</c:v>
                </c:pt>
                <c:pt idx="430">
                  <c:v>1771.8567600000024</c:v>
                </c:pt>
                <c:pt idx="431">
                  <c:v>1734.1576799999966</c:v>
                </c:pt>
                <c:pt idx="432">
                  <c:v>1696.4585999999981</c:v>
                </c:pt>
                <c:pt idx="433">
                  <c:v>1734.1576800000039</c:v>
                </c:pt>
                <c:pt idx="434">
                  <c:v>1658.7595199999996</c:v>
                </c:pt>
                <c:pt idx="435">
                  <c:v>1621.0604400000011</c:v>
                </c:pt>
                <c:pt idx="436">
                  <c:v>1507.9631999999983</c:v>
                </c:pt>
                <c:pt idx="437">
                  <c:v>1470.2641199999998</c:v>
                </c:pt>
                <c:pt idx="438">
                  <c:v>1470.2641199999998</c:v>
                </c:pt>
                <c:pt idx="439">
                  <c:v>1357.1668800000043</c:v>
                </c:pt>
                <c:pt idx="440">
                  <c:v>1357.166879999997</c:v>
                </c:pt>
                <c:pt idx="441">
                  <c:v>1357.166879999997</c:v>
                </c:pt>
                <c:pt idx="442">
                  <c:v>1432.5650400000013</c:v>
                </c:pt>
                <c:pt idx="443">
                  <c:v>1394.8659600000028</c:v>
                </c:pt>
                <c:pt idx="444">
                  <c:v>1507.9632000000056</c:v>
                </c:pt>
                <c:pt idx="445">
                  <c:v>1583.3613600000026</c:v>
                </c:pt>
                <c:pt idx="446">
                  <c:v>1621.0604399999938</c:v>
                </c:pt>
                <c:pt idx="447">
                  <c:v>1658.7595199999996</c:v>
                </c:pt>
                <c:pt idx="448">
                  <c:v>1621.0604400000011</c:v>
                </c:pt>
                <c:pt idx="449">
                  <c:v>1658.7595199999996</c:v>
                </c:pt>
                <c:pt idx="450">
                  <c:v>1734.1576799999966</c:v>
                </c:pt>
                <c:pt idx="451">
                  <c:v>1771.8567599999951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6608"/>
        <c:axId val="192118144"/>
      </c:barChart>
      <c:catAx>
        <c:axId val="1921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18144"/>
        <c:crosses val="autoZero"/>
        <c:auto val="1"/>
        <c:lblAlgn val="ctr"/>
        <c:lblOffset val="100"/>
        <c:noMultiLvlLbl val="0"/>
      </c:catAx>
      <c:valAx>
        <c:axId val="192118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21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Sheet4!$W$14</c:f>
              <c:strCache>
                <c:ptCount val="1"/>
                <c:pt idx="0">
                  <c:v>del sectors</c:v>
                </c:pt>
              </c:strCache>
            </c:strRef>
          </c:tx>
          <c:invertIfNegative val="0"/>
          <c:val>
            <c:numRef>
              <c:f>Sheet4!$W$15:$W$515</c:f>
              <c:numCache>
                <c:formatCode>General</c:formatCode>
                <c:ptCount val="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80704"/>
        <c:axId val="255254912"/>
      </c:barChart>
      <c:catAx>
        <c:axId val="2550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54912"/>
        <c:crosses val="autoZero"/>
        <c:auto val="1"/>
        <c:lblAlgn val="ctr"/>
        <c:lblOffset val="100"/>
        <c:noMultiLvlLbl val="0"/>
      </c:catAx>
      <c:valAx>
        <c:axId val="2552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8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Spacing = Territory/footprint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Sheet2!$L$14</c:f>
              <c:strCache>
                <c:ptCount val="1"/>
                <c:pt idx="0">
                  <c:v>Spacing</c:v>
                </c:pt>
              </c:strCache>
            </c:strRef>
          </c:tx>
          <c:invertIfNegative val="0"/>
          <c:val>
            <c:numRef>
              <c:f>Sheet2!$L$15:$L$516</c:f>
              <c:numCache>
                <c:formatCode>0.00</c:formatCode>
                <c:ptCount val="502"/>
                <c:pt idx="1">
                  <c:v>0.44118848523624571</c:v>
                </c:pt>
                <c:pt idx="2">
                  <c:v>0.70242889420439814</c:v>
                </c:pt>
                <c:pt idx="3">
                  <c:v>0.65225540176122687</c:v>
                </c:pt>
                <c:pt idx="4">
                  <c:v>0.69092755932859329</c:v>
                </c:pt>
                <c:pt idx="5">
                  <c:v>1.2200472038802332</c:v>
                </c:pt>
                <c:pt idx="6">
                  <c:v>1.5127242362413076</c:v>
                </c:pt>
                <c:pt idx="7">
                  <c:v>1.3506466395011676</c:v>
                </c:pt>
                <c:pt idx="8">
                  <c:v>1.2606035302010896</c:v>
                </c:pt>
                <c:pt idx="9">
                  <c:v>2.2195595473729437</c:v>
                </c:pt>
                <c:pt idx="10">
                  <c:v>1.9859217002810547</c:v>
                </c:pt>
                <c:pt idx="11">
                  <c:v>1.8406103563580507</c:v>
                </c:pt>
                <c:pt idx="12">
                  <c:v>1.6770005469040019</c:v>
                </c:pt>
                <c:pt idx="13">
                  <c:v>1.6979099371441264</c:v>
                </c:pt>
                <c:pt idx="14">
                  <c:v>1.6286074907300805</c:v>
                </c:pt>
                <c:pt idx="15">
                  <c:v>1.5960353409154788</c:v>
                </c:pt>
                <c:pt idx="16">
                  <c:v>1.5960353409154788</c:v>
                </c:pt>
                <c:pt idx="17">
                  <c:v>1.5647405303092932</c:v>
                </c:pt>
                <c:pt idx="18">
                  <c:v>1.5346493662648835</c:v>
                </c:pt>
                <c:pt idx="19">
                  <c:v>1.4778105008476652</c:v>
                </c:pt>
                <c:pt idx="20">
                  <c:v>1.8009694461527994</c:v>
                </c:pt>
                <c:pt idx="21">
                  <c:v>1.7912838544954739</c:v>
                </c:pt>
                <c:pt idx="22">
                  <c:v>1.7059846233290228</c:v>
                </c:pt>
                <c:pt idx="23">
                  <c:v>1.6793286135895069</c:v>
                </c:pt>
                <c:pt idx="24">
                  <c:v>1.5805445774960063</c:v>
                </c:pt>
                <c:pt idx="25">
                  <c:v>2.1299050791645557</c:v>
                </c:pt>
                <c:pt idx="26">
                  <c:v>2.1021105731669465</c:v>
                </c:pt>
                <c:pt idx="27">
                  <c:v>2.1052978562790452</c:v>
                </c:pt>
                <c:pt idx="28">
                  <c:v>2.1371002289711032</c:v>
                </c:pt>
                <c:pt idx="29">
                  <c:v>2.18521784565969</c:v>
                </c:pt>
                <c:pt idx="30">
                  <c:v>2.7113160441725723</c:v>
                </c:pt>
                <c:pt idx="31">
                  <c:v>2.8395661901307108</c:v>
                </c:pt>
                <c:pt idx="32">
                  <c:v>2.8852195140198544</c:v>
                </c:pt>
                <c:pt idx="33">
                  <c:v>2.7674554522231261</c:v>
                </c:pt>
                <c:pt idx="34">
                  <c:v>2.7121063431786632</c:v>
                </c:pt>
                <c:pt idx="35">
                  <c:v>2.7797541093580951</c:v>
                </c:pt>
                <c:pt idx="36">
                  <c:v>2.9438621102659126</c:v>
                </c:pt>
                <c:pt idx="37">
                  <c:v>3.2074017047085466</c:v>
                </c:pt>
                <c:pt idx="38">
                  <c:v>3.186460598707523</c:v>
                </c:pt>
                <c:pt idx="39">
                  <c:v>3.1011089755278576</c:v>
                </c:pt>
                <c:pt idx="40">
                  <c:v>3.0736655332665492</c:v>
                </c:pt>
                <c:pt idx="41">
                  <c:v>2.9685829509326505</c:v>
                </c:pt>
                <c:pt idx="42">
                  <c:v>2.894368377159334</c:v>
                </c:pt>
                <c:pt idx="43">
                  <c:v>2.894368377159334</c:v>
                </c:pt>
                <c:pt idx="44">
                  <c:v>2.8010016553154844</c:v>
                </c:pt>
                <c:pt idx="45">
                  <c:v>2.734836261882835</c:v>
                </c:pt>
                <c:pt idx="46">
                  <c:v>2.6924356996831014</c:v>
                </c:pt>
                <c:pt idx="47">
                  <c:v>2.611460189918196</c:v>
                </c:pt>
                <c:pt idx="48">
                  <c:v>2.5727718908082968</c:v>
                </c:pt>
                <c:pt idx="49">
                  <c:v>2.5538544504347063</c:v>
                </c:pt>
                <c:pt idx="50">
                  <c:v>2.4987352896339572</c:v>
                </c:pt>
                <c:pt idx="51">
                  <c:v>2.4632922358802842</c:v>
                </c:pt>
                <c:pt idx="52">
                  <c:v>2.4288405962176229</c:v>
                </c:pt>
                <c:pt idx="53">
                  <c:v>2.4119736476327782</c:v>
                </c:pt>
                <c:pt idx="54">
                  <c:v>2.4119736476327782</c:v>
                </c:pt>
                <c:pt idx="55">
                  <c:v>2.3953393466146213</c:v>
                </c:pt>
                <c:pt idx="56">
                  <c:v>2.3953393466146213</c:v>
                </c:pt>
                <c:pt idx="57">
                  <c:v>2.3953393466146213</c:v>
                </c:pt>
                <c:pt idx="58">
                  <c:v>2.3627496956402725</c:v>
                </c:pt>
                <c:pt idx="59">
                  <c:v>2.3627496956402725</c:v>
                </c:pt>
                <c:pt idx="60">
                  <c:v>2.3001602997292721</c:v>
                </c:pt>
                <c:pt idx="61">
                  <c:v>2.2700928448308497</c:v>
                </c:pt>
                <c:pt idx="62">
                  <c:v>2.320306162466355</c:v>
                </c:pt>
                <c:pt idx="63">
                  <c:v>2.2911199214290425</c:v>
                </c:pt>
                <c:pt idx="64">
                  <c:v>2.4444286468293415</c:v>
                </c:pt>
                <c:pt idx="65">
                  <c:v>2.4146185413802033</c:v>
                </c:pt>
                <c:pt idx="66">
                  <c:v>2.4146185413802033</c:v>
                </c:pt>
                <c:pt idx="67">
                  <c:v>2.3999844896142628</c:v>
                </c:pt>
                <c:pt idx="68">
                  <c:v>2.3431801229961735</c:v>
                </c:pt>
                <c:pt idx="69">
                  <c:v>2.3118825162480299</c:v>
                </c:pt>
                <c:pt idx="70">
                  <c:v>2.2724754279028931</c:v>
                </c:pt>
                <c:pt idx="71">
                  <c:v>2.2724754279028931</c:v>
                </c:pt>
                <c:pt idx="72">
                  <c:v>2.4517855608147454</c:v>
                </c:pt>
                <c:pt idx="73">
                  <c:v>2.4382397842356585</c:v>
                </c:pt>
                <c:pt idx="74">
                  <c:v>2.4248428623442537</c:v>
                </c:pt>
                <c:pt idx="75">
                  <c:v>2.4115923548997493</c:v>
                </c:pt>
                <c:pt idx="76">
                  <c:v>2.3855210861981306</c:v>
                </c:pt>
                <c:pt idx="77">
                  <c:v>2.3855210861981306</c:v>
                </c:pt>
                <c:pt idx="78">
                  <c:v>2.3855210861981306</c:v>
                </c:pt>
                <c:pt idx="79">
                  <c:v>2.3726957040142698</c:v>
                </c:pt>
                <c:pt idx="80">
                  <c:v>2.3726957040142698</c:v>
                </c:pt>
                <c:pt idx="81">
                  <c:v>2.3600074916933376</c:v>
                </c:pt>
                <c:pt idx="82">
                  <c:v>2.6095972278285253</c:v>
                </c:pt>
                <c:pt idx="83">
                  <c:v>2.5560670282833247</c:v>
                </c:pt>
                <c:pt idx="84">
                  <c:v>2.5301171092144585</c:v>
                </c:pt>
                <c:pt idx="85">
                  <c:v>2.5173387399760019</c:v>
                </c:pt>
                <c:pt idx="86">
                  <c:v>2.5173387399760019</c:v>
                </c:pt>
                <c:pt idx="87">
                  <c:v>2.4921653525762419</c:v>
                </c:pt>
                <c:pt idx="88">
                  <c:v>2.4921653525762419</c:v>
                </c:pt>
                <c:pt idx="89">
                  <c:v>2.4553353227352139</c:v>
                </c:pt>
                <c:pt idx="90">
                  <c:v>2.4195780122099433</c:v>
                </c:pt>
                <c:pt idx="91">
                  <c:v>2.3734908119773732</c:v>
                </c:pt>
                <c:pt idx="92">
                  <c:v>2.3510993892228695</c:v>
                </c:pt>
                <c:pt idx="93">
                  <c:v>2.3510993892228695</c:v>
                </c:pt>
                <c:pt idx="94">
                  <c:v>2.3510993892228695</c:v>
                </c:pt>
                <c:pt idx="95">
                  <c:v>2.3182933512337134</c:v>
                </c:pt>
                <c:pt idx="96">
                  <c:v>2.307560511644668</c:v>
                </c:pt>
                <c:pt idx="97">
                  <c:v>2.2969265922361677</c:v>
                </c:pt>
                <c:pt idx="98">
                  <c:v>2.2969265922361677</c:v>
                </c:pt>
                <c:pt idx="99">
                  <c:v>2.2969265922361677</c:v>
                </c:pt>
                <c:pt idx="100">
                  <c:v>2.2863902317213225</c:v>
                </c:pt>
                <c:pt idx="101">
                  <c:v>2.2863902317213225</c:v>
                </c:pt>
                <c:pt idx="102">
                  <c:v>2.3276984130059075</c:v>
                </c:pt>
                <c:pt idx="103">
                  <c:v>2.2863171078858024</c:v>
                </c:pt>
                <c:pt idx="104">
                  <c:v>2.2562339880452003</c:v>
                </c:pt>
                <c:pt idx="105">
                  <c:v>2.2463814378790641</c:v>
                </c:pt>
                <c:pt idx="106">
                  <c:v>2.2295639334145307</c:v>
                </c:pt>
                <c:pt idx="107">
                  <c:v>2.2295639334145307</c:v>
                </c:pt>
                <c:pt idx="108">
                  <c:v>2.2199537440463644</c:v>
                </c:pt>
                <c:pt idx="109">
                  <c:v>2.2199537440463644</c:v>
                </c:pt>
                <c:pt idx="110">
                  <c:v>2.4226616248136454</c:v>
                </c:pt>
                <c:pt idx="111">
                  <c:v>2.4230651870903297</c:v>
                </c:pt>
                <c:pt idx="112">
                  <c:v>2.9494390235761196</c:v>
                </c:pt>
                <c:pt idx="113">
                  <c:v>3.1080786283988791</c:v>
                </c:pt>
                <c:pt idx="114">
                  <c:v>3.2302169071499889</c:v>
                </c:pt>
                <c:pt idx="115">
                  <c:v>3.5867142139000872</c:v>
                </c:pt>
                <c:pt idx="116">
                  <c:v>3.6316551085752811</c:v>
                </c:pt>
                <c:pt idx="117">
                  <c:v>3.6033932011155518</c:v>
                </c:pt>
                <c:pt idx="118">
                  <c:v>3.5651437647815269</c:v>
                </c:pt>
                <c:pt idx="119">
                  <c:v>3.7438016893068213</c:v>
                </c:pt>
                <c:pt idx="120">
                  <c:v>3.6875039195428085</c:v>
                </c:pt>
                <c:pt idx="121">
                  <c:v>3.64637934051445</c:v>
                </c:pt>
                <c:pt idx="122">
                  <c:v>3.9314757366762878</c:v>
                </c:pt>
                <c:pt idx="123">
                  <c:v>3.8887423047558931</c:v>
                </c:pt>
                <c:pt idx="124">
                  <c:v>3.8607657414123255</c:v>
                </c:pt>
                <c:pt idx="125">
                  <c:v>4.3084884908814676</c:v>
                </c:pt>
                <c:pt idx="126">
                  <c:v>4.2484398707994959</c:v>
                </c:pt>
                <c:pt idx="127">
                  <c:v>4.2190389028354858</c:v>
                </c:pt>
                <c:pt idx="128">
                  <c:v>4.1756926127378611</c:v>
                </c:pt>
                <c:pt idx="129">
                  <c:v>4.1332279420998486</c:v>
                </c:pt>
                <c:pt idx="130">
                  <c:v>4.1053947573045635</c:v>
                </c:pt>
                <c:pt idx="131">
                  <c:v>4.0643408097315179</c:v>
                </c:pt>
                <c:pt idx="132">
                  <c:v>4.0374246454286604</c:v>
                </c:pt>
                <c:pt idx="133">
                  <c:v>3.9846478526779583</c:v>
                </c:pt>
                <c:pt idx="134">
                  <c:v>3.9587735159722577</c:v>
                </c:pt>
                <c:pt idx="135">
                  <c:v>3.9332330416756625</c:v>
                </c:pt>
                <c:pt idx="136">
                  <c:v>3.8831281621638709</c:v>
                </c:pt>
                <c:pt idx="137">
                  <c:v>3.8342837827655831</c:v>
                </c:pt>
                <c:pt idx="138">
                  <c:v>3.9686391514013883</c:v>
                </c:pt>
                <c:pt idx="139">
                  <c:v>3.9440655343648472</c:v>
                </c:pt>
                <c:pt idx="140">
                  <c:v>3.9077704527602628</c:v>
                </c:pt>
                <c:pt idx="141">
                  <c:v>3.883942584145871</c:v>
                </c:pt>
                <c:pt idx="142">
                  <c:v>3.883942584145871</c:v>
                </c:pt>
                <c:pt idx="143">
                  <c:v>3.883942584145871</c:v>
                </c:pt>
                <c:pt idx="144">
                  <c:v>3.8721372875375248</c:v>
                </c:pt>
                <c:pt idx="145">
                  <c:v>3.8721372875375248</c:v>
                </c:pt>
                <c:pt idx="146">
                  <c:v>3.8721372875375248</c:v>
                </c:pt>
                <c:pt idx="147">
                  <c:v>3.8604035381813508</c:v>
                </c:pt>
                <c:pt idx="148">
                  <c:v>3.8487406876128269</c:v>
                </c:pt>
                <c:pt idx="149">
                  <c:v>3.8371480951802583</c:v>
                </c:pt>
                <c:pt idx="150">
                  <c:v>3.8371480951802583</c:v>
                </c:pt>
                <c:pt idx="151">
                  <c:v>3.8371480951802583</c:v>
                </c:pt>
                <c:pt idx="152">
                  <c:v>3.8141711604785797</c:v>
                </c:pt>
                <c:pt idx="153">
                  <c:v>3.7690330402362298</c:v>
                </c:pt>
                <c:pt idx="154">
                  <c:v>3.7579149486721111</c:v>
                </c:pt>
                <c:pt idx="155">
                  <c:v>3.7358743917884043</c:v>
                </c:pt>
                <c:pt idx="156">
                  <c:v>3.6925599060865091</c:v>
                </c:pt>
                <c:pt idx="157">
                  <c:v>3.6818877676296116</c:v>
                </c:pt>
                <c:pt idx="158">
                  <c:v>3.6607274931030052</c:v>
                </c:pt>
                <c:pt idx="159">
                  <c:v>3.6607274931030052</c:v>
                </c:pt>
                <c:pt idx="160">
                  <c:v>3.6294392239311843</c:v>
                </c:pt>
                <c:pt idx="161">
                  <c:v>3.6191283170450164</c:v>
                </c:pt>
                <c:pt idx="162">
                  <c:v>3.6191283170450164</c:v>
                </c:pt>
                <c:pt idx="163">
                  <c:v>3.6088758288947473</c:v>
                </c:pt>
                <c:pt idx="164">
                  <c:v>3.5784639539321508</c:v>
                </c:pt>
                <c:pt idx="165">
                  <c:v>3.5684402453777189</c:v>
                </c:pt>
                <c:pt idx="166">
                  <c:v>3.5684402453777189</c:v>
                </c:pt>
                <c:pt idx="167">
                  <c:v>3.5684402453777189</c:v>
                </c:pt>
                <c:pt idx="168">
                  <c:v>3.5584725351950999</c:v>
                </c:pt>
                <c:pt idx="169">
                  <c:v>3.7413005849280307</c:v>
                </c:pt>
                <c:pt idx="170">
                  <c:v>3.7484891651343029</c:v>
                </c:pt>
                <c:pt idx="171">
                  <c:v>3.8747902056481474</c:v>
                </c:pt>
                <c:pt idx="172">
                  <c:v>3.8539580002414366</c:v>
                </c:pt>
                <c:pt idx="173">
                  <c:v>3.8817377612397963</c:v>
                </c:pt>
                <c:pt idx="174">
                  <c:v>4.1567704628925224</c:v>
                </c:pt>
                <c:pt idx="175">
                  <c:v>4.310774020471742</c:v>
                </c:pt>
                <c:pt idx="176">
                  <c:v>4.5239072119630785</c:v>
                </c:pt>
                <c:pt idx="177">
                  <c:v>4.5239547299841609</c:v>
                </c:pt>
                <c:pt idx="178">
                  <c:v>4.5123845132834335</c:v>
                </c:pt>
                <c:pt idx="179">
                  <c:v>4.4666894802375259</c:v>
                </c:pt>
                <c:pt idx="180">
                  <c:v>4.4330209665673941</c:v>
                </c:pt>
                <c:pt idx="181">
                  <c:v>4.3998562211816026</c:v>
                </c:pt>
                <c:pt idx="182">
                  <c:v>4.3780207064362839</c:v>
                </c:pt>
                <c:pt idx="183">
                  <c:v>4.3564008510958585</c:v>
                </c:pt>
                <c:pt idx="184">
                  <c:v>4.3243684918966245</c:v>
                </c:pt>
                <c:pt idx="185">
                  <c:v>4.3032740114483481</c:v>
                </c:pt>
                <c:pt idx="186">
                  <c:v>4.282384331781123</c:v>
                </c:pt>
                <c:pt idx="187">
                  <c:v>4.2412075593601504</c:v>
                </c:pt>
                <c:pt idx="188">
                  <c:v>4.2209147002244567</c:v>
                </c:pt>
                <c:pt idx="189">
                  <c:v>4.1908369232632365</c:v>
                </c:pt>
                <c:pt idx="190">
                  <c:v>4.1611847752212796</c:v>
                </c:pt>
                <c:pt idx="191">
                  <c:v>4.1513937522207591</c:v>
                </c:pt>
                <c:pt idx="192">
                  <c:v>4.1319492849972432</c:v>
                </c:pt>
                <c:pt idx="193">
                  <c:v>4.1031217318460991</c:v>
                </c:pt>
                <c:pt idx="194">
                  <c:v>4.0746936367062876</c:v>
                </c:pt>
                <c:pt idx="195">
                  <c:v>4.0466567538849141</c:v>
                </c:pt>
                <c:pt idx="196">
                  <c:v>4.0098689652132329</c:v>
                </c:pt>
                <c:pt idx="197">
                  <c:v>4.000776291822727</c:v>
                </c:pt>
                <c:pt idx="198">
                  <c:v>3.9917247617507297</c:v>
                </c:pt>
                <c:pt idx="199">
                  <c:v>3.9559245396722482</c:v>
                </c:pt>
                <c:pt idx="200">
                  <c:v>3.938264162262997</c:v>
                </c:pt>
                <c:pt idx="201">
                  <c:v>3.9294929725920325</c:v>
                </c:pt>
                <c:pt idx="202">
                  <c:v>3.9207607659862727</c:v>
                </c:pt>
                <c:pt idx="203">
                  <c:v>3.9120672831348622</c:v>
                </c:pt>
                <c:pt idx="204">
                  <c:v>3.8862166182683318</c:v>
                </c:pt>
                <c:pt idx="205">
                  <c:v>3.8691718085390852</c:v>
                </c:pt>
                <c:pt idx="206">
                  <c:v>3.8438831039081101</c:v>
                </c:pt>
                <c:pt idx="207">
                  <c:v>3.835526836290919</c:v>
                </c:pt>
                <c:pt idx="208">
                  <c:v>3.8189228240126032</c:v>
                </c:pt>
                <c:pt idx="209">
                  <c:v>3.8024619497711694</c:v>
                </c:pt>
                <c:pt idx="210">
                  <c:v>3.7861423705876018</c:v>
                </c:pt>
                <c:pt idx="211">
                  <c:v>3.8810798678782588</c:v>
                </c:pt>
                <c:pt idx="212">
                  <c:v>3.975987695829752</c:v>
                </c:pt>
                <c:pt idx="213">
                  <c:v>4.1487177856191444</c:v>
                </c:pt>
                <c:pt idx="214">
                  <c:v>4.1530848144481691</c:v>
                </c:pt>
                <c:pt idx="215">
                  <c:v>4.2418300135418452</c:v>
                </c:pt>
                <c:pt idx="216">
                  <c:v>4.2243379310117763</c:v>
                </c:pt>
                <c:pt idx="217">
                  <c:v>4.2156458776557848</c:v>
                </c:pt>
                <c:pt idx="218">
                  <c:v>4.1812324419198195</c:v>
                </c:pt>
                <c:pt idx="219">
                  <c:v>4.2029290080969908</c:v>
                </c:pt>
                <c:pt idx="220">
                  <c:v>4.1774567110782206</c:v>
                </c:pt>
                <c:pt idx="221">
                  <c:v>4.1439700841357103</c:v>
                </c:pt>
                <c:pt idx="222">
                  <c:v>4.1192053226767325</c:v>
                </c:pt>
                <c:pt idx="223">
                  <c:v>4.1028592698089668</c:v>
                </c:pt>
                <c:pt idx="224">
                  <c:v>4.0947347960073648</c:v>
                </c:pt>
                <c:pt idx="225">
                  <c:v>4.0866424347504333</c:v>
                </c:pt>
                <c:pt idx="226">
                  <c:v>4.1574512280938389</c:v>
                </c:pt>
                <c:pt idx="227">
                  <c:v>4.3695042802901796</c:v>
                </c:pt>
                <c:pt idx="228">
                  <c:v>4.3441001856373305</c:v>
                </c:pt>
                <c:pt idx="229">
                  <c:v>4.3106840303631966</c:v>
                </c:pt>
                <c:pt idx="230">
                  <c:v>4.3024101646619242</c:v>
                </c:pt>
                <c:pt idx="231">
                  <c:v>4.2941679995955218</c:v>
                </c:pt>
                <c:pt idx="232">
                  <c:v>4.2941679995955218</c:v>
                </c:pt>
                <c:pt idx="233">
                  <c:v>4.2696298967406898</c:v>
                </c:pt>
                <c:pt idx="234">
                  <c:v>4.2615127296366202</c:v>
                </c:pt>
                <c:pt idx="235">
                  <c:v>4.2534263677208006</c:v>
                </c:pt>
                <c:pt idx="236">
                  <c:v>4.2534263677208006</c:v>
                </c:pt>
                <c:pt idx="237">
                  <c:v>4.2534263677208006</c:v>
                </c:pt>
                <c:pt idx="238">
                  <c:v>4.245370635963754</c:v>
                </c:pt>
                <c:pt idx="239">
                  <c:v>4.2373453606594751</c:v>
                </c:pt>
                <c:pt idx="240">
                  <c:v>4.2134505559941022</c:v>
                </c:pt>
                <c:pt idx="241">
                  <c:v>4.1898237304464718</c:v>
                </c:pt>
                <c:pt idx="242">
                  <c:v>4.1898237304464718</c:v>
                </c:pt>
                <c:pt idx="243">
                  <c:v>4.1898237304464718</c:v>
                </c:pt>
                <c:pt idx="244">
                  <c:v>4.1898237304464718</c:v>
                </c:pt>
                <c:pt idx="245">
                  <c:v>4.1742191727911777</c:v>
                </c:pt>
                <c:pt idx="246">
                  <c:v>4.1510290662756706</c:v>
                </c:pt>
                <c:pt idx="247">
                  <c:v>4.1433561844526112</c:v>
                </c:pt>
                <c:pt idx="248">
                  <c:v>4.1433561844526112</c:v>
                </c:pt>
                <c:pt idx="249">
                  <c:v>4.135711615846609</c:v>
                </c:pt>
                <c:pt idx="250">
                  <c:v>4.135711615846609</c:v>
                </c:pt>
                <c:pt idx="251">
                  <c:v>4.135711615846609</c:v>
                </c:pt>
                <c:pt idx="252">
                  <c:v>4.135711615846609</c:v>
                </c:pt>
                <c:pt idx="253">
                  <c:v>4.1205067937295263</c:v>
                </c:pt>
                <c:pt idx="254">
                  <c:v>4.1129462308052522</c:v>
                </c:pt>
                <c:pt idx="255">
                  <c:v>4.0829794094514797</c:v>
                </c:pt>
                <c:pt idx="256">
                  <c:v>4.0755558105252039</c:v>
                </c:pt>
                <c:pt idx="257">
                  <c:v>4.0755558105252039</c:v>
                </c:pt>
                <c:pt idx="258">
                  <c:v>4.0681591575115466</c:v>
                </c:pt>
                <c:pt idx="259">
                  <c:v>4.0681591575115466</c:v>
                </c:pt>
                <c:pt idx="260">
                  <c:v>4.06078930396533</c:v>
                </c:pt>
                <c:pt idx="261">
                  <c:v>4.06078930396533</c:v>
                </c:pt>
                <c:pt idx="262">
                  <c:v>4.0461294147813396</c:v>
                </c:pt>
                <c:pt idx="263">
                  <c:v>4.0315749924260107</c:v>
                </c:pt>
                <c:pt idx="264">
                  <c:v>4.0171249028474234</c:v>
                </c:pt>
                <c:pt idx="265">
                  <c:v>3.9956429514952978</c:v>
                </c:pt>
                <c:pt idx="266">
                  <c:v>3.9673552137855972</c:v>
                </c:pt>
                <c:pt idx="267">
                  <c:v>3.9967934864662671</c:v>
                </c:pt>
                <c:pt idx="268">
                  <c:v>3.989756878215446</c:v>
                </c:pt>
                <c:pt idx="269">
                  <c:v>3.989756878215446</c:v>
                </c:pt>
                <c:pt idx="270">
                  <c:v>3.9618564804656882</c:v>
                </c:pt>
                <c:pt idx="271">
                  <c:v>3.954942245770285</c:v>
                </c:pt>
                <c:pt idx="272">
                  <c:v>3.9411859249154326</c:v>
                </c:pt>
                <c:pt idx="273">
                  <c:v>3.9343435882402318</c:v>
                </c:pt>
                <c:pt idx="274">
                  <c:v>3.9343435882402318</c:v>
                </c:pt>
                <c:pt idx="275">
                  <c:v>3.9207299426061821</c:v>
                </c:pt>
                <c:pt idx="276">
                  <c:v>3.9139583883011633</c:v>
                </c:pt>
                <c:pt idx="277">
                  <c:v>3.9072101841834028</c:v>
                </c:pt>
                <c:pt idx="278">
                  <c:v>3.9004852096839473</c:v>
                </c:pt>
                <c:pt idx="279">
                  <c:v>3.9004852096839473</c:v>
                </c:pt>
                <c:pt idx="280">
                  <c:v>3.8937833450624977</c:v>
                </c:pt>
                <c:pt idx="281">
                  <c:v>3.8937833450624977</c:v>
                </c:pt>
                <c:pt idx="282">
                  <c:v>3.8937833450624977</c:v>
                </c:pt>
                <c:pt idx="283">
                  <c:v>3.8937833450624977</c:v>
                </c:pt>
                <c:pt idx="284">
                  <c:v>3.8871044714002974</c:v>
                </c:pt>
                <c:pt idx="285">
                  <c:v>3.8606165363311304</c:v>
                </c:pt>
                <c:pt idx="286">
                  <c:v>3.8540508619496148</c:v>
                </c:pt>
                <c:pt idx="287">
                  <c:v>3.8540508619496148</c:v>
                </c:pt>
                <c:pt idx="288">
                  <c:v>3.847507481878393</c:v>
                </c:pt>
                <c:pt idx="289">
                  <c:v>3.847507481878393</c:v>
                </c:pt>
                <c:pt idx="290">
                  <c:v>3.8409862827565648</c:v>
                </c:pt>
                <c:pt idx="291">
                  <c:v>3.8409862827565648</c:v>
                </c:pt>
                <c:pt idx="292">
                  <c:v>3.8409862827565648</c:v>
                </c:pt>
                <c:pt idx="293">
                  <c:v>3.8280099777472527</c:v>
                </c:pt>
                <c:pt idx="294">
                  <c:v>3.8280099777472527</c:v>
                </c:pt>
                <c:pt idx="295">
                  <c:v>3.8280099777472527</c:v>
                </c:pt>
                <c:pt idx="296">
                  <c:v>3.8280099777472527</c:v>
                </c:pt>
                <c:pt idx="297">
                  <c:v>3.8087090871031486</c:v>
                </c:pt>
                <c:pt idx="298">
                  <c:v>3.8087090871031486</c:v>
                </c:pt>
                <c:pt idx="299">
                  <c:v>3.7959495926739928</c:v>
                </c:pt>
                <c:pt idx="300">
                  <c:v>3.7896018508802234</c:v>
                </c:pt>
                <c:pt idx="301">
                  <c:v>3.7769698447106221</c:v>
                </c:pt>
                <c:pt idx="302">
                  <c:v>3.7644217721368327</c:v>
                </c:pt>
                <c:pt idx="303">
                  <c:v>3.7581789499608185</c:v>
                </c:pt>
                <c:pt idx="304">
                  <c:v>3.7519567993814134</c:v>
                </c:pt>
                <c:pt idx="305">
                  <c:v>3.7457552178948319</c:v>
                </c:pt>
                <c:pt idx="306">
                  <c:v>3.7395741036738839</c:v>
                </c:pt>
                <c:pt idx="307">
                  <c:v>3.8000499184194774</c:v>
                </c:pt>
                <c:pt idx="308">
                  <c:v>3.8146859286751824</c:v>
                </c:pt>
                <c:pt idx="309">
                  <c:v>3.83448889423991</c:v>
                </c:pt>
                <c:pt idx="310">
                  <c:v>3.8096701958953152</c:v>
                </c:pt>
                <c:pt idx="311">
                  <c:v>3.7912659920504104</c:v>
                </c:pt>
                <c:pt idx="312">
                  <c:v>3.7912659920504104</c:v>
                </c:pt>
                <c:pt idx="313">
                  <c:v>3.7670018897012874</c:v>
                </c:pt>
                <c:pt idx="314">
                  <c:v>3.7670018897012874</c:v>
                </c:pt>
                <c:pt idx="315">
                  <c:v>3.927585414730459</c:v>
                </c:pt>
                <c:pt idx="316">
                  <c:v>3.9089418130782576</c:v>
                </c:pt>
                <c:pt idx="317">
                  <c:v>3.8904743714416679</c:v>
                </c:pt>
                <c:pt idx="318">
                  <c:v>3.8843572733733636</c:v>
                </c:pt>
                <c:pt idx="319">
                  <c:v>3.8843572733733636</c:v>
                </c:pt>
                <c:pt idx="320">
                  <c:v>3.9248903236789698</c:v>
                </c:pt>
                <c:pt idx="321">
                  <c:v>3.9187576825482218</c:v>
                </c:pt>
                <c:pt idx="322">
                  <c:v>3.9004742096902985</c:v>
                </c:pt>
                <c:pt idx="323">
                  <c:v>3.8763599951017955</c:v>
                </c:pt>
                <c:pt idx="324">
                  <c:v>3.8763599951017955</c:v>
                </c:pt>
                <c:pt idx="325">
                  <c:v>3.9518905037449223</c:v>
                </c:pt>
                <c:pt idx="326">
                  <c:v>3.9337625656543493</c:v>
                </c:pt>
                <c:pt idx="327">
                  <c:v>3.9158001795098092</c:v>
                </c:pt>
                <c:pt idx="328">
                  <c:v>3.9158001795098092</c:v>
                </c:pt>
                <c:pt idx="329">
                  <c:v>3.8921039605717769</c:v>
                </c:pt>
                <c:pt idx="330">
                  <c:v>3.8745191535210011</c:v>
                </c:pt>
                <c:pt idx="331">
                  <c:v>3.8570925306415962</c:v>
                </c:pt>
                <c:pt idx="332">
                  <c:v>3.834099430607965</c:v>
                </c:pt>
                <c:pt idx="333">
                  <c:v>3.8170337061393838</c:v>
                </c:pt>
                <c:pt idx="334">
                  <c:v>3.7945143332418061</c:v>
                </c:pt>
                <c:pt idx="335">
                  <c:v>3.7833539969675654</c:v>
                </c:pt>
                <c:pt idx="336">
                  <c:v>3.7722591172110627</c:v>
                </c:pt>
                <c:pt idx="337">
                  <c:v>3.8362486382922025</c:v>
                </c:pt>
                <c:pt idx="338">
                  <c:v>3.8250967527157718</c:v>
                </c:pt>
                <c:pt idx="339">
                  <c:v>3.8350210896516606</c:v>
                </c:pt>
                <c:pt idx="340">
                  <c:v>3.8239050864932498</c:v>
                </c:pt>
                <c:pt idx="341">
                  <c:v>3.8089022779418409</c:v>
                </c:pt>
                <c:pt idx="342">
                  <c:v>3.7924845957093329</c:v>
                </c:pt>
                <c:pt idx="343">
                  <c:v>3.8376206212387198</c:v>
                </c:pt>
                <c:pt idx="344">
                  <c:v>3.9987052006208921</c:v>
                </c:pt>
                <c:pt idx="345">
                  <c:v>4.0953514105187132</c:v>
                </c:pt>
                <c:pt idx="346">
                  <c:v>4.072279008205931</c:v>
                </c:pt>
                <c:pt idx="347">
                  <c:v>4.0494651202047773</c:v>
                </c:pt>
                <c:pt idx="348">
                  <c:v>4.0929218433335457</c:v>
                </c:pt>
                <c:pt idx="349">
                  <c:v>4.0815368034355384</c:v>
                </c:pt>
                <c:pt idx="350">
                  <c:v>4.064577509238438</c:v>
                </c:pt>
                <c:pt idx="351">
                  <c:v>4.042183142796353</c:v>
                </c:pt>
                <c:pt idx="352">
                  <c:v>4.0200341940687023</c:v>
                </c:pt>
                <c:pt idx="353">
                  <c:v>4.0090504940849074</c:v>
                </c:pt>
                <c:pt idx="354">
                  <c:v>3.9981266507767743</c:v>
                </c:pt>
                <c:pt idx="355">
                  <c:v>3.9926870226804794</c:v>
                </c:pt>
                <c:pt idx="356">
                  <c:v>3.9818520511128255</c:v>
                </c:pt>
                <c:pt idx="357">
                  <c:v>3.9764565876289328</c:v>
                </c:pt>
                <c:pt idx="358">
                  <c:v>3.9764565876289328</c:v>
                </c:pt>
                <c:pt idx="359">
                  <c:v>3.9764565876289328</c:v>
                </c:pt>
                <c:pt idx="360">
                  <c:v>3.9764565876289328</c:v>
                </c:pt>
                <c:pt idx="361">
                  <c:v>3.9710757262113021</c:v>
                </c:pt>
                <c:pt idx="362">
                  <c:v>3.9657094076623682</c:v>
                </c:pt>
                <c:pt idx="363">
                  <c:v>3.960357573104119</c:v>
                </c:pt>
                <c:pt idx="364">
                  <c:v>3.960357573104119</c:v>
                </c:pt>
                <c:pt idx="365">
                  <c:v>3.960357573104119</c:v>
                </c:pt>
                <c:pt idx="366">
                  <c:v>3.960357573104119</c:v>
                </c:pt>
                <c:pt idx="367">
                  <c:v>3.9390939082820839</c:v>
                </c:pt>
                <c:pt idx="368">
                  <c:v>4.1417821674355793</c:v>
                </c:pt>
                <c:pt idx="369">
                  <c:v>4.1197514112258151</c:v>
                </c:pt>
                <c:pt idx="370">
                  <c:v>4.1088236886496192</c:v>
                </c:pt>
                <c:pt idx="371">
                  <c:v>4.09254037152155</c:v>
                </c:pt>
                <c:pt idx="372">
                  <c:v>4.0817563389220197</c:v>
                </c:pt>
                <c:pt idx="373">
                  <c:v>4.0710289898052734</c:v>
                </c:pt>
                <c:pt idx="374">
                  <c:v>4.055043273876719</c:v>
                </c:pt>
                <c:pt idx="375">
                  <c:v>4.0339232568252772</c:v>
                </c:pt>
                <c:pt idx="376">
                  <c:v>4.0182270573823775</c:v>
                </c:pt>
                <c:pt idx="377">
                  <c:v>4.0182270573823775</c:v>
                </c:pt>
                <c:pt idx="378">
                  <c:v>4.0182270573823775</c:v>
                </c:pt>
                <c:pt idx="379">
                  <c:v>4.0130221000541626</c:v>
                </c:pt>
                <c:pt idx="380">
                  <c:v>4.1333631795592289</c:v>
                </c:pt>
                <c:pt idx="381">
                  <c:v>4.1174452212297332</c:v>
                </c:pt>
                <c:pt idx="382">
                  <c:v>4.1121664453050792</c:v>
                </c:pt>
                <c:pt idx="383">
                  <c:v>4.1166960989441215</c:v>
                </c:pt>
                <c:pt idx="384">
                  <c:v>4.1061809109519265</c:v>
                </c:pt>
                <c:pt idx="385">
                  <c:v>4.0957193035354882</c:v>
                </c:pt>
                <c:pt idx="386">
                  <c:v>4.0967662871348587</c:v>
                </c:pt>
                <c:pt idx="387">
                  <c:v>4.0915541162860869</c:v>
                </c:pt>
                <c:pt idx="388">
                  <c:v>4.0863551911065619</c:v>
                </c:pt>
                <c:pt idx="389">
                  <c:v>4.0863551911065619</c:v>
                </c:pt>
                <c:pt idx="390">
                  <c:v>4.2643877199472708</c:v>
                </c:pt>
                <c:pt idx="391">
                  <c:v>4.2536326437305059</c:v>
                </c:pt>
                <c:pt idx="392">
                  <c:v>4.3350890993989815</c:v>
                </c:pt>
                <c:pt idx="393">
                  <c:v>4.4708807084947439</c:v>
                </c:pt>
                <c:pt idx="394">
                  <c:v>4.5269569427237624</c:v>
                </c:pt>
                <c:pt idx="395">
                  <c:v>4.5157237989452899</c:v>
                </c:pt>
                <c:pt idx="396">
                  <c:v>4.4989782224349861</c:v>
                </c:pt>
                <c:pt idx="397">
                  <c:v>4.4934239283332147</c:v>
                </c:pt>
                <c:pt idx="398">
                  <c:v>4.4768430282286635</c:v>
                </c:pt>
                <c:pt idx="399">
                  <c:v>4.4603840465072357</c:v>
                </c:pt>
                <c:pt idx="400">
                  <c:v>4.4603840465072357</c:v>
                </c:pt>
                <c:pt idx="401">
                  <c:v>4.4494784620414478</c:v>
                </c:pt>
                <c:pt idx="402">
                  <c:v>4.4440456434064775</c:v>
                </c:pt>
                <c:pt idx="403">
                  <c:v>4.4386260755486644</c:v>
                </c:pt>
                <c:pt idx="404">
                  <c:v>4.4332197100486033</c:v>
                </c:pt>
                <c:pt idx="405">
                  <c:v>4.4332197100486033</c:v>
                </c:pt>
                <c:pt idx="406">
                  <c:v>4.422446393620783</c:v>
                </c:pt>
                <c:pt idx="407">
                  <c:v>4.422446393620783</c:v>
                </c:pt>
                <c:pt idx="408">
                  <c:v>4.4170793470265828</c:v>
                </c:pt>
                <c:pt idx="409">
                  <c:v>4.4170793470265828</c:v>
                </c:pt>
                <c:pt idx="410">
                  <c:v>4.4063842396487942</c:v>
                </c:pt>
                <c:pt idx="411">
                  <c:v>4.4063842396487942</c:v>
                </c:pt>
                <c:pt idx="412">
                  <c:v>4.3957407994564068</c:v>
                </c:pt>
                <c:pt idx="413">
                  <c:v>4.3957407994564068</c:v>
                </c:pt>
                <c:pt idx="414">
                  <c:v>4.3957407994564068</c:v>
                </c:pt>
                <c:pt idx="415">
                  <c:v>4.3904383376959046</c:v>
                </c:pt>
                <c:pt idx="416">
                  <c:v>4.3904383376959046</c:v>
                </c:pt>
                <c:pt idx="417">
                  <c:v>4.3904383376959046</c:v>
                </c:pt>
                <c:pt idx="418">
                  <c:v>4.3798716990973565</c:v>
                </c:pt>
                <c:pt idx="419">
                  <c:v>4.3798716990973565</c:v>
                </c:pt>
                <c:pt idx="420">
                  <c:v>4.3746074302282505</c:v>
                </c:pt>
                <c:pt idx="421">
                  <c:v>4.3641167649279424</c:v>
                </c:pt>
                <c:pt idx="422">
                  <c:v>4.3484747693547252</c:v>
                </c:pt>
                <c:pt idx="423">
                  <c:v>4.3329445023213147</c:v>
                </c:pt>
                <c:pt idx="424">
                  <c:v>4.3175247709963278</c:v>
                </c:pt>
                <c:pt idx="425">
                  <c:v>4.3175247709963278</c:v>
                </c:pt>
                <c:pt idx="426">
                  <c:v>4.3175247709963278</c:v>
                </c:pt>
                <c:pt idx="427">
                  <c:v>4.2971350436244435</c:v>
                </c:pt>
                <c:pt idx="428">
                  <c:v>4.2870122284451169</c:v>
                </c:pt>
                <c:pt idx="429">
                  <c:v>4.2669090058029369</c:v>
                </c:pt>
                <c:pt idx="430">
                  <c:v>4.2619126252340802</c:v>
                </c:pt>
                <c:pt idx="431">
                  <c:v>4.2420435687061815</c:v>
                </c:pt>
                <c:pt idx="432">
                  <c:v>4.2272629290939667</c:v>
                </c:pt>
                <c:pt idx="433">
                  <c:v>4.2125849328123879</c:v>
                </c:pt>
                <c:pt idx="434">
                  <c:v>4.198008514359751</c:v>
                </c:pt>
                <c:pt idx="435">
                  <c:v>4.2233693784804904</c:v>
                </c:pt>
                <c:pt idx="436">
                  <c:v>4.2568314840472388</c:v>
                </c:pt>
                <c:pt idx="437">
                  <c:v>4.3593451691103438</c:v>
                </c:pt>
                <c:pt idx="438">
                  <c:v>4.4607539337766768</c:v>
                </c:pt>
                <c:pt idx="439">
                  <c:v>4.5533912802883441</c:v>
                </c:pt>
                <c:pt idx="440">
                  <c:v>4.5329035804895206</c:v>
                </c:pt>
                <c:pt idx="441">
                  <c:v>4.5176583890753186</c:v>
                </c:pt>
                <c:pt idx="442">
                  <c:v>4.5025154000616583</c:v>
                </c:pt>
                <c:pt idx="443">
                  <c:v>4.4974902712669467</c:v>
                </c:pt>
                <c:pt idx="444">
                  <c:v>4.487473589148312</c:v>
                </c:pt>
                <c:pt idx="445">
                  <c:v>4.4725319456772299</c:v>
                </c:pt>
                <c:pt idx="446">
                  <c:v>4.4576894724061766</c:v>
                </c:pt>
                <c:pt idx="447">
                  <c:v>4.4581090854722953</c:v>
                </c:pt>
                <c:pt idx="448">
                  <c:v>4.4581090854722953</c:v>
                </c:pt>
                <c:pt idx="449">
                  <c:v>4.463717034443051</c:v>
                </c:pt>
                <c:pt idx="450">
                  <c:v>4.463717034443051</c:v>
                </c:pt>
                <c:pt idx="451">
                  <c:v>4.4538958748513169</c:v>
                </c:pt>
                <c:pt idx="452">
                  <c:v>4.4538958748513169</c:v>
                </c:pt>
                <c:pt idx="453">
                  <c:v>4.5692048236142151</c:v>
                </c:pt>
                <c:pt idx="454">
                  <c:v>4.6901264351887217</c:v>
                </c:pt>
                <c:pt idx="455">
                  <c:v>4.6748325446391936</c:v>
                </c:pt>
                <c:pt idx="456">
                  <c:v>4.6545951743160803</c:v>
                </c:pt>
                <c:pt idx="457">
                  <c:v>4.6345322640819591</c:v>
                </c:pt>
                <c:pt idx="458">
                  <c:v>4.6195982181182158</c:v>
                </c:pt>
                <c:pt idx="459">
                  <c:v>4.6047601082099128</c:v>
                </c:pt>
                <c:pt idx="460">
                  <c:v>4.5949208772094643</c:v>
                </c:pt>
                <c:pt idx="461">
                  <c:v>4.5753680224128281</c:v>
                </c:pt>
                <c:pt idx="462">
                  <c:v>4.5608122386723844</c:v>
                </c:pt>
                <c:pt idx="463">
                  <c:v>4.5415479842323734</c:v>
                </c:pt>
                <c:pt idx="464">
                  <c:v>4.5272062537558506</c:v>
                </c:pt>
                <c:pt idx="465">
                  <c:v>4.5176953162479601</c:v>
                </c:pt>
                <c:pt idx="466">
                  <c:v>4.5129548174900922</c:v>
                </c:pt>
                <c:pt idx="467">
                  <c:v>4.5129548174900922</c:v>
                </c:pt>
                <c:pt idx="468">
                  <c:v>4.5035036032126268</c:v>
                </c:pt>
                <c:pt idx="469">
                  <c:v>4.5035036032126268</c:v>
                </c:pt>
                <c:pt idx="470">
                  <c:v>4.5035036032126268</c:v>
                </c:pt>
                <c:pt idx="471">
                  <c:v>4.4987928253849976</c:v>
                </c:pt>
                <c:pt idx="472">
                  <c:v>4.4987928253849976</c:v>
                </c:pt>
                <c:pt idx="473">
                  <c:v>4.4940918924431115</c:v>
                </c:pt>
                <c:pt idx="474">
                  <c:v>4.4940918924431115</c:v>
                </c:pt>
                <c:pt idx="475">
                  <c:v>4.4940918924431115</c:v>
                </c:pt>
                <c:pt idx="476">
                  <c:v>4.4940918924431115</c:v>
                </c:pt>
                <c:pt idx="477">
                  <c:v>4.4800478552792278</c:v>
                </c:pt>
                <c:pt idx="478">
                  <c:v>4.4660913199045256</c:v>
                </c:pt>
                <c:pt idx="479">
                  <c:v>4.4476173123764822</c:v>
                </c:pt>
                <c:pt idx="480">
                  <c:v>4.4338617949155239</c:v>
                </c:pt>
                <c:pt idx="481">
                  <c:v>4.4201911007893715</c:v>
                </c:pt>
                <c:pt idx="482">
                  <c:v>4.40209410549443</c:v>
                </c:pt>
                <c:pt idx="483">
                  <c:v>4.3975929867771555</c:v>
                </c:pt>
                <c:pt idx="484">
                  <c:v>4.3931010633994472</c:v>
                </c:pt>
                <c:pt idx="485">
                  <c:v>4.3886183072123046</c:v>
                </c:pt>
                <c:pt idx="486">
                  <c:v>4.3796801843870243</c:v>
                </c:pt>
                <c:pt idx="487">
                  <c:v>4.3619127191359617</c:v>
                </c:pt>
                <c:pt idx="488">
                  <c:v>4.3619127191359617</c:v>
                </c:pt>
                <c:pt idx="489">
                  <c:v>4.3530829363037027</c:v>
                </c:pt>
                <c:pt idx="490">
                  <c:v>4.3486814368736688</c:v>
                </c:pt>
                <c:pt idx="491">
                  <c:v>4.3399050868497051</c:v>
                </c:pt>
                <c:pt idx="492">
                  <c:v>4.3355301825282844</c:v>
                </c:pt>
                <c:pt idx="493">
                  <c:v>4.322458232229204</c:v>
                </c:pt>
                <c:pt idx="494">
                  <c:v>4.3137873029769889</c:v>
                </c:pt>
                <c:pt idx="495">
                  <c:v>4.3051510921602185</c:v>
                </c:pt>
                <c:pt idx="496">
                  <c:v>4.300845941068058</c:v>
                </c:pt>
                <c:pt idx="497">
                  <c:v>4.300845941068058</c:v>
                </c:pt>
                <c:pt idx="498">
                  <c:v>4.2965493916763817</c:v>
                </c:pt>
                <c:pt idx="499">
                  <c:v>4.2879819950828102</c:v>
                </c:pt>
                <c:pt idx="500">
                  <c:v>4.2837110966813334</c:v>
                </c:pt>
                <c:pt idx="501">
                  <c:v>4.2667122431230737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7344"/>
        <c:axId val="200218880"/>
      </c:barChart>
      <c:catAx>
        <c:axId val="200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18880"/>
        <c:crosses val="autoZero"/>
        <c:auto val="1"/>
        <c:lblAlgn val="ctr"/>
        <c:lblOffset val="100"/>
        <c:noMultiLvlLbl val="0"/>
      </c:catAx>
      <c:valAx>
        <c:axId val="200218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2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Coverage = Territory/Arena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Sheet2!$N$14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Sheet2!$N$15:$N$516</c:f>
              <c:numCache>
                <c:formatCode>General</c:formatCode>
                <c:ptCount val="502"/>
                <c:pt idx="1">
                  <c:v>3.1185750000000089E-4</c:v>
                </c:pt>
                <c:pt idx="2">
                  <c:v>7.1719166666666832E-4</c:v>
                </c:pt>
                <c:pt idx="3">
                  <c:v>7.1719166666666832E-4</c:v>
                </c:pt>
                <c:pt idx="4">
                  <c:v>9.7677500000000177E-4</c:v>
                </c:pt>
                <c:pt idx="5">
                  <c:v>2.0122662500000033E-3</c:v>
                </c:pt>
                <c:pt idx="6">
                  <c:v>2.9702245833333309E-3</c:v>
                </c:pt>
                <c:pt idx="7">
                  <c:v>2.9702245833333309E-3</c:v>
                </c:pt>
                <c:pt idx="8">
                  <c:v>2.9702245833333309E-3</c:v>
                </c:pt>
                <c:pt idx="9">
                  <c:v>5.927004166666661E-3</c:v>
                </c:pt>
                <c:pt idx="10">
                  <c:v>5.927004166666661E-3</c:v>
                </c:pt>
                <c:pt idx="11">
                  <c:v>5.927004166666661E-3</c:v>
                </c:pt>
                <c:pt idx="12">
                  <c:v>5.927004166666661E-3</c:v>
                </c:pt>
                <c:pt idx="13">
                  <c:v>6.2676108333333241E-3</c:v>
                </c:pt>
                <c:pt idx="14">
                  <c:v>6.2676108333333241E-3</c:v>
                </c:pt>
                <c:pt idx="15">
                  <c:v>6.2676108333333241E-3</c:v>
                </c:pt>
                <c:pt idx="16">
                  <c:v>6.2676108333333241E-3</c:v>
                </c:pt>
                <c:pt idx="17">
                  <c:v>6.2676108333333241E-3</c:v>
                </c:pt>
                <c:pt idx="18">
                  <c:v>6.2676108333333241E-3</c:v>
                </c:pt>
                <c:pt idx="19">
                  <c:v>6.2676108333333241E-3</c:v>
                </c:pt>
                <c:pt idx="20">
                  <c:v>8.0625183333333204E-3</c:v>
                </c:pt>
                <c:pt idx="21">
                  <c:v>8.4412191666666525E-3</c:v>
                </c:pt>
                <c:pt idx="22">
                  <c:v>8.4412191666666525E-3</c:v>
                </c:pt>
                <c:pt idx="23">
                  <c:v>8.4412191666666525E-3</c:v>
                </c:pt>
                <c:pt idx="24">
                  <c:v>8.4412191666666525E-3</c:v>
                </c:pt>
                <c:pt idx="25">
                  <c:v>1.1877037083333323E-2</c:v>
                </c:pt>
                <c:pt idx="26">
                  <c:v>1.2382442916666651E-2</c:v>
                </c:pt>
                <c:pt idx="27">
                  <c:v>1.2897266249999989E-2</c:v>
                </c:pt>
                <c:pt idx="28">
                  <c:v>1.3427785416666654E-2</c:v>
                </c:pt>
                <c:pt idx="29">
                  <c:v>1.4416622916666655E-2</c:v>
                </c:pt>
                <c:pt idx="30">
                  <c:v>1.8739255416666645E-2</c:v>
                </c:pt>
                <c:pt idx="31">
                  <c:v>2.0294712499999978E-2</c:v>
                </c:pt>
                <c:pt idx="32">
                  <c:v>2.1300815416666639E-2</c:v>
                </c:pt>
                <c:pt idx="33">
                  <c:v>2.1300815416666639E-2</c:v>
                </c:pt>
                <c:pt idx="34">
                  <c:v>2.1300815416666639E-2</c:v>
                </c:pt>
                <c:pt idx="35">
                  <c:v>2.2268761666666657E-2</c:v>
                </c:pt>
                <c:pt idx="36">
                  <c:v>2.3814649999999989E-2</c:v>
                </c:pt>
                <c:pt idx="37">
                  <c:v>2.6954212499999994E-2</c:v>
                </c:pt>
                <c:pt idx="38">
                  <c:v>2.7278756249999973E-2</c:v>
                </c:pt>
                <c:pt idx="39">
                  <c:v>2.7278756249999973E-2</c:v>
                </c:pt>
                <c:pt idx="40">
                  <c:v>2.7278756249999973E-2</c:v>
                </c:pt>
                <c:pt idx="41">
                  <c:v>2.7278756249999973E-2</c:v>
                </c:pt>
                <c:pt idx="42">
                  <c:v>2.7278756249999973E-2</c:v>
                </c:pt>
                <c:pt idx="43">
                  <c:v>2.7278756249999973E-2</c:v>
                </c:pt>
                <c:pt idx="44">
                  <c:v>2.7278756249999973E-2</c:v>
                </c:pt>
                <c:pt idx="45">
                  <c:v>2.7278756249999973E-2</c:v>
                </c:pt>
                <c:pt idx="46">
                  <c:v>2.7278756249999973E-2</c:v>
                </c:pt>
                <c:pt idx="47">
                  <c:v>2.7278756249999973E-2</c:v>
                </c:pt>
                <c:pt idx="48">
                  <c:v>2.7278756249999973E-2</c:v>
                </c:pt>
                <c:pt idx="49">
                  <c:v>2.7278756249999973E-2</c:v>
                </c:pt>
                <c:pt idx="50">
                  <c:v>2.7278756249999973E-2</c:v>
                </c:pt>
                <c:pt idx="51">
                  <c:v>2.7278756249999973E-2</c:v>
                </c:pt>
                <c:pt idx="52">
                  <c:v>2.7278756249999973E-2</c:v>
                </c:pt>
                <c:pt idx="53">
                  <c:v>2.7278756249999973E-2</c:v>
                </c:pt>
                <c:pt idx="54">
                  <c:v>2.7278756249999973E-2</c:v>
                </c:pt>
                <c:pt idx="55">
                  <c:v>2.7278756249999973E-2</c:v>
                </c:pt>
                <c:pt idx="56">
                  <c:v>2.7278756249999973E-2</c:v>
                </c:pt>
                <c:pt idx="57">
                  <c:v>2.7278756249999973E-2</c:v>
                </c:pt>
                <c:pt idx="58">
                  <c:v>2.7278756249999973E-2</c:v>
                </c:pt>
                <c:pt idx="59">
                  <c:v>2.7278756249999973E-2</c:v>
                </c:pt>
                <c:pt idx="60">
                  <c:v>2.7278756249999973E-2</c:v>
                </c:pt>
                <c:pt idx="61">
                  <c:v>2.7278756249999973E-2</c:v>
                </c:pt>
                <c:pt idx="62">
                  <c:v>2.861109375E-2</c:v>
                </c:pt>
                <c:pt idx="63">
                  <c:v>2.861109375E-2</c:v>
                </c:pt>
                <c:pt idx="64">
                  <c:v>3.1101539999999993E-2</c:v>
                </c:pt>
                <c:pt idx="65">
                  <c:v>3.1101539999999993E-2</c:v>
                </c:pt>
                <c:pt idx="66">
                  <c:v>3.1101539999999993E-2</c:v>
                </c:pt>
                <c:pt idx="67">
                  <c:v>3.1101539999999993E-2</c:v>
                </c:pt>
                <c:pt idx="68">
                  <c:v>3.1101539999999993E-2</c:v>
                </c:pt>
                <c:pt idx="69">
                  <c:v>3.1412418749999976E-2</c:v>
                </c:pt>
                <c:pt idx="70">
                  <c:v>3.1412418749999976E-2</c:v>
                </c:pt>
                <c:pt idx="71">
                  <c:v>3.1412418749999976E-2</c:v>
                </c:pt>
                <c:pt idx="72">
                  <c:v>3.4661272499999979E-2</c:v>
                </c:pt>
                <c:pt idx="73">
                  <c:v>3.4661272499999979E-2</c:v>
                </c:pt>
                <c:pt idx="74">
                  <c:v>3.4661272499999979E-2</c:v>
                </c:pt>
                <c:pt idx="75">
                  <c:v>3.4661272499999979E-2</c:v>
                </c:pt>
                <c:pt idx="76">
                  <c:v>3.4661272499999979E-2</c:v>
                </c:pt>
                <c:pt idx="77">
                  <c:v>3.4661272499999979E-2</c:v>
                </c:pt>
                <c:pt idx="78">
                  <c:v>3.4661272499999979E-2</c:v>
                </c:pt>
                <c:pt idx="79">
                  <c:v>3.4661272499999979E-2</c:v>
                </c:pt>
                <c:pt idx="80">
                  <c:v>3.4661272499999979E-2</c:v>
                </c:pt>
                <c:pt idx="81">
                  <c:v>3.4661272499999979E-2</c:v>
                </c:pt>
                <c:pt idx="82">
                  <c:v>3.9146808749999977E-2</c:v>
                </c:pt>
                <c:pt idx="83">
                  <c:v>3.9146808749999977E-2</c:v>
                </c:pt>
                <c:pt idx="84">
                  <c:v>3.9146808749999977E-2</c:v>
                </c:pt>
                <c:pt idx="85">
                  <c:v>3.9146808749999977E-2</c:v>
                </c:pt>
                <c:pt idx="86">
                  <c:v>3.9146808749999977E-2</c:v>
                </c:pt>
                <c:pt idx="87">
                  <c:v>3.9146808749999977E-2</c:v>
                </c:pt>
                <c:pt idx="88">
                  <c:v>3.9146808749999977E-2</c:v>
                </c:pt>
                <c:pt idx="89">
                  <c:v>3.9146808749999977E-2</c:v>
                </c:pt>
                <c:pt idx="90">
                  <c:v>3.9146808749999977E-2</c:v>
                </c:pt>
                <c:pt idx="91">
                  <c:v>3.9146808749999977E-2</c:v>
                </c:pt>
                <c:pt idx="92">
                  <c:v>3.9146808749999977E-2</c:v>
                </c:pt>
                <c:pt idx="93">
                  <c:v>3.9146808749999977E-2</c:v>
                </c:pt>
                <c:pt idx="94">
                  <c:v>3.9146808749999977E-2</c:v>
                </c:pt>
                <c:pt idx="95">
                  <c:v>3.9146808749999977E-2</c:v>
                </c:pt>
                <c:pt idx="96">
                  <c:v>3.9146808749999977E-2</c:v>
                </c:pt>
                <c:pt idx="97">
                  <c:v>3.9146808749999977E-2</c:v>
                </c:pt>
                <c:pt idx="98">
                  <c:v>3.9146808749999977E-2</c:v>
                </c:pt>
                <c:pt idx="99">
                  <c:v>3.9146808749999977E-2</c:v>
                </c:pt>
                <c:pt idx="100">
                  <c:v>3.9146808749999977E-2</c:v>
                </c:pt>
                <c:pt idx="101">
                  <c:v>3.9146808749999977E-2</c:v>
                </c:pt>
                <c:pt idx="102">
                  <c:v>4.0402524166666641E-2</c:v>
                </c:pt>
                <c:pt idx="103">
                  <c:v>4.0402524166666641E-2</c:v>
                </c:pt>
                <c:pt idx="104">
                  <c:v>4.0402524166666641E-2</c:v>
                </c:pt>
                <c:pt idx="105">
                  <c:v>4.0402524166666641E-2</c:v>
                </c:pt>
                <c:pt idx="106">
                  <c:v>4.0450269999999983E-2</c:v>
                </c:pt>
                <c:pt idx="107">
                  <c:v>4.0450269999999983E-2</c:v>
                </c:pt>
                <c:pt idx="108">
                  <c:v>4.0450269999999983E-2</c:v>
                </c:pt>
                <c:pt idx="109">
                  <c:v>4.0450269999999983E-2</c:v>
                </c:pt>
                <c:pt idx="110">
                  <c:v>4.4904956249999968E-2</c:v>
                </c:pt>
                <c:pt idx="111">
                  <c:v>4.5673664166666648E-2</c:v>
                </c:pt>
                <c:pt idx="112">
                  <c:v>5.6522161666666661E-2</c:v>
                </c:pt>
                <c:pt idx="113">
                  <c:v>6.0294606458333337E-2</c:v>
                </c:pt>
                <c:pt idx="114">
                  <c:v>6.3425107083333335E-2</c:v>
                </c:pt>
                <c:pt idx="115">
                  <c:v>7.1270008333333315E-2</c:v>
                </c:pt>
                <c:pt idx="116">
                  <c:v>7.2733467499999996E-2</c:v>
                </c:pt>
                <c:pt idx="117">
                  <c:v>7.2733467499999996E-2</c:v>
                </c:pt>
                <c:pt idx="118">
                  <c:v>7.2801429999999986E-2</c:v>
                </c:pt>
                <c:pt idx="119">
                  <c:v>7.7037759166666664E-2</c:v>
                </c:pt>
                <c:pt idx="120">
                  <c:v>7.7037759166666664E-2</c:v>
                </c:pt>
                <c:pt idx="121">
                  <c:v>7.7037759166666664E-2</c:v>
                </c:pt>
                <c:pt idx="122">
                  <c:v>8.4296154166666651E-2</c:v>
                </c:pt>
                <c:pt idx="123">
                  <c:v>8.4296154166666651E-2</c:v>
                </c:pt>
                <c:pt idx="124">
                  <c:v>8.4296154166666651E-2</c:v>
                </c:pt>
                <c:pt idx="125">
                  <c:v>9.5763693333333288E-2</c:v>
                </c:pt>
                <c:pt idx="126">
                  <c:v>9.5763693333333288E-2</c:v>
                </c:pt>
                <c:pt idx="127">
                  <c:v>9.5763693333333288E-2</c:v>
                </c:pt>
                <c:pt idx="128">
                  <c:v>9.5763693333333288E-2</c:v>
                </c:pt>
                <c:pt idx="129">
                  <c:v>9.5763693333333288E-2</c:v>
                </c:pt>
                <c:pt idx="130">
                  <c:v>9.5763693333333288E-2</c:v>
                </c:pt>
                <c:pt idx="131">
                  <c:v>9.5763693333333288E-2</c:v>
                </c:pt>
                <c:pt idx="132">
                  <c:v>9.5763693333333288E-2</c:v>
                </c:pt>
                <c:pt idx="133">
                  <c:v>9.5763693333333288E-2</c:v>
                </c:pt>
                <c:pt idx="134">
                  <c:v>9.5763693333333288E-2</c:v>
                </c:pt>
                <c:pt idx="135">
                  <c:v>9.5763693333333288E-2</c:v>
                </c:pt>
                <c:pt idx="136">
                  <c:v>9.5763693333333288E-2</c:v>
                </c:pt>
                <c:pt idx="137">
                  <c:v>9.5763693333333288E-2</c:v>
                </c:pt>
                <c:pt idx="138">
                  <c:v>0.10005439249999998</c:v>
                </c:pt>
                <c:pt idx="139">
                  <c:v>0.10005439249999998</c:v>
                </c:pt>
                <c:pt idx="140">
                  <c:v>0.10005439249999998</c:v>
                </c:pt>
                <c:pt idx="141">
                  <c:v>0.10005439249999998</c:v>
                </c:pt>
                <c:pt idx="142">
                  <c:v>0.10005439249999998</c:v>
                </c:pt>
                <c:pt idx="143">
                  <c:v>0.10005439249999998</c:v>
                </c:pt>
                <c:pt idx="144">
                  <c:v>0.10005439249999998</c:v>
                </c:pt>
                <c:pt idx="145">
                  <c:v>0.10005439249999998</c:v>
                </c:pt>
                <c:pt idx="146">
                  <c:v>0.10005439249999998</c:v>
                </c:pt>
                <c:pt idx="147">
                  <c:v>0.10005439249999998</c:v>
                </c:pt>
                <c:pt idx="148">
                  <c:v>0.10005439249999998</c:v>
                </c:pt>
                <c:pt idx="149">
                  <c:v>0.10005439249999998</c:v>
                </c:pt>
                <c:pt idx="150">
                  <c:v>0.10005439249999998</c:v>
                </c:pt>
                <c:pt idx="151">
                  <c:v>0.10005439249999998</c:v>
                </c:pt>
                <c:pt idx="152">
                  <c:v>0.10005439249999998</c:v>
                </c:pt>
                <c:pt idx="153">
                  <c:v>0.10005439249999998</c:v>
                </c:pt>
                <c:pt idx="154">
                  <c:v>0.10005439249999998</c:v>
                </c:pt>
                <c:pt idx="155">
                  <c:v>0.10005439249999998</c:v>
                </c:pt>
                <c:pt idx="156">
                  <c:v>0.10005439249999998</c:v>
                </c:pt>
                <c:pt idx="157">
                  <c:v>0.10005439249999998</c:v>
                </c:pt>
                <c:pt idx="158">
                  <c:v>0.10005439249999998</c:v>
                </c:pt>
                <c:pt idx="159">
                  <c:v>0.10005439249999998</c:v>
                </c:pt>
                <c:pt idx="160">
                  <c:v>0.10005439249999998</c:v>
                </c:pt>
                <c:pt idx="161">
                  <c:v>0.10005439249999998</c:v>
                </c:pt>
                <c:pt idx="162">
                  <c:v>0.10005439249999998</c:v>
                </c:pt>
                <c:pt idx="163">
                  <c:v>0.10005439249999998</c:v>
                </c:pt>
                <c:pt idx="164">
                  <c:v>0.10005439249999998</c:v>
                </c:pt>
                <c:pt idx="165">
                  <c:v>0.10005439249999998</c:v>
                </c:pt>
                <c:pt idx="166">
                  <c:v>0.10005439249999998</c:v>
                </c:pt>
                <c:pt idx="167">
                  <c:v>0.10005439249999998</c:v>
                </c:pt>
                <c:pt idx="168">
                  <c:v>0.10005439249999998</c:v>
                </c:pt>
                <c:pt idx="169">
                  <c:v>0.10637037416666667</c:v>
                </c:pt>
                <c:pt idx="170">
                  <c:v>0.10804678249999997</c:v>
                </c:pt>
                <c:pt idx="171">
                  <c:v>0.11260027</c:v>
                </c:pt>
                <c:pt idx="172">
                  <c:v>0.11260027</c:v>
                </c:pt>
                <c:pt idx="173">
                  <c:v>0.11432651749999997</c:v>
                </c:pt>
                <c:pt idx="174">
                  <c:v>0.12340630750000002</c:v>
                </c:pt>
                <c:pt idx="175">
                  <c:v>0.12933263749999999</c:v>
                </c:pt>
                <c:pt idx="176">
                  <c:v>0.13714832499999999</c:v>
                </c:pt>
                <c:pt idx="177">
                  <c:v>0.13857100666666666</c:v>
                </c:pt>
                <c:pt idx="178">
                  <c:v>0.13857100666666666</c:v>
                </c:pt>
                <c:pt idx="179">
                  <c:v>0.13857100666666666</c:v>
                </c:pt>
                <c:pt idx="180">
                  <c:v>0.13857100666666666</c:v>
                </c:pt>
                <c:pt idx="181">
                  <c:v>0.13857100666666666</c:v>
                </c:pt>
                <c:pt idx="182">
                  <c:v>0.13857100666666666</c:v>
                </c:pt>
                <c:pt idx="183">
                  <c:v>0.13857100666666666</c:v>
                </c:pt>
                <c:pt idx="184">
                  <c:v>0.13857100666666666</c:v>
                </c:pt>
                <c:pt idx="185">
                  <c:v>0.13857100666666666</c:v>
                </c:pt>
                <c:pt idx="186">
                  <c:v>0.13857100666666666</c:v>
                </c:pt>
                <c:pt idx="187">
                  <c:v>0.13857100666666666</c:v>
                </c:pt>
                <c:pt idx="188">
                  <c:v>0.13857100666666666</c:v>
                </c:pt>
                <c:pt idx="189">
                  <c:v>0.13857100666666666</c:v>
                </c:pt>
                <c:pt idx="190">
                  <c:v>0.13857100666666666</c:v>
                </c:pt>
                <c:pt idx="191">
                  <c:v>0.13857100666666666</c:v>
                </c:pt>
                <c:pt idx="192">
                  <c:v>0.13857100666666666</c:v>
                </c:pt>
                <c:pt idx="193">
                  <c:v>0.13857100666666666</c:v>
                </c:pt>
                <c:pt idx="194">
                  <c:v>0.13857100666666666</c:v>
                </c:pt>
                <c:pt idx="195">
                  <c:v>0.13857100666666666</c:v>
                </c:pt>
                <c:pt idx="196">
                  <c:v>0.13857100666666666</c:v>
                </c:pt>
                <c:pt idx="197">
                  <c:v>0.13857100666666666</c:v>
                </c:pt>
                <c:pt idx="198">
                  <c:v>0.13857100666666666</c:v>
                </c:pt>
                <c:pt idx="199">
                  <c:v>0.13857100666666666</c:v>
                </c:pt>
                <c:pt idx="200">
                  <c:v>0.13857100666666666</c:v>
                </c:pt>
                <c:pt idx="201">
                  <c:v>0.13857100666666666</c:v>
                </c:pt>
                <c:pt idx="202">
                  <c:v>0.13857100666666666</c:v>
                </c:pt>
                <c:pt idx="203">
                  <c:v>0.13857100666666666</c:v>
                </c:pt>
                <c:pt idx="204">
                  <c:v>0.13857100666666666</c:v>
                </c:pt>
                <c:pt idx="205">
                  <c:v>0.13857100666666666</c:v>
                </c:pt>
                <c:pt idx="206">
                  <c:v>0.13857100666666666</c:v>
                </c:pt>
                <c:pt idx="207">
                  <c:v>0.13857100666666666</c:v>
                </c:pt>
                <c:pt idx="208">
                  <c:v>0.13857100666666666</c:v>
                </c:pt>
                <c:pt idx="209">
                  <c:v>0.13857100666666666</c:v>
                </c:pt>
                <c:pt idx="210">
                  <c:v>0.13857100666666666</c:v>
                </c:pt>
                <c:pt idx="211">
                  <c:v>0.14326494999999997</c:v>
                </c:pt>
                <c:pt idx="212">
                  <c:v>0.14770516666666667</c:v>
                </c:pt>
                <c:pt idx="213">
                  <c:v>0.15509948666666665</c:v>
                </c:pt>
                <c:pt idx="214">
                  <c:v>0.15656747666666668</c:v>
                </c:pt>
                <c:pt idx="215">
                  <c:v>0.16091254583333334</c:v>
                </c:pt>
                <c:pt idx="216">
                  <c:v>0.16091254583333334</c:v>
                </c:pt>
                <c:pt idx="217">
                  <c:v>0.16091254583333334</c:v>
                </c:pt>
                <c:pt idx="218">
                  <c:v>0.16091254583333334</c:v>
                </c:pt>
                <c:pt idx="219">
                  <c:v>0.16240772083333332</c:v>
                </c:pt>
                <c:pt idx="220">
                  <c:v>0.16240772083333332</c:v>
                </c:pt>
                <c:pt idx="221">
                  <c:v>0.16240772083333332</c:v>
                </c:pt>
                <c:pt idx="222">
                  <c:v>0.16240772083333332</c:v>
                </c:pt>
                <c:pt idx="223">
                  <c:v>0.16240772083333332</c:v>
                </c:pt>
                <c:pt idx="224">
                  <c:v>0.16240772083333332</c:v>
                </c:pt>
                <c:pt idx="225">
                  <c:v>0.16240772083333332</c:v>
                </c:pt>
                <c:pt idx="226">
                  <c:v>0.16620131666666668</c:v>
                </c:pt>
                <c:pt idx="227">
                  <c:v>0.17605122395833328</c:v>
                </c:pt>
                <c:pt idx="228">
                  <c:v>0.17605122395833328</c:v>
                </c:pt>
                <c:pt idx="229">
                  <c:v>0.17605122395833328</c:v>
                </c:pt>
                <c:pt idx="230">
                  <c:v>0.17605122395833328</c:v>
                </c:pt>
                <c:pt idx="231">
                  <c:v>0.17605122395833328</c:v>
                </c:pt>
                <c:pt idx="232">
                  <c:v>0.17605122395833328</c:v>
                </c:pt>
                <c:pt idx="233">
                  <c:v>0.17605122395833328</c:v>
                </c:pt>
                <c:pt idx="234">
                  <c:v>0.17605122395833328</c:v>
                </c:pt>
                <c:pt idx="235">
                  <c:v>0.17605122395833328</c:v>
                </c:pt>
                <c:pt idx="236">
                  <c:v>0.17605122395833328</c:v>
                </c:pt>
                <c:pt idx="237">
                  <c:v>0.17605122395833328</c:v>
                </c:pt>
                <c:pt idx="238">
                  <c:v>0.17605122395833328</c:v>
                </c:pt>
                <c:pt idx="239">
                  <c:v>0.17605122395833328</c:v>
                </c:pt>
                <c:pt idx="240">
                  <c:v>0.17605122395833328</c:v>
                </c:pt>
                <c:pt idx="241">
                  <c:v>0.17605122395833328</c:v>
                </c:pt>
                <c:pt idx="242">
                  <c:v>0.17605122395833328</c:v>
                </c:pt>
                <c:pt idx="243">
                  <c:v>0.17605122395833328</c:v>
                </c:pt>
                <c:pt idx="244">
                  <c:v>0.17605122395833328</c:v>
                </c:pt>
                <c:pt idx="245">
                  <c:v>0.17605122395833328</c:v>
                </c:pt>
                <c:pt idx="246">
                  <c:v>0.17605122395833328</c:v>
                </c:pt>
                <c:pt idx="247">
                  <c:v>0.17605122395833328</c:v>
                </c:pt>
                <c:pt idx="248">
                  <c:v>0.17605122395833328</c:v>
                </c:pt>
                <c:pt idx="249">
                  <c:v>0.17605122395833328</c:v>
                </c:pt>
                <c:pt idx="250">
                  <c:v>0.17605122395833328</c:v>
                </c:pt>
                <c:pt idx="251">
                  <c:v>0.17605122395833328</c:v>
                </c:pt>
                <c:pt idx="252">
                  <c:v>0.17605122395833328</c:v>
                </c:pt>
                <c:pt idx="253">
                  <c:v>0.17605122395833328</c:v>
                </c:pt>
                <c:pt idx="254">
                  <c:v>0.17605122395833328</c:v>
                </c:pt>
                <c:pt idx="255">
                  <c:v>0.17605122395833328</c:v>
                </c:pt>
                <c:pt idx="256">
                  <c:v>0.17605122395833328</c:v>
                </c:pt>
                <c:pt idx="257">
                  <c:v>0.17605122395833328</c:v>
                </c:pt>
                <c:pt idx="258">
                  <c:v>0.17605122395833328</c:v>
                </c:pt>
                <c:pt idx="259">
                  <c:v>0.17605122395833328</c:v>
                </c:pt>
                <c:pt idx="260">
                  <c:v>0.17605122395833328</c:v>
                </c:pt>
                <c:pt idx="261">
                  <c:v>0.17605122395833328</c:v>
                </c:pt>
                <c:pt idx="262">
                  <c:v>0.17605122395833328</c:v>
                </c:pt>
                <c:pt idx="263">
                  <c:v>0.17605122395833328</c:v>
                </c:pt>
                <c:pt idx="264">
                  <c:v>0.17605122395833328</c:v>
                </c:pt>
                <c:pt idx="265">
                  <c:v>0.17605122395833328</c:v>
                </c:pt>
                <c:pt idx="266">
                  <c:v>0.17605122395833328</c:v>
                </c:pt>
                <c:pt idx="267">
                  <c:v>0.17798536041666665</c:v>
                </c:pt>
                <c:pt idx="268">
                  <c:v>0.17798536041666665</c:v>
                </c:pt>
                <c:pt idx="269">
                  <c:v>0.17798536041666665</c:v>
                </c:pt>
                <c:pt idx="270">
                  <c:v>0.17798536041666665</c:v>
                </c:pt>
                <c:pt idx="271">
                  <c:v>0.17798536041666665</c:v>
                </c:pt>
                <c:pt idx="272">
                  <c:v>0.17798536041666665</c:v>
                </c:pt>
                <c:pt idx="273">
                  <c:v>0.17798536041666665</c:v>
                </c:pt>
                <c:pt idx="274">
                  <c:v>0.17798536041666665</c:v>
                </c:pt>
                <c:pt idx="275">
                  <c:v>0.17798536041666665</c:v>
                </c:pt>
                <c:pt idx="276">
                  <c:v>0.17798536041666665</c:v>
                </c:pt>
                <c:pt idx="277">
                  <c:v>0.17798536041666665</c:v>
                </c:pt>
                <c:pt idx="278">
                  <c:v>0.17798536041666665</c:v>
                </c:pt>
                <c:pt idx="279">
                  <c:v>0.17798536041666665</c:v>
                </c:pt>
                <c:pt idx="280">
                  <c:v>0.17798536041666665</c:v>
                </c:pt>
                <c:pt idx="281">
                  <c:v>0.17798536041666665</c:v>
                </c:pt>
                <c:pt idx="282">
                  <c:v>0.17798536041666665</c:v>
                </c:pt>
                <c:pt idx="283">
                  <c:v>0.17798536041666665</c:v>
                </c:pt>
                <c:pt idx="284">
                  <c:v>0.17798536041666665</c:v>
                </c:pt>
                <c:pt idx="285">
                  <c:v>0.17798536041666665</c:v>
                </c:pt>
                <c:pt idx="286">
                  <c:v>0.17798536041666665</c:v>
                </c:pt>
                <c:pt idx="287">
                  <c:v>0.17798536041666665</c:v>
                </c:pt>
                <c:pt idx="288">
                  <c:v>0.17798536041666665</c:v>
                </c:pt>
                <c:pt idx="289">
                  <c:v>0.17798536041666665</c:v>
                </c:pt>
                <c:pt idx="290">
                  <c:v>0.17798536041666665</c:v>
                </c:pt>
                <c:pt idx="291">
                  <c:v>0.17798536041666665</c:v>
                </c:pt>
                <c:pt idx="292">
                  <c:v>0.17798536041666665</c:v>
                </c:pt>
                <c:pt idx="293">
                  <c:v>0.17798536041666665</c:v>
                </c:pt>
                <c:pt idx="294">
                  <c:v>0.17798536041666665</c:v>
                </c:pt>
                <c:pt idx="295">
                  <c:v>0.17798536041666665</c:v>
                </c:pt>
                <c:pt idx="296">
                  <c:v>0.17798536041666665</c:v>
                </c:pt>
                <c:pt idx="297">
                  <c:v>0.17798536041666665</c:v>
                </c:pt>
                <c:pt idx="298">
                  <c:v>0.17798536041666665</c:v>
                </c:pt>
                <c:pt idx="299">
                  <c:v>0.17798536041666665</c:v>
                </c:pt>
                <c:pt idx="300">
                  <c:v>0.17798536041666665</c:v>
                </c:pt>
                <c:pt idx="301">
                  <c:v>0.17798536041666665</c:v>
                </c:pt>
                <c:pt idx="302">
                  <c:v>0.17798536041666665</c:v>
                </c:pt>
                <c:pt idx="303">
                  <c:v>0.17798536041666665</c:v>
                </c:pt>
                <c:pt idx="304">
                  <c:v>0.17798536041666665</c:v>
                </c:pt>
                <c:pt idx="305">
                  <c:v>0.17798536041666665</c:v>
                </c:pt>
                <c:pt idx="306">
                  <c:v>0.17798536041666665</c:v>
                </c:pt>
                <c:pt idx="307">
                  <c:v>0.18175907708333333</c:v>
                </c:pt>
                <c:pt idx="308">
                  <c:v>0.18335794124999999</c:v>
                </c:pt>
                <c:pt idx="309">
                  <c:v>0.18491211666666668</c:v>
                </c:pt>
                <c:pt idx="310">
                  <c:v>0.18491211666666668</c:v>
                </c:pt>
                <c:pt idx="311">
                  <c:v>0.18491211666666668</c:v>
                </c:pt>
                <c:pt idx="312">
                  <c:v>0.18491211666666668</c:v>
                </c:pt>
                <c:pt idx="313">
                  <c:v>0.18491211666666668</c:v>
                </c:pt>
                <c:pt idx="314">
                  <c:v>0.18491211666666668</c:v>
                </c:pt>
                <c:pt idx="315">
                  <c:v>0.19402862166666668</c:v>
                </c:pt>
                <c:pt idx="316">
                  <c:v>0.19402862166666668</c:v>
                </c:pt>
                <c:pt idx="317">
                  <c:v>0.19402862166666668</c:v>
                </c:pt>
                <c:pt idx="318">
                  <c:v>0.19402862166666668</c:v>
                </c:pt>
                <c:pt idx="319">
                  <c:v>0.19402862166666668</c:v>
                </c:pt>
                <c:pt idx="320">
                  <c:v>0.19697807916666668</c:v>
                </c:pt>
                <c:pt idx="321">
                  <c:v>0.19697807916666668</c:v>
                </c:pt>
                <c:pt idx="322">
                  <c:v>0.19697807916666668</c:v>
                </c:pt>
                <c:pt idx="323">
                  <c:v>0.19697807916666668</c:v>
                </c:pt>
                <c:pt idx="324">
                  <c:v>0.19697807916666668</c:v>
                </c:pt>
                <c:pt idx="325">
                  <c:v>0.20205770041666668</c:v>
                </c:pt>
                <c:pt idx="326">
                  <c:v>0.20205770041666668</c:v>
                </c:pt>
                <c:pt idx="327">
                  <c:v>0.20205770041666668</c:v>
                </c:pt>
                <c:pt idx="328">
                  <c:v>0.20205770041666668</c:v>
                </c:pt>
                <c:pt idx="329">
                  <c:v>0.20205770041666668</c:v>
                </c:pt>
                <c:pt idx="330">
                  <c:v>0.20205770041666668</c:v>
                </c:pt>
                <c:pt idx="331">
                  <c:v>0.20205770041666668</c:v>
                </c:pt>
                <c:pt idx="332">
                  <c:v>0.20205770041666668</c:v>
                </c:pt>
                <c:pt idx="333">
                  <c:v>0.20205770041666668</c:v>
                </c:pt>
                <c:pt idx="334">
                  <c:v>0.20205770041666668</c:v>
                </c:pt>
                <c:pt idx="335">
                  <c:v>0.20205770041666668</c:v>
                </c:pt>
                <c:pt idx="336">
                  <c:v>0.20205770041666668</c:v>
                </c:pt>
                <c:pt idx="337">
                  <c:v>0.20669043416666666</c:v>
                </c:pt>
                <c:pt idx="338">
                  <c:v>0.20669043416666666</c:v>
                </c:pt>
                <c:pt idx="339">
                  <c:v>0.20722669916666667</c:v>
                </c:pt>
                <c:pt idx="340">
                  <c:v>0.20722669916666667</c:v>
                </c:pt>
                <c:pt idx="341">
                  <c:v>0.20731111125000001</c:v>
                </c:pt>
                <c:pt idx="342">
                  <c:v>0.20731111125000001</c:v>
                </c:pt>
                <c:pt idx="343">
                  <c:v>0.21068262916666666</c:v>
                </c:pt>
                <c:pt idx="344">
                  <c:v>0.22078228666666666</c:v>
                </c:pt>
                <c:pt idx="345">
                  <c:v>0.22708340041666666</c:v>
                </c:pt>
                <c:pt idx="346">
                  <c:v>0.22708340041666666</c:v>
                </c:pt>
                <c:pt idx="347">
                  <c:v>0.22708340041666666</c:v>
                </c:pt>
                <c:pt idx="348">
                  <c:v>0.23048471083333333</c:v>
                </c:pt>
                <c:pt idx="349">
                  <c:v>0.23048471083333333</c:v>
                </c:pt>
                <c:pt idx="350">
                  <c:v>0.23048471083333333</c:v>
                </c:pt>
                <c:pt idx="351">
                  <c:v>0.23048471083333333</c:v>
                </c:pt>
                <c:pt idx="352">
                  <c:v>0.23048471083333333</c:v>
                </c:pt>
                <c:pt idx="353">
                  <c:v>0.23048471083333333</c:v>
                </c:pt>
                <c:pt idx="354">
                  <c:v>0.23048471083333333</c:v>
                </c:pt>
                <c:pt idx="355">
                  <c:v>0.23048471083333333</c:v>
                </c:pt>
                <c:pt idx="356">
                  <c:v>0.23048471083333333</c:v>
                </c:pt>
                <c:pt idx="357">
                  <c:v>0.23048471083333333</c:v>
                </c:pt>
                <c:pt idx="358">
                  <c:v>0.23048471083333333</c:v>
                </c:pt>
                <c:pt idx="359">
                  <c:v>0.23048471083333333</c:v>
                </c:pt>
                <c:pt idx="360">
                  <c:v>0.23048471083333333</c:v>
                </c:pt>
                <c:pt idx="361">
                  <c:v>0.23048471083333333</c:v>
                </c:pt>
                <c:pt idx="362">
                  <c:v>0.23048471083333333</c:v>
                </c:pt>
                <c:pt idx="363">
                  <c:v>0.23048471083333333</c:v>
                </c:pt>
                <c:pt idx="364">
                  <c:v>0.23048471083333333</c:v>
                </c:pt>
                <c:pt idx="365">
                  <c:v>0.23048471083333333</c:v>
                </c:pt>
                <c:pt idx="366">
                  <c:v>0.23048471083333333</c:v>
                </c:pt>
                <c:pt idx="367">
                  <c:v>0.23048471083333333</c:v>
                </c:pt>
                <c:pt idx="368">
                  <c:v>0.2433203129166667</c:v>
                </c:pt>
                <c:pt idx="369">
                  <c:v>0.2433203129166667</c:v>
                </c:pt>
                <c:pt idx="370">
                  <c:v>0.2433203129166667</c:v>
                </c:pt>
                <c:pt idx="371">
                  <c:v>0.2433203129166667</c:v>
                </c:pt>
                <c:pt idx="372">
                  <c:v>0.2433203129166667</c:v>
                </c:pt>
                <c:pt idx="373">
                  <c:v>0.2433203129166667</c:v>
                </c:pt>
                <c:pt idx="374">
                  <c:v>0.2433203129166667</c:v>
                </c:pt>
                <c:pt idx="375">
                  <c:v>0.2433203129166667</c:v>
                </c:pt>
                <c:pt idx="376">
                  <c:v>0.2433203129166667</c:v>
                </c:pt>
                <c:pt idx="377">
                  <c:v>0.2433203129166667</c:v>
                </c:pt>
                <c:pt idx="378">
                  <c:v>0.2433203129166667</c:v>
                </c:pt>
                <c:pt idx="379">
                  <c:v>0.2433203129166667</c:v>
                </c:pt>
                <c:pt idx="380">
                  <c:v>0.25191544916666669</c:v>
                </c:pt>
                <c:pt idx="381">
                  <c:v>0.25191544916666669</c:v>
                </c:pt>
                <c:pt idx="382">
                  <c:v>0.25191544916666669</c:v>
                </c:pt>
                <c:pt idx="383">
                  <c:v>0.25251626458333332</c:v>
                </c:pt>
                <c:pt idx="384">
                  <c:v>0.25251626458333332</c:v>
                </c:pt>
                <c:pt idx="385">
                  <c:v>0.25251626458333332</c:v>
                </c:pt>
                <c:pt idx="386">
                  <c:v>0.25258081500000001</c:v>
                </c:pt>
                <c:pt idx="387">
                  <c:v>0.25258081500000001</c:v>
                </c:pt>
                <c:pt idx="388">
                  <c:v>0.25258081500000001</c:v>
                </c:pt>
                <c:pt idx="389">
                  <c:v>0.25258081500000001</c:v>
                </c:pt>
                <c:pt idx="390">
                  <c:v>0.26492484083333334</c:v>
                </c:pt>
                <c:pt idx="391">
                  <c:v>0.26492484083333334</c:v>
                </c:pt>
                <c:pt idx="392">
                  <c:v>0.27136002083333338</c:v>
                </c:pt>
                <c:pt idx="393">
                  <c:v>0.28091348250000003</c:v>
                </c:pt>
                <c:pt idx="394">
                  <c:v>0.28585903749999997</c:v>
                </c:pt>
                <c:pt idx="395">
                  <c:v>0.28585903749999997</c:v>
                </c:pt>
                <c:pt idx="396">
                  <c:v>0.28585903749999997</c:v>
                </c:pt>
                <c:pt idx="397">
                  <c:v>0.28585903749999997</c:v>
                </c:pt>
                <c:pt idx="398">
                  <c:v>0.28585903749999997</c:v>
                </c:pt>
                <c:pt idx="399">
                  <c:v>0.28585903749999997</c:v>
                </c:pt>
                <c:pt idx="400">
                  <c:v>0.28585903749999997</c:v>
                </c:pt>
                <c:pt idx="401">
                  <c:v>0.28585903749999997</c:v>
                </c:pt>
                <c:pt idx="402">
                  <c:v>0.28585903749999997</c:v>
                </c:pt>
                <c:pt idx="403">
                  <c:v>0.28585903749999997</c:v>
                </c:pt>
                <c:pt idx="404">
                  <c:v>0.28585903749999997</c:v>
                </c:pt>
                <c:pt idx="405">
                  <c:v>0.28585903749999997</c:v>
                </c:pt>
                <c:pt idx="406">
                  <c:v>0.28585903749999997</c:v>
                </c:pt>
                <c:pt idx="407">
                  <c:v>0.28585903749999997</c:v>
                </c:pt>
                <c:pt idx="408">
                  <c:v>0.28585903749999997</c:v>
                </c:pt>
                <c:pt idx="409">
                  <c:v>0.28585903749999997</c:v>
                </c:pt>
                <c:pt idx="410">
                  <c:v>0.28585903749999997</c:v>
                </c:pt>
                <c:pt idx="411">
                  <c:v>0.28585903749999997</c:v>
                </c:pt>
                <c:pt idx="412">
                  <c:v>0.28585903749999997</c:v>
                </c:pt>
                <c:pt idx="413">
                  <c:v>0.28585903749999997</c:v>
                </c:pt>
                <c:pt idx="414">
                  <c:v>0.28585903749999997</c:v>
                </c:pt>
                <c:pt idx="415">
                  <c:v>0.28585903749999997</c:v>
                </c:pt>
                <c:pt idx="416">
                  <c:v>0.28585903749999997</c:v>
                </c:pt>
                <c:pt idx="417">
                  <c:v>0.28585903749999997</c:v>
                </c:pt>
                <c:pt idx="418">
                  <c:v>0.28585903749999997</c:v>
                </c:pt>
                <c:pt idx="419">
                  <c:v>0.28585903749999997</c:v>
                </c:pt>
                <c:pt idx="420">
                  <c:v>0.28585903749999997</c:v>
                </c:pt>
                <c:pt idx="421">
                  <c:v>0.28585903749999997</c:v>
                </c:pt>
                <c:pt idx="422">
                  <c:v>0.28585903749999997</c:v>
                </c:pt>
                <c:pt idx="423">
                  <c:v>0.28585903749999997</c:v>
                </c:pt>
                <c:pt idx="424">
                  <c:v>0.28585903749999997</c:v>
                </c:pt>
                <c:pt idx="425">
                  <c:v>0.28585903749999997</c:v>
                </c:pt>
                <c:pt idx="426">
                  <c:v>0.28585903749999997</c:v>
                </c:pt>
                <c:pt idx="427">
                  <c:v>0.28585903749999997</c:v>
                </c:pt>
                <c:pt idx="428">
                  <c:v>0.28585903749999997</c:v>
                </c:pt>
                <c:pt idx="429">
                  <c:v>0.28585903749999997</c:v>
                </c:pt>
                <c:pt idx="430">
                  <c:v>0.28585903749999997</c:v>
                </c:pt>
                <c:pt idx="431">
                  <c:v>0.28585903749999997</c:v>
                </c:pt>
                <c:pt idx="432">
                  <c:v>0.28585903749999997</c:v>
                </c:pt>
                <c:pt idx="433">
                  <c:v>0.28585903749999997</c:v>
                </c:pt>
                <c:pt idx="434">
                  <c:v>0.28585903749999997</c:v>
                </c:pt>
                <c:pt idx="435">
                  <c:v>0.28891276874999999</c:v>
                </c:pt>
                <c:pt idx="436">
                  <c:v>0.29220484000000002</c:v>
                </c:pt>
                <c:pt idx="437">
                  <c:v>0.30061129041666668</c:v>
                </c:pt>
                <c:pt idx="438">
                  <c:v>0.30865526541666666</c:v>
                </c:pt>
                <c:pt idx="439">
                  <c:v>0.31649565833333337</c:v>
                </c:pt>
                <c:pt idx="440">
                  <c:v>0.31649565833333337</c:v>
                </c:pt>
                <c:pt idx="441">
                  <c:v>0.31649565833333337</c:v>
                </c:pt>
                <c:pt idx="442">
                  <c:v>0.31649565833333337</c:v>
                </c:pt>
                <c:pt idx="443">
                  <c:v>0.31649565833333337</c:v>
                </c:pt>
                <c:pt idx="444">
                  <c:v>0.31649565833333337</c:v>
                </c:pt>
                <c:pt idx="445">
                  <c:v>0.31649565833333337</c:v>
                </c:pt>
                <c:pt idx="446">
                  <c:v>0.31649565833333337</c:v>
                </c:pt>
                <c:pt idx="447">
                  <c:v>0.31652545083333333</c:v>
                </c:pt>
                <c:pt idx="448">
                  <c:v>0.31652545083333333</c:v>
                </c:pt>
                <c:pt idx="449">
                  <c:v>0.31797535250000003</c:v>
                </c:pt>
                <c:pt idx="450">
                  <c:v>0.31797535250000003</c:v>
                </c:pt>
                <c:pt idx="451">
                  <c:v>0.31797535250000003</c:v>
                </c:pt>
                <c:pt idx="452">
                  <c:v>0.31797535250000003</c:v>
                </c:pt>
                <c:pt idx="453">
                  <c:v>0.32764301875000001</c:v>
                </c:pt>
                <c:pt idx="454">
                  <c:v>0.33778736500000001</c:v>
                </c:pt>
                <c:pt idx="455">
                  <c:v>0.33778736500000001</c:v>
                </c:pt>
                <c:pt idx="456">
                  <c:v>0.33778736500000001</c:v>
                </c:pt>
                <c:pt idx="457">
                  <c:v>0.33778736500000001</c:v>
                </c:pt>
                <c:pt idx="458">
                  <c:v>0.33778736500000001</c:v>
                </c:pt>
                <c:pt idx="459">
                  <c:v>0.33778736500000001</c:v>
                </c:pt>
                <c:pt idx="460">
                  <c:v>0.33778736500000001</c:v>
                </c:pt>
                <c:pt idx="461">
                  <c:v>0.33778736500000001</c:v>
                </c:pt>
                <c:pt idx="462">
                  <c:v>0.33778736500000001</c:v>
                </c:pt>
                <c:pt idx="463">
                  <c:v>0.33778736500000001</c:v>
                </c:pt>
                <c:pt idx="464">
                  <c:v>0.33778736500000001</c:v>
                </c:pt>
                <c:pt idx="465">
                  <c:v>0.33778736500000001</c:v>
                </c:pt>
                <c:pt idx="466">
                  <c:v>0.33778736500000001</c:v>
                </c:pt>
                <c:pt idx="467">
                  <c:v>0.33778736500000001</c:v>
                </c:pt>
                <c:pt idx="468">
                  <c:v>0.33778736500000001</c:v>
                </c:pt>
                <c:pt idx="469">
                  <c:v>0.33778736500000001</c:v>
                </c:pt>
                <c:pt idx="470">
                  <c:v>0.33778736500000001</c:v>
                </c:pt>
                <c:pt idx="471">
                  <c:v>0.33778736500000001</c:v>
                </c:pt>
                <c:pt idx="472">
                  <c:v>0.33778736500000001</c:v>
                </c:pt>
                <c:pt idx="473">
                  <c:v>0.33778736500000001</c:v>
                </c:pt>
                <c:pt idx="474">
                  <c:v>0.33778736500000001</c:v>
                </c:pt>
                <c:pt idx="475">
                  <c:v>0.33778736500000001</c:v>
                </c:pt>
                <c:pt idx="476">
                  <c:v>0.33778736500000001</c:v>
                </c:pt>
                <c:pt idx="477">
                  <c:v>0.33778736500000001</c:v>
                </c:pt>
                <c:pt idx="478">
                  <c:v>0.33778736500000001</c:v>
                </c:pt>
                <c:pt idx="479">
                  <c:v>0.33778736500000001</c:v>
                </c:pt>
                <c:pt idx="480">
                  <c:v>0.33778736500000001</c:v>
                </c:pt>
                <c:pt idx="481">
                  <c:v>0.33778736500000001</c:v>
                </c:pt>
                <c:pt idx="482">
                  <c:v>0.33778736500000001</c:v>
                </c:pt>
                <c:pt idx="483">
                  <c:v>0.33778736500000001</c:v>
                </c:pt>
                <c:pt idx="484">
                  <c:v>0.33778736500000001</c:v>
                </c:pt>
                <c:pt idx="485">
                  <c:v>0.33778736500000001</c:v>
                </c:pt>
                <c:pt idx="486">
                  <c:v>0.33778736500000001</c:v>
                </c:pt>
                <c:pt idx="487">
                  <c:v>0.33778736500000001</c:v>
                </c:pt>
                <c:pt idx="488">
                  <c:v>0.33778736500000001</c:v>
                </c:pt>
                <c:pt idx="489">
                  <c:v>0.33778736500000001</c:v>
                </c:pt>
                <c:pt idx="490">
                  <c:v>0.33778736500000001</c:v>
                </c:pt>
                <c:pt idx="491">
                  <c:v>0.33778736500000001</c:v>
                </c:pt>
                <c:pt idx="492">
                  <c:v>0.33778736500000001</c:v>
                </c:pt>
                <c:pt idx="493">
                  <c:v>0.33778736500000001</c:v>
                </c:pt>
                <c:pt idx="494">
                  <c:v>0.33778736500000001</c:v>
                </c:pt>
                <c:pt idx="495">
                  <c:v>0.33778736500000001</c:v>
                </c:pt>
                <c:pt idx="496">
                  <c:v>0.33778736500000001</c:v>
                </c:pt>
                <c:pt idx="497">
                  <c:v>0.33778736500000001</c:v>
                </c:pt>
                <c:pt idx="498">
                  <c:v>0.33778736500000001</c:v>
                </c:pt>
                <c:pt idx="499">
                  <c:v>0.33778736500000001</c:v>
                </c:pt>
                <c:pt idx="500">
                  <c:v>0.33778736500000001</c:v>
                </c:pt>
                <c:pt idx="501">
                  <c:v>0.33778736500000001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58400"/>
        <c:axId val="215613440"/>
      </c:barChart>
      <c:catAx>
        <c:axId val="2155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13440"/>
        <c:crosses val="autoZero"/>
        <c:auto val="1"/>
        <c:lblAlgn val="ctr"/>
        <c:lblOffset val="100"/>
        <c:noMultiLvlLbl val="0"/>
      </c:catAx>
      <c:valAx>
        <c:axId val="2156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Sheet2!$D$15:$D$516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33920"/>
        <c:axId val="215635456"/>
      </c:barChart>
      <c:catAx>
        <c:axId val="2156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35456"/>
        <c:crosses val="autoZero"/>
        <c:auto val="1"/>
        <c:lblAlgn val="ctr"/>
        <c:lblOffset val="100"/>
        <c:noMultiLvlLbl val="0"/>
      </c:catAx>
      <c:valAx>
        <c:axId val="2156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Sheet2!$M$14</c:f>
              <c:strCache>
                <c:ptCount val="1"/>
                <c:pt idx="0">
                  <c:v>Density</c:v>
                </c:pt>
              </c:strCache>
            </c:strRef>
          </c:tx>
          <c:invertIfNegative val="0"/>
          <c:val>
            <c:numRef>
              <c:f>Sheet2!$M$15:$M$516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7120"/>
        <c:axId val="215878656"/>
      </c:barChart>
      <c:catAx>
        <c:axId val="2158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78656"/>
        <c:crosses val="autoZero"/>
        <c:auto val="1"/>
        <c:lblAlgn val="ctr"/>
        <c:lblOffset val="100"/>
        <c:noMultiLvlLbl val="0"/>
      </c:catAx>
      <c:valAx>
        <c:axId val="215878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8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Sheet2!$O$14</c:f>
              <c:strCache>
                <c:ptCount val="1"/>
                <c:pt idx="0">
                  <c:v>SectorCover</c:v>
                </c:pt>
              </c:strCache>
            </c:strRef>
          </c:tx>
          <c:invertIfNegative val="0"/>
          <c:val>
            <c:numRef>
              <c:f>Sheet2!$O$15:$O$516</c:f>
              <c:numCache>
                <c:formatCode>0.000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1.0416666666666666E-2</c:v>
                </c:pt>
                <c:pt idx="10">
                  <c:v>1.0416666666666666E-2</c:v>
                </c:pt>
                <c:pt idx="11">
                  <c:v>1.0416666666666666E-2</c:v>
                </c:pt>
                <c:pt idx="12">
                  <c:v>1.0416666666666666E-2</c:v>
                </c:pt>
                <c:pt idx="13">
                  <c:v>1.0416666666666666E-2</c:v>
                </c:pt>
                <c:pt idx="14">
                  <c:v>1.0416666666666666E-2</c:v>
                </c:pt>
                <c:pt idx="15">
                  <c:v>1.0416666666666666E-2</c:v>
                </c:pt>
                <c:pt idx="16">
                  <c:v>1.0416666666666666E-2</c:v>
                </c:pt>
                <c:pt idx="17">
                  <c:v>1.0416666666666666E-2</c:v>
                </c:pt>
                <c:pt idx="18">
                  <c:v>1.0416666666666666E-2</c:v>
                </c:pt>
                <c:pt idx="19">
                  <c:v>1.0416666666666666E-2</c:v>
                </c:pt>
                <c:pt idx="20">
                  <c:v>1.0416666666666666E-2</c:v>
                </c:pt>
                <c:pt idx="21">
                  <c:v>1.0416666666666666E-2</c:v>
                </c:pt>
                <c:pt idx="22">
                  <c:v>1.0416666666666666E-2</c:v>
                </c:pt>
                <c:pt idx="23">
                  <c:v>1.0416666666666666E-2</c:v>
                </c:pt>
                <c:pt idx="24">
                  <c:v>1.0416666666666666E-2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2.0833333333333332E-2</c:v>
                </c:pt>
                <c:pt idx="42">
                  <c:v>2.0833333333333332E-2</c:v>
                </c:pt>
                <c:pt idx="43">
                  <c:v>2.0833333333333332E-2</c:v>
                </c:pt>
                <c:pt idx="44">
                  <c:v>2.0833333333333332E-2</c:v>
                </c:pt>
                <c:pt idx="45">
                  <c:v>2.0833333333333332E-2</c:v>
                </c:pt>
                <c:pt idx="46">
                  <c:v>2.0833333333333332E-2</c:v>
                </c:pt>
                <c:pt idx="47">
                  <c:v>2.0833333333333332E-2</c:v>
                </c:pt>
                <c:pt idx="48">
                  <c:v>2.0833333333333332E-2</c:v>
                </c:pt>
                <c:pt idx="49">
                  <c:v>2.0833333333333332E-2</c:v>
                </c:pt>
                <c:pt idx="50">
                  <c:v>2.0833333333333332E-2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2.0833333333333332E-2</c:v>
                </c:pt>
                <c:pt idx="56">
                  <c:v>2.0833333333333332E-2</c:v>
                </c:pt>
                <c:pt idx="57">
                  <c:v>2.0833333333333332E-2</c:v>
                </c:pt>
                <c:pt idx="58">
                  <c:v>2.0833333333333332E-2</c:v>
                </c:pt>
                <c:pt idx="59">
                  <c:v>2.0833333333333332E-2</c:v>
                </c:pt>
                <c:pt idx="60">
                  <c:v>2.0833333333333332E-2</c:v>
                </c:pt>
                <c:pt idx="61">
                  <c:v>2.0833333333333332E-2</c:v>
                </c:pt>
                <c:pt idx="62">
                  <c:v>2.0833333333333332E-2</c:v>
                </c:pt>
                <c:pt idx="63">
                  <c:v>2.0833333333333332E-2</c:v>
                </c:pt>
                <c:pt idx="64">
                  <c:v>2.6041666666666668E-2</c:v>
                </c:pt>
                <c:pt idx="65">
                  <c:v>2.6041666666666668E-2</c:v>
                </c:pt>
                <c:pt idx="66">
                  <c:v>2.6041666666666668E-2</c:v>
                </c:pt>
                <c:pt idx="67">
                  <c:v>2.6041666666666668E-2</c:v>
                </c:pt>
                <c:pt idx="68">
                  <c:v>2.6041666666666668E-2</c:v>
                </c:pt>
                <c:pt idx="69">
                  <c:v>3.125E-2</c:v>
                </c:pt>
                <c:pt idx="70">
                  <c:v>3.125E-2</c:v>
                </c:pt>
                <c:pt idx="71">
                  <c:v>3.125E-2</c:v>
                </c:pt>
                <c:pt idx="72">
                  <c:v>3.125E-2</c:v>
                </c:pt>
                <c:pt idx="73">
                  <c:v>3.125E-2</c:v>
                </c:pt>
                <c:pt idx="74">
                  <c:v>3.125E-2</c:v>
                </c:pt>
                <c:pt idx="75">
                  <c:v>3.125E-2</c:v>
                </c:pt>
                <c:pt idx="76">
                  <c:v>3.125E-2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3.125E-2</c:v>
                </c:pt>
                <c:pt idx="80">
                  <c:v>3.125E-2</c:v>
                </c:pt>
                <c:pt idx="81">
                  <c:v>3.125E-2</c:v>
                </c:pt>
                <c:pt idx="82">
                  <c:v>3.125E-2</c:v>
                </c:pt>
                <c:pt idx="83">
                  <c:v>3.125E-2</c:v>
                </c:pt>
                <c:pt idx="84">
                  <c:v>3.125E-2</c:v>
                </c:pt>
                <c:pt idx="85">
                  <c:v>3.125E-2</c:v>
                </c:pt>
                <c:pt idx="86">
                  <c:v>3.125E-2</c:v>
                </c:pt>
                <c:pt idx="87">
                  <c:v>3.125E-2</c:v>
                </c:pt>
                <c:pt idx="88">
                  <c:v>3.125E-2</c:v>
                </c:pt>
                <c:pt idx="89">
                  <c:v>3.125E-2</c:v>
                </c:pt>
                <c:pt idx="90">
                  <c:v>3.125E-2</c:v>
                </c:pt>
                <c:pt idx="91">
                  <c:v>3.125E-2</c:v>
                </c:pt>
                <c:pt idx="92">
                  <c:v>3.125E-2</c:v>
                </c:pt>
                <c:pt idx="93">
                  <c:v>3.125E-2</c:v>
                </c:pt>
                <c:pt idx="94">
                  <c:v>3.125E-2</c:v>
                </c:pt>
                <c:pt idx="95">
                  <c:v>3.125E-2</c:v>
                </c:pt>
                <c:pt idx="96">
                  <c:v>3.125E-2</c:v>
                </c:pt>
                <c:pt idx="97">
                  <c:v>3.125E-2</c:v>
                </c:pt>
                <c:pt idx="98">
                  <c:v>3.125E-2</c:v>
                </c:pt>
                <c:pt idx="99">
                  <c:v>3.125E-2</c:v>
                </c:pt>
                <c:pt idx="100">
                  <c:v>3.125E-2</c:v>
                </c:pt>
                <c:pt idx="101">
                  <c:v>3.125E-2</c:v>
                </c:pt>
                <c:pt idx="102">
                  <c:v>3.125E-2</c:v>
                </c:pt>
                <c:pt idx="103">
                  <c:v>3.125E-2</c:v>
                </c:pt>
                <c:pt idx="104">
                  <c:v>3.125E-2</c:v>
                </c:pt>
                <c:pt idx="105">
                  <c:v>3.125E-2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3.125E-2</c:v>
                </c:pt>
                <c:pt idx="110">
                  <c:v>3.6458333333333336E-2</c:v>
                </c:pt>
                <c:pt idx="111">
                  <c:v>4.6875E-2</c:v>
                </c:pt>
                <c:pt idx="112">
                  <c:v>4.6875E-2</c:v>
                </c:pt>
                <c:pt idx="113">
                  <c:v>4.6875E-2</c:v>
                </c:pt>
                <c:pt idx="114">
                  <c:v>5.2083333333333336E-2</c:v>
                </c:pt>
                <c:pt idx="115">
                  <c:v>5.2083333333333336E-2</c:v>
                </c:pt>
                <c:pt idx="116">
                  <c:v>5.2083333333333336E-2</c:v>
                </c:pt>
                <c:pt idx="117">
                  <c:v>5.2083333333333336E-2</c:v>
                </c:pt>
                <c:pt idx="118">
                  <c:v>5.2083333333333336E-2</c:v>
                </c:pt>
                <c:pt idx="119">
                  <c:v>5.7291666666666664E-2</c:v>
                </c:pt>
                <c:pt idx="120">
                  <c:v>5.7291666666666664E-2</c:v>
                </c:pt>
                <c:pt idx="121">
                  <c:v>5.7291666666666664E-2</c:v>
                </c:pt>
                <c:pt idx="122">
                  <c:v>6.25E-2</c:v>
                </c:pt>
                <c:pt idx="123">
                  <c:v>6.25E-2</c:v>
                </c:pt>
                <c:pt idx="124">
                  <c:v>6.25E-2</c:v>
                </c:pt>
                <c:pt idx="125">
                  <c:v>6.7708333333333329E-2</c:v>
                </c:pt>
                <c:pt idx="126">
                  <c:v>7.2916666666666671E-2</c:v>
                </c:pt>
                <c:pt idx="127">
                  <c:v>7.2916666666666671E-2</c:v>
                </c:pt>
                <c:pt idx="128">
                  <c:v>7.2916666666666671E-2</c:v>
                </c:pt>
                <c:pt idx="129">
                  <c:v>7.2916666666666671E-2</c:v>
                </c:pt>
                <c:pt idx="130">
                  <c:v>7.2916666666666671E-2</c:v>
                </c:pt>
                <c:pt idx="131">
                  <c:v>7.2916666666666671E-2</c:v>
                </c:pt>
                <c:pt idx="132">
                  <c:v>7.2916666666666671E-2</c:v>
                </c:pt>
                <c:pt idx="133">
                  <c:v>7.2916666666666671E-2</c:v>
                </c:pt>
                <c:pt idx="134">
                  <c:v>7.2916666666666671E-2</c:v>
                </c:pt>
                <c:pt idx="135">
                  <c:v>7.8125E-2</c:v>
                </c:pt>
                <c:pt idx="136">
                  <c:v>7.8125E-2</c:v>
                </c:pt>
                <c:pt idx="137">
                  <c:v>7.8125E-2</c:v>
                </c:pt>
                <c:pt idx="138">
                  <c:v>7.8125E-2</c:v>
                </c:pt>
                <c:pt idx="139">
                  <c:v>7.8125E-2</c:v>
                </c:pt>
                <c:pt idx="140">
                  <c:v>7.8125E-2</c:v>
                </c:pt>
                <c:pt idx="141">
                  <c:v>7.8125E-2</c:v>
                </c:pt>
                <c:pt idx="142">
                  <c:v>7.8125E-2</c:v>
                </c:pt>
                <c:pt idx="143">
                  <c:v>7.8125E-2</c:v>
                </c:pt>
                <c:pt idx="144">
                  <c:v>7.8125E-2</c:v>
                </c:pt>
                <c:pt idx="145">
                  <c:v>7.8125E-2</c:v>
                </c:pt>
                <c:pt idx="146">
                  <c:v>7.8125E-2</c:v>
                </c:pt>
                <c:pt idx="147">
                  <c:v>7.8125E-2</c:v>
                </c:pt>
                <c:pt idx="148">
                  <c:v>7.8125E-2</c:v>
                </c:pt>
                <c:pt idx="149">
                  <c:v>7.8125E-2</c:v>
                </c:pt>
                <c:pt idx="150">
                  <c:v>7.8125E-2</c:v>
                </c:pt>
                <c:pt idx="151">
                  <c:v>7.8125E-2</c:v>
                </c:pt>
                <c:pt idx="152">
                  <c:v>7.8125E-2</c:v>
                </c:pt>
                <c:pt idx="153">
                  <c:v>7.8125E-2</c:v>
                </c:pt>
                <c:pt idx="154">
                  <c:v>7.8125E-2</c:v>
                </c:pt>
                <c:pt idx="155">
                  <c:v>7.8125E-2</c:v>
                </c:pt>
                <c:pt idx="156">
                  <c:v>7.8125E-2</c:v>
                </c:pt>
                <c:pt idx="157">
                  <c:v>7.8125E-2</c:v>
                </c:pt>
                <c:pt idx="158">
                  <c:v>7.8125E-2</c:v>
                </c:pt>
                <c:pt idx="159">
                  <c:v>7.8125E-2</c:v>
                </c:pt>
                <c:pt idx="160">
                  <c:v>7.8125E-2</c:v>
                </c:pt>
                <c:pt idx="161">
                  <c:v>7.8125E-2</c:v>
                </c:pt>
                <c:pt idx="162">
                  <c:v>7.8125E-2</c:v>
                </c:pt>
                <c:pt idx="163">
                  <c:v>7.8125E-2</c:v>
                </c:pt>
                <c:pt idx="164">
                  <c:v>7.8125E-2</c:v>
                </c:pt>
                <c:pt idx="165">
                  <c:v>7.8125E-2</c:v>
                </c:pt>
                <c:pt idx="166">
                  <c:v>7.8125E-2</c:v>
                </c:pt>
                <c:pt idx="167">
                  <c:v>7.8125E-2</c:v>
                </c:pt>
                <c:pt idx="168">
                  <c:v>7.8125E-2</c:v>
                </c:pt>
                <c:pt idx="169">
                  <c:v>7.8125E-2</c:v>
                </c:pt>
                <c:pt idx="170">
                  <c:v>7.8125E-2</c:v>
                </c:pt>
                <c:pt idx="171">
                  <c:v>8.3333333333333329E-2</c:v>
                </c:pt>
                <c:pt idx="172">
                  <c:v>8.3333333333333329E-2</c:v>
                </c:pt>
                <c:pt idx="173">
                  <c:v>8.3333333333333329E-2</c:v>
                </c:pt>
                <c:pt idx="174">
                  <c:v>8.3333333333333329E-2</c:v>
                </c:pt>
                <c:pt idx="175">
                  <c:v>8.8541666666666671E-2</c:v>
                </c:pt>
                <c:pt idx="176">
                  <c:v>9.375E-2</c:v>
                </c:pt>
                <c:pt idx="177">
                  <c:v>9.375E-2</c:v>
                </c:pt>
                <c:pt idx="178">
                  <c:v>9.375E-2</c:v>
                </c:pt>
                <c:pt idx="179">
                  <c:v>9.375E-2</c:v>
                </c:pt>
                <c:pt idx="180">
                  <c:v>9.8958333333333329E-2</c:v>
                </c:pt>
                <c:pt idx="181">
                  <c:v>9.8958333333333329E-2</c:v>
                </c:pt>
                <c:pt idx="182">
                  <c:v>9.8958333333333329E-2</c:v>
                </c:pt>
                <c:pt idx="183">
                  <c:v>9.8958333333333329E-2</c:v>
                </c:pt>
                <c:pt idx="184">
                  <c:v>9.8958333333333329E-2</c:v>
                </c:pt>
                <c:pt idx="185">
                  <c:v>9.8958333333333329E-2</c:v>
                </c:pt>
                <c:pt idx="186">
                  <c:v>9.8958333333333329E-2</c:v>
                </c:pt>
                <c:pt idx="187">
                  <c:v>9.8958333333333329E-2</c:v>
                </c:pt>
                <c:pt idx="188">
                  <c:v>9.8958333333333329E-2</c:v>
                </c:pt>
                <c:pt idx="189">
                  <c:v>9.8958333333333329E-2</c:v>
                </c:pt>
                <c:pt idx="190">
                  <c:v>9.8958333333333329E-2</c:v>
                </c:pt>
                <c:pt idx="191">
                  <c:v>9.8958333333333329E-2</c:v>
                </c:pt>
                <c:pt idx="192">
                  <c:v>9.8958333333333329E-2</c:v>
                </c:pt>
                <c:pt idx="193">
                  <c:v>9.8958333333333329E-2</c:v>
                </c:pt>
                <c:pt idx="194">
                  <c:v>0.10416666666666667</c:v>
                </c:pt>
                <c:pt idx="195">
                  <c:v>0.10416666666666667</c:v>
                </c:pt>
                <c:pt idx="196">
                  <c:v>0.10416666666666667</c:v>
                </c:pt>
                <c:pt idx="197">
                  <c:v>0.10416666666666667</c:v>
                </c:pt>
                <c:pt idx="198">
                  <c:v>0.10416666666666667</c:v>
                </c:pt>
                <c:pt idx="199">
                  <c:v>0.10416666666666667</c:v>
                </c:pt>
                <c:pt idx="200">
                  <c:v>0.10416666666666667</c:v>
                </c:pt>
                <c:pt idx="201">
                  <c:v>0.10416666666666667</c:v>
                </c:pt>
                <c:pt idx="202">
                  <c:v>0.10416666666666667</c:v>
                </c:pt>
                <c:pt idx="203">
                  <c:v>0.10416666666666667</c:v>
                </c:pt>
                <c:pt idx="204">
                  <c:v>0.10416666666666667</c:v>
                </c:pt>
                <c:pt idx="205">
                  <c:v>0.10416666666666667</c:v>
                </c:pt>
                <c:pt idx="206">
                  <c:v>0.10416666666666667</c:v>
                </c:pt>
                <c:pt idx="207">
                  <c:v>0.10416666666666667</c:v>
                </c:pt>
                <c:pt idx="208">
                  <c:v>0.10416666666666667</c:v>
                </c:pt>
                <c:pt idx="209">
                  <c:v>0.10416666666666667</c:v>
                </c:pt>
                <c:pt idx="210">
                  <c:v>0.10416666666666667</c:v>
                </c:pt>
                <c:pt idx="211">
                  <c:v>0.10416666666666667</c:v>
                </c:pt>
                <c:pt idx="212">
                  <c:v>0.10416666666666667</c:v>
                </c:pt>
                <c:pt idx="213">
                  <c:v>0.109375</c:v>
                </c:pt>
                <c:pt idx="214">
                  <c:v>0.11458333333333333</c:v>
                </c:pt>
                <c:pt idx="215">
                  <c:v>0.11458333333333333</c:v>
                </c:pt>
                <c:pt idx="216">
                  <c:v>0.11458333333333333</c:v>
                </c:pt>
                <c:pt idx="217">
                  <c:v>0.11458333333333333</c:v>
                </c:pt>
                <c:pt idx="218">
                  <c:v>0.11979166666666667</c:v>
                </c:pt>
                <c:pt idx="219">
                  <c:v>0.11979166666666667</c:v>
                </c:pt>
                <c:pt idx="220">
                  <c:v>0.125</c:v>
                </c:pt>
                <c:pt idx="221">
                  <c:v>0.125</c:v>
                </c:pt>
                <c:pt idx="222">
                  <c:v>0.125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0.125</c:v>
                </c:pt>
                <c:pt idx="236">
                  <c:v>0.125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0.125</c:v>
                </c:pt>
                <c:pt idx="314">
                  <c:v>0.125</c:v>
                </c:pt>
                <c:pt idx="315">
                  <c:v>0.13020833333333334</c:v>
                </c:pt>
                <c:pt idx="316">
                  <c:v>0.13020833333333334</c:v>
                </c:pt>
                <c:pt idx="317">
                  <c:v>0.13020833333333334</c:v>
                </c:pt>
                <c:pt idx="318">
                  <c:v>0.13020833333333334</c:v>
                </c:pt>
                <c:pt idx="319">
                  <c:v>0.13020833333333334</c:v>
                </c:pt>
                <c:pt idx="320">
                  <c:v>0.13541666666666666</c:v>
                </c:pt>
                <c:pt idx="321">
                  <c:v>0.13541666666666666</c:v>
                </c:pt>
                <c:pt idx="322">
                  <c:v>0.13541666666666666</c:v>
                </c:pt>
                <c:pt idx="323">
                  <c:v>0.13541666666666666</c:v>
                </c:pt>
                <c:pt idx="324">
                  <c:v>0.13541666666666666</c:v>
                </c:pt>
                <c:pt idx="325">
                  <c:v>0.13541666666666666</c:v>
                </c:pt>
                <c:pt idx="326">
                  <c:v>0.13541666666666666</c:v>
                </c:pt>
                <c:pt idx="327">
                  <c:v>0.13541666666666666</c:v>
                </c:pt>
                <c:pt idx="328">
                  <c:v>0.13541666666666666</c:v>
                </c:pt>
                <c:pt idx="329">
                  <c:v>0.13541666666666666</c:v>
                </c:pt>
                <c:pt idx="330">
                  <c:v>0.13541666666666666</c:v>
                </c:pt>
                <c:pt idx="331">
                  <c:v>0.13541666666666666</c:v>
                </c:pt>
                <c:pt idx="332">
                  <c:v>0.140625</c:v>
                </c:pt>
                <c:pt idx="333">
                  <c:v>0.140625</c:v>
                </c:pt>
                <c:pt idx="334">
                  <c:v>0.140625</c:v>
                </c:pt>
                <c:pt idx="335">
                  <c:v>0.140625</c:v>
                </c:pt>
                <c:pt idx="336">
                  <c:v>0.140625</c:v>
                </c:pt>
                <c:pt idx="337">
                  <c:v>0.140625</c:v>
                </c:pt>
                <c:pt idx="338">
                  <c:v>0.140625</c:v>
                </c:pt>
                <c:pt idx="339">
                  <c:v>0.140625</c:v>
                </c:pt>
                <c:pt idx="340">
                  <c:v>0.14583333333333334</c:v>
                </c:pt>
                <c:pt idx="341">
                  <c:v>0.14583333333333334</c:v>
                </c:pt>
                <c:pt idx="342">
                  <c:v>0.14583333333333334</c:v>
                </c:pt>
                <c:pt idx="343">
                  <c:v>0.14583333333333334</c:v>
                </c:pt>
                <c:pt idx="344">
                  <c:v>0.15625</c:v>
                </c:pt>
                <c:pt idx="345">
                  <c:v>0.15625</c:v>
                </c:pt>
                <c:pt idx="346">
                  <c:v>0.15625</c:v>
                </c:pt>
                <c:pt idx="347">
                  <c:v>0.15625</c:v>
                </c:pt>
                <c:pt idx="348">
                  <c:v>0.15625</c:v>
                </c:pt>
                <c:pt idx="349">
                  <c:v>0.16145833333333334</c:v>
                </c:pt>
                <c:pt idx="350">
                  <c:v>0.16145833333333334</c:v>
                </c:pt>
                <c:pt idx="351">
                  <c:v>0.16145833333333334</c:v>
                </c:pt>
                <c:pt idx="352">
                  <c:v>0.16145833333333334</c:v>
                </c:pt>
                <c:pt idx="353">
                  <c:v>0.16145833333333334</c:v>
                </c:pt>
                <c:pt idx="354">
                  <c:v>0.16145833333333334</c:v>
                </c:pt>
                <c:pt idx="355">
                  <c:v>0.16145833333333334</c:v>
                </c:pt>
                <c:pt idx="356">
                  <c:v>0.16145833333333334</c:v>
                </c:pt>
                <c:pt idx="357">
                  <c:v>0.16145833333333334</c:v>
                </c:pt>
                <c:pt idx="358">
                  <c:v>0.16145833333333334</c:v>
                </c:pt>
                <c:pt idx="359">
                  <c:v>0.16145833333333334</c:v>
                </c:pt>
                <c:pt idx="360">
                  <c:v>0.16145833333333334</c:v>
                </c:pt>
                <c:pt idx="361">
                  <c:v>0.16145833333333334</c:v>
                </c:pt>
                <c:pt idx="362">
                  <c:v>0.16145833333333334</c:v>
                </c:pt>
                <c:pt idx="363">
                  <c:v>0.16145833333333334</c:v>
                </c:pt>
                <c:pt idx="364">
                  <c:v>0.16145833333333334</c:v>
                </c:pt>
                <c:pt idx="365">
                  <c:v>0.16145833333333334</c:v>
                </c:pt>
                <c:pt idx="366">
                  <c:v>0.16145833333333334</c:v>
                </c:pt>
                <c:pt idx="367">
                  <c:v>0.16145833333333334</c:v>
                </c:pt>
                <c:pt idx="368">
                  <c:v>0.16666666666666666</c:v>
                </c:pt>
                <c:pt idx="369">
                  <c:v>0.16666666666666666</c:v>
                </c:pt>
                <c:pt idx="370">
                  <c:v>0.16666666666666666</c:v>
                </c:pt>
                <c:pt idx="371">
                  <c:v>0.171875</c:v>
                </c:pt>
                <c:pt idx="372">
                  <c:v>0.171875</c:v>
                </c:pt>
                <c:pt idx="373">
                  <c:v>0.171875</c:v>
                </c:pt>
                <c:pt idx="374">
                  <c:v>0.171875</c:v>
                </c:pt>
                <c:pt idx="375">
                  <c:v>0.171875</c:v>
                </c:pt>
                <c:pt idx="376">
                  <c:v>0.171875</c:v>
                </c:pt>
                <c:pt idx="377">
                  <c:v>0.171875</c:v>
                </c:pt>
                <c:pt idx="378">
                  <c:v>0.171875</c:v>
                </c:pt>
                <c:pt idx="379">
                  <c:v>0.171875</c:v>
                </c:pt>
                <c:pt idx="380">
                  <c:v>0.17708333333333334</c:v>
                </c:pt>
                <c:pt idx="381">
                  <c:v>0.17708333333333334</c:v>
                </c:pt>
                <c:pt idx="382">
                  <c:v>0.17708333333333334</c:v>
                </c:pt>
                <c:pt idx="383">
                  <c:v>0.17708333333333334</c:v>
                </c:pt>
                <c:pt idx="384">
                  <c:v>0.17708333333333334</c:v>
                </c:pt>
                <c:pt idx="385">
                  <c:v>0.17708333333333334</c:v>
                </c:pt>
                <c:pt idx="386">
                  <c:v>0.17708333333333334</c:v>
                </c:pt>
                <c:pt idx="387">
                  <c:v>0.17708333333333334</c:v>
                </c:pt>
                <c:pt idx="388">
                  <c:v>0.17708333333333334</c:v>
                </c:pt>
                <c:pt idx="389">
                  <c:v>0.17708333333333334</c:v>
                </c:pt>
                <c:pt idx="390">
                  <c:v>0.17708333333333334</c:v>
                </c:pt>
                <c:pt idx="391">
                  <c:v>0.17708333333333334</c:v>
                </c:pt>
                <c:pt idx="392">
                  <c:v>0.1875</c:v>
                </c:pt>
                <c:pt idx="393">
                  <c:v>0.1875</c:v>
                </c:pt>
                <c:pt idx="394">
                  <c:v>0.1875</c:v>
                </c:pt>
                <c:pt idx="395">
                  <c:v>0.1875</c:v>
                </c:pt>
                <c:pt idx="396">
                  <c:v>0.1875</c:v>
                </c:pt>
                <c:pt idx="397">
                  <c:v>0.1875</c:v>
                </c:pt>
                <c:pt idx="398">
                  <c:v>0.1875</c:v>
                </c:pt>
                <c:pt idx="399">
                  <c:v>0.1875</c:v>
                </c:pt>
                <c:pt idx="400">
                  <c:v>0.1875</c:v>
                </c:pt>
                <c:pt idx="401">
                  <c:v>0.1875</c:v>
                </c:pt>
                <c:pt idx="402">
                  <c:v>0.1875</c:v>
                </c:pt>
                <c:pt idx="403">
                  <c:v>0.1875</c:v>
                </c:pt>
                <c:pt idx="404">
                  <c:v>0.1875</c:v>
                </c:pt>
                <c:pt idx="405">
                  <c:v>0.1875</c:v>
                </c:pt>
                <c:pt idx="406">
                  <c:v>0.1875</c:v>
                </c:pt>
                <c:pt idx="407">
                  <c:v>0.1875</c:v>
                </c:pt>
                <c:pt idx="408">
                  <c:v>0.1875</c:v>
                </c:pt>
                <c:pt idx="409">
                  <c:v>0.1875</c:v>
                </c:pt>
                <c:pt idx="410">
                  <c:v>0.1875</c:v>
                </c:pt>
                <c:pt idx="411">
                  <c:v>0.1875</c:v>
                </c:pt>
                <c:pt idx="412">
                  <c:v>0.1875</c:v>
                </c:pt>
                <c:pt idx="413">
                  <c:v>0.1875</c:v>
                </c:pt>
                <c:pt idx="414">
                  <c:v>0.1875</c:v>
                </c:pt>
                <c:pt idx="415">
                  <c:v>0.1875</c:v>
                </c:pt>
                <c:pt idx="416">
                  <c:v>0.1875</c:v>
                </c:pt>
                <c:pt idx="417">
                  <c:v>0.1875</c:v>
                </c:pt>
                <c:pt idx="418">
                  <c:v>0.1875</c:v>
                </c:pt>
                <c:pt idx="419">
                  <c:v>0.1875</c:v>
                </c:pt>
                <c:pt idx="420">
                  <c:v>0.1875</c:v>
                </c:pt>
                <c:pt idx="421">
                  <c:v>0.19270833333333334</c:v>
                </c:pt>
                <c:pt idx="422">
                  <c:v>0.19270833333333334</c:v>
                </c:pt>
                <c:pt idx="423">
                  <c:v>0.19270833333333334</c:v>
                </c:pt>
                <c:pt idx="424">
                  <c:v>0.19270833333333334</c:v>
                </c:pt>
                <c:pt idx="425">
                  <c:v>0.19270833333333334</c:v>
                </c:pt>
                <c:pt idx="426">
                  <c:v>0.19270833333333334</c:v>
                </c:pt>
                <c:pt idx="427">
                  <c:v>0.19270833333333334</c:v>
                </c:pt>
                <c:pt idx="428">
                  <c:v>0.19270833333333334</c:v>
                </c:pt>
                <c:pt idx="429">
                  <c:v>0.19270833333333334</c:v>
                </c:pt>
                <c:pt idx="430">
                  <c:v>0.19270833333333334</c:v>
                </c:pt>
                <c:pt idx="431">
                  <c:v>0.19270833333333334</c:v>
                </c:pt>
                <c:pt idx="432">
                  <c:v>0.203125</c:v>
                </c:pt>
                <c:pt idx="433">
                  <c:v>0.203125</c:v>
                </c:pt>
                <c:pt idx="434">
                  <c:v>0.203125</c:v>
                </c:pt>
                <c:pt idx="435">
                  <c:v>0.203125</c:v>
                </c:pt>
                <c:pt idx="436">
                  <c:v>0.203125</c:v>
                </c:pt>
                <c:pt idx="437">
                  <c:v>0.20833333333333334</c:v>
                </c:pt>
                <c:pt idx="438">
                  <c:v>0.20833333333333334</c:v>
                </c:pt>
                <c:pt idx="439">
                  <c:v>0.20833333333333334</c:v>
                </c:pt>
                <c:pt idx="440">
                  <c:v>0.21354166666666666</c:v>
                </c:pt>
                <c:pt idx="441">
                  <c:v>0.21354166666666666</c:v>
                </c:pt>
                <c:pt idx="442">
                  <c:v>0.21354166666666666</c:v>
                </c:pt>
                <c:pt idx="443">
                  <c:v>0.21354166666666666</c:v>
                </c:pt>
                <c:pt idx="444">
                  <c:v>0.21354166666666666</c:v>
                </c:pt>
                <c:pt idx="445">
                  <c:v>0.21354166666666666</c:v>
                </c:pt>
                <c:pt idx="446">
                  <c:v>0.21354166666666666</c:v>
                </c:pt>
                <c:pt idx="447">
                  <c:v>0.21354166666666666</c:v>
                </c:pt>
                <c:pt idx="448">
                  <c:v>0.21354166666666666</c:v>
                </c:pt>
                <c:pt idx="449">
                  <c:v>0.22395833333333334</c:v>
                </c:pt>
                <c:pt idx="450">
                  <c:v>0.22395833333333334</c:v>
                </c:pt>
                <c:pt idx="451">
                  <c:v>0.22395833333333334</c:v>
                </c:pt>
                <c:pt idx="452">
                  <c:v>0.22395833333333334</c:v>
                </c:pt>
                <c:pt idx="453">
                  <c:v>0.22395833333333334</c:v>
                </c:pt>
                <c:pt idx="454">
                  <c:v>0.22395833333333334</c:v>
                </c:pt>
                <c:pt idx="455">
                  <c:v>0.22916666666666666</c:v>
                </c:pt>
                <c:pt idx="456">
                  <c:v>0.22916666666666666</c:v>
                </c:pt>
                <c:pt idx="457">
                  <c:v>0.22916666666666666</c:v>
                </c:pt>
                <c:pt idx="458">
                  <c:v>0.22916666666666666</c:v>
                </c:pt>
                <c:pt idx="459">
                  <c:v>0.22916666666666666</c:v>
                </c:pt>
                <c:pt idx="460">
                  <c:v>0.22916666666666666</c:v>
                </c:pt>
                <c:pt idx="461">
                  <c:v>0.22916666666666666</c:v>
                </c:pt>
                <c:pt idx="462">
                  <c:v>0.22916666666666666</c:v>
                </c:pt>
                <c:pt idx="463">
                  <c:v>0.23958333333333334</c:v>
                </c:pt>
                <c:pt idx="464">
                  <c:v>0.23958333333333334</c:v>
                </c:pt>
                <c:pt idx="465">
                  <c:v>0.23958333333333334</c:v>
                </c:pt>
                <c:pt idx="466">
                  <c:v>0.23958333333333334</c:v>
                </c:pt>
                <c:pt idx="467">
                  <c:v>0.23958333333333334</c:v>
                </c:pt>
                <c:pt idx="468">
                  <c:v>0.23958333333333334</c:v>
                </c:pt>
                <c:pt idx="469">
                  <c:v>0.23958333333333334</c:v>
                </c:pt>
                <c:pt idx="470">
                  <c:v>0.23958333333333334</c:v>
                </c:pt>
                <c:pt idx="471">
                  <c:v>0.23958333333333334</c:v>
                </c:pt>
                <c:pt idx="472">
                  <c:v>0.23958333333333334</c:v>
                </c:pt>
                <c:pt idx="473">
                  <c:v>0.23958333333333334</c:v>
                </c:pt>
                <c:pt idx="474">
                  <c:v>0.23958333333333334</c:v>
                </c:pt>
                <c:pt idx="475">
                  <c:v>0.23958333333333334</c:v>
                </c:pt>
                <c:pt idx="476">
                  <c:v>0.23958333333333334</c:v>
                </c:pt>
                <c:pt idx="477">
                  <c:v>0.23958333333333334</c:v>
                </c:pt>
                <c:pt idx="478">
                  <c:v>0.23958333333333334</c:v>
                </c:pt>
                <c:pt idx="479">
                  <c:v>0.23958333333333334</c:v>
                </c:pt>
                <c:pt idx="480">
                  <c:v>0.23958333333333334</c:v>
                </c:pt>
                <c:pt idx="481">
                  <c:v>0.23958333333333334</c:v>
                </c:pt>
                <c:pt idx="482">
                  <c:v>0.23958333333333334</c:v>
                </c:pt>
                <c:pt idx="483">
                  <c:v>0.23958333333333334</c:v>
                </c:pt>
                <c:pt idx="484">
                  <c:v>0.23958333333333334</c:v>
                </c:pt>
                <c:pt idx="485">
                  <c:v>0.23958333333333334</c:v>
                </c:pt>
                <c:pt idx="486">
                  <c:v>0.23958333333333334</c:v>
                </c:pt>
                <c:pt idx="487">
                  <c:v>0.23958333333333334</c:v>
                </c:pt>
                <c:pt idx="488">
                  <c:v>0.23958333333333334</c:v>
                </c:pt>
                <c:pt idx="489">
                  <c:v>0.23958333333333334</c:v>
                </c:pt>
                <c:pt idx="490">
                  <c:v>0.23958333333333334</c:v>
                </c:pt>
                <c:pt idx="491">
                  <c:v>0.23958333333333334</c:v>
                </c:pt>
                <c:pt idx="492">
                  <c:v>0.23958333333333334</c:v>
                </c:pt>
                <c:pt idx="493">
                  <c:v>0.23958333333333334</c:v>
                </c:pt>
                <c:pt idx="494">
                  <c:v>0.23958333333333334</c:v>
                </c:pt>
                <c:pt idx="495">
                  <c:v>0.23958333333333334</c:v>
                </c:pt>
                <c:pt idx="496">
                  <c:v>0.23958333333333334</c:v>
                </c:pt>
                <c:pt idx="497">
                  <c:v>0.23958333333333334</c:v>
                </c:pt>
                <c:pt idx="498">
                  <c:v>0.23958333333333334</c:v>
                </c:pt>
                <c:pt idx="499">
                  <c:v>0.23958333333333334</c:v>
                </c:pt>
                <c:pt idx="500">
                  <c:v>0.23958333333333334</c:v>
                </c:pt>
                <c:pt idx="501">
                  <c:v>0.23958333333333334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5520"/>
        <c:axId val="215929600"/>
      </c:barChart>
      <c:catAx>
        <c:axId val="2159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29600"/>
        <c:crosses val="autoZero"/>
        <c:auto val="1"/>
        <c:lblAlgn val="ctr"/>
        <c:lblOffset val="100"/>
        <c:noMultiLvlLbl val="0"/>
      </c:catAx>
      <c:valAx>
        <c:axId val="2159296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59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Sheet2!$K$14</c:f>
              <c:strCache>
                <c:ptCount val="1"/>
                <c:pt idx="0">
                  <c:v>Territory</c:v>
                </c:pt>
              </c:strCache>
            </c:strRef>
          </c:tx>
          <c:invertIfNegative val="0"/>
          <c:val>
            <c:numRef>
              <c:f>Sheet2!$K$15:$K$516</c:f>
              <c:numCache>
                <c:formatCode>0.00</c:formatCode>
                <c:ptCount val="502"/>
                <c:pt idx="1">
                  <c:v>149.69160000000042</c:v>
                </c:pt>
                <c:pt idx="2">
                  <c:v>344.25200000000081</c:v>
                </c:pt>
                <c:pt idx="3">
                  <c:v>344.25200000000081</c:v>
                </c:pt>
                <c:pt idx="4">
                  <c:v>468.85200000000088</c:v>
                </c:pt>
                <c:pt idx="5">
                  <c:v>965.88780000000156</c:v>
                </c:pt>
                <c:pt idx="6">
                  <c:v>1425.7077999999988</c:v>
                </c:pt>
                <c:pt idx="7">
                  <c:v>1425.7077999999988</c:v>
                </c:pt>
                <c:pt idx="8">
                  <c:v>1425.7077999999988</c:v>
                </c:pt>
                <c:pt idx="9">
                  <c:v>2844.9619999999973</c:v>
                </c:pt>
                <c:pt idx="10">
                  <c:v>2844.9619999999973</c:v>
                </c:pt>
                <c:pt idx="11">
                  <c:v>2844.9619999999973</c:v>
                </c:pt>
                <c:pt idx="12">
                  <c:v>2844.9619999999973</c:v>
                </c:pt>
                <c:pt idx="13">
                  <c:v>3008.4531999999954</c:v>
                </c:pt>
                <c:pt idx="14">
                  <c:v>3008.4531999999954</c:v>
                </c:pt>
                <c:pt idx="15">
                  <c:v>3008.4531999999954</c:v>
                </c:pt>
                <c:pt idx="16">
                  <c:v>3008.4531999999954</c:v>
                </c:pt>
                <c:pt idx="17">
                  <c:v>3008.4531999999954</c:v>
                </c:pt>
                <c:pt idx="18">
                  <c:v>3008.4531999999954</c:v>
                </c:pt>
                <c:pt idx="19">
                  <c:v>3008.4531999999954</c:v>
                </c:pt>
                <c:pt idx="20">
                  <c:v>3870.0087999999937</c:v>
                </c:pt>
                <c:pt idx="21">
                  <c:v>4051.7851999999934</c:v>
                </c:pt>
                <c:pt idx="22">
                  <c:v>4051.7851999999934</c:v>
                </c:pt>
                <c:pt idx="23">
                  <c:v>4051.7851999999934</c:v>
                </c:pt>
                <c:pt idx="24">
                  <c:v>4051.7851999999934</c:v>
                </c:pt>
                <c:pt idx="25">
                  <c:v>5700.9777999999951</c:v>
                </c:pt>
                <c:pt idx="26">
                  <c:v>5943.5725999999922</c:v>
                </c:pt>
                <c:pt idx="27">
                  <c:v>6190.6877999999942</c:v>
                </c:pt>
                <c:pt idx="28">
                  <c:v>6445.3369999999941</c:v>
                </c:pt>
                <c:pt idx="29">
                  <c:v>6919.9789999999939</c:v>
                </c:pt>
                <c:pt idx="30">
                  <c:v>8994.842599999989</c:v>
                </c:pt>
                <c:pt idx="31">
                  <c:v>9741.4619999999904</c:v>
                </c:pt>
                <c:pt idx="32">
                  <c:v>10224.391399999988</c:v>
                </c:pt>
                <c:pt idx="33">
                  <c:v>10224.391399999988</c:v>
                </c:pt>
                <c:pt idx="34">
                  <c:v>10224.391399999988</c:v>
                </c:pt>
                <c:pt idx="35">
                  <c:v>10689.005599999995</c:v>
                </c:pt>
                <c:pt idx="36">
                  <c:v>11431.031999999996</c:v>
                </c:pt>
                <c:pt idx="37">
                  <c:v>12938.021999999997</c:v>
                </c:pt>
                <c:pt idx="38">
                  <c:v>13093.802999999987</c:v>
                </c:pt>
                <c:pt idx="39">
                  <c:v>13093.802999999987</c:v>
                </c:pt>
                <c:pt idx="40">
                  <c:v>13093.802999999987</c:v>
                </c:pt>
                <c:pt idx="41">
                  <c:v>13093.802999999987</c:v>
                </c:pt>
                <c:pt idx="42">
                  <c:v>13093.802999999987</c:v>
                </c:pt>
                <c:pt idx="43">
                  <c:v>13093.802999999987</c:v>
                </c:pt>
                <c:pt idx="44">
                  <c:v>13093.802999999987</c:v>
                </c:pt>
                <c:pt idx="45">
                  <c:v>13093.802999999987</c:v>
                </c:pt>
                <c:pt idx="46">
                  <c:v>13093.802999999987</c:v>
                </c:pt>
                <c:pt idx="47">
                  <c:v>13093.802999999987</c:v>
                </c:pt>
                <c:pt idx="48">
                  <c:v>13093.802999999987</c:v>
                </c:pt>
                <c:pt idx="49">
                  <c:v>13093.802999999987</c:v>
                </c:pt>
                <c:pt idx="50">
                  <c:v>13093.802999999987</c:v>
                </c:pt>
                <c:pt idx="51">
                  <c:v>13093.802999999987</c:v>
                </c:pt>
                <c:pt idx="52">
                  <c:v>13093.802999999987</c:v>
                </c:pt>
                <c:pt idx="53">
                  <c:v>13093.802999999987</c:v>
                </c:pt>
                <c:pt idx="54">
                  <c:v>13093.802999999987</c:v>
                </c:pt>
                <c:pt idx="55">
                  <c:v>13093.802999999987</c:v>
                </c:pt>
                <c:pt idx="56">
                  <c:v>13093.802999999987</c:v>
                </c:pt>
                <c:pt idx="57">
                  <c:v>13093.802999999987</c:v>
                </c:pt>
                <c:pt idx="58">
                  <c:v>13093.802999999987</c:v>
                </c:pt>
                <c:pt idx="59">
                  <c:v>13093.802999999987</c:v>
                </c:pt>
                <c:pt idx="60">
                  <c:v>13093.802999999987</c:v>
                </c:pt>
                <c:pt idx="61">
                  <c:v>13093.802999999987</c:v>
                </c:pt>
                <c:pt idx="62">
                  <c:v>13733.325000000001</c:v>
                </c:pt>
                <c:pt idx="63">
                  <c:v>13733.325000000001</c:v>
                </c:pt>
                <c:pt idx="64">
                  <c:v>14928.739199999996</c:v>
                </c:pt>
                <c:pt idx="65">
                  <c:v>14928.739199999996</c:v>
                </c:pt>
                <c:pt idx="66">
                  <c:v>14928.739199999996</c:v>
                </c:pt>
                <c:pt idx="67">
                  <c:v>14928.739199999996</c:v>
                </c:pt>
                <c:pt idx="68">
                  <c:v>14928.739199999996</c:v>
                </c:pt>
                <c:pt idx="69">
                  <c:v>15077.96099999999</c:v>
                </c:pt>
                <c:pt idx="70">
                  <c:v>15077.96099999999</c:v>
                </c:pt>
                <c:pt idx="71">
                  <c:v>15077.96099999999</c:v>
                </c:pt>
                <c:pt idx="72">
                  <c:v>16637.410799999991</c:v>
                </c:pt>
                <c:pt idx="73">
                  <c:v>16637.410799999991</c:v>
                </c:pt>
                <c:pt idx="74">
                  <c:v>16637.410799999991</c:v>
                </c:pt>
                <c:pt idx="75">
                  <c:v>16637.410799999991</c:v>
                </c:pt>
                <c:pt idx="76">
                  <c:v>16637.410799999991</c:v>
                </c:pt>
                <c:pt idx="77">
                  <c:v>16637.410799999991</c:v>
                </c:pt>
                <c:pt idx="78">
                  <c:v>16637.410799999991</c:v>
                </c:pt>
                <c:pt idx="79">
                  <c:v>16637.410799999991</c:v>
                </c:pt>
                <c:pt idx="80">
                  <c:v>16637.410799999991</c:v>
                </c:pt>
                <c:pt idx="81">
                  <c:v>16637.410799999991</c:v>
                </c:pt>
                <c:pt idx="82">
                  <c:v>18790.468199999988</c:v>
                </c:pt>
                <c:pt idx="83">
                  <c:v>18790.468199999988</c:v>
                </c:pt>
                <c:pt idx="84">
                  <c:v>18790.468199999988</c:v>
                </c:pt>
                <c:pt idx="85">
                  <c:v>18790.468199999988</c:v>
                </c:pt>
                <c:pt idx="86">
                  <c:v>18790.468199999988</c:v>
                </c:pt>
                <c:pt idx="87">
                  <c:v>18790.468199999988</c:v>
                </c:pt>
                <c:pt idx="88">
                  <c:v>18790.468199999988</c:v>
                </c:pt>
                <c:pt idx="89">
                  <c:v>18790.468199999988</c:v>
                </c:pt>
                <c:pt idx="90">
                  <c:v>18790.468199999988</c:v>
                </c:pt>
                <c:pt idx="91">
                  <c:v>18790.468199999988</c:v>
                </c:pt>
                <c:pt idx="92">
                  <c:v>18790.468199999988</c:v>
                </c:pt>
                <c:pt idx="93">
                  <c:v>18790.468199999988</c:v>
                </c:pt>
                <c:pt idx="94">
                  <c:v>18790.468199999988</c:v>
                </c:pt>
                <c:pt idx="95">
                  <c:v>18790.468199999988</c:v>
                </c:pt>
                <c:pt idx="96">
                  <c:v>18790.468199999988</c:v>
                </c:pt>
                <c:pt idx="97">
                  <c:v>18790.468199999988</c:v>
                </c:pt>
                <c:pt idx="98">
                  <c:v>18790.468199999988</c:v>
                </c:pt>
                <c:pt idx="99">
                  <c:v>18790.468199999988</c:v>
                </c:pt>
                <c:pt idx="100">
                  <c:v>18790.468199999988</c:v>
                </c:pt>
                <c:pt idx="101">
                  <c:v>18790.468199999988</c:v>
                </c:pt>
                <c:pt idx="102">
                  <c:v>19393.211599999988</c:v>
                </c:pt>
                <c:pt idx="103">
                  <c:v>19393.211599999988</c:v>
                </c:pt>
                <c:pt idx="104">
                  <c:v>19393.211599999988</c:v>
                </c:pt>
                <c:pt idx="105">
                  <c:v>19393.211599999988</c:v>
                </c:pt>
                <c:pt idx="106">
                  <c:v>19416.129599999993</c:v>
                </c:pt>
                <c:pt idx="107">
                  <c:v>19416.129599999993</c:v>
                </c:pt>
                <c:pt idx="108">
                  <c:v>19416.129599999993</c:v>
                </c:pt>
                <c:pt idx="109">
                  <c:v>19416.129599999993</c:v>
                </c:pt>
                <c:pt idx="110">
                  <c:v>21554.378999999986</c:v>
                </c:pt>
                <c:pt idx="111">
                  <c:v>21923.358799999991</c:v>
                </c:pt>
                <c:pt idx="112">
                  <c:v>27130.637599999998</c:v>
                </c:pt>
                <c:pt idx="113">
                  <c:v>28941.411100000001</c:v>
                </c:pt>
                <c:pt idx="114">
                  <c:v>30444.051400000004</c:v>
                </c:pt>
                <c:pt idx="115">
                  <c:v>34209.603999999992</c:v>
                </c:pt>
                <c:pt idx="116">
                  <c:v>34912.064399999996</c:v>
                </c:pt>
                <c:pt idx="117">
                  <c:v>34912.064399999996</c:v>
                </c:pt>
                <c:pt idx="118">
                  <c:v>34944.686399999991</c:v>
                </c:pt>
                <c:pt idx="119">
                  <c:v>36978.124400000001</c:v>
                </c:pt>
                <c:pt idx="120">
                  <c:v>36978.124400000001</c:v>
                </c:pt>
                <c:pt idx="121">
                  <c:v>36978.124400000001</c:v>
                </c:pt>
                <c:pt idx="122">
                  <c:v>40462.153999999995</c:v>
                </c:pt>
                <c:pt idx="123">
                  <c:v>40462.153999999995</c:v>
                </c:pt>
                <c:pt idx="124">
                  <c:v>40462.153999999995</c:v>
                </c:pt>
                <c:pt idx="125">
                  <c:v>45966.57279999998</c:v>
                </c:pt>
                <c:pt idx="126">
                  <c:v>45966.57279999998</c:v>
                </c:pt>
                <c:pt idx="127">
                  <c:v>45966.57279999998</c:v>
                </c:pt>
                <c:pt idx="128">
                  <c:v>45966.57279999998</c:v>
                </c:pt>
                <c:pt idx="129">
                  <c:v>45966.57279999998</c:v>
                </c:pt>
                <c:pt idx="130">
                  <c:v>45966.57279999998</c:v>
                </c:pt>
                <c:pt idx="131">
                  <c:v>45966.57279999998</c:v>
                </c:pt>
                <c:pt idx="132">
                  <c:v>45966.57279999998</c:v>
                </c:pt>
                <c:pt idx="133">
                  <c:v>45966.57279999998</c:v>
                </c:pt>
                <c:pt idx="134">
                  <c:v>45966.57279999998</c:v>
                </c:pt>
                <c:pt idx="135">
                  <c:v>45966.57279999998</c:v>
                </c:pt>
                <c:pt idx="136">
                  <c:v>45966.57279999998</c:v>
                </c:pt>
                <c:pt idx="137">
                  <c:v>45966.57279999998</c:v>
                </c:pt>
                <c:pt idx="138">
                  <c:v>48026.10839999999</c:v>
                </c:pt>
                <c:pt idx="139">
                  <c:v>48026.10839999999</c:v>
                </c:pt>
                <c:pt idx="140">
                  <c:v>48026.10839999999</c:v>
                </c:pt>
                <c:pt idx="141">
                  <c:v>48026.10839999999</c:v>
                </c:pt>
                <c:pt idx="142">
                  <c:v>48026.10839999999</c:v>
                </c:pt>
                <c:pt idx="143">
                  <c:v>48026.10839999999</c:v>
                </c:pt>
                <c:pt idx="144">
                  <c:v>48026.10839999999</c:v>
                </c:pt>
                <c:pt idx="145">
                  <c:v>48026.10839999999</c:v>
                </c:pt>
                <c:pt idx="146">
                  <c:v>48026.10839999999</c:v>
                </c:pt>
                <c:pt idx="147">
                  <c:v>48026.10839999999</c:v>
                </c:pt>
                <c:pt idx="148">
                  <c:v>48026.10839999999</c:v>
                </c:pt>
                <c:pt idx="149">
                  <c:v>48026.10839999999</c:v>
                </c:pt>
                <c:pt idx="150">
                  <c:v>48026.10839999999</c:v>
                </c:pt>
                <c:pt idx="151">
                  <c:v>48026.10839999999</c:v>
                </c:pt>
                <c:pt idx="152">
                  <c:v>48026.10839999999</c:v>
                </c:pt>
                <c:pt idx="153">
                  <c:v>48026.10839999999</c:v>
                </c:pt>
                <c:pt idx="154">
                  <c:v>48026.10839999999</c:v>
                </c:pt>
                <c:pt idx="155">
                  <c:v>48026.10839999999</c:v>
                </c:pt>
                <c:pt idx="156">
                  <c:v>48026.10839999999</c:v>
                </c:pt>
                <c:pt idx="157">
                  <c:v>48026.10839999999</c:v>
                </c:pt>
                <c:pt idx="158">
                  <c:v>48026.10839999999</c:v>
                </c:pt>
                <c:pt idx="159">
                  <c:v>48026.10839999999</c:v>
                </c:pt>
                <c:pt idx="160">
                  <c:v>48026.10839999999</c:v>
                </c:pt>
                <c:pt idx="161">
                  <c:v>48026.10839999999</c:v>
                </c:pt>
                <c:pt idx="162">
                  <c:v>48026.10839999999</c:v>
                </c:pt>
                <c:pt idx="163">
                  <c:v>48026.10839999999</c:v>
                </c:pt>
                <c:pt idx="164">
                  <c:v>48026.10839999999</c:v>
                </c:pt>
                <c:pt idx="165">
                  <c:v>48026.10839999999</c:v>
                </c:pt>
                <c:pt idx="166">
                  <c:v>48026.10839999999</c:v>
                </c:pt>
                <c:pt idx="167">
                  <c:v>48026.10839999999</c:v>
                </c:pt>
                <c:pt idx="168">
                  <c:v>48026.10839999999</c:v>
                </c:pt>
                <c:pt idx="169">
                  <c:v>51057.779600000002</c:v>
                </c:pt>
                <c:pt idx="170">
                  <c:v>51862.455599999987</c:v>
                </c:pt>
                <c:pt idx="171">
                  <c:v>54048.1296</c:v>
                </c:pt>
                <c:pt idx="172">
                  <c:v>54048.1296</c:v>
                </c:pt>
                <c:pt idx="173">
                  <c:v>54876.728399999985</c:v>
                </c:pt>
                <c:pt idx="174">
                  <c:v>59235.027600000009</c:v>
                </c:pt>
                <c:pt idx="175">
                  <c:v>62079.66599999999</c:v>
                </c:pt>
                <c:pt idx="176">
                  <c:v>65831.195999999996</c:v>
                </c:pt>
                <c:pt idx="177">
                  <c:v>66514.083199999994</c:v>
                </c:pt>
                <c:pt idx="178">
                  <c:v>66514.083199999994</c:v>
                </c:pt>
                <c:pt idx="179">
                  <c:v>66514.083199999994</c:v>
                </c:pt>
                <c:pt idx="180">
                  <c:v>66514.083199999994</c:v>
                </c:pt>
                <c:pt idx="181">
                  <c:v>66514.083199999994</c:v>
                </c:pt>
                <c:pt idx="182">
                  <c:v>66514.083199999994</c:v>
                </c:pt>
                <c:pt idx="183">
                  <c:v>66514.083199999994</c:v>
                </c:pt>
                <c:pt idx="184">
                  <c:v>66514.083199999994</c:v>
                </c:pt>
                <c:pt idx="185">
                  <c:v>66514.083199999994</c:v>
                </c:pt>
                <c:pt idx="186">
                  <c:v>66514.083199999994</c:v>
                </c:pt>
                <c:pt idx="187">
                  <c:v>66514.083199999994</c:v>
                </c:pt>
                <c:pt idx="188">
                  <c:v>66514.083199999994</c:v>
                </c:pt>
                <c:pt idx="189">
                  <c:v>66514.083199999994</c:v>
                </c:pt>
                <c:pt idx="190">
                  <c:v>66514.083199999994</c:v>
                </c:pt>
                <c:pt idx="191">
                  <c:v>66514.083199999994</c:v>
                </c:pt>
                <c:pt idx="192">
                  <c:v>66514.083199999994</c:v>
                </c:pt>
                <c:pt idx="193">
                  <c:v>66514.083199999994</c:v>
                </c:pt>
                <c:pt idx="194">
                  <c:v>66514.083199999994</c:v>
                </c:pt>
                <c:pt idx="195">
                  <c:v>66514.083199999994</c:v>
                </c:pt>
                <c:pt idx="196">
                  <c:v>66514.083199999994</c:v>
                </c:pt>
                <c:pt idx="197">
                  <c:v>66514.083199999994</c:v>
                </c:pt>
                <c:pt idx="198">
                  <c:v>66514.083199999994</c:v>
                </c:pt>
                <c:pt idx="199">
                  <c:v>66514.083199999994</c:v>
                </c:pt>
                <c:pt idx="200">
                  <c:v>66514.083199999994</c:v>
                </c:pt>
                <c:pt idx="201">
                  <c:v>66514.083199999994</c:v>
                </c:pt>
                <c:pt idx="202">
                  <c:v>66514.083199999994</c:v>
                </c:pt>
                <c:pt idx="203">
                  <c:v>66514.083199999994</c:v>
                </c:pt>
                <c:pt idx="204">
                  <c:v>66514.083199999994</c:v>
                </c:pt>
                <c:pt idx="205">
                  <c:v>66514.083199999994</c:v>
                </c:pt>
                <c:pt idx="206">
                  <c:v>66514.083199999994</c:v>
                </c:pt>
                <c:pt idx="207">
                  <c:v>66514.083199999994</c:v>
                </c:pt>
                <c:pt idx="208">
                  <c:v>66514.083199999994</c:v>
                </c:pt>
                <c:pt idx="209">
                  <c:v>66514.083199999994</c:v>
                </c:pt>
                <c:pt idx="210">
                  <c:v>66514.083199999994</c:v>
                </c:pt>
                <c:pt idx="211">
                  <c:v>68767.175999999992</c:v>
                </c:pt>
                <c:pt idx="212">
                  <c:v>70898.48</c:v>
                </c:pt>
                <c:pt idx="213">
                  <c:v>74447.753599999996</c:v>
                </c:pt>
                <c:pt idx="214">
                  <c:v>75152.388800000001</c:v>
                </c:pt>
                <c:pt idx="215">
                  <c:v>77238.021999999997</c:v>
                </c:pt>
                <c:pt idx="216">
                  <c:v>77238.021999999997</c:v>
                </c:pt>
                <c:pt idx="217">
                  <c:v>77238.021999999997</c:v>
                </c:pt>
                <c:pt idx="218">
                  <c:v>77238.021999999997</c:v>
                </c:pt>
                <c:pt idx="219">
                  <c:v>77955.705999999991</c:v>
                </c:pt>
                <c:pt idx="220">
                  <c:v>77955.705999999991</c:v>
                </c:pt>
                <c:pt idx="221">
                  <c:v>77955.705999999991</c:v>
                </c:pt>
                <c:pt idx="222">
                  <c:v>77955.705999999991</c:v>
                </c:pt>
                <c:pt idx="223">
                  <c:v>77955.705999999991</c:v>
                </c:pt>
                <c:pt idx="224">
                  <c:v>77955.705999999991</c:v>
                </c:pt>
                <c:pt idx="225">
                  <c:v>77955.705999999991</c:v>
                </c:pt>
                <c:pt idx="226">
                  <c:v>79776.632000000012</c:v>
                </c:pt>
                <c:pt idx="227">
                  <c:v>84504.58749999998</c:v>
                </c:pt>
                <c:pt idx="228">
                  <c:v>84504.58749999998</c:v>
                </c:pt>
                <c:pt idx="229">
                  <c:v>84504.58749999998</c:v>
                </c:pt>
                <c:pt idx="230">
                  <c:v>84504.58749999998</c:v>
                </c:pt>
                <c:pt idx="231">
                  <c:v>84504.58749999998</c:v>
                </c:pt>
                <c:pt idx="232">
                  <c:v>84504.58749999998</c:v>
                </c:pt>
                <c:pt idx="233">
                  <c:v>84504.58749999998</c:v>
                </c:pt>
                <c:pt idx="234">
                  <c:v>84504.58749999998</c:v>
                </c:pt>
                <c:pt idx="235">
                  <c:v>84504.58749999998</c:v>
                </c:pt>
                <c:pt idx="236">
                  <c:v>84504.58749999998</c:v>
                </c:pt>
                <c:pt idx="237">
                  <c:v>84504.58749999998</c:v>
                </c:pt>
                <c:pt idx="238">
                  <c:v>84504.58749999998</c:v>
                </c:pt>
                <c:pt idx="239">
                  <c:v>84504.58749999998</c:v>
                </c:pt>
                <c:pt idx="240">
                  <c:v>84504.58749999998</c:v>
                </c:pt>
                <c:pt idx="241">
                  <c:v>84504.58749999998</c:v>
                </c:pt>
                <c:pt idx="242">
                  <c:v>84504.58749999998</c:v>
                </c:pt>
                <c:pt idx="243">
                  <c:v>84504.58749999998</c:v>
                </c:pt>
                <c:pt idx="244">
                  <c:v>84504.58749999998</c:v>
                </c:pt>
                <c:pt idx="245">
                  <c:v>84504.58749999998</c:v>
                </c:pt>
                <c:pt idx="246">
                  <c:v>84504.58749999998</c:v>
                </c:pt>
                <c:pt idx="247">
                  <c:v>84504.58749999998</c:v>
                </c:pt>
                <c:pt idx="248">
                  <c:v>84504.58749999998</c:v>
                </c:pt>
                <c:pt idx="249">
                  <c:v>84504.58749999998</c:v>
                </c:pt>
                <c:pt idx="250">
                  <c:v>84504.58749999998</c:v>
                </c:pt>
                <c:pt idx="251">
                  <c:v>84504.58749999998</c:v>
                </c:pt>
                <c:pt idx="252">
                  <c:v>84504.58749999998</c:v>
                </c:pt>
                <c:pt idx="253">
                  <c:v>84504.58749999998</c:v>
                </c:pt>
                <c:pt idx="254">
                  <c:v>84504.58749999998</c:v>
                </c:pt>
                <c:pt idx="255">
                  <c:v>84504.58749999998</c:v>
                </c:pt>
                <c:pt idx="256">
                  <c:v>84504.58749999998</c:v>
                </c:pt>
                <c:pt idx="257">
                  <c:v>84504.58749999998</c:v>
                </c:pt>
                <c:pt idx="258">
                  <c:v>84504.58749999998</c:v>
                </c:pt>
                <c:pt idx="259">
                  <c:v>84504.58749999998</c:v>
                </c:pt>
                <c:pt idx="260">
                  <c:v>84504.58749999998</c:v>
                </c:pt>
                <c:pt idx="261">
                  <c:v>84504.58749999998</c:v>
                </c:pt>
                <c:pt idx="262">
                  <c:v>84504.58749999998</c:v>
                </c:pt>
                <c:pt idx="263">
                  <c:v>84504.58749999998</c:v>
                </c:pt>
                <c:pt idx="264">
                  <c:v>84504.58749999998</c:v>
                </c:pt>
                <c:pt idx="265">
                  <c:v>84504.58749999998</c:v>
                </c:pt>
                <c:pt idx="266">
                  <c:v>84504.58749999998</c:v>
                </c:pt>
                <c:pt idx="267">
                  <c:v>85432.972999999998</c:v>
                </c:pt>
                <c:pt idx="268">
                  <c:v>85432.972999999998</c:v>
                </c:pt>
                <c:pt idx="269">
                  <c:v>85432.972999999998</c:v>
                </c:pt>
                <c:pt idx="270">
                  <c:v>85432.972999999998</c:v>
                </c:pt>
                <c:pt idx="271">
                  <c:v>85432.972999999998</c:v>
                </c:pt>
                <c:pt idx="272">
                  <c:v>85432.972999999998</c:v>
                </c:pt>
                <c:pt idx="273">
                  <c:v>85432.972999999998</c:v>
                </c:pt>
                <c:pt idx="274">
                  <c:v>85432.972999999998</c:v>
                </c:pt>
                <c:pt idx="275">
                  <c:v>85432.972999999998</c:v>
                </c:pt>
                <c:pt idx="276">
                  <c:v>85432.972999999998</c:v>
                </c:pt>
                <c:pt idx="277">
                  <c:v>85432.972999999998</c:v>
                </c:pt>
                <c:pt idx="278">
                  <c:v>85432.972999999998</c:v>
                </c:pt>
                <c:pt idx="279">
                  <c:v>85432.972999999998</c:v>
                </c:pt>
                <c:pt idx="280">
                  <c:v>85432.972999999998</c:v>
                </c:pt>
                <c:pt idx="281">
                  <c:v>85432.972999999998</c:v>
                </c:pt>
                <c:pt idx="282">
                  <c:v>85432.972999999998</c:v>
                </c:pt>
                <c:pt idx="283">
                  <c:v>85432.972999999998</c:v>
                </c:pt>
                <c:pt idx="284">
                  <c:v>85432.972999999998</c:v>
                </c:pt>
                <c:pt idx="285">
                  <c:v>85432.972999999998</c:v>
                </c:pt>
                <c:pt idx="286">
                  <c:v>85432.972999999998</c:v>
                </c:pt>
                <c:pt idx="287">
                  <c:v>85432.972999999998</c:v>
                </c:pt>
                <c:pt idx="288">
                  <c:v>85432.972999999998</c:v>
                </c:pt>
                <c:pt idx="289">
                  <c:v>85432.972999999998</c:v>
                </c:pt>
                <c:pt idx="290">
                  <c:v>85432.972999999998</c:v>
                </c:pt>
                <c:pt idx="291">
                  <c:v>85432.972999999998</c:v>
                </c:pt>
                <c:pt idx="292">
                  <c:v>85432.972999999998</c:v>
                </c:pt>
                <c:pt idx="293">
                  <c:v>85432.972999999998</c:v>
                </c:pt>
                <c:pt idx="294">
                  <c:v>85432.972999999998</c:v>
                </c:pt>
                <c:pt idx="295">
                  <c:v>85432.972999999998</c:v>
                </c:pt>
                <c:pt idx="296">
                  <c:v>85432.972999999998</c:v>
                </c:pt>
                <c:pt idx="297">
                  <c:v>85432.972999999998</c:v>
                </c:pt>
                <c:pt idx="298">
                  <c:v>85432.972999999998</c:v>
                </c:pt>
                <c:pt idx="299">
                  <c:v>85432.972999999998</c:v>
                </c:pt>
                <c:pt idx="300">
                  <c:v>85432.972999999998</c:v>
                </c:pt>
                <c:pt idx="301">
                  <c:v>85432.972999999998</c:v>
                </c:pt>
                <c:pt idx="302">
                  <c:v>85432.972999999998</c:v>
                </c:pt>
                <c:pt idx="303">
                  <c:v>85432.972999999998</c:v>
                </c:pt>
                <c:pt idx="304">
                  <c:v>85432.972999999998</c:v>
                </c:pt>
                <c:pt idx="305">
                  <c:v>85432.972999999998</c:v>
                </c:pt>
                <c:pt idx="306">
                  <c:v>85432.972999999998</c:v>
                </c:pt>
                <c:pt idx="307">
                  <c:v>87244.357000000004</c:v>
                </c:pt>
                <c:pt idx="308">
                  <c:v>88011.811799999996</c:v>
                </c:pt>
                <c:pt idx="309">
                  <c:v>88757.816000000006</c:v>
                </c:pt>
                <c:pt idx="310">
                  <c:v>88757.816000000006</c:v>
                </c:pt>
                <c:pt idx="311">
                  <c:v>88757.816000000006</c:v>
                </c:pt>
                <c:pt idx="312">
                  <c:v>88757.816000000006</c:v>
                </c:pt>
                <c:pt idx="313">
                  <c:v>88757.816000000006</c:v>
                </c:pt>
                <c:pt idx="314">
                  <c:v>88757.816000000006</c:v>
                </c:pt>
                <c:pt idx="315">
                  <c:v>93133.738400000002</c:v>
                </c:pt>
                <c:pt idx="316">
                  <c:v>93133.738400000002</c:v>
                </c:pt>
                <c:pt idx="317">
                  <c:v>93133.738400000002</c:v>
                </c:pt>
                <c:pt idx="318">
                  <c:v>93133.738400000002</c:v>
                </c:pt>
                <c:pt idx="319">
                  <c:v>93133.738400000002</c:v>
                </c:pt>
                <c:pt idx="320">
                  <c:v>94549.478000000003</c:v>
                </c:pt>
                <c:pt idx="321">
                  <c:v>94549.478000000003</c:v>
                </c:pt>
                <c:pt idx="322">
                  <c:v>94549.478000000003</c:v>
                </c:pt>
                <c:pt idx="323">
                  <c:v>94549.478000000003</c:v>
                </c:pt>
                <c:pt idx="324">
                  <c:v>94549.478000000003</c:v>
                </c:pt>
                <c:pt idx="325">
                  <c:v>96987.696200000006</c:v>
                </c:pt>
                <c:pt idx="326">
                  <c:v>96987.696200000006</c:v>
                </c:pt>
                <c:pt idx="327">
                  <c:v>96987.696200000006</c:v>
                </c:pt>
                <c:pt idx="328">
                  <c:v>96987.696200000006</c:v>
                </c:pt>
                <c:pt idx="329">
                  <c:v>96987.696200000006</c:v>
                </c:pt>
                <c:pt idx="330">
                  <c:v>96987.696200000006</c:v>
                </c:pt>
                <c:pt idx="331">
                  <c:v>96987.696200000006</c:v>
                </c:pt>
                <c:pt idx="332">
                  <c:v>96987.696200000006</c:v>
                </c:pt>
                <c:pt idx="333">
                  <c:v>96987.696200000006</c:v>
                </c:pt>
                <c:pt idx="334">
                  <c:v>96987.696200000006</c:v>
                </c:pt>
                <c:pt idx="335">
                  <c:v>96987.696200000006</c:v>
                </c:pt>
                <c:pt idx="336">
                  <c:v>96987.696200000006</c:v>
                </c:pt>
                <c:pt idx="337">
                  <c:v>99211.4084</c:v>
                </c:pt>
                <c:pt idx="338">
                  <c:v>99211.4084</c:v>
                </c:pt>
                <c:pt idx="339">
                  <c:v>99468.815600000002</c:v>
                </c:pt>
                <c:pt idx="340">
                  <c:v>99468.815600000002</c:v>
                </c:pt>
                <c:pt idx="341">
                  <c:v>99509.333400000003</c:v>
                </c:pt>
                <c:pt idx="342">
                  <c:v>99509.333400000003</c:v>
                </c:pt>
                <c:pt idx="343">
                  <c:v>101127.662</c:v>
                </c:pt>
                <c:pt idx="344">
                  <c:v>105975.4976</c:v>
                </c:pt>
                <c:pt idx="345">
                  <c:v>109000.0322</c:v>
                </c:pt>
                <c:pt idx="346">
                  <c:v>109000.0322</c:v>
                </c:pt>
                <c:pt idx="347">
                  <c:v>109000.0322</c:v>
                </c:pt>
                <c:pt idx="348">
                  <c:v>110632.6612</c:v>
                </c:pt>
                <c:pt idx="349">
                  <c:v>110632.6612</c:v>
                </c:pt>
                <c:pt idx="350">
                  <c:v>110632.6612</c:v>
                </c:pt>
                <c:pt idx="351">
                  <c:v>110632.6612</c:v>
                </c:pt>
                <c:pt idx="352">
                  <c:v>110632.6612</c:v>
                </c:pt>
                <c:pt idx="353">
                  <c:v>110632.6612</c:v>
                </c:pt>
                <c:pt idx="354">
                  <c:v>110632.6612</c:v>
                </c:pt>
                <c:pt idx="355">
                  <c:v>110632.6612</c:v>
                </c:pt>
                <c:pt idx="356">
                  <c:v>110632.6612</c:v>
                </c:pt>
                <c:pt idx="357">
                  <c:v>110632.6612</c:v>
                </c:pt>
                <c:pt idx="358">
                  <c:v>110632.6612</c:v>
                </c:pt>
                <c:pt idx="359">
                  <c:v>110632.6612</c:v>
                </c:pt>
                <c:pt idx="360">
                  <c:v>110632.6612</c:v>
                </c:pt>
                <c:pt idx="361">
                  <c:v>110632.6612</c:v>
                </c:pt>
                <c:pt idx="362">
                  <c:v>110632.6612</c:v>
                </c:pt>
                <c:pt idx="363">
                  <c:v>110632.6612</c:v>
                </c:pt>
                <c:pt idx="364">
                  <c:v>110632.6612</c:v>
                </c:pt>
                <c:pt idx="365">
                  <c:v>110632.6612</c:v>
                </c:pt>
                <c:pt idx="366">
                  <c:v>110632.6612</c:v>
                </c:pt>
                <c:pt idx="367">
                  <c:v>110632.6612</c:v>
                </c:pt>
                <c:pt idx="368">
                  <c:v>116793.75020000001</c:v>
                </c:pt>
                <c:pt idx="369">
                  <c:v>116793.75020000001</c:v>
                </c:pt>
                <c:pt idx="370">
                  <c:v>116793.75020000001</c:v>
                </c:pt>
                <c:pt idx="371">
                  <c:v>116793.75020000001</c:v>
                </c:pt>
                <c:pt idx="372">
                  <c:v>116793.75020000001</c:v>
                </c:pt>
                <c:pt idx="373">
                  <c:v>116793.75020000001</c:v>
                </c:pt>
                <c:pt idx="374">
                  <c:v>116793.75020000001</c:v>
                </c:pt>
                <c:pt idx="375">
                  <c:v>116793.75020000001</c:v>
                </c:pt>
                <c:pt idx="376">
                  <c:v>116793.75020000001</c:v>
                </c:pt>
                <c:pt idx="377">
                  <c:v>116793.75020000001</c:v>
                </c:pt>
                <c:pt idx="378">
                  <c:v>116793.75020000001</c:v>
                </c:pt>
                <c:pt idx="379">
                  <c:v>116793.75020000001</c:v>
                </c:pt>
                <c:pt idx="380">
                  <c:v>120919.41560000001</c:v>
                </c:pt>
                <c:pt idx="381">
                  <c:v>120919.41560000001</c:v>
                </c:pt>
                <c:pt idx="382">
                  <c:v>120919.41560000001</c:v>
                </c:pt>
                <c:pt idx="383">
                  <c:v>121207.807</c:v>
                </c:pt>
                <c:pt idx="384">
                  <c:v>121207.807</c:v>
                </c:pt>
                <c:pt idx="385">
                  <c:v>121207.807</c:v>
                </c:pt>
                <c:pt idx="386">
                  <c:v>121238.79120000001</c:v>
                </c:pt>
                <c:pt idx="387">
                  <c:v>121238.79120000001</c:v>
                </c:pt>
                <c:pt idx="388">
                  <c:v>121238.79120000001</c:v>
                </c:pt>
                <c:pt idx="389">
                  <c:v>121238.79120000001</c:v>
                </c:pt>
                <c:pt idx="390">
                  <c:v>127163.92360000001</c:v>
                </c:pt>
                <c:pt idx="391">
                  <c:v>127163.92360000001</c:v>
                </c:pt>
                <c:pt idx="392">
                  <c:v>130252.81000000001</c:v>
                </c:pt>
                <c:pt idx="393">
                  <c:v>134838.47160000002</c:v>
                </c:pt>
                <c:pt idx="394">
                  <c:v>137212.33799999999</c:v>
                </c:pt>
                <c:pt idx="395">
                  <c:v>137212.33799999999</c:v>
                </c:pt>
                <c:pt idx="396">
                  <c:v>137212.33799999999</c:v>
                </c:pt>
                <c:pt idx="397">
                  <c:v>137212.33799999999</c:v>
                </c:pt>
                <c:pt idx="398">
                  <c:v>137212.33799999999</c:v>
                </c:pt>
                <c:pt idx="399">
                  <c:v>137212.33799999999</c:v>
                </c:pt>
                <c:pt idx="400">
                  <c:v>137212.33799999999</c:v>
                </c:pt>
                <c:pt idx="401">
                  <c:v>137212.33799999999</c:v>
                </c:pt>
                <c:pt idx="402">
                  <c:v>137212.33799999999</c:v>
                </c:pt>
                <c:pt idx="403">
                  <c:v>137212.33799999999</c:v>
                </c:pt>
                <c:pt idx="404">
                  <c:v>137212.33799999999</c:v>
                </c:pt>
                <c:pt idx="405">
                  <c:v>137212.33799999999</c:v>
                </c:pt>
                <c:pt idx="406">
                  <c:v>137212.33799999999</c:v>
                </c:pt>
                <c:pt idx="407">
                  <c:v>137212.33799999999</c:v>
                </c:pt>
                <c:pt idx="408">
                  <c:v>137212.33799999999</c:v>
                </c:pt>
                <c:pt idx="409">
                  <c:v>137212.33799999999</c:v>
                </c:pt>
                <c:pt idx="410">
                  <c:v>137212.33799999999</c:v>
                </c:pt>
                <c:pt idx="411">
                  <c:v>137212.33799999999</c:v>
                </c:pt>
                <c:pt idx="412">
                  <c:v>137212.33799999999</c:v>
                </c:pt>
                <c:pt idx="413">
                  <c:v>137212.33799999999</c:v>
                </c:pt>
                <c:pt idx="414">
                  <c:v>137212.33799999999</c:v>
                </c:pt>
                <c:pt idx="415">
                  <c:v>137212.33799999999</c:v>
                </c:pt>
                <c:pt idx="416">
                  <c:v>137212.33799999999</c:v>
                </c:pt>
                <c:pt idx="417">
                  <c:v>137212.33799999999</c:v>
                </c:pt>
                <c:pt idx="418">
                  <c:v>137212.33799999999</c:v>
                </c:pt>
                <c:pt idx="419">
                  <c:v>137212.33799999999</c:v>
                </c:pt>
                <c:pt idx="420">
                  <c:v>137212.33799999999</c:v>
                </c:pt>
                <c:pt idx="421">
                  <c:v>137212.33799999999</c:v>
                </c:pt>
                <c:pt idx="422">
                  <c:v>137212.33799999999</c:v>
                </c:pt>
                <c:pt idx="423">
                  <c:v>137212.33799999999</c:v>
                </c:pt>
                <c:pt idx="424">
                  <c:v>137212.33799999999</c:v>
                </c:pt>
                <c:pt idx="425">
                  <c:v>137212.33799999999</c:v>
                </c:pt>
                <c:pt idx="426">
                  <c:v>137212.33799999999</c:v>
                </c:pt>
                <c:pt idx="427">
                  <c:v>137212.33799999999</c:v>
                </c:pt>
                <c:pt idx="428">
                  <c:v>137212.33799999999</c:v>
                </c:pt>
                <c:pt idx="429">
                  <c:v>137212.33799999999</c:v>
                </c:pt>
                <c:pt idx="430">
                  <c:v>137212.33799999999</c:v>
                </c:pt>
                <c:pt idx="431">
                  <c:v>137212.33799999999</c:v>
                </c:pt>
                <c:pt idx="432">
                  <c:v>137212.33799999999</c:v>
                </c:pt>
                <c:pt idx="433">
                  <c:v>137212.33799999999</c:v>
                </c:pt>
                <c:pt idx="434">
                  <c:v>137212.33799999999</c:v>
                </c:pt>
                <c:pt idx="435">
                  <c:v>138678.12899999999</c:v>
                </c:pt>
                <c:pt idx="436">
                  <c:v>140258.32320000001</c:v>
                </c:pt>
                <c:pt idx="437">
                  <c:v>144293.41940000001</c:v>
                </c:pt>
                <c:pt idx="438">
                  <c:v>148154.52739999999</c:v>
                </c:pt>
                <c:pt idx="439">
                  <c:v>151917.91600000003</c:v>
                </c:pt>
                <c:pt idx="440">
                  <c:v>151917.91600000003</c:v>
                </c:pt>
                <c:pt idx="441">
                  <c:v>151917.91600000003</c:v>
                </c:pt>
                <c:pt idx="442">
                  <c:v>151917.91600000003</c:v>
                </c:pt>
                <c:pt idx="443">
                  <c:v>151917.91600000003</c:v>
                </c:pt>
                <c:pt idx="444">
                  <c:v>151917.91600000003</c:v>
                </c:pt>
                <c:pt idx="445">
                  <c:v>151917.91600000003</c:v>
                </c:pt>
                <c:pt idx="446">
                  <c:v>151917.91600000003</c:v>
                </c:pt>
                <c:pt idx="447">
                  <c:v>151932.2164</c:v>
                </c:pt>
                <c:pt idx="448">
                  <c:v>151932.2164</c:v>
                </c:pt>
                <c:pt idx="449">
                  <c:v>152628.1692</c:v>
                </c:pt>
                <c:pt idx="450">
                  <c:v>152628.1692</c:v>
                </c:pt>
                <c:pt idx="451">
                  <c:v>152628.1692</c:v>
                </c:pt>
                <c:pt idx="452">
                  <c:v>152628.1692</c:v>
                </c:pt>
                <c:pt idx="453">
                  <c:v>157268.649</c:v>
                </c:pt>
                <c:pt idx="454">
                  <c:v>162137.93520000001</c:v>
                </c:pt>
                <c:pt idx="455">
                  <c:v>162137.93520000001</c:v>
                </c:pt>
                <c:pt idx="456">
                  <c:v>162137.93520000001</c:v>
                </c:pt>
                <c:pt idx="457">
                  <c:v>162137.93520000001</c:v>
                </c:pt>
                <c:pt idx="458">
                  <c:v>162137.93520000001</c:v>
                </c:pt>
                <c:pt idx="459">
                  <c:v>162137.93520000001</c:v>
                </c:pt>
                <c:pt idx="460">
                  <c:v>162137.93520000001</c:v>
                </c:pt>
                <c:pt idx="461">
                  <c:v>162137.93520000001</c:v>
                </c:pt>
                <c:pt idx="462">
                  <c:v>162137.93520000001</c:v>
                </c:pt>
                <c:pt idx="463">
                  <c:v>162137.93520000001</c:v>
                </c:pt>
                <c:pt idx="464">
                  <c:v>162137.93520000001</c:v>
                </c:pt>
                <c:pt idx="465">
                  <c:v>162137.93520000001</c:v>
                </c:pt>
                <c:pt idx="466">
                  <c:v>162137.93520000001</c:v>
                </c:pt>
                <c:pt idx="467">
                  <c:v>162137.93520000001</c:v>
                </c:pt>
                <c:pt idx="468">
                  <c:v>162137.93520000001</c:v>
                </c:pt>
                <c:pt idx="469">
                  <c:v>162137.93520000001</c:v>
                </c:pt>
                <c:pt idx="470">
                  <c:v>162137.93520000001</c:v>
                </c:pt>
                <c:pt idx="471">
                  <c:v>162137.93520000001</c:v>
                </c:pt>
                <c:pt idx="472">
                  <c:v>162137.93520000001</c:v>
                </c:pt>
                <c:pt idx="473">
                  <c:v>162137.93520000001</c:v>
                </c:pt>
                <c:pt idx="474">
                  <c:v>162137.93520000001</c:v>
                </c:pt>
                <c:pt idx="475">
                  <c:v>162137.93520000001</c:v>
                </c:pt>
                <c:pt idx="476">
                  <c:v>162137.93520000001</c:v>
                </c:pt>
                <c:pt idx="477">
                  <c:v>162137.93520000001</c:v>
                </c:pt>
                <c:pt idx="478">
                  <c:v>162137.93520000001</c:v>
                </c:pt>
                <c:pt idx="479">
                  <c:v>162137.93520000001</c:v>
                </c:pt>
                <c:pt idx="480">
                  <c:v>162137.93520000001</c:v>
                </c:pt>
                <c:pt idx="481">
                  <c:v>162137.93520000001</c:v>
                </c:pt>
                <c:pt idx="482">
                  <c:v>162137.93520000001</c:v>
                </c:pt>
                <c:pt idx="483">
                  <c:v>162137.93520000001</c:v>
                </c:pt>
                <c:pt idx="484">
                  <c:v>162137.93520000001</c:v>
                </c:pt>
                <c:pt idx="485">
                  <c:v>162137.93520000001</c:v>
                </c:pt>
                <c:pt idx="486">
                  <c:v>162137.93520000001</c:v>
                </c:pt>
                <c:pt idx="487">
                  <c:v>162137.93520000001</c:v>
                </c:pt>
                <c:pt idx="488">
                  <c:v>162137.93520000001</c:v>
                </c:pt>
                <c:pt idx="489">
                  <c:v>162137.93520000001</c:v>
                </c:pt>
                <c:pt idx="490">
                  <c:v>162137.93520000001</c:v>
                </c:pt>
                <c:pt idx="491">
                  <c:v>162137.93520000001</c:v>
                </c:pt>
                <c:pt idx="492">
                  <c:v>162137.93520000001</c:v>
                </c:pt>
                <c:pt idx="493">
                  <c:v>162137.93520000001</c:v>
                </c:pt>
                <c:pt idx="494">
                  <c:v>162137.93520000001</c:v>
                </c:pt>
                <c:pt idx="495">
                  <c:v>162137.93520000001</c:v>
                </c:pt>
                <c:pt idx="496">
                  <c:v>162137.93520000001</c:v>
                </c:pt>
                <c:pt idx="497">
                  <c:v>162137.93520000001</c:v>
                </c:pt>
                <c:pt idx="498">
                  <c:v>162137.93520000001</c:v>
                </c:pt>
                <c:pt idx="499">
                  <c:v>162137.93520000001</c:v>
                </c:pt>
                <c:pt idx="500">
                  <c:v>162137.93520000001</c:v>
                </c:pt>
                <c:pt idx="501">
                  <c:v>162137.93520000001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34048"/>
        <c:axId val="220848128"/>
      </c:barChart>
      <c:catAx>
        <c:axId val="2208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48128"/>
        <c:crosses val="autoZero"/>
        <c:auto val="1"/>
        <c:lblAlgn val="ctr"/>
        <c:lblOffset val="100"/>
        <c:noMultiLvlLbl val="0"/>
      </c:catAx>
      <c:valAx>
        <c:axId val="220848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08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CA" sz="1200"/>
              <a:t>Change in Spacing over Last 25 GENs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Sheet4!$Y$14</c:f>
              <c:strCache>
                <c:ptCount val="1"/>
                <c:pt idx="0">
                  <c:v>del Spaci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Sheet4!$Y$15:$Y$515</c:f>
              <c:numCache>
                <c:formatCode>0.00</c:formatCode>
                <c:ptCount val="452"/>
                <c:pt idx="0">
                  <c:v>-0.77685952099545019</c:v>
                </c:pt>
                <c:pt idx="1">
                  <c:v>-0.92063097096798918</c:v>
                </c:pt>
                <c:pt idx="2">
                  <c:v>-0.84444892604932442</c:v>
                </c:pt>
                <c:pt idx="3">
                  <c:v>-0.65798085830935227</c:v>
                </c:pt>
                <c:pt idx="4">
                  <c:v>-0.54221217069487992</c:v>
                </c:pt>
                <c:pt idx="5">
                  <c:v>-0.84828926859753584</c:v>
                </c:pt>
                <c:pt idx="6">
                  <c:v>-1.246461304743895</c:v>
                </c:pt>
                <c:pt idx="7">
                  <c:v>-1.3720588635782425</c:v>
                </c:pt>
                <c:pt idx="8">
                  <c:v>-1.5385779265813817</c:v>
                </c:pt>
                <c:pt idx="9">
                  <c:v>-1.5385779265813813</c:v>
                </c:pt>
                <c:pt idx="10">
                  <c:v>-2.0542844959493882</c:v>
                </c:pt>
                <c:pt idx="11">
                  <c:v>-1.5816052407644949</c:v>
                </c:pt>
                <c:pt idx="12">
                  <c:v>-2.2350839515354854</c:v>
                </c:pt>
                <c:pt idx="13">
                  <c:v>-0.4660768025815582</c:v>
                </c:pt>
                <c:pt idx="14">
                  <c:v>-0.60262856688256172</c:v>
                </c:pt>
                <c:pt idx="15">
                  <c:v>-2.7154021600864102E-2</c:v>
                </c:pt>
                <c:pt idx="16">
                  <c:v>-0.35587199497999045</c:v>
                </c:pt>
                <c:pt idx="17">
                  <c:v>-0.59969108722883679</c:v>
                </c:pt>
                <c:pt idx="18">
                  <c:v>-0.6854839251603223</c:v>
                </c:pt>
                <c:pt idx="19">
                  <c:v>-1.0848852427049986</c:v>
                </c:pt>
                <c:pt idx="20">
                  <c:v>-1.5701045708830765</c:v>
                </c:pt>
                <c:pt idx="21">
                  <c:v>-1.5366980906515222</c:v>
                </c:pt>
                <c:pt idx="22">
                  <c:v>-1.6091099601443577</c:v>
                </c:pt>
                <c:pt idx="23">
                  <c:v>-0.95213169363520012</c:v>
                </c:pt>
                <c:pt idx="24">
                  <c:v>1.5958078788365362</c:v>
                </c:pt>
                <c:pt idx="25">
                  <c:v>1.7209460740402769</c:v>
                </c:pt>
                <c:pt idx="26">
                  <c:v>1.4696581328724629</c:v>
                </c:pt>
                <c:pt idx="27">
                  <c:v>0.85899860534679096</c:v>
                </c:pt>
                <c:pt idx="28">
                  <c:v>0.35530724085470905</c:v>
                </c:pt>
                <c:pt idx="29">
                  <c:v>-0.80487543501416892</c:v>
                </c:pt>
                <c:pt idx="30">
                  <c:v>-1.1928432386924734</c:v>
                </c:pt>
                <c:pt idx="31">
                  <c:v>-1.1928432386924734</c:v>
                </c:pt>
                <c:pt idx="32">
                  <c:v>-1.2922366628929187</c:v>
                </c:pt>
                <c:pt idx="33">
                  <c:v>-1.2836207264088477</c:v>
                </c:pt>
                <c:pt idx="34">
                  <c:v>-1.0292702545172596</c:v>
                </c:pt>
                <c:pt idx="35">
                  <c:v>-2.7863458183341212</c:v>
                </c:pt>
                <c:pt idx="36">
                  <c:v>-3.277567752021763</c:v>
                </c:pt>
                <c:pt idx="37">
                  <c:v>-5.4297181270413093</c:v>
                </c:pt>
                <c:pt idx="38">
                  <c:v>-5.1858789618648187</c:v>
                </c:pt>
                <c:pt idx="39">
                  <c:v>-6.3056324479340953</c:v>
                </c:pt>
                <c:pt idx="40">
                  <c:v>-5.6226991378936848</c:v>
                </c:pt>
                <c:pt idx="41">
                  <c:v>-4.027857607943651</c:v>
                </c:pt>
                <c:pt idx="42">
                  <c:v>-2.239602899829094</c:v>
                </c:pt>
                <c:pt idx="43">
                  <c:v>-1.92579235355346</c:v>
                </c:pt>
                <c:pt idx="44">
                  <c:v>-1.5231819708692875</c:v>
                </c:pt>
                <c:pt idx="45">
                  <c:v>-1.6501138017750603</c:v>
                </c:pt>
                <c:pt idx="46">
                  <c:v>5.6310494742938866E-2</c:v>
                </c:pt>
                <c:pt idx="47">
                  <c:v>0.25494344512739275</c:v>
                </c:pt>
                <c:pt idx="48">
                  <c:v>0.23973617746993392</c:v>
                </c:pt>
                <c:pt idx="49">
                  <c:v>0.24658578254050334</c:v>
                </c:pt>
                <c:pt idx="50">
                  <c:v>0.25383830555640058</c:v>
                </c:pt>
                <c:pt idx="51">
                  <c:v>1.4734432390778363</c:v>
                </c:pt>
                <c:pt idx="52">
                  <c:v>1.9743840063487141</c:v>
                </c:pt>
                <c:pt idx="53">
                  <c:v>3.0378760790272157</c:v>
                </c:pt>
                <c:pt idx="54">
                  <c:v>3.2120568921997528</c:v>
                </c:pt>
                <c:pt idx="55">
                  <c:v>2.9826242570426293</c:v>
                </c:pt>
                <c:pt idx="56">
                  <c:v>3.1104187107357526</c:v>
                </c:pt>
                <c:pt idx="57">
                  <c:v>3.3316524567708319</c:v>
                </c:pt>
                <c:pt idx="58">
                  <c:v>2.2328243082383588</c:v>
                </c:pt>
                <c:pt idx="59">
                  <c:v>2.7131275200501319</c:v>
                </c:pt>
                <c:pt idx="60">
                  <c:v>2.9764920460845694</c:v>
                </c:pt>
                <c:pt idx="61">
                  <c:v>3.552297074065133</c:v>
                </c:pt>
                <c:pt idx="62">
                  <c:v>5.2930548968303777</c:v>
                </c:pt>
                <c:pt idx="63">
                  <c:v>7.5539147470876333</c:v>
                </c:pt>
                <c:pt idx="64">
                  <c:v>8.2510188095258066</c:v>
                </c:pt>
                <c:pt idx="65">
                  <c:v>8.3584360679358802</c:v>
                </c:pt>
                <c:pt idx="66">
                  <c:v>9.711026814027985</c:v>
                </c:pt>
                <c:pt idx="67">
                  <c:v>9.0407173220512416</c:v>
                </c:pt>
                <c:pt idx="68">
                  <c:v>8.1669191337766911</c:v>
                </c:pt>
                <c:pt idx="69">
                  <c:v>6.9662153669709364</c:v>
                </c:pt>
                <c:pt idx="70">
                  <c:v>5.5877695215046703</c:v>
                </c:pt>
                <c:pt idx="71">
                  <c:v>5.2525033502143899</c:v>
                </c:pt>
                <c:pt idx="72">
                  <c:v>3.3589015965376419</c:v>
                </c:pt>
                <c:pt idx="73">
                  <c:v>3.4478446537308507</c:v>
                </c:pt>
                <c:pt idx="74">
                  <c:v>3.2725305187953824</c:v>
                </c:pt>
                <c:pt idx="75">
                  <c:v>2.3696838225229953</c:v>
                </c:pt>
                <c:pt idx="76">
                  <c:v>2.8502702494025365</c:v>
                </c:pt>
                <c:pt idx="77">
                  <c:v>1.260175756720501</c:v>
                </c:pt>
                <c:pt idx="78">
                  <c:v>1.0199614370562868</c:v>
                </c:pt>
                <c:pt idx="79">
                  <c:v>1.9762450933815869</c:v>
                </c:pt>
                <c:pt idx="80">
                  <c:v>1.9163588784306291</c:v>
                </c:pt>
                <c:pt idx="81">
                  <c:v>1.9099476617723714</c:v>
                </c:pt>
                <c:pt idx="82">
                  <c:v>2.4908207116821455</c:v>
                </c:pt>
                <c:pt idx="83">
                  <c:v>2.8550869524819009</c:v>
                </c:pt>
                <c:pt idx="84">
                  <c:v>2.5810288610096972</c:v>
                </c:pt>
                <c:pt idx="85">
                  <c:v>1.7029988972321495</c:v>
                </c:pt>
                <c:pt idx="86">
                  <c:v>-0.24817581755310941</c:v>
                </c:pt>
                <c:pt idx="87">
                  <c:v>-2.7900517920937595</c:v>
                </c:pt>
                <c:pt idx="88">
                  <c:v>-3.2522469596037751</c:v>
                </c:pt>
                <c:pt idx="89">
                  <c:v>-3.7363046121781647</c:v>
                </c:pt>
                <c:pt idx="90">
                  <c:v>-5.5496895036013791</c:v>
                </c:pt>
                <c:pt idx="91">
                  <c:v>-5.219539335864849</c:v>
                </c:pt>
                <c:pt idx="92">
                  <c:v>-5.0013067154909656</c:v>
                </c:pt>
                <c:pt idx="93">
                  <c:v>-4.8815496137243866</c:v>
                </c:pt>
                <c:pt idx="94">
                  <c:v>-4.4303619932401848</c:v>
                </c:pt>
                <c:pt idx="95">
                  <c:v>-4.64133161196591</c:v>
                </c:pt>
                <c:pt idx="96">
                  <c:v>-3.5354765067653298</c:v>
                </c:pt>
                <c:pt idx="97">
                  <c:v>-4.4381432612451768</c:v>
                </c:pt>
                <c:pt idx="98">
                  <c:v>-4.6025189375875968</c:v>
                </c:pt>
                <c:pt idx="99">
                  <c:v>-4.8643176438257978</c:v>
                </c:pt>
                <c:pt idx="100">
                  <c:v>-6.4780901490304368</c:v>
                </c:pt>
                <c:pt idx="101">
                  <c:v>-5.6008416002606864</c:v>
                </c:pt>
                <c:pt idx="102">
                  <c:v>-5.4452047451111705</c:v>
                </c:pt>
                <c:pt idx="103">
                  <c:v>-6.6916182671023323</c:v>
                </c:pt>
                <c:pt idx="104">
                  <c:v>-6.4348168289147836</c:v>
                </c:pt>
                <c:pt idx="105">
                  <c:v>-6.6928928971716175</c:v>
                </c:pt>
                <c:pt idx="106">
                  <c:v>-6.8561341873465445</c:v>
                </c:pt>
                <c:pt idx="107">
                  <c:v>-5.538586457640033</c:v>
                </c:pt>
                <c:pt idx="108">
                  <c:v>-5.7324816679876553</c:v>
                </c:pt>
                <c:pt idx="109">
                  <c:v>-4.7378400215602055</c:v>
                </c:pt>
                <c:pt idx="110">
                  <c:v>-3.3226389497819966</c:v>
                </c:pt>
                <c:pt idx="111">
                  <c:v>-1.8609323579736583</c:v>
                </c:pt>
                <c:pt idx="112">
                  <c:v>-2.5493619472941975</c:v>
                </c:pt>
                <c:pt idx="113">
                  <c:v>-2.7164831642849654</c:v>
                </c:pt>
                <c:pt idx="114">
                  <c:v>-1.983187211288258</c:v>
                </c:pt>
                <c:pt idx="115">
                  <c:v>-2.6087082231184362</c:v>
                </c:pt>
                <c:pt idx="116">
                  <c:v>-3.0077350648234917</c:v>
                </c:pt>
                <c:pt idx="117">
                  <c:v>-3.0252844732367525</c:v>
                </c:pt>
                <c:pt idx="118">
                  <c:v>-3.0252844732367525</c:v>
                </c:pt>
                <c:pt idx="119">
                  <c:v>-2.9995173576539882</c:v>
                </c:pt>
                <c:pt idx="120">
                  <c:v>-1.7177425051542921</c:v>
                </c:pt>
                <c:pt idx="121">
                  <c:v>-1.1590409884636028</c:v>
                </c:pt>
                <c:pt idx="122">
                  <c:v>-0.8588300430673621</c:v>
                </c:pt>
                <c:pt idx="123">
                  <c:v>-0.17145892956642039</c:v>
                </c:pt>
                <c:pt idx="124">
                  <c:v>-7.8050205210112147E-2</c:v>
                </c:pt>
                <c:pt idx="125">
                  <c:v>0.34710217354629952</c:v>
                </c:pt>
                <c:pt idx="126">
                  <c:v>0.8111870634508892</c:v>
                </c:pt>
                <c:pt idx="127">
                  <c:v>1.9034683033685138</c:v>
                </c:pt>
                <c:pt idx="128">
                  <c:v>1.9056201616346327</c:v>
                </c:pt>
                <c:pt idx="129">
                  <c:v>1.9903197392860277</c:v>
                </c:pt>
                <c:pt idx="130">
                  <c:v>2.3349226834457784</c:v>
                </c:pt>
                <c:pt idx="131">
                  <c:v>2.560448399711714</c:v>
                </c:pt>
                <c:pt idx="132">
                  <c:v>2.5668436374671155</c:v>
                </c:pt>
                <c:pt idx="133">
                  <c:v>2.5668436374671106</c:v>
                </c:pt>
                <c:pt idx="134">
                  <c:v>2.4767789484331808</c:v>
                </c:pt>
                <c:pt idx="135">
                  <c:v>2.4745944286527273</c:v>
                </c:pt>
                <c:pt idx="136">
                  <c:v>2.3889906139848018</c:v>
                </c:pt>
                <c:pt idx="137">
                  <c:v>1.8614952053648672</c:v>
                </c:pt>
                <c:pt idx="138">
                  <c:v>1.9630309786011171</c:v>
                </c:pt>
                <c:pt idx="139">
                  <c:v>2.4736922218723145</c:v>
                </c:pt>
                <c:pt idx="140">
                  <c:v>2.6262024331893534</c:v>
                </c:pt>
                <c:pt idx="141">
                  <c:v>2.5545355958565787</c:v>
                </c:pt>
                <c:pt idx="142">
                  <c:v>2.4072519884866606</c:v>
                </c:pt>
                <c:pt idx="143">
                  <c:v>1.9215272665785925</c:v>
                </c:pt>
                <c:pt idx="144">
                  <c:v>1.0675037381158747</c:v>
                </c:pt>
                <c:pt idx="145">
                  <c:v>1.1808988442158292</c:v>
                </c:pt>
                <c:pt idx="146">
                  <c:v>0.83445855169329453</c:v>
                </c:pt>
                <c:pt idx="147">
                  <c:v>1.2652612165477102</c:v>
                </c:pt>
                <c:pt idx="148">
                  <c:v>1.0206261443692195</c:v>
                </c:pt>
                <c:pt idx="149">
                  <c:v>0.75060104251881021</c:v>
                </c:pt>
                <c:pt idx="150">
                  <c:v>0.36634083643420629</c:v>
                </c:pt>
                <c:pt idx="151">
                  <c:v>-0.79472864350210282</c:v>
                </c:pt>
                <c:pt idx="152">
                  <c:v>-0.91077823901578248</c:v>
                </c:pt>
                <c:pt idx="153">
                  <c:v>-1.1463772087195445</c:v>
                </c:pt>
                <c:pt idx="154">
                  <c:v>-1.6111688174580683</c:v>
                </c:pt>
                <c:pt idx="155">
                  <c:v>-2.5497442510533355</c:v>
                </c:pt>
                <c:pt idx="156">
                  <c:v>-2.6956056897265022</c:v>
                </c:pt>
                <c:pt idx="157">
                  <c:v>-2.6474698738385283</c:v>
                </c:pt>
                <c:pt idx="158">
                  <c:v>-2.6956056897264995</c:v>
                </c:pt>
                <c:pt idx="159">
                  <c:v>-2.7455243136103218</c:v>
                </c:pt>
                <c:pt idx="160">
                  <c:v>-2.3693347620350562</c:v>
                </c:pt>
                <c:pt idx="161">
                  <c:v>-1.8717098863086452</c:v>
                </c:pt>
                <c:pt idx="162">
                  <c:v>-1.0287602951230277</c:v>
                </c:pt>
                <c:pt idx="163">
                  <c:v>-1.3377925210038843</c:v>
                </c:pt>
                <c:pt idx="164">
                  <c:v>-1.1463222107083963</c:v>
                </c:pt>
                <c:pt idx="165">
                  <c:v>-0.98323425361346661</c:v>
                </c:pt>
                <c:pt idx="166">
                  <c:v>-0.53561176266516575</c:v>
                </c:pt>
                <c:pt idx="167">
                  <c:v>-0.5163287529965539</c:v>
                </c:pt>
                <c:pt idx="168">
                  <c:v>9.7276057058760912E-2</c:v>
                </c:pt>
                <c:pt idx="169">
                  <c:v>0.65243771875562839</c:v>
                </c:pt>
                <c:pt idx="170">
                  <c:v>1.0204935467163354</c:v>
                </c:pt>
                <c:pt idx="171">
                  <c:v>1.1117740804284868</c:v>
                </c:pt>
                <c:pt idx="172">
                  <c:v>1.2069571495625606</c:v>
                </c:pt>
                <c:pt idx="173">
                  <c:v>1.4688135183493407</c:v>
                </c:pt>
                <c:pt idx="174">
                  <c:v>1.6752619098031154</c:v>
                </c:pt>
                <c:pt idx="175">
                  <c:v>1.542793058805896</c:v>
                </c:pt>
                <c:pt idx="176">
                  <c:v>1.3543799263266443</c:v>
                </c:pt>
                <c:pt idx="177">
                  <c:v>2.1248111022553737</c:v>
                </c:pt>
                <c:pt idx="178">
                  <c:v>1.5044561539227375</c:v>
                </c:pt>
                <c:pt idx="179">
                  <c:v>1.4726541884978612</c:v>
                </c:pt>
                <c:pt idx="180">
                  <c:v>1.4266337451073006</c:v>
                </c:pt>
                <c:pt idx="181">
                  <c:v>1.4726541884978612</c:v>
                </c:pt>
                <c:pt idx="182">
                  <c:v>1.2004919894169019</c:v>
                </c:pt>
                <c:pt idx="183">
                  <c:v>1.2405083890641322</c:v>
                </c:pt>
                <c:pt idx="184">
                  <c:v>0.31783173314643448</c:v>
                </c:pt>
                <c:pt idx="185">
                  <c:v>0.32312892869887533</c:v>
                </c:pt>
                <c:pt idx="186">
                  <c:v>-0.33932430274393499</c:v>
                </c:pt>
                <c:pt idx="187">
                  <c:v>-0.24244770842035837</c:v>
                </c:pt>
                <c:pt idx="188">
                  <c:v>-0.46319692786178851</c:v>
                </c:pt>
                <c:pt idx="189">
                  <c:v>-0.5040004733979403</c:v>
                </c:pt>
                <c:pt idx="190">
                  <c:v>-1.252512285964682</c:v>
                </c:pt>
                <c:pt idx="191">
                  <c:v>-0.72446883347387658</c:v>
                </c:pt>
                <c:pt idx="192">
                  <c:v>-0.87990660217053629</c:v>
                </c:pt>
                <c:pt idx="193">
                  <c:v>-2.265617917230637</c:v>
                </c:pt>
                <c:pt idx="194">
                  <c:v>-2.5287625919734364</c:v>
                </c:pt>
                <c:pt idx="195">
                  <c:v>-4.0580855686664057</c:v>
                </c:pt>
                <c:pt idx="196">
                  <c:v>-4.1959449882987494</c:v>
                </c:pt>
                <c:pt idx="197">
                  <c:v>-4.6729264732022173</c:v>
                </c:pt>
                <c:pt idx="198">
                  <c:v>-5.0434482607920241</c:v>
                </c:pt>
                <c:pt idx="199">
                  <c:v>-4.9272666453516845</c:v>
                </c:pt>
                <c:pt idx="200">
                  <c:v>-4.6458328691310173</c:v>
                </c:pt>
                <c:pt idx="201">
                  <c:v>-6.1064801002619058</c:v>
                </c:pt>
                <c:pt idx="202">
                  <c:v>-5.8422851661650306</c:v>
                </c:pt>
                <c:pt idx="203">
                  <c:v>-6.5328893763659099</c:v>
                </c:pt>
                <c:pt idx="204">
                  <c:v>-7.0772968243964067</c:v>
                </c:pt>
                <c:pt idx="205">
                  <c:v>-7.0147113006471109</c:v>
                </c:pt>
                <c:pt idx="206">
                  <c:v>-4.4493270667888147</c:v>
                </c:pt>
                <c:pt idx="207">
                  <c:v>-4.2904225286892208</c:v>
                </c:pt>
                <c:pt idx="208">
                  <c:v>-1.8169608383016118</c:v>
                </c:pt>
                <c:pt idx="209">
                  <c:v>-2.1499832887168413</c:v>
                </c:pt>
                <c:pt idx="210">
                  <c:v>-2.2395659257467151</c:v>
                </c:pt>
                <c:pt idx="211">
                  <c:v>-1.6789343400422387</c:v>
                </c:pt>
                <c:pt idx="212">
                  <c:v>-1.6789343400422387</c:v>
                </c:pt>
                <c:pt idx="213">
                  <c:v>-0.42792801064885172</c:v>
                </c:pt>
                <c:pt idx="214">
                  <c:v>0.37900522103319928</c:v>
                </c:pt>
                <c:pt idx="215">
                  <c:v>0.61191168835706267</c:v>
                </c:pt>
                <c:pt idx="216">
                  <c:v>1.2674332962706178</c:v>
                </c:pt>
                <c:pt idx="217">
                  <c:v>2.5630949968363637</c:v>
                </c:pt>
                <c:pt idx="218">
                  <c:v>4.6306915845161338</c:v>
                </c:pt>
                <c:pt idx="219">
                  <c:v>5.0547069053144025</c:v>
                </c:pt>
                <c:pt idx="220">
                  <c:v>5.4862791723128259</c:v>
                </c:pt>
                <c:pt idx="221">
                  <c:v>5.314832948178057</c:v>
                </c:pt>
                <c:pt idx="222">
                  <c:v>4.5026713848189353</c:v>
                </c:pt>
                <c:pt idx="223">
                  <c:v>4.2378083621825375</c:v>
                </c:pt>
                <c:pt idx="224">
                  <c:v>4.2556887329876547</c:v>
                </c:pt>
                <c:pt idx="225">
                  <c:v>4.2556887329876547</c:v>
                </c:pt>
                <c:pt idx="226">
                  <c:v>4.0192615811550052</c:v>
                </c:pt>
                <c:pt idx="227">
                  <c:v>3.5689268666359921</c:v>
                </c:pt>
                <c:pt idx="228">
                  <c:v>3.6680637240425531</c:v>
                </c:pt>
                <c:pt idx="229">
                  <c:v>3.6263400415430129</c:v>
                </c:pt>
                <c:pt idx="230">
                  <c:v>3.1000330445729731</c:v>
                </c:pt>
                <c:pt idx="231">
                  <c:v>3.1000330445729731</c:v>
                </c:pt>
                <c:pt idx="232">
                  <c:v>3.6686949655004852</c:v>
                </c:pt>
                <c:pt idx="233">
                  <c:v>3.7392027398495311</c:v>
                </c:pt>
                <c:pt idx="234">
                  <c:v>3.7438988414434538</c:v>
                </c:pt>
                <c:pt idx="235">
                  <c:v>3.7438988414434418</c:v>
                </c:pt>
                <c:pt idx="236">
                  <c:v>4.9144223148151163</c:v>
                </c:pt>
                <c:pt idx="237">
                  <c:v>5.6505473155874766</c:v>
                </c:pt>
                <c:pt idx="238">
                  <c:v>5.8639998641876678</c:v>
                </c:pt>
                <c:pt idx="239">
                  <c:v>6.0531611501291973</c:v>
                </c:pt>
                <c:pt idx="240">
                  <c:v>6.5072988139612082</c:v>
                </c:pt>
                <c:pt idx="241">
                  <c:v>6.6144269833640257</c:v>
                </c:pt>
                <c:pt idx="242">
                  <c:v>4.0900605993337189</c:v>
                </c:pt>
                <c:pt idx="243">
                  <c:v>4.3775845217149577E-2</c:v>
                </c:pt>
                <c:pt idx="244">
                  <c:v>-1.0706587534762173</c:v>
                </c:pt>
                <c:pt idx="245">
                  <c:v>-2.5858365774443381</c:v>
                </c:pt>
                <c:pt idx="246">
                  <c:v>-2.9416479408153227</c:v>
                </c:pt>
                <c:pt idx="247">
                  <c:v>-4.4994352803366926</c:v>
                </c:pt>
                <c:pt idx="248">
                  <c:v>-4.8720792460494549</c:v>
                </c:pt>
                <c:pt idx="249">
                  <c:v>-6.6273845409490102</c:v>
                </c:pt>
                <c:pt idx="250">
                  <c:v>-6.4236760936173969</c:v>
                </c:pt>
                <c:pt idx="251">
                  <c:v>-5.286371500452085</c:v>
                </c:pt>
                <c:pt idx="252">
                  <c:v>-5.0220529254294668</c:v>
                </c:pt>
                <c:pt idx="253">
                  <c:v>-4.7829075480280734</c:v>
                </c:pt>
                <c:pt idx="254">
                  <c:v>-4.5655026594813517</c:v>
                </c:pt>
                <c:pt idx="255">
                  <c:v>-4.5655026594813517</c:v>
                </c:pt>
                <c:pt idx="256">
                  <c:v>-5.857202212430872</c:v>
                </c:pt>
                <c:pt idx="257">
                  <c:v>-4.9650930915732356</c:v>
                </c:pt>
                <c:pt idx="258">
                  <c:v>-3.6620860263453192</c:v>
                </c:pt>
                <c:pt idx="259">
                  <c:v>-3.221560368819762</c:v>
                </c:pt>
                <c:pt idx="260">
                  <c:v>-4.8412652097728861</c:v>
                </c:pt>
                <c:pt idx="261">
                  <c:v>-4.5309970428986688</c:v>
                </c:pt>
                <c:pt idx="262">
                  <c:v>-4.1190882208169741</c:v>
                </c:pt>
                <c:pt idx="263">
                  <c:v>-4.2478097277174998</c:v>
                </c:pt>
                <c:pt idx="264">
                  <c:v>-3.7758308690822178</c:v>
                </c:pt>
                <c:pt idx="265">
                  <c:v>-3.8837117510560017</c:v>
                </c:pt>
                <c:pt idx="266">
                  <c:v>-2.35688224507581</c:v>
                </c:pt>
                <c:pt idx="267">
                  <c:v>2.8331372189092242E-2</c:v>
                </c:pt>
                <c:pt idx="268">
                  <c:v>-0.18354818405167589</c:v>
                </c:pt>
                <c:pt idx="269">
                  <c:v>0.4120079443462617</c:v>
                </c:pt>
                <c:pt idx="270">
                  <c:v>1.0844723893430863</c:v>
                </c:pt>
                <c:pt idx="271">
                  <c:v>1.7564870198649614</c:v>
                </c:pt>
                <c:pt idx="272">
                  <c:v>1.0902472362131315</c:v>
                </c:pt>
                <c:pt idx="273">
                  <c:v>1.7169151298475538</c:v>
                </c:pt>
                <c:pt idx="274">
                  <c:v>1.570829314667622</c:v>
                </c:pt>
                <c:pt idx="275">
                  <c:v>0.82544070311638162</c:v>
                </c:pt>
                <c:pt idx="276">
                  <c:v>0.83417227823544782</c:v>
                </c:pt>
                <c:pt idx="277">
                  <c:v>0.81813050365399753</c:v>
                </c:pt>
                <c:pt idx="278">
                  <c:v>0.7878293738890344</c:v>
                </c:pt>
                <c:pt idx="279">
                  <c:v>0.18206685229954347</c:v>
                </c:pt>
                <c:pt idx="280">
                  <c:v>-3.0532149022511661E-2</c:v>
                </c:pt>
                <c:pt idx="281">
                  <c:v>-1.6139148076896571E-2</c:v>
                </c:pt>
                <c:pt idx="282">
                  <c:v>5.3448025238555789E-2</c:v>
                </c:pt>
                <c:pt idx="283">
                  <c:v>0.64832504207314123</c:v>
                </c:pt>
                <c:pt idx="284">
                  <c:v>0.32660284194379968</c:v>
                </c:pt>
                <c:pt idx="285">
                  <c:v>-0.26768752270170232</c:v>
                </c:pt>
                <c:pt idx="286">
                  <c:v>-0.43345678552097783</c:v>
                </c:pt>
                <c:pt idx="287">
                  <c:v>-0.34671211787800549</c:v>
                </c:pt>
                <c:pt idx="288">
                  <c:v>0.32779462357450184</c:v>
                </c:pt>
                <c:pt idx="289">
                  <c:v>-0.39142220825699403</c:v>
                </c:pt>
                <c:pt idx="290">
                  <c:v>-1.6840846163345602</c:v>
                </c:pt>
                <c:pt idx="291">
                  <c:v>-1.6509326322899678</c:v>
                </c:pt>
                <c:pt idx="292">
                  <c:v>-1.024459601739844</c:v>
                </c:pt>
                <c:pt idx="293">
                  <c:v>-0.99031094834851552</c:v>
                </c:pt>
                <c:pt idx="294">
                  <c:v>-0.55739025992145819</c:v>
                </c:pt>
                <c:pt idx="295">
                  <c:v>0.33943488309264058</c:v>
                </c:pt>
                <c:pt idx="296">
                  <c:v>1.7521529984446877</c:v>
                </c:pt>
                <c:pt idx="297">
                  <c:v>1.726001461154467</c:v>
                </c:pt>
                <c:pt idx="298">
                  <c:v>1.726001461154467</c:v>
                </c:pt>
                <c:pt idx="299">
                  <c:v>1.5575641557906936</c:v>
                </c:pt>
                <c:pt idx="300">
                  <c:v>1.4554603111238349</c:v>
                </c:pt>
                <c:pt idx="301">
                  <c:v>0.87700962151736672</c:v>
                </c:pt>
                <c:pt idx="302">
                  <c:v>1.5742140203382979</c:v>
                </c:pt>
                <c:pt idx="303">
                  <c:v>1.9385480879654047</c:v>
                </c:pt>
                <c:pt idx="304">
                  <c:v>1.8900503822210126</c:v>
                </c:pt>
                <c:pt idx="305">
                  <c:v>1.391742261539084</c:v>
                </c:pt>
                <c:pt idx="306">
                  <c:v>0.53274540823558392</c:v>
                </c:pt>
                <c:pt idx="307">
                  <c:v>-0.22473295787525183</c:v>
                </c:pt>
                <c:pt idx="308">
                  <c:v>-0.23175586280885349</c:v>
                </c:pt>
                <c:pt idx="309">
                  <c:v>-0.41533767755959322</c:v>
                </c:pt>
                <c:pt idx="310">
                  <c:v>-0.37903883907091074</c:v>
                </c:pt>
                <c:pt idx="311">
                  <c:v>-0.68856431168687826</c:v>
                </c:pt>
                <c:pt idx="312">
                  <c:v>-1.5038587298692094</c:v>
                </c:pt>
                <c:pt idx="313">
                  <c:v>-0.67402772163140212</c:v>
                </c:pt>
                <c:pt idx="314">
                  <c:v>-0.85894383769657745</c:v>
                </c:pt>
                <c:pt idx="315">
                  <c:v>-0.96335143311449933</c:v>
                </c:pt>
                <c:pt idx="316">
                  <c:v>-1.0455450216999091</c:v>
                </c:pt>
                <c:pt idx="317">
                  <c:v>-1.1152480231465691</c:v>
                </c:pt>
                <c:pt idx="318">
                  <c:v>-1.8258401969537184</c:v>
                </c:pt>
                <c:pt idx="319">
                  <c:v>-2.6591841970089889</c:v>
                </c:pt>
                <c:pt idx="320">
                  <c:v>-3.6670599642357771</c:v>
                </c:pt>
                <c:pt idx="321">
                  <c:v>-4.2652119337949612</c:v>
                </c:pt>
                <c:pt idx="322">
                  <c:v>-4.358914156217403</c:v>
                </c:pt>
                <c:pt idx="323">
                  <c:v>-3.6834415360496138</c:v>
                </c:pt>
                <c:pt idx="324">
                  <c:v>-3.4938701548205029</c:v>
                </c:pt>
                <c:pt idx="325">
                  <c:v>-1.8945885479989231</c:v>
                </c:pt>
                <c:pt idx="326">
                  <c:v>-3.0608769560980016</c:v>
                </c:pt>
                <c:pt idx="327">
                  <c:v>-3.1355324916125911</c:v>
                </c:pt>
                <c:pt idx="328">
                  <c:v>-2.9093509402922848</c:v>
                </c:pt>
                <c:pt idx="329">
                  <c:v>-2.2489648396036563</c:v>
                </c:pt>
                <c:pt idx="330">
                  <c:v>-1.2563236542097576</c:v>
                </c:pt>
                <c:pt idx="331">
                  <c:v>6.7192893206154541E-2</c:v>
                </c:pt>
                <c:pt idx="332">
                  <c:v>6.3915191098537216E-2</c:v>
                </c:pt>
                <c:pt idx="333">
                  <c:v>6.2393400834286253E-2</c:v>
                </c:pt>
                <c:pt idx="334">
                  <c:v>0.27671528397793577</c:v>
                </c:pt>
                <c:pt idx="335">
                  <c:v>0.53443544098276052</c:v>
                </c:pt>
                <c:pt idx="336">
                  <c:v>0.52281727922226617</c:v>
                </c:pt>
                <c:pt idx="337">
                  <c:v>0.17422965700430129</c:v>
                </c:pt>
                <c:pt idx="338">
                  <c:v>0.9608891133564964</c:v>
                </c:pt>
                <c:pt idx="339">
                  <c:v>0.31300636975525853</c:v>
                </c:pt>
                <c:pt idx="340">
                  <c:v>-3.4809695044572334E-2</c:v>
                </c:pt>
                <c:pt idx="341">
                  <c:v>0.59905806719951749</c:v>
                </c:pt>
                <c:pt idx="342">
                  <c:v>0.37698842164494883</c:v>
                </c:pt>
                <c:pt idx="343">
                  <c:v>3.5304223198385921E-2</c:v>
                </c:pt>
                <c:pt idx="344">
                  <c:v>0.72228265694193639</c:v>
                </c:pt>
                <c:pt idx="345">
                  <c:v>1.7379028347641454</c:v>
                </c:pt>
                <c:pt idx="346">
                  <c:v>1.7685535789505407</c:v>
                </c:pt>
                <c:pt idx="347">
                  <c:v>1.6504174637683473</c:v>
                </c:pt>
                <c:pt idx="348">
                  <c:v>1.6840994528248461</c:v>
                </c:pt>
                <c:pt idx="349">
                  <c:v>1.1160345427581788</c:v>
                </c:pt>
                <c:pt idx="350">
                  <c:v>1.13928526239898</c:v>
                </c:pt>
                <c:pt idx="351">
                  <c:v>1.2152376132255782</c:v>
                </c:pt>
                <c:pt idx="352">
                  <c:v>1.163525374364915</c:v>
                </c:pt>
                <c:pt idx="353">
                  <c:v>0.92636478131562394</c:v>
                </c:pt>
                <c:pt idx="354">
                  <c:v>0.58338282614147108</c:v>
                </c:pt>
                <c:pt idx="355">
                  <c:v>-0.23656274311674752</c:v>
                </c:pt>
                <c:pt idx="356">
                  <c:v>-0.25346008191080072</c:v>
                </c:pt>
                <c:pt idx="357">
                  <c:v>-0.24756566140124855</c:v>
                </c:pt>
                <c:pt idx="358">
                  <c:v>-1.6107062888032075</c:v>
                </c:pt>
                <c:pt idx="359">
                  <c:v>-1.6499918080423086</c:v>
                </c:pt>
                <c:pt idx="360">
                  <c:v>-1.9157747656931181</c:v>
                </c:pt>
                <c:pt idx="361">
                  <c:v>-1.0086766819463284</c:v>
                </c:pt>
                <c:pt idx="362">
                  <c:v>-0.28750741397402674</c:v>
                </c:pt>
                <c:pt idx="363">
                  <c:v>0.93930544775926628</c:v>
                </c:pt>
                <c:pt idx="364">
                  <c:v>1.3407861644912578</c:v>
                </c:pt>
                <c:pt idx="365">
                  <c:v>0.63292117330041175</c:v>
                </c:pt>
                <c:pt idx="366">
                  <c:v>1.2807446347349805</c:v>
                </c:pt>
                <c:pt idx="367">
                  <c:v>0.84589216102887388</c:v>
                </c:pt>
                <c:pt idx="368">
                  <c:v>-4.1208176561003992E-2</c:v>
                </c:pt>
                <c:pt idx="369">
                  <c:v>-1.2565352316879326</c:v>
                </c:pt>
                <c:pt idx="370">
                  <c:v>-2.0508951412077034</c:v>
                </c:pt>
                <c:pt idx="371">
                  <c:v>-2.2011008825910388</c:v>
                </c:pt>
                <c:pt idx="372">
                  <c:v>-2.1129124150156211</c:v>
                </c:pt>
                <c:pt idx="373">
                  <c:v>-2.2770333520075665</c:v>
                </c:pt>
                <c:pt idx="374">
                  <c:v>-2.5758223631275272</c:v>
                </c:pt>
                <c:pt idx="375">
                  <c:v>-2.2896198783355737</c:v>
                </c:pt>
                <c:pt idx="376">
                  <c:v>-2.4727894686024205</c:v>
                </c:pt>
                <c:pt idx="377">
                  <c:v>-2.1499814009607947</c:v>
                </c:pt>
                <c:pt idx="378">
                  <c:v>-1.2771125095537197</c:v>
                </c:pt>
                <c:pt idx="379">
                  <c:v>-1.2315013484982489</c:v>
                </c:pt>
                <c:pt idx="380">
                  <c:v>-0.61623113548129949</c:v>
                </c:pt>
                <c:pt idx="381">
                  <c:v>-0.79774078169513529</c:v>
                </c:pt>
                <c:pt idx="382">
                  <c:v>1.7730166662649842</c:v>
                </c:pt>
                <c:pt idx="383">
                  <c:v>2.8131517382501885</c:v>
                </c:pt>
                <c:pt idx="384">
                  <c:v>2.9973283167652776</c:v>
                </c:pt>
                <c:pt idx="385">
                  <c:v>2.7178140104447683</c:v>
                </c:pt>
                <c:pt idx="386">
                  <c:v>3.227289601997938</c:v>
                </c:pt>
                <c:pt idx="387">
                  <c:v>3.0000898188219973</c:v>
                </c:pt>
                <c:pt idx="388">
                  <c:v>3.4723276005674362</c:v>
                </c:pt>
                <c:pt idx="389">
                  <c:v>3.9187372391911137</c:v>
                </c:pt>
                <c:pt idx="390">
                  <c:v>4.2884071327848829</c:v>
                </c:pt>
                <c:pt idx="391">
                  <c:v>4.0025133239325559</c:v>
                </c:pt>
                <c:pt idx="392">
                  <c:v>3.811917451364347</c:v>
                </c:pt>
                <c:pt idx="393">
                  <c:v>3.7443938452874792</c:v>
                </c:pt>
                <c:pt idx="394">
                  <c:v>3.9536482057387201</c:v>
                </c:pt>
                <c:pt idx="395">
                  <c:v>4.1258045650884885</c:v>
                </c:pt>
                <c:pt idx="396">
                  <c:v>4.8035523935902242</c:v>
                </c:pt>
                <c:pt idx="397">
                  <c:v>3.8790992547915764</c:v>
                </c:pt>
                <c:pt idx="398">
                  <c:v>2.9750553179944945</c:v>
                </c:pt>
                <c:pt idx="399">
                  <c:v>2.6377105397727947</c:v>
                </c:pt>
                <c:pt idx="400">
                  <c:v>1.7487351481786857</c:v>
                </c:pt>
                <c:pt idx="401">
                  <c:v>1.7487351481786857</c:v>
                </c:pt>
                <c:pt idx="402">
                  <c:v>0.96560780280186387</c:v>
                </c:pt>
                <c:pt idx="403">
                  <c:v>0.83265144224562837</c:v>
                </c:pt>
                <c:pt idx="404">
                  <c:v>0.80630915484762911</c:v>
                </c:pt>
                <c:pt idx="405">
                  <c:v>2.3217769652616296</c:v>
                </c:pt>
                <c:pt idx="406">
                  <c:v>2.4050300260600204</c:v>
                </c:pt>
                <c:pt idx="407">
                  <c:v>1.699695724122841</c:v>
                </c:pt>
                <c:pt idx="408">
                  <c:v>1.5365603749481451</c:v>
                </c:pt>
                <c:pt idx="409">
                  <c:v>0.82570358812469768</c:v>
                </c:pt>
                <c:pt idx="410">
                  <c:v>-1.0241741236715136</c:v>
                </c:pt>
                <c:pt idx="411">
                  <c:v>-1.4967542461120078</c:v>
                </c:pt>
                <c:pt idx="412">
                  <c:v>-2.6613267742274305</c:v>
                </c:pt>
                <c:pt idx="413">
                  <c:v>-3.7691834920109435</c:v>
                </c:pt>
                <c:pt idx="414">
                  <c:v>-3.7338548297593417</c:v>
                </c:pt>
                <c:pt idx="415">
                  <c:v>-3.7950655646734388</c:v>
                </c:pt>
                <c:pt idx="416">
                  <c:v>-3.8580248288994423</c:v>
                </c:pt>
                <c:pt idx="417">
                  <c:v>-3.9910601678270168</c:v>
                </c:pt>
                <c:pt idx="418">
                  <c:v>-4.0610787672625754</c:v>
                </c:pt>
                <c:pt idx="419">
                  <c:v>-4.1735550566462782</c:v>
                </c:pt>
                <c:pt idx="420">
                  <c:v>-5.3211661044955623</c:v>
                </c:pt>
                <c:pt idx="421">
                  <c:v>-4.3424648403028634</c:v>
                </c:pt>
                <c:pt idx="422">
                  <c:v>-3.0513347663003518</c:v>
                </c:pt>
                <c:pt idx="423">
                  <c:v>-2.4839655850405946</c:v>
                </c:pt>
                <c:pt idx="424">
                  <c:v>-1.6036983395881212</c:v>
                </c:pt>
                <c:pt idx="425">
                  <c:v>-1.6036983395881212</c:v>
                </c:pt>
                <c:pt idx="426">
                  <c:v>-0.59974861013407377</c:v>
                </c:pt>
                <c:pt idx="427">
                  <c:v>-0.32762028498661699</c:v>
                </c:pt>
                <c:pt idx="428">
                  <c:v>0.61417808965551235</c:v>
                </c:pt>
                <c:pt idx="429">
                  <c:v>-1.3916622045580127</c:v>
                </c:pt>
                <c:pt idx="430">
                  <c:v>-2.385131854563681</c:v>
                </c:pt>
                <c:pt idx="431">
                  <c:v>-2.0590885368624665</c:v>
                </c:pt>
                <c:pt idx="432">
                  <c:v>-1.5291553239200795</c:v>
                </c:pt>
                <c:pt idx="433">
                  <c:v>-0.69575236088104664</c:v>
                </c:pt>
                <c:pt idx="434">
                  <c:v>0.39321287512489805</c:v>
                </c:pt>
                <c:pt idx="435">
                  <c:v>0.20520456350164953</c:v>
                </c:pt>
                <c:pt idx="436">
                  <c:v>1.1353761152792012</c:v>
                </c:pt>
                <c:pt idx="437">
                  <c:v>1.8959416625089061</c:v>
                </c:pt>
                <c:pt idx="438">
                  <c:v>1.3652531356066808</c:v>
                </c:pt>
                <c:pt idx="439">
                  <c:v>1.297437865562997</c:v>
                </c:pt>
                <c:pt idx="440">
                  <c:v>1.2969514846987737</c:v>
                </c:pt>
                <c:pt idx="441">
                  <c:v>1.064484568028955</c:v>
                </c:pt>
                <c:pt idx="442">
                  <c:v>-0.66042334803870284</c:v>
                </c:pt>
                <c:pt idx="443">
                  <c:v>-0.67827262771542385</c:v>
                </c:pt>
                <c:pt idx="444">
                  <c:v>-0.8767428144135051</c:v>
                </c:pt>
                <c:pt idx="445">
                  <c:v>-0.52790248714923682</c:v>
                </c:pt>
                <c:pt idx="446">
                  <c:v>-0.19305017399598073</c:v>
                </c:pt>
                <c:pt idx="447">
                  <c:v>-7.8258963059334677E-2</c:v>
                </c:pt>
                <c:pt idx="448">
                  <c:v>-8.0078938944435421E-2</c:v>
                </c:pt>
                <c:pt idx="449">
                  <c:v>-4.4380152223632757E-2</c:v>
                </c:pt>
                <c:pt idx="450">
                  <c:v>0.41147821113937261</c:v>
                </c:pt>
                <c:pt idx="451">
                  <c:v>0.81776062981524766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301952"/>
        <c:axId val="290611968"/>
      </c:barChart>
      <c:catAx>
        <c:axId val="2843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11968"/>
        <c:crosses val="autoZero"/>
        <c:auto val="1"/>
        <c:lblAlgn val="ctr"/>
        <c:lblOffset val="100"/>
        <c:noMultiLvlLbl val="0"/>
      </c:catAx>
      <c:valAx>
        <c:axId val="29061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8430195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tx2">
        <a:lumMod val="60000"/>
        <a:lumOff val="40000"/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Spacing = Territory/footprint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Sheet2!$L$14</c:f>
              <c:strCache>
                <c:ptCount val="1"/>
                <c:pt idx="0">
                  <c:v>Spacing</c:v>
                </c:pt>
              </c:strCache>
            </c:strRef>
          </c:tx>
          <c:invertIfNegative val="0"/>
          <c:val>
            <c:numRef>
              <c:f>Sheet2!$L$15:$L$516</c:f>
              <c:numCache>
                <c:formatCode>0.00</c:formatCode>
                <c:ptCount val="502"/>
                <c:pt idx="1">
                  <c:v>0.44118848523624571</c:v>
                </c:pt>
                <c:pt idx="2">
                  <c:v>0.70242889420439814</c:v>
                </c:pt>
                <c:pt idx="3">
                  <c:v>0.65225540176122687</c:v>
                </c:pt>
                <c:pt idx="4">
                  <c:v>0.69092755932859329</c:v>
                </c:pt>
                <c:pt idx="5">
                  <c:v>1.2200472038802332</c:v>
                </c:pt>
                <c:pt idx="6">
                  <c:v>1.5127242362413076</c:v>
                </c:pt>
                <c:pt idx="7">
                  <c:v>1.3506466395011676</c:v>
                </c:pt>
                <c:pt idx="8">
                  <c:v>1.2606035302010896</c:v>
                </c:pt>
                <c:pt idx="9">
                  <c:v>2.2195595473729437</c:v>
                </c:pt>
                <c:pt idx="10">
                  <c:v>1.9859217002810547</c:v>
                </c:pt>
                <c:pt idx="11">
                  <c:v>1.8406103563580507</c:v>
                </c:pt>
                <c:pt idx="12">
                  <c:v>1.6770005469040019</c:v>
                </c:pt>
                <c:pt idx="13">
                  <c:v>1.6979099371441264</c:v>
                </c:pt>
                <c:pt idx="14">
                  <c:v>1.6286074907300805</c:v>
                </c:pt>
                <c:pt idx="15">
                  <c:v>1.5960353409154788</c:v>
                </c:pt>
                <c:pt idx="16">
                  <c:v>1.5960353409154788</c:v>
                </c:pt>
                <c:pt idx="17">
                  <c:v>1.5647405303092932</c:v>
                </c:pt>
                <c:pt idx="18">
                  <c:v>1.5346493662648835</c:v>
                </c:pt>
                <c:pt idx="19">
                  <c:v>1.4778105008476652</c:v>
                </c:pt>
                <c:pt idx="20">
                  <c:v>1.8009694461527994</c:v>
                </c:pt>
                <c:pt idx="21">
                  <c:v>1.7912838544954739</c:v>
                </c:pt>
                <c:pt idx="22">
                  <c:v>1.7059846233290228</c:v>
                </c:pt>
                <c:pt idx="23">
                  <c:v>1.6793286135895069</c:v>
                </c:pt>
                <c:pt idx="24">
                  <c:v>1.5805445774960063</c:v>
                </c:pt>
                <c:pt idx="25">
                  <c:v>2.1299050791645557</c:v>
                </c:pt>
                <c:pt idx="26">
                  <c:v>2.1021105731669465</c:v>
                </c:pt>
                <c:pt idx="27">
                  <c:v>2.1052978562790452</c:v>
                </c:pt>
                <c:pt idx="28">
                  <c:v>2.1371002289711032</c:v>
                </c:pt>
                <c:pt idx="29">
                  <c:v>2.18521784565969</c:v>
                </c:pt>
                <c:pt idx="30">
                  <c:v>2.7113160441725723</c:v>
                </c:pt>
                <c:pt idx="31">
                  <c:v>2.8395661901307108</c:v>
                </c:pt>
                <c:pt idx="32">
                  <c:v>2.8852195140198544</c:v>
                </c:pt>
                <c:pt idx="33">
                  <c:v>2.7674554522231261</c:v>
                </c:pt>
                <c:pt idx="34">
                  <c:v>2.7121063431786632</c:v>
                </c:pt>
                <c:pt idx="35">
                  <c:v>2.7797541093580951</c:v>
                </c:pt>
                <c:pt idx="36">
                  <c:v>2.9438621102659126</c:v>
                </c:pt>
                <c:pt idx="37">
                  <c:v>3.2074017047085466</c:v>
                </c:pt>
                <c:pt idx="38">
                  <c:v>3.186460598707523</c:v>
                </c:pt>
                <c:pt idx="39">
                  <c:v>3.1011089755278576</c:v>
                </c:pt>
                <c:pt idx="40">
                  <c:v>3.0736655332665492</c:v>
                </c:pt>
                <c:pt idx="41">
                  <c:v>2.9685829509326505</c:v>
                </c:pt>
                <c:pt idx="42">
                  <c:v>2.894368377159334</c:v>
                </c:pt>
                <c:pt idx="43">
                  <c:v>2.894368377159334</c:v>
                </c:pt>
                <c:pt idx="44">
                  <c:v>2.8010016553154844</c:v>
                </c:pt>
                <c:pt idx="45">
                  <c:v>2.734836261882835</c:v>
                </c:pt>
                <c:pt idx="46">
                  <c:v>2.6924356996831014</c:v>
                </c:pt>
                <c:pt idx="47">
                  <c:v>2.611460189918196</c:v>
                </c:pt>
                <c:pt idx="48">
                  <c:v>2.5727718908082968</c:v>
                </c:pt>
                <c:pt idx="49">
                  <c:v>2.5538544504347063</c:v>
                </c:pt>
                <c:pt idx="50">
                  <c:v>2.4987352896339572</c:v>
                </c:pt>
                <c:pt idx="51">
                  <c:v>2.4632922358802842</c:v>
                </c:pt>
                <c:pt idx="52">
                  <c:v>2.4288405962176229</c:v>
                </c:pt>
                <c:pt idx="53">
                  <c:v>2.4119736476327782</c:v>
                </c:pt>
                <c:pt idx="54">
                  <c:v>2.4119736476327782</c:v>
                </c:pt>
                <c:pt idx="55">
                  <c:v>2.3953393466146213</c:v>
                </c:pt>
                <c:pt idx="56">
                  <c:v>2.3953393466146213</c:v>
                </c:pt>
                <c:pt idx="57">
                  <c:v>2.3953393466146213</c:v>
                </c:pt>
                <c:pt idx="58">
                  <c:v>2.3627496956402725</c:v>
                </c:pt>
                <c:pt idx="59">
                  <c:v>2.3627496956402725</c:v>
                </c:pt>
                <c:pt idx="60">
                  <c:v>2.3001602997292721</c:v>
                </c:pt>
                <c:pt idx="61">
                  <c:v>2.2700928448308497</c:v>
                </c:pt>
                <c:pt idx="62">
                  <c:v>2.320306162466355</c:v>
                </c:pt>
                <c:pt idx="63">
                  <c:v>2.2911199214290425</c:v>
                </c:pt>
                <c:pt idx="64">
                  <c:v>2.4444286468293415</c:v>
                </c:pt>
                <c:pt idx="65">
                  <c:v>2.4146185413802033</c:v>
                </c:pt>
                <c:pt idx="66">
                  <c:v>2.4146185413802033</c:v>
                </c:pt>
                <c:pt idx="67">
                  <c:v>2.3999844896142628</c:v>
                </c:pt>
                <c:pt idx="68">
                  <c:v>2.3431801229961735</c:v>
                </c:pt>
                <c:pt idx="69">
                  <c:v>2.3118825162480299</c:v>
                </c:pt>
                <c:pt idx="70">
                  <c:v>2.2724754279028931</c:v>
                </c:pt>
                <c:pt idx="71">
                  <c:v>2.2724754279028931</c:v>
                </c:pt>
                <c:pt idx="72">
                  <c:v>2.4517855608147454</c:v>
                </c:pt>
                <c:pt idx="73">
                  <c:v>2.4382397842356585</c:v>
                </c:pt>
                <c:pt idx="74">
                  <c:v>2.4248428623442537</c:v>
                </c:pt>
                <c:pt idx="75">
                  <c:v>2.4115923548997493</c:v>
                </c:pt>
                <c:pt idx="76">
                  <c:v>2.3855210861981306</c:v>
                </c:pt>
                <c:pt idx="77">
                  <c:v>2.3855210861981306</c:v>
                </c:pt>
                <c:pt idx="78">
                  <c:v>2.3855210861981306</c:v>
                </c:pt>
                <c:pt idx="79">
                  <c:v>2.3726957040142698</c:v>
                </c:pt>
                <c:pt idx="80">
                  <c:v>2.3726957040142698</c:v>
                </c:pt>
                <c:pt idx="81">
                  <c:v>2.3600074916933376</c:v>
                </c:pt>
                <c:pt idx="82">
                  <c:v>2.6095972278285253</c:v>
                </c:pt>
                <c:pt idx="83">
                  <c:v>2.5560670282833247</c:v>
                </c:pt>
                <c:pt idx="84">
                  <c:v>2.5301171092144585</c:v>
                </c:pt>
                <c:pt idx="85">
                  <c:v>2.5173387399760019</c:v>
                </c:pt>
                <c:pt idx="86">
                  <c:v>2.5173387399760019</c:v>
                </c:pt>
                <c:pt idx="87">
                  <c:v>2.4921653525762419</c:v>
                </c:pt>
                <c:pt idx="88">
                  <c:v>2.4921653525762419</c:v>
                </c:pt>
                <c:pt idx="89">
                  <c:v>2.4553353227352139</c:v>
                </c:pt>
                <c:pt idx="90">
                  <c:v>2.4195780122099433</c:v>
                </c:pt>
                <c:pt idx="91">
                  <c:v>2.3734908119773732</c:v>
                </c:pt>
                <c:pt idx="92">
                  <c:v>2.3510993892228695</c:v>
                </c:pt>
                <c:pt idx="93">
                  <c:v>2.3510993892228695</c:v>
                </c:pt>
                <c:pt idx="94">
                  <c:v>2.3510993892228695</c:v>
                </c:pt>
                <c:pt idx="95">
                  <c:v>2.3182933512337134</c:v>
                </c:pt>
                <c:pt idx="96">
                  <c:v>2.307560511644668</c:v>
                </c:pt>
                <c:pt idx="97">
                  <c:v>2.2969265922361677</c:v>
                </c:pt>
                <c:pt idx="98">
                  <c:v>2.2969265922361677</c:v>
                </c:pt>
                <c:pt idx="99">
                  <c:v>2.2969265922361677</c:v>
                </c:pt>
                <c:pt idx="100">
                  <c:v>2.2863902317213225</c:v>
                </c:pt>
                <c:pt idx="101">
                  <c:v>2.2863902317213225</c:v>
                </c:pt>
                <c:pt idx="102">
                  <c:v>2.3276984130059075</c:v>
                </c:pt>
                <c:pt idx="103">
                  <c:v>2.2863171078858024</c:v>
                </c:pt>
                <c:pt idx="104">
                  <c:v>2.2562339880452003</c:v>
                </c:pt>
                <c:pt idx="105">
                  <c:v>2.2463814378790641</c:v>
                </c:pt>
                <c:pt idx="106">
                  <c:v>2.2295639334145307</c:v>
                </c:pt>
                <c:pt idx="107">
                  <c:v>2.2295639334145307</c:v>
                </c:pt>
                <c:pt idx="108">
                  <c:v>2.2199537440463644</c:v>
                </c:pt>
                <c:pt idx="109">
                  <c:v>2.2199537440463644</c:v>
                </c:pt>
                <c:pt idx="110">
                  <c:v>2.4226616248136454</c:v>
                </c:pt>
                <c:pt idx="111">
                  <c:v>2.4230651870903297</c:v>
                </c:pt>
                <c:pt idx="112">
                  <c:v>2.9494390235761196</c:v>
                </c:pt>
                <c:pt idx="113">
                  <c:v>3.1080786283988791</c:v>
                </c:pt>
                <c:pt idx="114">
                  <c:v>3.2302169071499889</c:v>
                </c:pt>
                <c:pt idx="115">
                  <c:v>3.5867142139000872</c:v>
                </c:pt>
                <c:pt idx="116">
                  <c:v>3.6316551085752811</c:v>
                </c:pt>
                <c:pt idx="117">
                  <c:v>3.6033932011155518</c:v>
                </c:pt>
                <c:pt idx="118">
                  <c:v>3.5651437647815269</c:v>
                </c:pt>
                <c:pt idx="119">
                  <c:v>3.7438016893068213</c:v>
                </c:pt>
                <c:pt idx="120">
                  <c:v>3.6875039195428085</c:v>
                </c:pt>
                <c:pt idx="121">
                  <c:v>3.64637934051445</c:v>
                </c:pt>
                <c:pt idx="122">
                  <c:v>3.9314757366762878</c:v>
                </c:pt>
                <c:pt idx="123">
                  <c:v>3.8887423047558931</c:v>
                </c:pt>
                <c:pt idx="124">
                  <c:v>3.8607657414123255</c:v>
                </c:pt>
                <c:pt idx="125">
                  <c:v>4.3084884908814676</c:v>
                </c:pt>
                <c:pt idx="126">
                  <c:v>4.2484398707994959</c:v>
                </c:pt>
                <c:pt idx="127">
                  <c:v>4.2190389028354858</c:v>
                </c:pt>
                <c:pt idx="128">
                  <c:v>4.1756926127378611</c:v>
                </c:pt>
                <c:pt idx="129">
                  <c:v>4.1332279420998486</c:v>
                </c:pt>
                <c:pt idx="130">
                  <c:v>4.1053947573045635</c:v>
                </c:pt>
                <c:pt idx="131">
                  <c:v>4.0643408097315179</c:v>
                </c:pt>
                <c:pt idx="132">
                  <c:v>4.0374246454286604</c:v>
                </c:pt>
                <c:pt idx="133">
                  <c:v>3.9846478526779583</c:v>
                </c:pt>
                <c:pt idx="134">
                  <c:v>3.9587735159722577</c:v>
                </c:pt>
                <c:pt idx="135">
                  <c:v>3.9332330416756625</c:v>
                </c:pt>
                <c:pt idx="136">
                  <c:v>3.8831281621638709</c:v>
                </c:pt>
                <c:pt idx="137">
                  <c:v>3.8342837827655831</c:v>
                </c:pt>
                <c:pt idx="138">
                  <c:v>3.9686391514013883</c:v>
                </c:pt>
                <c:pt idx="139">
                  <c:v>3.9440655343648472</c:v>
                </c:pt>
                <c:pt idx="140">
                  <c:v>3.9077704527602628</c:v>
                </c:pt>
                <c:pt idx="141">
                  <c:v>3.883942584145871</c:v>
                </c:pt>
                <c:pt idx="142">
                  <c:v>3.883942584145871</c:v>
                </c:pt>
                <c:pt idx="143">
                  <c:v>3.883942584145871</c:v>
                </c:pt>
                <c:pt idx="144">
                  <c:v>3.8721372875375248</c:v>
                </c:pt>
                <c:pt idx="145">
                  <c:v>3.8721372875375248</c:v>
                </c:pt>
                <c:pt idx="146">
                  <c:v>3.8721372875375248</c:v>
                </c:pt>
                <c:pt idx="147">
                  <c:v>3.8604035381813508</c:v>
                </c:pt>
                <c:pt idx="148">
                  <c:v>3.8487406876128269</c:v>
                </c:pt>
                <c:pt idx="149">
                  <c:v>3.8371480951802583</c:v>
                </c:pt>
                <c:pt idx="150">
                  <c:v>3.8371480951802583</c:v>
                </c:pt>
                <c:pt idx="151">
                  <c:v>3.8371480951802583</c:v>
                </c:pt>
                <c:pt idx="152">
                  <c:v>3.8141711604785797</c:v>
                </c:pt>
                <c:pt idx="153">
                  <c:v>3.7690330402362298</c:v>
                </c:pt>
                <c:pt idx="154">
                  <c:v>3.7579149486721111</c:v>
                </c:pt>
                <c:pt idx="155">
                  <c:v>3.7358743917884043</c:v>
                </c:pt>
                <c:pt idx="156">
                  <c:v>3.6925599060865091</c:v>
                </c:pt>
                <c:pt idx="157">
                  <c:v>3.6818877676296116</c:v>
                </c:pt>
                <c:pt idx="158">
                  <c:v>3.6607274931030052</c:v>
                </c:pt>
                <c:pt idx="159">
                  <c:v>3.6607274931030052</c:v>
                </c:pt>
                <c:pt idx="160">
                  <c:v>3.6294392239311843</c:v>
                </c:pt>
                <c:pt idx="161">
                  <c:v>3.6191283170450164</c:v>
                </c:pt>
                <c:pt idx="162">
                  <c:v>3.6191283170450164</c:v>
                </c:pt>
                <c:pt idx="163">
                  <c:v>3.6088758288947473</c:v>
                </c:pt>
                <c:pt idx="164">
                  <c:v>3.5784639539321508</c:v>
                </c:pt>
                <c:pt idx="165">
                  <c:v>3.5684402453777189</c:v>
                </c:pt>
                <c:pt idx="166">
                  <c:v>3.5684402453777189</c:v>
                </c:pt>
                <c:pt idx="167">
                  <c:v>3.5684402453777189</c:v>
                </c:pt>
                <c:pt idx="168">
                  <c:v>3.5584725351950999</c:v>
                </c:pt>
                <c:pt idx="169">
                  <c:v>3.7413005849280307</c:v>
                </c:pt>
                <c:pt idx="170">
                  <c:v>3.7484891651343029</c:v>
                </c:pt>
                <c:pt idx="171">
                  <c:v>3.8747902056481474</c:v>
                </c:pt>
                <c:pt idx="172">
                  <c:v>3.8539580002414366</c:v>
                </c:pt>
                <c:pt idx="173">
                  <c:v>3.8817377612397963</c:v>
                </c:pt>
                <c:pt idx="174">
                  <c:v>4.1567704628925224</c:v>
                </c:pt>
                <c:pt idx="175">
                  <c:v>4.310774020471742</c:v>
                </c:pt>
                <c:pt idx="176">
                  <c:v>4.5239072119630785</c:v>
                </c:pt>
                <c:pt idx="177">
                  <c:v>4.5239547299841609</c:v>
                </c:pt>
                <c:pt idx="178">
                  <c:v>4.5123845132834335</c:v>
                </c:pt>
                <c:pt idx="179">
                  <c:v>4.4666894802375259</c:v>
                </c:pt>
                <c:pt idx="180">
                  <c:v>4.4330209665673941</c:v>
                </c:pt>
                <c:pt idx="181">
                  <c:v>4.3998562211816026</c:v>
                </c:pt>
                <c:pt idx="182">
                  <c:v>4.3780207064362839</c:v>
                </c:pt>
                <c:pt idx="183">
                  <c:v>4.3564008510958585</c:v>
                </c:pt>
                <c:pt idx="184">
                  <c:v>4.3243684918966245</c:v>
                </c:pt>
                <c:pt idx="185">
                  <c:v>4.3032740114483481</c:v>
                </c:pt>
                <c:pt idx="186">
                  <c:v>4.282384331781123</c:v>
                </c:pt>
                <c:pt idx="187">
                  <c:v>4.2412075593601504</c:v>
                </c:pt>
                <c:pt idx="188">
                  <c:v>4.2209147002244567</c:v>
                </c:pt>
                <c:pt idx="189">
                  <c:v>4.1908369232632365</c:v>
                </c:pt>
                <c:pt idx="190">
                  <c:v>4.1611847752212796</c:v>
                </c:pt>
                <c:pt idx="191">
                  <c:v>4.1513937522207591</c:v>
                </c:pt>
                <c:pt idx="192">
                  <c:v>4.1319492849972432</c:v>
                </c:pt>
                <c:pt idx="193">
                  <c:v>4.1031217318460991</c:v>
                </c:pt>
                <c:pt idx="194">
                  <c:v>4.0746936367062876</c:v>
                </c:pt>
                <c:pt idx="195">
                  <c:v>4.0466567538849141</c:v>
                </c:pt>
                <c:pt idx="196">
                  <c:v>4.0098689652132329</c:v>
                </c:pt>
                <c:pt idx="197">
                  <c:v>4.000776291822727</c:v>
                </c:pt>
                <c:pt idx="198">
                  <c:v>3.9917247617507297</c:v>
                </c:pt>
                <c:pt idx="199">
                  <c:v>3.9559245396722482</c:v>
                </c:pt>
                <c:pt idx="200">
                  <c:v>3.938264162262997</c:v>
                </c:pt>
                <c:pt idx="201">
                  <c:v>3.9294929725920325</c:v>
                </c:pt>
                <c:pt idx="202">
                  <c:v>3.9207607659862727</c:v>
                </c:pt>
                <c:pt idx="203">
                  <c:v>3.9120672831348622</c:v>
                </c:pt>
                <c:pt idx="204">
                  <c:v>3.8862166182683318</c:v>
                </c:pt>
                <c:pt idx="205">
                  <c:v>3.8691718085390852</c:v>
                </c:pt>
                <c:pt idx="206">
                  <c:v>3.8438831039081101</c:v>
                </c:pt>
                <c:pt idx="207">
                  <c:v>3.835526836290919</c:v>
                </c:pt>
                <c:pt idx="208">
                  <c:v>3.8189228240126032</c:v>
                </c:pt>
                <c:pt idx="209">
                  <c:v>3.8024619497711694</c:v>
                </c:pt>
                <c:pt idx="210">
                  <c:v>3.7861423705876018</c:v>
                </c:pt>
                <c:pt idx="211">
                  <c:v>3.8810798678782588</c:v>
                </c:pt>
                <c:pt idx="212">
                  <c:v>3.975987695829752</c:v>
                </c:pt>
                <c:pt idx="213">
                  <c:v>4.1487177856191444</c:v>
                </c:pt>
                <c:pt idx="214">
                  <c:v>4.1530848144481691</c:v>
                </c:pt>
                <c:pt idx="215">
                  <c:v>4.2418300135418452</c:v>
                </c:pt>
                <c:pt idx="216">
                  <c:v>4.2243379310117763</c:v>
                </c:pt>
                <c:pt idx="217">
                  <c:v>4.2156458776557848</c:v>
                </c:pt>
                <c:pt idx="218">
                  <c:v>4.1812324419198195</c:v>
                </c:pt>
                <c:pt idx="219">
                  <c:v>4.2029290080969908</c:v>
                </c:pt>
                <c:pt idx="220">
                  <c:v>4.1774567110782206</c:v>
                </c:pt>
                <c:pt idx="221">
                  <c:v>4.1439700841357103</c:v>
                </c:pt>
                <c:pt idx="222">
                  <c:v>4.1192053226767325</c:v>
                </c:pt>
                <c:pt idx="223">
                  <c:v>4.1028592698089668</c:v>
                </c:pt>
                <c:pt idx="224">
                  <c:v>4.0947347960073648</c:v>
                </c:pt>
                <c:pt idx="225">
                  <c:v>4.0866424347504333</c:v>
                </c:pt>
                <c:pt idx="226">
                  <c:v>4.1574512280938389</c:v>
                </c:pt>
                <c:pt idx="227">
                  <c:v>4.3695042802901796</c:v>
                </c:pt>
                <c:pt idx="228">
                  <c:v>4.3441001856373305</c:v>
                </c:pt>
                <c:pt idx="229">
                  <c:v>4.3106840303631966</c:v>
                </c:pt>
                <c:pt idx="230">
                  <c:v>4.3024101646619242</c:v>
                </c:pt>
                <c:pt idx="231">
                  <c:v>4.2941679995955218</c:v>
                </c:pt>
                <c:pt idx="232">
                  <c:v>4.2941679995955218</c:v>
                </c:pt>
                <c:pt idx="233">
                  <c:v>4.2696298967406898</c:v>
                </c:pt>
                <c:pt idx="234">
                  <c:v>4.2615127296366202</c:v>
                </c:pt>
                <c:pt idx="235">
                  <c:v>4.2534263677208006</c:v>
                </c:pt>
                <c:pt idx="236">
                  <c:v>4.2534263677208006</c:v>
                </c:pt>
                <c:pt idx="237">
                  <c:v>4.2534263677208006</c:v>
                </c:pt>
                <c:pt idx="238">
                  <c:v>4.245370635963754</c:v>
                </c:pt>
                <c:pt idx="239">
                  <c:v>4.2373453606594751</c:v>
                </c:pt>
                <c:pt idx="240">
                  <c:v>4.2134505559941022</c:v>
                </c:pt>
                <c:pt idx="241">
                  <c:v>4.1898237304464718</c:v>
                </c:pt>
                <c:pt idx="242">
                  <c:v>4.1898237304464718</c:v>
                </c:pt>
                <c:pt idx="243">
                  <c:v>4.1898237304464718</c:v>
                </c:pt>
                <c:pt idx="244">
                  <c:v>4.1898237304464718</c:v>
                </c:pt>
                <c:pt idx="245">
                  <c:v>4.1742191727911777</c:v>
                </c:pt>
                <c:pt idx="246">
                  <c:v>4.1510290662756706</c:v>
                </c:pt>
                <c:pt idx="247">
                  <c:v>4.1433561844526112</c:v>
                </c:pt>
                <c:pt idx="248">
                  <c:v>4.1433561844526112</c:v>
                </c:pt>
                <c:pt idx="249">
                  <c:v>4.135711615846609</c:v>
                </c:pt>
                <c:pt idx="250">
                  <c:v>4.135711615846609</c:v>
                </c:pt>
                <c:pt idx="251">
                  <c:v>4.135711615846609</c:v>
                </c:pt>
                <c:pt idx="252">
                  <c:v>4.135711615846609</c:v>
                </c:pt>
                <c:pt idx="253">
                  <c:v>4.1205067937295263</c:v>
                </c:pt>
                <c:pt idx="254">
                  <c:v>4.1129462308052522</c:v>
                </c:pt>
                <c:pt idx="255">
                  <c:v>4.0829794094514797</c:v>
                </c:pt>
                <c:pt idx="256">
                  <c:v>4.0755558105252039</c:v>
                </c:pt>
                <c:pt idx="257">
                  <c:v>4.0755558105252039</c:v>
                </c:pt>
                <c:pt idx="258">
                  <c:v>4.0681591575115466</c:v>
                </c:pt>
                <c:pt idx="259">
                  <c:v>4.0681591575115466</c:v>
                </c:pt>
                <c:pt idx="260">
                  <c:v>4.06078930396533</c:v>
                </c:pt>
                <c:pt idx="261">
                  <c:v>4.06078930396533</c:v>
                </c:pt>
                <c:pt idx="262">
                  <c:v>4.0461294147813396</c:v>
                </c:pt>
                <c:pt idx="263">
                  <c:v>4.0315749924260107</c:v>
                </c:pt>
                <c:pt idx="264">
                  <c:v>4.0171249028474234</c:v>
                </c:pt>
                <c:pt idx="265">
                  <c:v>3.9956429514952978</c:v>
                </c:pt>
                <c:pt idx="266">
                  <c:v>3.9673552137855972</c:v>
                </c:pt>
                <c:pt idx="267">
                  <c:v>3.9967934864662671</c:v>
                </c:pt>
                <c:pt idx="268">
                  <c:v>3.989756878215446</c:v>
                </c:pt>
                <c:pt idx="269">
                  <c:v>3.989756878215446</c:v>
                </c:pt>
                <c:pt idx="270">
                  <c:v>3.9618564804656882</c:v>
                </c:pt>
                <c:pt idx="271">
                  <c:v>3.954942245770285</c:v>
                </c:pt>
                <c:pt idx="272">
                  <c:v>3.9411859249154326</c:v>
                </c:pt>
                <c:pt idx="273">
                  <c:v>3.9343435882402318</c:v>
                </c:pt>
                <c:pt idx="274">
                  <c:v>3.9343435882402318</c:v>
                </c:pt>
                <c:pt idx="275">
                  <c:v>3.9207299426061821</c:v>
                </c:pt>
                <c:pt idx="276">
                  <c:v>3.9139583883011633</c:v>
                </c:pt>
                <c:pt idx="277">
                  <c:v>3.9072101841834028</c:v>
                </c:pt>
                <c:pt idx="278">
                  <c:v>3.9004852096839473</c:v>
                </c:pt>
                <c:pt idx="279">
                  <c:v>3.9004852096839473</c:v>
                </c:pt>
                <c:pt idx="280">
                  <c:v>3.8937833450624977</c:v>
                </c:pt>
                <c:pt idx="281">
                  <c:v>3.8937833450624977</c:v>
                </c:pt>
                <c:pt idx="282">
                  <c:v>3.8937833450624977</c:v>
                </c:pt>
                <c:pt idx="283">
                  <c:v>3.8937833450624977</c:v>
                </c:pt>
                <c:pt idx="284">
                  <c:v>3.8871044714002974</c:v>
                </c:pt>
                <c:pt idx="285">
                  <c:v>3.8606165363311304</c:v>
                </c:pt>
                <c:pt idx="286">
                  <c:v>3.8540508619496148</c:v>
                </c:pt>
                <c:pt idx="287">
                  <c:v>3.8540508619496148</c:v>
                </c:pt>
                <c:pt idx="288">
                  <c:v>3.847507481878393</c:v>
                </c:pt>
                <c:pt idx="289">
                  <c:v>3.847507481878393</c:v>
                </c:pt>
                <c:pt idx="290">
                  <c:v>3.8409862827565648</c:v>
                </c:pt>
                <c:pt idx="291">
                  <c:v>3.8409862827565648</c:v>
                </c:pt>
                <c:pt idx="292">
                  <c:v>3.8409862827565648</c:v>
                </c:pt>
                <c:pt idx="293">
                  <c:v>3.8280099777472527</c:v>
                </c:pt>
                <c:pt idx="294">
                  <c:v>3.8280099777472527</c:v>
                </c:pt>
                <c:pt idx="295">
                  <c:v>3.8280099777472527</c:v>
                </c:pt>
                <c:pt idx="296">
                  <c:v>3.8280099777472527</c:v>
                </c:pt>
                <c:pt idx="297">
                  <c:v>3.8087090871031486</c:v>
                </c:pt>
                <c:pt idx="298">
                  <c:v>3.8087090871031486</c:v>
                </c:pt>
                <c:pt idx="299">
                  <c:v>3.7959495926739928</c:v>
                </c:pt>
                <c:pt idx="300">
                  <c:v>3.7896018508802234</c:v>
                </c:pt>
                <c:pt idx="301">
                  <c:v>3.7769698447106221</c:v>
                </c:pt>
                <c:pt idx="302">
                  <c:v>3.7644217721368327</c:v>
                </c:pt>
                <c:pt idx="303">
                  <c:v>3.7581789499608185</c:v>
                </c:pt>
                <c:pt idx="304">
                  <c:v>3.7519567993814134</c:v>
                </c:pt>
                <c:pt idx="305">
                  <c:v>3.7457552178948319</c:v>
                </c:pt>
                <c:pt idx="306">
                  <c:v>3.7395741036738839</c:v>
                </c:pt>
                <c:pt idx="307">
                  <c:v>3.8000499184194774</c:v>
                </c:pt>
                <c:pt idx="308">
                  <c:v>3.8146859286751824</c:v>
                </c:pt>
                <c:pt idx="309">
                  <c:v>3.83448889423991</c:v>
                </c:pt>
                <c:pt idx="310">
                  <c:v>3.8096701958953152</c:v>
                </c:pt>
                <c:pt idx="311">
                  <c:v>3.7912659920504104</c:v>
                </c:pt>
                <c:pt idx="312">
                  <c:v>3.7912659920504104</c:v>
                </c:pt>
                <c:pt idx="313">
                  <c:v>3.7670018897012874</c:v>
                </c:pt>
                <c:pt idx="314">
                  <c:v>3.7670018897012874</c:v>
                </c:pt>
                <c:pt idx="315">
                  <c:v>3.927585414730459</c:v>
                </c:pt>
                <c:pt idx="316">
                  <c:v>3.9089418130782576</c:v>
                </c:pt>
                <c:pt idx="317">
                  <c:v>3.8904743714416679</c:v>
                </c:pt>
                <c:pt idx="318">
                  <c:v>3.8843572733733636</c:v>
                </c:pt>
                <c:pt idx="319">
                  <c:v>3.8843572733733636</c:v>
                </c:pt>
                <c:pt idx="320">
                  <c:v>3.9248903236789698</c:v>
                </c:pt>
                <c:pt idx="321">
                  <c:v>3.9187576825482218</c:v>
                </c:pt>
                <c:pt idx="322">
                  <c:v>3.9004742096902985</c:v>
                </c:pt>
                <c:pt idx="323">
                  <c:v>3.8763599951017955</c:v>
                </c:pt>
                <c:pt idx="324">
                  <c:v>3.8763599951017955</c:v>
                </c:pt>
                <c:pt idx="325">
                  <c:v>3.9518905037449223</c:v>
                </c:pt>
                <c:pt idx="326">
                  <c:v>3.9337625656543493</c:v>
                </c:pt>
                <c:pt idx="327">
                  <c:v>3.9158001795098092</c:v>
                </c:pt>
                <c:pt idx="328">
                  <c:v>3.9158001795098092</c:v>
                </c:pt>
                <c:pt idx="329">
                  <c:v>3.8921039605717769</c:v>
                </c:pt>
                <c:pt idx="330">
                  <c:v>3.8745191535210011</c:v>
                </c:pt>
                <c:pt idx="331">
                  <c:v>3.8570925306415962</c:v>
                </c:pt>
                <c:pt idx="332">
                  <c:v>3.834099430607965</c:v>
                </c:pt>
                <c:pt idx="333">
                  <c:v>3.8170337061393838</c:v>
                </c:pt>
                <c:pt idx="334">
                  <c:v>3.7945143332418061</c:v>
                </c:pt>
                <c:pt idx="335">
                  <c:v>3.7833539969675654</c:v>
                </c:pt>
                <c:pt idx="336">
                  <c:v>3.7722591172110627</c:v>
                </c:pt>
                <c:pt idx="337">
                  <c:v>3.8362486382922025</c:v>
                </c:pt>
                <c:pt idx="338">
                  <c:v>3.8250967527157718</c:v>
                </c:pt>
                <c:pt idx="339">
                  <c:v>3.8350210896516606</c:v>
                </c:pt>
                <c:pt idx="340">
                  <c:v>3.8239050864932498</c:v>
                </c:pt>
                <c:pt idx="341">
                  <c:v>3.8089022779418409</c:v>
                </c:pt>
                <c:pt idx="342">
                  <c:v>3.7924845957093329</c:v>
                </c:pt>
                <c:pt idx="343">
                  <c:v>3.8376206212387198</c:v>
                </c:pt>
                <c:pt idx="344">
                  <c:v>3.9987052006208921</c:v>
                </c:pt>
                <c:pt idx="345">
                  <c:v>4.0953514105187132</c:v>
                </c:pt>
                <c:pt idx="346">
                  <c:v>4.072279008205931</c:v>
                </c:pt>
                <c:pt idx="347">
                  <c:v>4.0494651202047773</c:v>
                </c:pt>
                <c:pt idx="348">
                  <c:v>4.0929218433335457</c:v>
                </c:pt>
                <c:pt idx="349">
                  <c:v>4.0815368034355384</c:v>
                </c:pt>
                <c:pt idx="350">
                  <c:v>4.064577509238438</c:v>
                </c:pt>
                <c:pt idx="351">
                  <c:v>4.042183142796353</c:v>
                </c:pt>
                <c:pt idx="352">
                  <c:v>4.0200341940687023</c:v>
                </c:pt>
                <c:pt idx="353">
                  <c:v>4.0090504940849074</c:v>
                </c:pt>
                <c:pt idx="354">
                  <c:v>3.9981266507767743</c:v>
                </c:pt>
                <c:pt idx="355">
                  <c:v>3.9926870226804794</c:v>
                </c:pt>
                <c:pt idx="356">
                  <c:v>3.9818520511128255</c:v>
                </c:pt>
                <c:pt idx="357">
                  <c:v>3.9764565876289328</c:v>
                </c:pt>
                <c:pt idx="358">
                  <c:v>3.9764565876289328</c:v>
                </c:pt>
                <c:pt idx="359">
                  <c:v>3.9764565876289328</c:v>
                </c:pt>
                <c:pt idx="360">
                  <c:v>3.9764565876289328</c:v>
                </c:pt>
                <c:pt idx="361">
                  <c:v>3.9710757262113021</c:v>
                </c:pt>
                <c:pt idx="362">
                  <c:v>3.9657094076623682</c:v>
                </c:pt>
                <c:pt idx="363">
                  <c:v>3.960357573104119</c:v>
                </c:pt>
                <c:pt idx="364">
                  <c:v>3.960357573104119</c:v>
                </c:pt>
                <c:pt idx="365">
                  <c:v>3.960357573104119</c:v>
                </c:pt>
                <c:pt idx="366">
                  <c:v>3.960357573104119</c:v>
                </c:pt>
                <c:pt idx="367">
                  <c:v>3.9390939082820839</c:v>
                </c:pt>
                <c:pt idx="368">
                  <c:v>4.1417821674355793</c:v>
                </c:pt>
                <c:pt idx="369">
                  <c:v>4.1197514112258151</c:v>
                </c:pt>
                <c:pt idx="370">
                  <c:v>4.1088236886496192</c:v>
                </c:pt>
                <c:pt idx="371">
                  <c:v>4.09254037152155</c:v>
                </c:pt>
                <c:pt idx="372">
                  <c:v>4.0817563389220197</c:v>
                </c:pt>
                <c:pt idx="373">
                  <c:v>4.0710289898052734</c:v>
                </c:pt>
                <c:pt idx="374">
                  <c:v>4.055043273876719</c:v>
                </c:pt>
                <c:pt idx="375">
                  <c:v>4.0339232568252772</c:v>
                </c:pt>
                <c:pt idx="376">
                  <c:v>4.0182270573823775</c:v>
                </c:pt>
                <c:pt idx="377">
                  <c:v>4.0182270573823775</c:v>
                </c:pt>
                <c:pt idx="378">
                  <c:v>4.0182270573823775</c:v>
                </c:pt>
                <c:pt idx="379">
                  <c:v>4.0130221000541626</c:v>
                </c:pt>
                <c:pt idx="380">
                  <c:v>4.1333631795592289</c:v>
                </c:pt>
                <c:pt idx="381">
                  <c:v>4.1174452212297332</c:v>
                </c:pt>
                <c:pt idx="382">
                  <c:v>4.1121664453050792</c:v>
                </c:pt>
                <c:pt idx="383">
                  <c:v>4.1166960989441215</c:v>
                </c:pt>
                <c:pt idx="384">
                  <c:v>4.1061809109519265</c:v>
                </c:pt>
                <c:pt idx="385">
                  <c:v>4.0957193035354882</c:v>
                </c:pt>
                <c:pt idx="386">
                  <c:v>4.0967662871348587</c:v>
                </c:pt>
                <c:pt idx="387">
                  <c:v>4.0915541162860869</c:v>
                </c:pt>
                <c:pt idx="388">
                  <c:v>4.0863551911065619</c:v>
                </c:pt>
                <c:pt idx="389">
                  <c:v>4.0863551911065619</c:v>
                </c:pt>
                <c:pt idx="390">
                  <c:v>4.2643877199472708</c:v>
                </c:pt>
                <c:pt idx="391">
                  <c:v>4.2536326437305059</c:v>
                </c:pt>
                <c:pt idx="392">
                  <c:v>4.3350890993989815</c:v>
                </c:pt>
                <c:pt idx="393">
                  <c:v>4.4708807084947439</c:v>
                </c:pt>
                <c:pt idx="394">
                  <c:v>4.5269569427237624</c:v>
                </c:pt>
                <c:pt idx="395">
                  <c:v>4.5157237989452899</c:v>
                </c:pt>
                <c:pt idx="396">
                  <c:v>4.4989782224349861</c:v>
                </c:pt>
                <c:pt idx="397">
                  <c:v>4.4934239283332147</c:v>
                </c:pt>
                <c:pt idx="398">
                  <c:v>4.4768430282286635</c:v>
                </c:pt>
                <c:pt idx="399">
                  <c:v>4.4603840465072357</c:v>
                </c:pt>
                <c:pt idx="400">
                  <c:v>4.4603840465072357</c:v>
                </c:pt>
                <c:pt idx="401">
                  <c:v>4.4494784620414478</c:v>
                </c:pt>
                <c:pt idx="402">
                  <c:v>4.4440456434064775</c:v>
                </c:pt>
                <c:pt idx="403">
                  <c:v>4.4386260755486644</c:v>
                </c:pt>
                <c:pt idx="404">
                  <c:v>4.4332197100486033</c:v>
                </c:pt>
                <c:pt idx="405">
                  <c:v>4.4332197100486033</c:v>
                </c:pt>
                <c:pt idx="406">
                  <c:v>4.422446393620783</c:v>
                </c:pt>
                <c:pt idx="407">
                  <c:v>4.422446393620783</c:v>
                </c:pt>
                <c:pt idx="408">
                  <c:v>4.4170793470265828</c:v>
                </c:pt>
                <c:pt idx="409">
                  <c:v>4.4170793470265828</c:v>
                </c:pt>
                <c:pt idx="410">
                  <c:v>4.4063842396487942</c:v>
                </c:pt>
                <c:pt idx="411">
                  <c:v>4.4063842396487942</c:v>
                </c:pt>
                <c:pt idx="412">
                  <c:v>4.3957407994564068</c:v>
                </c:pt>
                <c:pt idx="413">
                  <c:v>4.3957407994564068</c:v>
                </c:pt>
                <c:pt idx="414">
                  <c:v>4.3957407994564068</c:v>
                </c:pt>
                <c:pt idx="415">
                  <c:v>4.3904383376959046</c:v>
                </c:pt>
                <c:pt idx="416">
                  <c:v>4.3904383376959046</c:v>
                </c:pt>
                <c:pt idx="417">
                  <c:v>4.3904383376959046</c:v>
                </c:pt>
                <c:pt idx="418">
                  <c:v>4.3798716990973565</c:v>
                </c:pt>
                <c:pt idx="419">
                  <c:v>4.3798716990973565</c:v>
                </c:pt>
                <c:pt idx="420">
                  <c:v>4.3746074302282505</c:v>
                </c:pt>
                <c:pt idx="421">
                  <c:v>4.3641167649279424</c:v>
                </c:pt>
                <c:pt idx="422">
                  <c:v>4.3484747693547252</c:v>
                </c:pt>
                <c:pt idx="423">
                  <c:v>4.3329445023213147</c:v>
                </c:pt>
                <c:pt idx="424">
                  <c:v>4.3175247709963278</c:v>
                </c:pt>
                <c:pt idx="425">
                  <c:v>4.3175247709963278</c:v>
                </c:pt>
                <c:pt idx="426">
                  <c:v>4.3175247709963278</c:v>
                </c:pt>
                <c:pt idx="427">
                  <c:v>4.2971350436244435</c:v>
                </c:pt>
                <c:pt idx="428">
                  <c:v>4.2870122284451169</c:v>
                </c:pt>
                <c:pt idx="429">
                  <c:v>4.2669090058029369</c:v>
                </c:pt>
                <c:pt idx="430">
                  <c:v>4.2619126252340802</c:v>
                </c:pt>
                <c:pt idx="431">
                  <c:v>4.2420435687061815</c:v>
                </c:pt>
                <c:pt idx="432">
                  <c:v>4.2272629290939667</c:v>
                </c:pt>
                <c:pt idx="433">
                  <c:v>4.2125849328123879</c:v>
                </c:pt>
                <c:pt idx="434">
                  <c:v>4.198008514359751</c:v>
                </c:pt>
                <c:pt idx="435">
                  <c:v>4.2233693784804904</c:v>
                </c:pt>
                <c:pt idx="436">
                  <c:v>4.2568314840472388</c:v>
                </c:pt>
                <c:pt idx="437">
                  <c:v>4.3593451691103438</c:v>
                </c:pt>
                <c:pt idx="438">
                  <c:v>4.4607539337766768</c:v>
                </c:pt>
                <c:pt idx="439">
                  <c:v>4.5533912802883441</c:v>
                </c:pt>
                <c:pt idx="440">
                  <c:v>4.5329035804895206</c:v>
                </c:pt>
                <c:pt idx="441">
                  <c:v>4.5176583890753186</c:v>
                </c:pt>
                <c:pt idx="442">
                  <c:v>4.5025154000616583</c:v>
                </c:pt>
                <c:pt idx="443">
                  <c:v>4.4974902712669467</c:v>
                </c:pt>
                <c:pt idx="444">
                  <c:v>4.487473589148312</c:v>
                </c:pt>
                <c:pt idx="445">
                  <c:v>4.4725319456772299</c:v>
                </c:pt>
                <c:pt idx="446">
                  <c:v>4.4576894724061766</c:v>
                </c:pt>
                <c:pt idx="447">
                  <c:v>4.4581090854722953</c:v>
                </c:pt>
                <c:pt idx="448">
                  <c:v>4.4581090854722953</c:v>
                </c:pt>
                <c:pt idx="449">
                  <c:v>4.463717034443051</c:v>
                </c:pt>
                <c:pt idx="450">
                  <c:v>4.463717034443051</c:v>
                </c:pt>
                <c:pt idx="451">
                  <c:v>4.4538958748513169</c:v>
                </c:pt>
                <c:pt idx="452">
                  <c:v>4.4538958748513169</c:v>
                </c:pt>
                <c:pt idx="453">
                  <c:v>4.5692048236142151</c:v>
                </c:pt>
                <c:pt idx="454">
                  <c:v>4.6901264351887217</c:v>
                </c:pt>
                <c:pt idx="455">
                  <c:v>4.6748325446391936</c:v>
                </c:pt>
                <c:pt idx="456">
                  <c:v>4.6545951743160803</c:v>
                </c:pt>
                <c:pt idx="457">
                  <c:v>4.6345322640819591</c:v>
                </c:pt>
                <c:pt idx="458">
                  <c:v>4.6195982181182158</c:v>
                </c:pt>
                <c:pt idx="459">
                  <c:v>4.6047601082099128</c:v>
                </c:pt>
                <c:pt idx="460">
                  <c:v>4.5949208772094643</c:v>
                </c:pt>
                <c:pt idx="461">
                  <c:v>4.5753680224128281</c:v>
                </c:pt>
                <c:pt idx="462">
                  <c:v>4.5608122386723844</c:v>
                </c:pt>
                <c:pt idx="463">
                  <c:v>4.5415479842323734</c:v>
                </c:pt>
                <c:pt idx="464">
                  <c:v>4.5272062537558506</c:v>
                </c:pt>
                <c:pt idx="465">
                  <c:v>4.5176953162479601</c:v>
                </c:pt>
                <c:pt idx="466">
                  <c:v>4.5129548174900922</c:v>
                </c:pt>
                <c:pt idx="467">
                  <c:v>4.5129548174900922</c:v>
                </c:pt>
                <c:pt idx="468">
                  <c:v>4.5035036032126268</c:v>
                </c:pt>
                <c:pt idx="469">
                  <c:v>4.5035036032126268</c:v>
                </c:pt>
                <c:pt idx="470">
                  <c:v>4.5035036032126268</c:v>
                </c:pt>
                <c:pt idx="471">
                  <c:v>4.4987928253849976</c:v>
                </c:pt>
                <c:pt idx="472">
                  <c:v>4.4987928253849976</c:v>
                </c:pt>
                <c:pt idx="473">
                  <c:v>4.4940918924431115</c:v>
                </c:pt>
                <c:pt idx="474">
                  <c:v>4.4940918924431115</c:v>
                </c:pt>
                <c:pt idx="475">
                  <c:v>4.4940918924431115</c:v>
                </c:pt>
                <c:pt idx="476">
                  <c:v>4.4940918924431115</c:v>
                </c:pt>
                <c:pt idx="477">
                  <c:v>4.4800478552792278</c:v>
                </c:pt>
                <c:pt idx="478">
                  <c:v>4.4660913199045256</c:v>
                </c:pt>
                <c:pt idx="479">
                  <c:v>4.4476173123764822</c:v>
                </c:pt>
                <c:pt idx="480">
                  <c:v>4.4338617949155239</c:v>
                </c:pt>
                <c:pt idx="481">
                  <c:v>4.4201911007893715</c:v>
                </c:pt>
                <c:pt idx="482">
                  <c:v>4.40209410549443</c:v>
                </c:pt>
                <c:pt idx="483">
                  <c:v>4.3975929867771555</c:v>
                </c:pt>
                <c:pt idx="484">
                  <c:v>4.3931010633994472</c:v>
                </c:pt>
                <c:pt idx="485">
                  <c:v>4.3886183072123046</c:v>
                </c:pt>
                <c:pt idx="486">
                  <c:v>4.3796801843870243</c:v>
                </c:pt>
                <c:pt idx="487">
                  <c:v>4.3619127191359617</c:v>
                </c:pt>
                <c:pt idx="488">
                  <c:v>4.3619127191359617</c:v>
                </c:pt>
                <c:pt idx="489">
                  <c:v>4.3530829363037027</c:v>
                </c:pt>
                <c:pt idx="490">
                  <c:v>4.3486814368736688</c:v>
                </c:pt>
                <c:pt idx="491">
                  <c:v>4.3399050868497051</c:v>
                </c:pt>
                <c:pt idx="492">
                  <c:v>4.3355301825282844</c:v>
                </c:pt>
                <c:pt idx="493">
                  <c:v>4.322458232229204</c:v>
                </c:pt>
                <c:pt idx="494">
                  <c:v>4.3137873029769889</c:v>
                </c:pt>
                <c:pt idx="495">
                  <c:v>4.3051510921602185</c:v>
                </c:pt>
                <c:pt idx="496">
                  <c:v>4.300845941068058</c:v>
                </c:pt>
                <c:pt idx="497">
                  <c:v>4.300845941068058</c:v>
                </c:pt>
                <c:pt idx="498">
                  <c:v>4.2965493916763817</c:v>
                </c:pt>
                <c:pt idx="499">
                  <c:v>4.2879819950828102</c:v>
                </c:pt>
                <c:pt idx="500">
                  <c:v>4.2837110966813334</c:v>
                </c:pt>
                <c:pt idx="501">
                  <c:v>4.2667122431230737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58752"/>
        <c:axId val="291260288"/>
      </c:barChart>
      <c:catAx>
        <c:axId val="2912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260288"/>
        <c:crosses val="autoZero"/>
        <c:auto val="1"/>
        <c:lblAlgn val="ctr"/>
        <c:lblOffset val="100"/>
        <c:noMultiLvlLbl val="0"/>
      </c:catAx>
      <c:valAx>
        <c:axId val="291260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12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682</xdr:col>
      <xdr:colOff>116680</xdr:colOff>
      <xdr:row>1</xdr:row>
      <xdr:rowOff>159544</xdr:rowOff>
    </xdr:from>
    <xdr:to>
      <xdr:col>709</xdr:col>
      <xdr:colOff>481013</xdr:colOff>
      <xdr:row>17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276260</xdr:colOff>
      <xdr:row>20</xdr:row>
      <xdr:rowOff>152426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"/>
          <a:ext cx="48101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266735</xdr:colOff>
      <xdr:row>42</xdr:row>
      <xdr:rowOff>161951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16242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8</xdr:col>
      <xdr:colOff>285785</xdr:colOff>
      <xdr:row>63</xdr:row>
      <xdr:rowOff>171476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7962900"/>
          <a:ext cx="48196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8</xdr:col>
      <xdr:colOff>276260</xdr:colOff>
      <xdr:row>84</xdr:row>
      <xdr:rowOff>171476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1763375"/>
          <a:ext cx="48101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8</xdr:col>
      <xdr:colOff>257210</xdr:colOff>
      <xdr:row>105</xdr:row>
      <xdr:rowOff>171476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55638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8</xdr:col>
      <xdr:colOff>266735</xdr:colOff>
      <xdr:row>127</xdr:row>
      <xdr:rowOff>152426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19545300"/>
          <a:ext cx="48006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8</xdr:col>
      <xdr:colOff>266735</xdr:colOff>
      <xdr:row>149</xdr:row>
      <xdr:rowOff>26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3345775"/>
          <a:ext cx="480063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8</xdr:col>
      <xdr:colOff>238160</xdr:colOff>
      <xdr:row>170</xdr:row>
      <xdr:rowOff>9552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146250"/>
          <a:ext cx="477206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8</xdr:col>
      <xdr:colOff>276260</xdr:colOff>
      <xdr:row>190</xdr:row>
      <xdr:rowOff>171476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0946725"/>
          <a:ext cx="48101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8</xdr:col>
      <xdr:colOff>276260</xdr:colOff>
      <xdr:row>212</xdr:row>
      <xdr:rowOff>9552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4747200"/>
          <a:ext cx="481016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8</xdr:col>
      <xdr:colOff>276260</xdr:colOff>
      <xdr:row>233</xdr:row>
      <xdr:rowOff>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38547675"/>
          <a:ext cx="481016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8</xdr:col>
      <xdr:colOff>257210</xdr:colOff>
      <xdr:row>254</xdr:row>
      <xdr:rowOff>9552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2348150"/>
          <a:ext cx="4791110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8</xdr:col>
      <xdr:colOff>266735</xdr:colOff>
      <xdr:row>275</xdr:row>
      <xdr:rowOff>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6148625"/>
          <a:ext cx="480063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8</xdr:col>
      <xdr:colOff>266735</xdr:colOff>
      <xdr:row>296</xdr:row>
      <xdr:rowOff>9552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49949100"/>
          <a:ext cx="4800635" cy="3629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8</xdr:col>
      <xdr:colOff>266735</xdr:colOff>
      <xdr:row>316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3749575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8</xdr:col>
      <xdr:colOff>266735</xdr:colOff>
      <xdr:row>337</xdr:row>
      <xdr:rowOff>171476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5755005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8</xdr:col>
      <xdr:colOff>247685</xdr:colOff>
      <xdr:row>359</xdr:row>
      <xdr:rowOff>26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1350525"/>
          <a:ext cx="4781585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8</xdr:col>
      <xdr:colOff>266735</xdr:colOff>
      <xdr:row>380</xdr:row>
      <xdr:rowOff>152426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5331975"/>
          <a:ext cx="48006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8</xdr:col>
      <xdr:colOff>257210</xdr:colOff>
      <xdr:row>401</xdr:row>
      <xdr:rowOff>171476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691324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8</xdr:col>
      <xdr:colOff>257210</xdr:colOff>
      <xdr:row>422</xdr:row>
      <xdr:rowOff>161951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2932925"/>
          <a:ext cx="4791110" cy="360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392905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619124</xdr:colOff>
      <xdr:row>17</xdr:row>
      <xdr:rowOff>119062</xdr:rowOff>
    </xdr:from>
    <xdr:to>
      <xdr:col>10</xdr:col>
      <xdr:colOff>361949</xdr:colOff>
      <xdr:row>32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595313</xdr:colOff>
      <xdr:row>33</xdr:row>
      <xdr:rowOff>80962</xdr:rowOff>
    </xdr:from>
    <xdr:to>
      <xdr:col>10</xdr:col>
      <xdr:colOff>328613</xdr:colOff>
      <xdr:row>48</xdr:row>
      <xdr:rowOff>109537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10</xdr:col>
      <xdr:colOff>395288</xdr:colOff>
      <xdr:row>114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10</xdr:col>
      <xdr:colOff>419100</xdr:colOff>
      <xdr:row>130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428625</xdr:colOff>
      <xdr:row>1</xdr:row>
      <xdr:rowOff>4762</xdr:rowOff>
    </xdr:from>
    <xdr:to>
      <xdr:col>7</xdr:col>
      <xdr:colOff>433387</xdr:colOff>
      <xdr:row>54</xdr:row>
      <xdr:rowOff>80962</xdr:rowOff>
    </xdr:to>
    <xdr:cxnSp macro="">
      <xdr:nvCxnSpPr>
        <xdr:cNvPr id="10" name="Straight Connector 9"/>
        <xdr:cNvCxnSpPr/>
      </xdr:nvCxnSpPr>
      <xdr:spPr>
        <a:xfrm>
          <a:off x="4962525" y="185737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</xdr:row>
      <xdr:rowOff>14287</xdr:rowOff>
    </xdr:from>
    <xdr:to>
      <xdr:col>5</xdr:col>
      <xdr:colOff>214312</xdr:colOff>
      <xdr:row>54</xdr:row>
      <xdr:rowOff>90487</xdr:rowOff>
    </xdr:to>
    <xdr:cxnSp macro="">
      <xdr:nvCxnSpPr>
        <xdr:cNvPr id="11" name="Straight Connector 10"/>
        <xdr:cNvCxnSpPr/>
      </xdr:nvCxnSpPr>
      <xdr:spPr>
        <a:xfrm>
          <a:off x="3448050" y="195262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</xdr:row>
      <xdr:rowOff>119062</xdr:rowOff>
    </xdr:from>
    <xdr:to>
      <xdr:col>6</xdr:col>
      <xdr:colOff>423862</xdr:colOff>
      <xdr:row>55</xdr:row>
      <xdr:rowOff>14287</xdr:rowOff>
    </xdr:to>
    <xdr:cxnSp macro="">
      <xdr:nvCxnSpPr>
        <xdr:cNvPr id="12" name="Straight Connector 11"/>
        <xdr:cNvCxnSpPr/>
      </xdr:nvCxnSpPr>
      <xdr:spPr>
        <a:xfrm>
          <a:off x="4305300" y="300037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647699</xdr:colOff>
      <xdr:row>18</xdr:row>
      <xdr:rowOff>0</xdr:rowOff>
    </xdr:from>
    <xdr:to>
      <xdr:col>24</xdr:col>
      <xdr:colOff>119062</xdr:colOff>
      <xdr:row>33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44</xdr:row>
      <xdr:rowOff>95251</xdr:rowOff>
    </xdr:from>
    <xdr:to>
      <xdr:col>12</xdr:col>
      <xdr:colOff>585787</xdr:colOff>
      <xdr:row>59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67</xdr:row>
      <xdr:rowOff>171450</xdr:rowOff>
    </xdr:from>
    <xdr:to>
      <xdr:col>15</xdr:col>
      <xdr:colOff>407192</xdr:colOff>
      <xdr:row>83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13</xdr:col>
      <xdr:colOff>38100</xdr:colOff>
      <xdr:row>134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638175</xdr:colOff>
      <xdr:row>138</xdr:row>
      <xdr:rowOff>52387</xdr:rowOff>
    </xdr:from>
    <xdr:to>
      <xdr:col>13</xdr:col>
      <xdr:colOff>28575</xdr:colOff>
      <xdr:row>153</xdr:row>
      <xdr:rowOff>80962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557212</xdr:colOff>
      <xdr:row>155</xdr:row>
      <xdr:rowOff>47625</xdr:rowOff>
    </xdr:from>
    <xdr:to>
      <xdr:col>14</xdr:col>
      <xdr:colOff>261937</xdr:colOff>
      <xdr:row>170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561975</xdr:colOff>
      <xdr:row>173</xdr:row>
      <xdr:rowOff>157162</xdr:rowOff>
    </xdr:from>
    <xdr:to>
      <xdr:col>13</xdr:col>
      <xdr:colOff>600075</xdr:colOff>
      <xdr:row>189</xdr:row>
      <xdr:rowOff>4762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237</xdr:row>
      <xdr:rowOff>0</xdr:rowOff>
    </xdr:from>
    <xdr:to>
      <xdr:col>12</xdr:col>
      <xdr:colOff>38100</xdr:colOff>
      <xdr:row>252</xdr:row>
      <xdr:rowOff>28575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96</xdr:row>
      <xdr:rowOff>0</xdr:rowOff>
    </xdr:from>
    <xdr:to>
      <xdr:col>13</xdr:col>
      <xdr:colOff>38100</xdr:colOff>
      <xdr:row>111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J404"/>
  <sheetViews>
    <sheetView topLeftCell="A259" workbookViewId="0">
      <selection activeCell="I356" sqref="I356"/>
    </sheetView>
  </sheetViews>
  <sheetFormatPr defaultRowHeight="14.25" x14ac:dyDescent="0.45"/>
  <sheetData>
    <row r="3" spans="10:10" x14ac:dyDescent="0.45">
      <c r="J3" t="s">
        <v>0</v>
      </c>
    </row>
    <row r="25" spans="10:10" x14ac:dyDescent="0.45">
      <c r="J25" t="s">
        <v>1</v>
      </c>
    </row>
    <row r="46" spans="10:10" x14ac:dyDescent="0.45">
      <c r="J46" t="s">
        <v>2</v>
      </c>
    </row>
    <row r="67" spans="10:10" x14ac:dyDescent="0.45">
      <c r="J67" t="s">
        <v>3</v>
      </c>
    </row>
    <row r="88" spans="10:10" x14ac:dyDescent="0.45">
      <c r="J88" t="s">
        <v>4</v>
      </c>
    </row>
    <row r="110" spans="10:10" x14ac:dyDescent="0.45">
      <c r="J110" t="s">
        <v>5</v>
      </c>
    </row>
    <row r="132" spans="10:10" x14ac:dyDescent="0.45">
      <c r="J132" t="s">
        <v>6</v>
      </c>
    </row>
    <row r="152" spans="10:10" x14ac:dyDescent="0.45">
      <c r="J152" t="s">
        <v>7</v>
      </c>
    </row>
    <row r="173" spans="10:10" x14ac:dyDescent="0.45">
      <c r="J173" t="s">
        <v>8</v>
      </c>
    </row>
    <row r="194" spans="10:10" x14ac:dyDescent="0.45">
      <c r="J194" t="s">
        <v>9</v>
      </c>
    </row>
    <row r="215" spans="10:10" x14ac:dyDescent="0.45">
      <c r="J215" t="s">
        <v>10</v>
      </c>
    </row>
    <row r="236" spans="10:10" x14ac:dyDescent="0.45">
      <c r="J236" t="s">
        <v>11</v>
      </c>
    </row>
    <row r="257" spans="10:10" x14ac:dyDescent="0.45">
      <c r="J257" t="s">
        <v>12</v>
      </c>
    </row>
    <row r="278" spans="10:10" x14ac:dyDescent="0.45">
      <c r="J278" t="s">
        <v>13</v>
      </c>
    </row>
    <row r="299" spans="10:10" x14ac:dyDescent="0.45">
      <c r="J299" t="s">
        <v>14</v>
      </c>
    </row>
    <row r="320" spans="10:10" x14ac:dyDescent="0.45">
      <c r="J320" t="s">
        <v>15</v>
      </c>
    </row>
    <row r="341" spans="10:10" x14ac:dyDescent="0.45">
      <c r="J341" t="s">
        <v>16</v>
      </c>
    </row>
    <row r="363" spans="10:10" x14ac:dyDescent="0.45">
      <c r="J363" t="s">
        <v>17</v>
      </c>
    </row>
    <row r="384" spans="10:10" x14ac:dyDescent="0.45">
      <c r="J384" t="s">
        <v>18</v>
      </c>
    </row>
    <row r="404" spans="10:10" x14ac:dyDescent="0.45">
      <c r="J404" t="s">
        <v>19</v>
      </c>
    </row>
  </sheetData>
  <conditionalFormatting sqref="A2:A68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6"/>
  <sheetViews>
    <sheetView tabSelected="1" workbookViewId="0">
      <pane ySplit="14" topLeftCell="A103" activePane="bottomLeft" state="frozen"/>
      <selection activeCell="C1" sqref="C1"/>
      <selection pane="bottomLeft" activeCell="L515" sqref="L515"/>
    </sheetView>
  </sheetViews>
  <sheetFormatPr defaultRowHeight="14.25" x14ac:dyDescent="0.45"/>
  <cols>
    <col min="1" max="1" width="9.06640625" style="1" customWidth="1"/>
    <col min="2" max="2" width="6.73046875" style="1" customWidth="1"/>
    <col min="3" max="3" width="9.1328125" style="4" customWidth="1"/>
    <col min="4" max="4" width="9.265625" style="1" customWidth="1"/>
    <col min="5" max="10" width="9.1328125" style="1" customWidth="1"/>
    <col min="11" max="12" width="9.1328125" style="4" customWidth="1"/>
    <col min="13" max="13" width="9.1328125" style="4" hidden="1" customWidth="1"/>
    <col min="14" max="14" width="9.1328125" style="1" customWidth="1"/>
    <col min="15" max="15" width="13.06640625" style="7" customWidth="1"/>
    <col min="16" max="17" width="9.1328125" style="1" customWidth="1"/>
    <col min="18" max="18" width="20.73046875" style="1" customWidth="1"/>
    <col min="19" max="16384" width="9.06640625" style="1"/>
  </cols>
  <sheetData>
    <row r="1" spans="1:17" x14ac:dyDescent="0.45">
      <c r="A1" s="2" t="s">
        <v>29</v>
      </c>
      <c r="B1" s="1">
        <v>480000</v>
      </c>
    </row>
    <row r="2" spans="1:17" x14ac:dyDescent="0.45">
      <c r="A2" s="2" t="s">
        <v>30</v>
      </c>
      <c r="B2" s="1">
        <v>192</v>
      </c>
      <c r="K2" s="5" t="s">
        <v>39</v>
      </c>
    </row>
    <row r="3" spans="1:17" x14ac:dyDescent="0.45">
      <c r="A3" s="2" t="s">
        <v>33</v>
      </c>
      <c r="K3" s="4" t="s">
        <v>40</v>
      </c>
      <c r="N3" s="1">
        <v>0.78539749999999997</v>
      </c>
    </row>
    <row r="4" spans="1:17" x14ac:dyDescent="0.45">
      <c r="A4" s="2" t="s">
        <v>31</v>
      </c>
    </row>
    <row r="5" spans="1:17" x14ac:dyDescent="0.45">
      <c r="A5" s="2" t="s">
        <v>32</v>
      </c>
    </row>
    <row r="6" spans="1:17" x14ac:dyDescent="0.45">
      <c r="A6" s="2" t="s">
        <v>34</v>
      </c>
    </row>
    <row r="7" spans="1:17" x14ac:dyDescent="0.45">
      <c r="A7" s="2"/>
      <c r="B7" s="1" t="s">
        <v>35</v>
      </c>
      <c r="K7" s="5" t="s">
        <v>45</v>
      </c>
    </row>
    <row r="8" spans="1:17" x14ac:dyDescent="0.45">
      <c r="A8" s="2"/>
    </row>
    <row r="9" spans="1:17" x14ac:dyDescent="0.45">
      <c r="A9" s="2" t="s">
        <v>36</v>
      </c>
    </row>
    <row r="10" spans="1:17" x14ac:dyDescent="0.45">
      <c r="A10" s="2"/>
      <c r="B10" s="2" t="s">
        <v>37</v>
      </c>
    </row>
    <row r="11" spans="1:17" x14ac:dyDescent="0.45">
      <c r="A11" s="2"/>
    </row>
    <row r="12" spans="1:17" x14ac:dyDescent="0.45">
      <c r="A12" s="2" t="s">
        <v>38</v>
      </c>
    </row>
    <row r="14" spans="1:17" x14ac:dyDescent="0.45">
      <c r="A14" s="1" t="s">
        <v>128</v>
      </c>
      <c r="B14" s="1" t="s">
        <v>20</v>
      </c>
      <c r="C14" s="4" t="s">
        <v>46</v>
      </c>
      <c r="D14" s="1" t="s">
        <v>129</v>
      </c>
      <c r="E14" s="1" t="s">
        <v>21</v>
      </c>
      <c r="F14" s="1" t="s">
        <v>22</v>
      </c>
      <c r="G14" s="1" t="s">
        <v>27</v>
      </c>
      <c r="H14" s="1" t="s">
        <v>25</v>
      </c>
      <c r="I14" s="1" t="s">
        <v>28</v>
      </c>
      <c r="J14" s="1" t="s">
        <v>26</v>
      </c>
      <c r="K14" s="4" t="s">
        <v>41</v>
      </c>
      <c r="L14" s="4" t="s">
        <v>72</v>
      </c>
      <c r="M14" s="4" t="s">
        <v>42</v>
      </c>
      <c r="N14" s="1" t="s">
        <v>43</v>
      </c>
      <c r="O14" s="7" t="s">
        <v>44</v>
      </c>
      <c r="P14" s="1" t="s">
        <v>47</v>
      </c>
      <c r="Q14" s="1" t="s">
        <v>24</v>
      </c>
    </row>
    <row r="15" spans="1:17" x14ac:dyDescent="0.45">
      <c r="A15" s="1">
        <v>7.74</v>
      </c>
      <c r="B15" s="1">
        <v>0</v>
      </c>
      <c r="D15" s="1">
        <v>0</v>
      </c>
      <c r="E15" s="1">
        <v>784</v>
      </c>
      <c r="F15" s="1">
        <v>522</v>
      </c>
      <c r="O15" s="7">
        <v>0</v>
      </c>
      <c r="Q15" s="1">
        <v>0.05</v>
      </c>
    </row>
    <row r="16" spans="1:17" x14ac:dyDescent="0.45">
      <c r="A16" s="1">
        <v>7.74</v>
      </c>
      <c r="B16" s="1">
        <v>1</v>
      </c>
      <c r="C16" s="4">
        <f>P16*$N$3</f>
        <v>339.29172</v>
      </c>
      <c r="D16" s="1">
        <v>0</v>
      </c>
      <c r="E16" s="1">
        <v>764.66</v>
      </c>
      <c r="F16" s="1">
        <v>514.26</v>
      </c>
      <c r="G16" s="1">
        <f>MAX($E$15:$E16)</f>
        <v>784</v>
      </c>
      <c r="H16" s="1">
        <f>MIN($E$15:E16)</f>
        <v>764.66</v>
      </c>
      <c r="I16" s="1">
        <f>MAX($F$15:F16)</f>
        <v>522</v>
      </c>
      <c r="J16" s="1">
        <f>MIN($F$15:F16)</f>
        <v>514.26</v>
      </c>
      <c r="K16" s="4">
        <f t="shared" ref="K16:K79" si="0">(G16-H16)*(I16-J16)</f>
        <v>149.69160000000042</v>
      </c>
      <c r="L16" s="4">
        <f>K16/C16</f>
        <v>0.44118848523624571</v>
      </c>
      <c r="M16" s="4">
        <f>C16/K16</f>
        <v>2.2666049397561321</v>
      </c>
      <c r="N16" s="1">
        <f t="shared" ref="N16:N79" si="1">K16/$B$1</f>
        <v>3.1185750000000089E-4</v>
      </c>
      <c r="O16" s="7">
        <v>0</v>
      </c>
      <c r="P16" s="1">
        <f t="shared" ref="P16:P79" si="2">Q16*$B$1/100</f>
        <v>432</v>
      </c>
      <c r="Q16" s="1">
        <v>0.09</v>
      </c>
    </row>
    <row r="17" spans="1:17" x14ac:dyDescent="0.45">
      <c r="A17" s="1">
        <v>6.71</v>
      </c>
      <c r="B17" s="1">
        <v>2</v>
      </c>
      <c r="C17" s="4">
        <f>P17*$N$3</f>
        <v>490.08803999999998</v>
      </c>
      <c r="D17" s="1">
        <v>0</v>
      </c>
      <c r="E17" s="1">
        <v>774.72</v>
      </c>
      <c r="F17" s="1">
        <v>504.2</v>
      </c>
      <c r="G17" s="1">
        <f>MAX($E$15:$E17)</f>
        <v>784</v>
      </c>
      <c r="H17" s="1">
        <f>MIN($E$15:E17)</f>
        <v>764.66</v>
      </c>
      <c r="I17" s="1">
        <f>MAX($F$15:F17)</f>
        <v>522</v>
      </c>
      <c r="J17" s="1">
        <f>MIN($F$15:F17)</f>
        <v>504.2</v>
      </c>
      <c r="K17" s="4">
        <f t="shared" si="0"/>
        <v>344.25200000000081</v>
      </c>
      <c r="L17" s="4">
        <f>K17/C17</f>
        <v>0.70242889420439814</v>
      </c>
      <c r="M17" s="4">
        <f>C17/K17</f>
        <v>1.4236316419367174</v>
      </c>
      <c r="N17" s="1">
        <f t="shared" si="1"/>
        <v>7.1719166666666832E-4</v>
      </c>
      <c r="O17" s="7">
        <v>0</v>
      </c>
      <c r="P17" s="1">
        <f t="shared" si="2"/>
        <v>624</v>
      </c>
      <c r="Q17" s="1">
        <v>0.13</v>
      </c>
    </row>
    <row r="18" spans="1:17" x14ac:dyDescent="0.45">
      <c r="A18" s="1">
        <v>6.77</v>
      </c>
      <c r="B18" s="1">
        <v>3</v>
      </c>
      <c r="C18" s="4">
        <f>P18*$N$3</f>
        <v>527.78711999999996</v>
      </c>
      <c r="D18" s="1">
        <v>0</v>
      </c>
      <c r="E18" s="1">
        <v>781.49</v>
      </c>
      <c r="F18" s="1">
        <v>514.35</v>
      </c>
      <c r="G18" s="1">
        <f>MAX($E$15:$E18)</f>
        <v>784</v>
      </c>
      <c r="H18" s="1">
        <f>MIN($E$15:E18)</f>
        <v>764.66</v>
      </c>
      <c r="I18" s="1">
        <f>MAX($F$15:F18)</f>
        <v>522</v>
      </c>
      <c r="J18" s="1">
        <f>MIN($F$15:F18)</f>
        <v>504.2</v>
      </c>
      <c r="K18" s="4">
        <f t="shared" si="0"/>
        <v>344.25200000000081</v>
      </c>
      <c r="L18" s="4">
        <f>K18/C18</f>
        <v>0.65225540176122687</v>
      </c>
      <c r="M18" s="4">
        <f>C18/K18</f>
        <v>1.5331417682395418</v>
      </c>
      <c r="N18" s="1">
        <f t="shared" si="1"/>
        <v>7.1719166666666832E-4</v>
      </c>
      <c r="O18" s="7">
        <v>0</v>
      </c>
      <c r="P18" s="1">
        <f t="shared" si="2"/>
        <v>672</v>
      </c>
      <c r="Q18" s="1">
        <v>0.14000000000000001</v>
      </c>
    </row>
    <row r="19" spans="1:17" x14ac:dyDescent="0.45">
      <c r="A19" s="1">
        <v>6.34</v>
      </c>
      <c r="B19" s="1">
        <v>4</v>
      </c>
      <c r="C19" s="4">
        <f>P19*$N$3</f>
        <v>678.58344</v>
      </c>
      <c r="D19" s="1">
        <v>0</v>
      </c>
      <c r="E19" s="1">
        <v>791</v>
      </c>
      <c r="F19" s="1">
        <v>504.84</v>
      </c>
      <c r="G19" s="1">
        <f>MAX($E$15:$E19)</f>
        <v>791</v>
      </c>
      <c r="H19" s="1">
        <f>MIN($E$15:E19)</f>
        <v>764.66</v>
      </c>
      <c r="I19" s="1">
        <f>MAX($F$15:F19)</f>
        <v>522</v>
      </c>
      <c r="J19" s="1">
        <f>MIN($F$15:F19)</f>
        <v>504.2</v>
      </c>
      <c r="K19" s="4">
        <f t="shared" si="0"/>
        <v>468.85200000000088</v>
      </c>
      <c r="L19" s="4">
        <f>K19/C19</f>
        <v>0.69092755932859329</v>
      </c>
      <c r="M19" s="4">
        <f>C19/K19</f>
        <v>1.4473297330500856</v>
      </c>
      <c r="N19" s="1">
        <f t="shared" si="1"/>
        <v>9.7677500000000177E-4</v>
      </c>
      <c r="O19" s="7">
        <v>0</v>
      </c>
      <c r="P19" s="1">
        <f t="shared" si="2"/>
        <v>864</v>
      </c>
      <c r="Q19" s="1">
        <v>0.18</v>
      </c>
    </row>
    <row r="20" spans="1:17" x14ac:dyDescent="0.45">
      <c r="A20" s="3">
        <v>6.5</v>
      </c>
      <c r="B20" s="3">
        <v>5</v>
      </c>
      <c r="C20" s="4">
        <f>P20*$N$3</f>
        <v>791.68067999999994</v>
      </c>
      <c r="D20" s="1">
        <v>0</v>
      </c>
      <c r="E20" s="3">
        <v>787.75</v>
      </c>
      <c r="F20" s="3">
        <v>485.33</v>
      </c>
      <c r="G20" s="3">
        <f>MAX($E$15:$E20)</f>
        <v>791</v>
      </c>
      <c r="H20" s="1">
        <f>MIN($E$15:E20)</f>
        <v>764.66</v>
      </c>
      <c r="I20" s="1">
        <f>MAX($F$15:F20)</f>
        <v>522</v>
      </c>
      <c r="J20" s="1">
        <f>MIN($F$15:F20)</f>
        <v>485.33</v>
      </c>
      <c r="K20" s="6">
        <f t="shared" si="0"/>
        <v>965.88780000000156</v>
      </c>
      <c r="L20" s="4">
        <f>K20/C20</f>
        <v>1.2200472038802332</v>
      </c>
      <c r="M20" s="4">
        <f>C20/K20</f>
        <v>0.81964041786219755</v>
      </c>
      <c r="N20" s="1">
        <f t="shared" si="1"/>
        <v>2.0122662500000033E-3</v>
      </c>
      <c r="O20" s="7">
        <v>0</v>
      </c>
      <c r="P20" s="3">
        <f t="shared" si="2"/>
        <v>1008</v>
      </c>
      <c r="Q20" s="3">
        <v>0.21</v>
      </c>
    </row>
    <row r="21" spans="1:17" x14ac:dyDescent="0.45">
      <c r="A21" s="1">
        <v>6.84</v>
      </c>
      <c r="B21" s="1">
        <v>6</v>
      </c>
      <c r="C21" s="4">
        <f>P21*$N$3</f>
        <v>942.47699999999998</v>
      </c>
      <c r="D21" s="1">
        <v>0</v>
      </c>
      <c r="E21" s="1">
        <v>791.17</v>
      </c>
      <c r="F21" s="1">
        <v>468.22</v>
      </c>
      <c r="G21" s="1">
        <f>MAX($E$15:$E21)</f>
        <v>791.17</v>
      </c>
      <c r="H21" s="1">
        <f>MIN($E$15:E21)</f>
        <v>764.66</v>
      </c>
      <c r="I21" s="1">
        <f>MAX($F$15:F21)</f>
        <v>522</v>
      </c>
      <c r="J21" s="1">
        <f>MIN($F$15:F21)</f>
        <v>468.22</v>
      </c>
      <c r="K21" s="4">
        <f t="shared" si="0"/>
        <v>1425.7077999999988</v>
      </c>
      <c r="L21" s="4">
        <f>K21/C21</f>
        <v>1.5127242362413076</v>
      </c>
      <c r="M21" s="4">
        <f>C21/K21</f>
        <v>0.66105901924644084</v>
      </c>
      <c r="N21" s="1">
        <f t="shared" si="1"/>
        <v>2.9702245833333309E-3</v>
      </c>
      <c r="O21" s="7">
        <v>0</v>
      </c>
      <c r="P21" s="1">
        <f t="shared" si="2"/>
        <v>1200</v>
      </c>
      <c r="Q21" s="1">
        <v>0.25</v>
      </c>
    </row>
    <row r="22" spans="1:17" x14ac:dyDescent="0.45">
      <c r="A22" s="1">
        <v>7.04</v>
      </c>
      <c r="B22" s="1">
        <v>7</v>
      </c>
      <c r="C22" s="4">
        <f>P22*$N$3</f>
        <v>1055.5742399999999</v>
      </c>
      <c r="D22" s="1">
        <v>0</v>
      </c>
      <c r="E22" s="1">
        <v>784.13</v>
      </c>
      <c r="F22" s="1">
        <v>475.27</v>
      </c>
      <c r="G22" s="1">
        <f>MAX($E$15:$E22)</f>
        <v>791.17</v>
      </c>
      <c r="H22" s="1">
        <f>MIN($E$15:E22)</f>
        <v>764.66</v>
      </c>
      <c r="I22" s="1">
        <f>MAX($F$15:F22)</f>
        <v>522</v>
      </c>
      <c r="J22" s="1">
        <f>MIN($F$15:F22)</f>
        <v>468.22</v>
      </c>
      <c r="K22" s="4">
        <f t="shared" si="0"/>
        <v>1425.7077999999988</v>
      </c>
      <c r="L22" s="4">
        <f>K22/C22</f>
        <v>1.3506466395011676</v>
      </c>
      <c r="M22" s="4">
        <f>C22/K22</f>
        <v>0.7403861015560137</v>
      </c>
      <c r="N22" s="1">
        <f t="shared" si="1"/>
        <v>2.9702245833333309E-3</v>
      </c>
      <c r="O22" s="7">
        <v>0</v>
      </c>
      <c r="P22" s="1">
        <f t="shared" si="2"/>
        <v>1344</v>
      </c>
      <c r="Q22" s="1">
        <v>0.28000000000000003</v>
      </c>
    </row>
    <row r="23" spans="1:17" x14ac:dyDescent="0.45">
      <c r="A23" s="1">
        <v>6.92</v>
      </c>
      <c r="B23" s="1">
        <v>8</v>
      </c>
      <c r="C23" s="4">
        <f>P23*$N$3</f>
        <v>1130.9723999999999</v>
      </c>
      <c r="D23" s="1">
        <v>0</v>
      </c>
      <c r="E23" s="1">
        <v>766.83</v>
      </c>
      <c r="F23" s="1">
        <v>499.49</v>
      </c>
      <c r="G23" s="1">
        <f>MAX($E$15:$E23)</f>
        <v>791.17</v>
      </c>
      <c r="H23" s="1">
        <f>MIN($E$15:E23)</f>
        <v>764.66</v>
      </c>
      <c r="I23" s="1">
        <f>MAX($F$15:F23)</f>
        <v>522</v>
      </c>
      <c r="J23" s="1">
        <f>MIN($F$15:F23)</f>
        <v>468.22</v>
      </c>
      <c r="K23" s="4">
        <f t="shared" si="0"/>
        <v>1425.7077999999988</v>
      </c>
      <c r="L23" s="4">
        <f>K23/C23</f>
        <v>1.2606035302010896</v>
      </c>
      <c r="M23" s="4">
        <f>C23/K23</f>
        <v>0.79327082309572894</v>
      </c>
      <c r="N23" s="1">
        <f t="shared" si="1"/>
        <v>2.9702245833333309E-3</v>
      </c>
      <c r="O23" s="7">
        <v>0</v>
      </c>
      <c r="P23" s="1">
        <f t="shared" si="2"/>
        <v>1440</v>
      </c>
      <c r="Q23" s="1">
        <v>0.3</v>
      </c>
    </row>
    <row r="24" spans="1:17" x14ac:dyDescent="0.45">
      <c r="A24" s="1">
        <v>7.14</v>
      </c>
      <c r="B24" s="1">
        <v>9</v>
      </c>
      <c r="C24" s="4">
        <f>P24*$N$3</f>
        <v>1281.76872</v>
      </c>
      <c r="D24" s="1">
        <v>2</v>
      </c>
      <c r="E24" s="1">
        <v>738.27</v>
      </c>
      <c r="F24" s="1">
        <v>495.92</v>
      </c>
      <c r="G24" s="1">
        <f>MAX($E$15:$E24)</f>
        <v>791.17</v>
      </c>
      <c r="H24" s="1">
        <f>MIN($E$15:E24)</f>
        <v>738.27</v>
      </c>
      <c r="I24" s="1">
        <f>MAX($F$15:F24)</f>
        <v>522</v>
      </c>
      <c r="J24" s="1">
        <f>MIN($F$15:F24)</f>
        <v>468.22</v>
      </c>
      <c r="K24" s="4">
        <f t="shared" si="0"/>
        <v>2844.9619999999973</v>
      </c>
      <c r="L24" s="4">
        <f>K24/C24</f>
        <v>2.2195595473729437</v>
      </c>
      <c r="M24" s="4">
        <f>C24/K24</f>
        <v>0.45053983849344958</v>
      </c>
      <c r="N24" s="1">
        <f t="shared" si="1"/>
        <v>5.927004166666661E-3</v>
      </c>
      <c r="O24" s="7">
        <f>D24/$B$2</f>
        <v>1.0416666666666666E-2</v>
      </c>
      <c r="P24" s="1">
        <f t="shared" si="2"/>
        <v>1632</v>
      </c>
      <c r="Q24" s="1">
        <v>0.34</v>
      </c>
    </row>
    <row r="25" spans="1:17" x14ac:dyDescent="0.45">
      <c r="A25" s="1">
        <v>6.68</v>
      </c>
      <c r="B25" s="1">
        <v>10</v>
      </c>
      <c r="C25" s="4">
        <f>P25*$N$3</f>
        <v>1432.56504</v>
      </c>
      <c r="D25" s="1">
        <v>2</v>
      </c>
      <c r="E25" s="1">
        <v>761.63</v>
      </c>
      <c r="F25" s="1">
        <v>485.9</v>
      </c>
      <c r="G25" s="1">
        <f>MAX($E$15:$E25)</f>
        <v>791.17</v>
      </c>
      <c r="H25" s="1">
        <f>MIN($E$15:E25)</f>
        <v>738.27</v>
      </c>
      <c r="I25" s="1">
        <f>MAX($F$15:F25)</f>
        <v>522</v>
      </c>
      <c r="J25" s="1">
        <f>MIN($F$15:F25)</f>
        <v>468.22</v>
      </c>
      <c r="K25" s="4">
        <f t="shared" si="0"/>
        <v>2844.9619999999973</v>
      </c>
      <c r="L25" s="4">
        <f>K25/C25</f>
        <v>1.9859217002810547</v>
      </c>
      <c r="M25" s="4">
        <f>C25/K25</f>
        <v>0.5035445253750318</v>
      </c>
      <c r="N25" s="1">
        <f t="shared" si="1"/>
        <v>5.927004166666661E-3</v>
      </c>
      <c r="O25" s="7">
        <f>D25/$B$2</f>
        <v>1.0416666666666666E-2</v>
      </c>
      <c r="P25" s="1">
        <f t="shared" si="2"/>
        <v>1824</v>
      </c>
      <c r="Q25" s="1">
        <v>0.38</v>
      </c>
    </row>
    <row r="26" spans="1:17" x14ac:dyDescent="0.45">
      <c r="A26" s="1">
        <v>6.61</v>
      </c>
      <c r="B26" s="1">
        <v>11</v>
      </c>
      <c r="C26" s="4">
        <f>P26*$N$3</f>
        <v>1545.66228</v>
      </c>
      <c r="D26" s="1">
        <v>2</v>
      </c>
      <c r="E26" s="1">
        <v>748.42</v>
      </c>
      <c r="F26" s="1">
        <v>502.42</v>
      </c>
      <c r="G26" s="1">
        <f>MAX($E$15:$E26)</f>
        <v>791.17</v>
      </c>
      <c r="H26" s="1">
        <f>MIN($E$15:E26)</f>
        <v>738.27</v>
      </c>
      <c r="I26" s="1">
        <f>MAX($F$15:F26)</f>
        <v>522</v>
      </c>
      <c r="J26" s="1">
        <f>MIN($F$15:F26)</f>
        <v>468.22</v>
      </c>
      <c r="K26" s="4">
        <f t="shared" si="0"/>
        <v>2844.9619999999973</v>
      </c>
      <c r="L26" s="4">
        <f>K26/C26</f>
        <v>1.8406103563580507</v>
      </c>
      <c r="M26" s="4">
        <f>C26/K26</f>
        <v>0.54329804053621855</v>
      </c>
      <c r="N26" s="1">
        <f t="shared" si="1"/>
        <v>5.927004166666661E-3</v>
      </c>
      <c r="O26" s="7">
        <f>D26/$B$2</f>
        <v>1.0416666666666666E-2</v>
      </c>
      <c r="P26" s="1">
        <f t="shared" si="2"/>
        <v>1968</v>
      </c>
      <c r="Q26" s="1">
        <v>0.41</v>
      </c>
    </row>
    <row r="27" spans="1:17" x14ac:dyDescent="0.45">
      <c r="A27" s="1">
        <v>6.49</v>
      </c>
      <c r="B27" s="1">
        <v>12</v>
      </c>
      <c r="C27" s="4">
        <f>P27*$N$3</f>
        <v>1696.4585999999999</v>
      </c>
      <c r="D27" s="1">
        <v>2</v>
      </c>
      <c r="E27" s="1">
        <v>738.68</v>
      </c>
      <c r="F27" s="1">
        <v>521.9</v>
      </c>
      <c r="G27" s="1">
        <f>MAX($E$15:$E27)</f>
        <v>791.17</v>
      </c>
      <c r="H27" s="1">
        <f>MIN($E$15:E27)</f>
        <v>738.27</v>
      </c>
      <c r="I27" s="1">
        <f>MAX($F$15:F27)</f>
        <v>522</v>
      </c>
      <c r="J27" s="1">
        <f>MIN($F$15:F27)</f>
        <v>468.22</v>
      </c>
      <c r="K27" s="4">
        <f t="shared" si="0"/>
        <v>2844.9619999999973</v>
      </c>
      <c r="L27" s="4">
        <f>K27/C27</f>
        <v>1.6770005469040019</v>
      </c>
      <c r="M27" s="4">
        <f>C27/K27</f>
        <v>0.59630272741780088</v>
      </c>
      <c r="N27" s="1">
        <f t="shared" si="1"/>
        <v>5.927004166666661E-3</v>
      </c>
      <c r="O27" s="7">
        <f>D27/$B$2</f>
        <v>1.0416666666666666E-2</v>
      </c>
      <c r="P27" s="1">
        <f t="shared" si="2"/>
        <v>2160</v>
      </c>
      <c r="Q27" s="1">
        <v>0.45</v>
      </c>
    </row>
    <row r="28" spans="1:17" x14ac:dyDescent="0.45">
      <c r="A28" s="1">
        <v>6.91</v>
      </c>
      <c r="B28" s="1">
        <v>13</v>
      </c>
      <c r="C28" s="4">
        <f>P28*$N$3</f>
        <v>1771.8567599999999</v>
      </c>
      <c r="D28" s="1">
        <v>2</v>
      </c>
      <c r="E28" s="1">
        <v>735.23</v>
      </c>
      <c r="F28" s="1">
        <v>514.99</v>
      </c>
      <c r="G28" s="1">
        <f>MAX($E$15:$E28)</f>
        <v>791.17</v>
      </c>
      <c r="H28" s="1">
        <f>MIN($E$15:E28)</f>
        <v>735.23</v>
      </c>
      <c r="I28" s="1">
        <f>MAX($F$15:F28)</f>
        <v>522</v>
      </c>
      <c r="J28" s="1">
        <f>MIN($F$15:F28)</f>
        <v>468.22</v>
      </c>
      <c r="K28" s="4">
        <f t="shared" si="0"/>
        <v>3008.4531999999954</v>
      </c>
      <c r="L28" s="4">
        <f>K28/C28</f>
        <v>1.6979099371441264</v>
      </c>
      <c r="M28" s="4">
        <f>C28/K28</f>
        <v>0.58895938949623772</v>
      </c>
      <c r="N28" s="1">
        <f t="shared" si="1"/>
        <v>6.2676108333333241E-3</v>
      </c>
      <c r="O28" s="7">
        <f>D28/$B$2</f>
        <v>1.0416666666666666E-2</v>
      </c>
      <c r="P28" s="1">
        <f t="shared" si="2"/>
        <v>2256</v>
      </c>
      <c r="Q28" s="1">
        <v>0.47</v>
      </c>
    </row>
    <row r="29" spans="1:17" x14ac:dyDescent="0.45">
      <c r="A29" s="1">
        <v>6.36</v>
      </c>
      <c r="B29" s="1">
        <v>14</v>
      </c>
      <c r="C29" s="4">
        <f>P29*$N$3</f>
        <v>1847.2549199999999</v>
      </c>
      <c r="D29" s="1">
        <v>2</v>
      </c>
      <c r="E29" s="1">
        <v>754.31</v>
      </c>
      <c r="F29" s="1">
        <v>492.73</v>
      </c>
      <c r="G29" s="1">
        <f>MAX($E$15:$E29)</f>
        <v>791.17</v>
      </c>
      <c r="H29" s="1">
        <f>MIN($E$15:E29)</f>
        <v>735.23</v>
      </c>
      <c r="I29" s="1">
        <f>MAX($F$15:F29)</f>
        <v>522</v>
      </c>
      <c r="J29" s="1">
        <f>MIN($F$15:F29)</f>
        <v>468.22</v>
      </c>
      <c r="K29" s="4">
        <f t="shared" si="0"/>
        <v>3008.4531999999954</v>
      </c>
      <c r="L29" s="4">
        <f>K29/C29</f>
        <v>1.6286074907300805</v>
      </c>
      <c r="M29" s="4">
        <f>C29/K29</f>
        <v>0.61402149117692861</v>
      </c>
      <c r="N29" s="1">
        <f t="shared" si="1"/>
        <v>6.2676108333333241E-3</v>
      </c>
      <c r="O29" s="7">
        <f>D29/$B$2</f>
        <v>1.0416666666666666E-2</v>
      </c>
      <c r="P29" s="1">
        <f t="shared" si="2"/>
        <v>2352</v>
      </c>
      <c r="Q29" s="1">
        <v>0.49</v>
      </c>
    </row>
    <row r="30" spans="1:17" x14ac:dyDescent="0.45">
      <c r="A30" s="1">
        <v>6.87</v>
      </c>
      <c r="B30" s="1">
        <v>15</v>
      </c>
      <c r="C30" s="4">
        <f>P30*$N$3</f>
        <v>1884.954</v>
      </c>
      <c r="D30" s="1">
        <v>2</v>
      </c>
      <c r="E30" s="1">
        <v>768.04</v>
      </c>
      <c r="F30" s="1">
        <v>509.9</v>
      </c>
      <c r="G30" s="1">
        <f>MAX($E$15:$E30)</f>
        <v>791.17</v>
      </c>
      <c r="H30" s="1">
        <f>MIN($E$15:E30)</f>
        <v>735.23</v>
      </c>
      <c r="I30" s="1">
        <f>MAX($F$15:F30)</f>
        <v>522</v>
      </c>
      <c r="J30" s="1">
        <f>MIN($F$15:F30)</f>
        <v>468.22</v>
      </c>
      <c r="K30" s="4">
        <f t="shared" si="0"/>
        <v>3008.4531999999954</v>
      </c>
      <c r="L30" s="4">
        <f>K30/C30</f>
        <v>1.5960353409154788</v>
      </c>
      <c r="M30" s="4">
        <f>C30/K30</f>
        <v>0.62655254201727417</v>
      </c>
      <c r="N30" s="1">
        <f t="shared" si="1"/>
        <v>6.2676108333333241E-3</v>
      </c>
      <c r="O30" s="7">
        <f>D30/$B$2</f>
        <v>1.0416666666666666E-2</v>
      </c>
      <c r="P30" s="1">
        <f t="shared" si="2"/>
        <v>2400</v>
      </c>
      <c r="Q30" s="1">
        <v>0.5</v>
      </c>
    </row>
    <row r="31" spans="1:17" x14ac:dyDescent="0.45">
      <c r="A31" s="1">
        <v>6.37</v>
      </c>
      <c r="B31" s="1">
        <v>16</v>
      </c>
      <c r="C31" s="4">
        <f>P31*$N$3</f>
        <v>1884.954</v>
      </c>
      <c r="D31" s="1">
        <v>2</v>
      </c>
      <c r="E31" s="1">
        <v>761.67</v>
      </c>
      <c r="F31" s="1">
        <v>513.08000000000004</v>
      </c>
      <c r="G31" s="1">
        <f>MAX($E$15:$E31)</f>
        <v>791.17</v>
      </c>
      <c r="H31" s="1">
        <f>MIN($E$15:E31)</f>
        <v>735.23</v>
      </c>
      <c r="I31" s="1">
        <f>MAX($F$15:F31)</f>
        <v>522</v>
      </c>
      <c r="J31" s="1">
        <f>MIN($F$15:F31)</f>
        <v>468.22</v>
      </c>
      <c r="K31" s="4">
        <f t="shared" si="0"/>
        <v>3008.4531999999954</v>
      </c>
      <c r="L31" s="4">
        <f>K31/C31</f>
        <v>1.5960353409154788</v>
      </c>
      <c r="M31" s="4">
        <f>C31/K31</f>
        <v>0.62655254201727417</v>
      </c>
      <c r="N31" s="1">
        <f t="shared" si="1"/>
        <v>6.2676108333333241E-3</v>
      </c>
      <c r="O31" s="7">
        <f>D31/$B$2</f>
        <v>1.0416666666666666E-2</v>
      </c>
      <c r="P31" s="1">
        <f t="shared" si="2"/>
        <v>2400</v>
      </c>
      <c r="Q31" s="1">
        <v>0.5</v>
      </c>
    </row>
    <row r="32" spans="1:17" x14ac:dyDescent="0.45">
      <c r="A32" s="1">
        <v>6.27</v>
      </c>
      <c r="B32" s="1">
        <v>17</v>
      </c>
      <c r="C32" s="4">
        <f>P32*$N$3</f>
        <v>1922.6530799999998</v>
      </c>
      <c r="D32" s="1">
        <v>2</v>
      </c>
      <c r="E32" s="1">
        <v>764.81</v>
      </c>
      <c r="F32" s="1">
        <v>506.81</v>
      </c>
      <c r="G32" s="1">
        <f>MAX($E$15:$E32)</f>
        <v>791.17</v>
      </c>
      <c r="H32" s="1">
        <f>MIN($E$15:E32)</f>
        <v>735.23</v>
      </c>
      <c r="I32" s="1">
        <f>MAX($F$15:F32)</f>
        <v>522</v>
      </c>
      <c r="J32" s="1">
        <f>MIN($F$15:F32)</f>
        <v>468.22</v>
      </c>
      <c r="K32" s="4">
        <f t="shared" si="0"/>
        <v>3008.4531999999954</v>
      </c>
      <c r="L32" s="4">
        <f>K32/C32</f>
        <v>1.5647405303092932</v>
      </c>
      <c r="M32" s="4">
        <f>C32/K32</f>
        <v>0.63908359285761962</v>
      </c>
      <c r="N32" s="1">
        <f t="shared" si="1"/>
        <v>6.2676108333333241E-3</v>
      </c>
      <c r="O32" s="7">
        <f>D32/$B$2</f>
        <v>1.0416666666666666E-2</v>
      </c>
      <c r="P32" s="1">
        <f t="shared" si="2"/>
        <v>2448</v>
      </c>
      <c r="Q32" s="1">
        <v>0.51</v>
      </c>
    </row>
    <row r="33" spans="1:17" x14ac:dyDescent="0.45">
      <c r="A33" s="1">
        <v>6.44</v>
      </c>
      <c r="B33" s="1">
        <v>18</v>
      </c>
      <c r="C33" s="4">
        <f>P33*$N$3</f>
        <v>1960.3521599999999</v>
      </c>
      <c r="D33" s="1">
        <v>2</v>
      </c>
      <c r="E33" s="1">
        <v>745.48</v>
      </c>
      <c r="F33" s="1">
        <v>490.7</v>
      </c>
      <c r="G33" s="1">
        <f>MAX($E$15:$E33)</f>
        <v>791.17</v>
      </c>
      <c r="H33" s="1">
        <f>MIN($E$15:E33)</f>
        <v>735.23</v>
      </c>
      <c r="I33" s="1">
        <f>MAX($F$15:F33)</f>
        <v>522</v>
      </c>
      <c r="J33" s="1">
        <f>MIN($F$15:F33)</f>
        <v>468.22</v>
      </c>
      <c r="K33" s="4">
        <f t="shared" si="0"/>
        <v>3008.4531999999954</v>
      </c>
      <c r="L33" s="4">
        <f>K33/C33</f>
        <v>1.5346493662648835</v>
      </c>
      <c r="M33" s="4">
        <f>C33/K33</f>
        <v>0.65161464369796507</v>
      </c>
      <c r="N33" s="1">
        <f t="shared" si="1"/>
        <v>6.2676108333333241E-3</v>
      </c>
      <c r="O33" s="7">
        <f>D33/$B$2</f>
        <v>1.0416666666666666E-2</v>
      </c>
      <c r="P33" s="1">
        <f t="shared" si="2"/>
        <v>2496</v>
      </c>
      <c r="Q33" s="1">
        <v>0.52</v>
      </c>
    </row>
    <row r="34" spans="1:17" x14ac:dyDescent="0.45">
      <c r="A34" s="1">
        <v>6.88</v>
      </c>
      <c r="B34" s="1">
        <v>19</v>
      </c>
      <c r="C34" s="4">
        <f>P34*$N$3</f>
        <v>2035.7503200000003</v>
      </c>
      <c r="D34" s="1">
        <v>2</v>
      </c>
      <c r="E34" s="1">
        <v>742.03</v>
      </c>
      <c r="F34" s="1">
        <v>487.26</v>
      </c>
      <c r="G34" s="1">
        <f>MAX($E$15:$E34)</f>
        <v>791.17</v>
      </c>
      <c r="H34" s="1">
        <f>MIN($E$15:E34)</f>
        <v>735.23</v>
      </c>
      <c r="I34" s="1">
        <f>MAX($F$15:F34)</f>
        <v>522</v>
      </c>
      <c r="J34" s="1">
        <f>MIN($F$15:F34)</f>
        <v>468.22</v>
      </c>
      <c r="K34" s="4">
        <f t="shared" si="0"/>
        <v>3008.4531999999954</v>
      </c>
      <c r="L34" s="4">
        <f>K34/C34</f>
        <v>1.4778105008476652</v>
      </c>
      <c r="M34" s="4">
        <f>C34/K34</f>
        <v>0.67667674537865619</v>
      </c>
      <c r="N34" s="1">
        <f t="shared" si="1"/>
        <v>6.2676108333333241E-3</v>
      </c>
      <c r="O34" s="7">
        <f>D34/$B$2</f>
        <v>1.0416666666666666E-2</v>
      </c>
      <c r="P34" s="1">
        <f t="shared" si="2"/>
        <v>2592.0000000000005</v>
      </c>
      <c r="Q34" s="1">
        <v>0.54</v>
      </c>
    </row>
    <row r="35" spans="1:17" x14ac:dyDescent="0.45">
      <c r="A35" s="1">
        <v>6.52</v>
      </c>
      <c r="B35" s="1">
        <v>20</v>
      </c>
      <c r="C35" s="4">
        <f>P35*$N$3</f>
        <v>2148.8475599999997</v>
      </c>
      <c r="D35" s="1">
        <v>2</v>
      </c>
      <c r="E35" s="1">
        <v>719.21</v>
      </c>
      <c r="F35" s="1">
        <v>484</v>
      </c>
      <c r="G35" s="1">
        <f>MAX($E$15:$E35)</f>
        <v>791.17</v>
      </c>
      <c r="H35" s="1">
        <f>MIN($E$15:E35)</f>
        <v>719.21</v>
      </c>
      <c r="I35" s="1">
        <f>MAX($F$15:F35)</f>
        <v>522</v>
      </c>
      <c r="J35" s="1">
        <f>MIN($F$15:F35)</f>
        <v>468.22</v>
      </c>
      <c r="K35" s="4">
        <f t="shared" si="0"/>
        <v>3870.0087999999937</v>
      </c>
      <c r="L35" s="4">
        <f>K35/C35</f>
        <v>1.8009694461527994</v>
      </c>
      <c r="M35" s="4">
        <f>C35/K35</f>
        <v>0.55525650484309064</v>
      </c>
      <c r="N35" s="1">
        <f t="shared" si="1"/>
        <v>8.0625183333333204E-3</v>
      </c>
      <c r="O35" s="7">
        <f>D35/$B$2</f>
        <v>1.0416666666666666E-2</v>
      </c>
      <c r="P35" s="1">
        <f t="shared" si="2"/>
        <v>2736</v>
      </c>
      <c r="Q35" s="1">
        <v>0.56999999999999995</v>
      </c>
    </row>
    <row r="36" spans="1:17" x14ac:dyDescent="0.45">
      <c r="A36" s="1">
        <v>6.75</v>
      </c>
      <c r="B36" s="1">
        <v>21</v>
      </c>
      <c r="C36" s="4">
        <f>P36*$N$3</f>
        <v>2261.9447999999998</v>
      </c>
      <c r="D36" s="1">
        <v>2</v>
      </c>
      <c r="E36" s="1">
        <v>715.83</v>
      </c>
      <c r="F36" s="1">
        <v>490.75</v>
      </c>
      <c r="G36" s="1">
        <f>MAX($E$15:$E36)</f>
        <v>791.17</v>
      </c>
      <c r="H36" s="1">
        <f>MIN($E$15:E36)</f>
        <v>715.83</v>
      </c>
      <c r="I36" s="1">
        <f>MAX($F$15:F36)</f>
        <v>522</v>
      </c>
      <c r="J36" s="1">
        <f>MIN($F$15:F36)</f>
        <v>468.22</v>
      </c>
      <c r="K36" s="4">
        <f t="shared" si="0"/>
        <v>4051.7851999999934</v>
      </c>
      <c r="L36" s="4">
        <f>K36/C36</f>
        <v>1.7912838544954739</v>
      </c>
      <c r="M36" s="4">
        <f>C36/K36</f>
        <v>0.5582588139173823</v>
      </c>
      <c r="N36" s="1">
        <f t="shared" si="1"/>
        <v>8.4412191666666525E-3</v>
      </c>
      <c r="O36" s="7">
        <f>D36/$B$2</f>
        <v>1.0416666666666666E-2</v>
      </c>
      <c r="P36" s="1">
        <f t="shared" si="2"/>
        <v>2880</v>
      </c>
      <c r="Q36" s="1">
        <v>0.6</v>
      </c>
    </row>
    <row r="37" spans="1:17" x14ac:dyDescent="0.45">
      <c r="A37" s="1">
        <v>6.94</v>
      </c>
      <c r="B37" s="1">
        <v>22</v>
      </c>
      <c r="C37" s="4">
        <f>P37*$N$3</f>
        <v>2375.0420399999998</v>
      </c>
      <c r="D37" s="1">
        <v>2</v>
      </c>
      <c r="E37" s="1">
        <v>722.77</v>
      </c>
      <c r="F37" s="1">
        <v>476.86</v>
      </c>
      <c r="G37" s="1">
        <f>MAX($E$15:$E37)</f>
        <v>791.17</v>
      </c>
      <c r="H37" s="1">
        <f>MIN($E$15:E37)</f>
        <v>715.83</v>
      </c>
      <c r="I37" s="1">
        <f>MAX($F$15:F37)</f>
        <v>522</v>
      </c>
      <c r="J37" s="1">
        <f>MIN($F$15:F37)</f>
        <v>468.22</v>
      </c>
      <c r="K37" s="4">
        <f t="shared" si="0"/>
        <v>4051.7851999999934</v>
      </c>
      <c r="L37" s="4">
        <f>K37/C37</f>
        <v>1.7059846233290228</v>
      </c>
      <c r="M37" s="4">
        <f>C37/K37</f>
        <v>0.58617175461325133</v>
      </c>
      <c r="N37" s="1">
        <f t="shared" si="1"/>
        <v>8.4412191666666525E-3</v>
      </c>
      <c r="O37" s="7">
        <f>D37/$B$2</f>
        <v>1.0416666666666666E-2</v>
      </c>
      <c r="P37" s="1">
        <f t="shared" si="2"/>
        <v>3024</v>
      </c>
      <c r="Q37" s="1">
        <v>0.63</v>
      </c>
    </row>
    <row r="38" spans="1:17" x14ac:dyDescent="0.45">
      <c r="A38" s="1">
        <v>6.51</v>
      </c>
      <c r="B38" s="1">
        <v>23</v>
      </c>
      <c r="C38" s="4">
        <f>P38*$N$3</f>
        <v>2412.7411199999997</v>
      </c>
      <c r="D38" s="1">
        <v>2</v>
      </c>
      <c r="E38" s="1">
        <v>732.54</v>
      </c>
      <c r="F38" s="1">
        <v>486.62</v>
      </c>
      <c r="G38" s="1">
        <f>MAX($E$15:$E38)</f>
        <v>791.17</v>
      </c>
      <c r="H38" s="1">
        <f>MIN($E$15:E38)</f>
        <v>715.83</v>
      </c>
      <c r="I38" s="1">
        <f>MAX($F$15:F38)</f>
        <v>522</v>
      </c>
      <c r="J38" s="1">
        <f>MIN($F$15:F38)</f>
        <v>468.22</v>
      </c>
      <c r="K38" s="4">
        <f t="shared" si="0"/>
        <v>4051.7851999999934</v>
      </c>
      <c r="L38" s="4">
        <f>K38/C38</f>
        <v>1.6793286135895069</v>
      </c>
      <c r="M38" s="4">
        <f>C38/K38</f>
        <v>0.59547606817854104</v>
      </c>
      <c r="N38" s="1">
        <f t="shared" si="1"/>
        <v>8.4412191666666525E-3</v>
      </c>
      <c r="O38" s="7">
        <f>D38/$B$2</f>
        <v>1.0416666666666666E-2</v>
      </c>
      <c r="P38" s="1">
        <f t="shared" si="2"/>
        <v>3072</v>
      </c>
      <c r="Q38" s="1">
        <v>0.64</v>
      </c>
    </row>
    <row r="39" spans="1:17" x14ac:dyDescent="0.45">
      <c r="A39" s="1">
        <v>6.73</v>
      </c>
      <c r="B39" s="1">
        <v>24</v>
      </c>
      <c r="C39" s="4">
        <f>P39*$N$3</f>
        <v>2563.5374400000001</v>
      </c>
      <c r="D39" s="1">
        <v>2</v>
      </c>
      <c r="E39" s="1">
        <v>739.27</v>
      </c>
      <c r="F39" s="1">
        <v>473.16</v>
      </c>
      <c r="G39" s="1">
        <f>MAX($E$15:$E39)</f>
        <v>791.17</v>
      </c>
      <c r="H39" s="1">
        <f>MIN($E$15:E39)</f>
        <v>715.83</v>
      </c>
      <c r="I39" s="1">
        <f>MAX($F$15:F39)</f>
        <v>522</v>
      </c>
      <c r="J39" s="1">
        <f>MIN($F$15:F39)</f>
        <v>468.22</v>
      </c>
      <c r="K39" s="4">
        <f t="shared" si="0"/>
        <v>4051.7851999999934</v>
      </c>
      <c r="L39" s="4">
        <f>K39/C39</f>
        <v>1.5805445774960063</v>
      </c>
      <c r="M39" s="4">
        <f>C39/K39</f>
        <v>0.6326933224397</v>
      </c>
      <c r="N39" s="1">
        <f t="shared" si="1"/>
        <v>8.4412191666666525E-3</v>
      </c>
      <c r="O39" s="7">
        <f>D39/$B$2</f>
        <v>1.0416666666666666E-2</v>
      </c>
      <c r="P39" s="1">
        <f t="shared" si="2"/>
        <v>3264</v>
      </c>
      <c r="Q39" s="1">
        <v>0.68</v>
      </c>
    </row>
    <row r="40" spans="1:17" x14ac:dyDescent="0.45">
      <c r="A40" s="1">
        <v>6.71</v>
      </c>
      <c r="B40" s="1">
        <v>25</v>
      </c>
      <c r="C40" s="4">
        <f>P40*$N$3</f>
        <v>2676.6346800000001</v>
      </c>
      <c r="D40" s="1">
        <v>3</v>
      </c>
      <c r="E40" s="1">
        <v>752.68</v>
      </c>
      <c r="F40" s="1">
        <v>446.33</v>
      </c>
      <c r="G40" s="1">
        <f>MAX($E$15:$E40)</f>
        <v>791.17</v>
      </c>
      <c r="H40" s="1">
        <f>MIN($E$15:E40)</f>
        <v>715.83</v>
      </c>
      <c r="I40" s="1">
        <f>MAX($F$15:F40)</f>
        <v>522</v>
      </c>
      <c r="J40" s="1">
        <f>MIN($F$15:F40)</f>
        <v>446.33</v>
      </c>
      <c r="K40" s="4">
        <f t="shared" si="0"/>
        <v>5700.9777999999951</v>
      </c>
      <c r="L40" s="4">
        <f>K40/C40</f>
        <v>2.1299050791645557</v>
      </c>
      <c r="M40" s="4">
        <f>C40/K40</f>
        <v>0.46950449096644481</v>
      </c>
      <c r="N40" s="1">
        <f t="shared" si="1"/>
        <v>1.1877037083333323E-2</v>
      </c>
      <c r="O40" s="7">
        <f>D40/$B$2</f>
        <v>1.5625E-2</v>
      </c>
      <c r="P40" s="1">
        <f t="shared" si="2"/>
        <v>3408</v>
      </c>
      <c r="Q40" s="1">
        <v>0.71</v>
      </c>
    </row>
    <row r="41" spans="1:17" x14ac:dyDescent="0.45">
      <c r="A41" s="1">
        <v>6.45</v>
      </c>
      <c r="B41" s="1">
        <v>26</v>
      </c>
      <c r="C41" s="4">
        <f>P41*$N$3</f>
        <v>2827.431</v>
      </c>
      <c r="D41" s="1">
        <v>3</v>
      </c>
      <c r="E41" s="1">
        <v>775.24</v>
      </c>
      <c r="F41" s="1">
        <v>443.11</v>
      </c>
      <c r="G41" s="1">
        <f>MAX($E$15:$E41)</f>
        <v>791.17</v>
      </c>
      <c r="H41" s="1">
        <f>MIN($E$15:E41)</f>
        <v>715.83</v>
      </c>
      <c r="I41" s="1">
        <f>MAX($F$15:F41)</f>
        <v>522</v>
      </c>
      <c r="J41" s="1">
        <f>MIN($F$15:F41)</f>
        <v>443.11</v>
      </c>
      <c r="K41" s="4">
        <f t="shared" si="0"/>
        <v>5943.5725999999922</v>
      </c>
      <c r="L41" s="4">
        <f>K41/C41</f>
        <v>2.1021105731669465</v>
      </c>
      <c r="M41" s="4">
        <f>C41/K41</f>
        <v>0.47571236868546096</v>
      </c>
      <c r="N41" s="1">
        <f t="shared" si="1"/>
        <v>1.2382442916666651E-2</v>
      </c>
      <c r="O41" s="7">
        <f>D41/$B$2</f>
        <v>1.5625E-2</v>
      </c>
      <c r="P41" s="1">
        <f t="shared" si="2"/>
        <v>3600</v>
      </c>
      <c r="Q41" s="1">
        <v>0.75</v>
      </c>
    </row>
    <row r="42" spans="1:17" x14ac:dyDescent="0.45">
      <c r="A42" s="1">
        <v>6.55</v>
      </c>
      <c r="B42" s="1">
        <v>27</v>
      </c>
      <c r="C42" s="4">
        <f>P42*$N$3</f>
        <v>2940.5282400000001</v>
      </c>
      <c r="D42" s="1">
        <v>3</v>
      </c>
      <c r="E42" s="1">
        <v>788.35</v>
      </c>
      <c r="F42" s="1">
        <v>439.83</v>
      </c>
      <c r="G42" s="1">
        <f>MAX($E$15:$E42)</f>
        <v>791.17</v>
      </c>
      <c r="H42" s="1">
        <f>MIN($E$15:E42)</f>
        <v>715.83</v>
      </c>
      <c r="I42" s="1">
        <f>MAX($F$15:F42)</f>
        <v>522</v>
      </c>
      <c r="J42" s="1">
        <f>MIN($F$15:F42)</f>
        <v>439.83</v>
      </c>
      <c r="K42" s="4">
        <f t="shared" si="0"/>
        <v>6190.6877999999942</v>
      </c>
      <c r="L42" s="4">
        <f>K42/C42</f>
        <v>2.1052978562790452</v>
      </c>
      <c r="M42" s="4">
        <f>C42/K42</f>
        <v>0.47499217130607085</v>
      </c>
      <c r="N42" s="1">
        <f t="shared" si="1"/>
        <v>1.2897266249999989E-2</v>
      </c>
      <c r="O42" s="7">
        <f>D42/$B$2</f>
        <v>1.5625E-2</v>
      </c>
      <c r="P42" s="1">
        <f t="shared" si="2"/>
        <v>3744</v>
      </c>
      <c r="Q42" s="1">
        <v>0.78</v>
      </c>
    </row>
    <row r="43" spans="1:17" x14ac:dyDescent="0.45">
      <c r="A43" s="1">
        <v>6.76</v>
      </c>
      <c r="B43" s="1">
        <v>28</v>
      </c>
      <c r="C43" s="4">
        <f>P43*$N$3</f>
        <v>3015.9263999999998</v>
      </c>
      <c r="D43" s="1">
        <v>3</v>
      </c>
      <c r="E43" s="1">
        <v>778.21</v>
      </c>
      <c r="F43" s="1">
        <v>436.45</v>
      </c>
      <c r="G43" s="1">
        <f>MAX($E$15:$E43)</f>
        <v>791.17</v>
      </c>
      <c r="H43" s="1">
        <f>MIN($E$15:E43)</f>
        <v>715.83</v>
      </c>
      <c r="I43" s="1">
        <f>MAX($F$15:F43)</f>
        <v>522</v>
      </c>
      <c r="J43" s="1">
        <f>MIN($F$15:F43)</f>
        <v>436.45</v>
      </c>
      <c r="K43" s="4">
        <f t="shared" si="0"/>
        <v>6445.3369999999941</v>
      </c>
      <c r="L43" s="4">
        <f>K43/C43</f>
        <v>2.1371002289711032</v>
      </c>
      <c r="M43" s="4">
        <f>C43/K43</f>
        <v>0.46792377186794154</v>
      </c>
      <c r="N43" s="1">
        <f t="shared" si="1"/>
        <v>1.3427785416666654E-2</v>
      </c>
      <c r="O43" s="7">
        <f>D43/$B$2</f>
        <v>1.5625E-2</v>
      </c>
      <c r="P43" s="1">
        <f t="shared" si="2"/>
        <v>3840</v>
      </c>
      <c r="Q43" s="1">
        <v>0.8</v>
      </c>
    </row>
    <row r="44" spans="1:17" x14ac:dyDescent="0.45">
      <c r="A44" s="1">
        <v>6.3</v>
      </c>
      <c r="B44" s="1">
        <v>29</v>
      </c>
      <c r="C44" s="4">
        <f>P44*$N$3</f>
        <v>3166.7227199999998</v>
      </c>
      <c r="D44" s="1">
        <v>3</v>
      </c>
      <c r="E44" s="1">
        <v>759.31</v>
      </c>
      <c r="F44" s="1">
        <v>430.15</v>
      </c>
      <c r="G44" s="1">
        <f>MAX($E$15:$E44)</f>
        <v>791.17</v>
      </c>
      <c r="H44" s="1">
        <f>MIN($E$15:E44)</f>
        <v>715.83</v>
      </c>
      <c r="I44" s="1">
        <f>MAX($F$15:F44)</f>
        <v>522</v>
      </c>
      <c r="J44" s="1">
        <f>MIN($F$15:F44)</f>
        <v>430.15</v>
      </c>
      <c r="K44" s="4">
        <f t="shared" si="0"/>
        <v>6919.9789999999939</v>
      </c>
      <c r="L44" s="4">
        <f>K44/C44</f>
        <v>2.18521784565969</v>
      </c>
      <c r="M44" s="4">
        <f>C44/K44</f>
        <v>0.45762027890547102</v>
      </c>
      <c r="N44" s="1">
        <f t="shared" si="1"/>
        <v>1.4416622916666655E-2</v>
      </c>
      <c r="O44" s="7">
        <f>D44/$B$2</f>
        <v>1.5625E-2</v>
      </c>
      <c r="P44" s="1">
        <f t="shared" si="2"/>
        <v>4032</v>
      </c>
      <c r="Q44" s="1">
        <v>0.84</v>
      </c>
    </row>
    <row r="45" spans="1:17" x14ac:dyDescent="0.45">
      <c r="A45" s="1">
        <v>6.89</v>
      </c>
      <c r="B45" s="1">
        <v>30</v>
      </c>
      <c r="C45" s="4">
        <f>P45*$N$3</f>
        <v>3317.5190399999997</v>
      </c>
      <c r="D45" s="1">
        <v>3</v>
      </c>
      <c r="E45" s="1">
        <v>766.19</v>
      </c>
      <c r="F45" s="1">
        <v>402.61</v>
      </c>
      <c r="G45" s="1">
        <f>MAX($E$15:$E45)</f>
        <v>791.17</v>
      </c>
      <c r="H45" s="1">
        <f>MIN($E$15:E45)</f>
        <v>715.83</v>
      </c>
      <c r="I45" s="1">
        <f>MAX($F$15:F45)</f>
        <v>522</v>
      </c>
      <c r="J45" s="1">
        <f>MIN($F$15:F45)</f>
        <v>402.61</v>
      </c>
      <c r="K45" s="4">
        <f t="shared" si="0"/>
        <v>8994.842599999989</v>
      </c>
      <c r="L45" s="4">
        <f>K45/C45</f>
        <v>2.7113160441725723</v>
      </c>
      <c r="M45" s="4">
        <f>C45/K45</f>
        <v>0.36882457954294873</v>
      </c>
      <c r="N45" s="1">
        <f t="shared" si="1"/>
        <v>1.8739255416666645E-2</v>
      </c>
      <c r="O45" s="7">
        <f>D45/$B$2</f>
        <v>1.5625E-2</v>
      </c>
      <c r="P45" s="1">
        <f t="shared" si="2"/>
        <v>4224</v>
      </c>
      <c r="Q45" s="1">
        <v>0.88</v>
      </c>
    </row>
    <row r="46" spans="1:17" x14ac:dyDescent="0.45">
      <c r="A46" s="1">
        <v>6.6</v>
      </c>
      <c r="B46" s="1">
        <v>31</v>
      </c>
      <c r="C46" s="4">
        <f>P46*$N$3</f>
        <v>3430.6162799999997</v>
      </c>
      <c r="D46" s="1">
        <v>3</v>
      </c>
      <c r="E46" s="1">
        <v>762.89</v>
      </c>
      <c r="F46" s="1">
        <v>392.7</v>
      </c>
      <c r="G46" s="1">
        <f>MAX($E$15:$E46)</f>
        <v>791.17</v>
      </c>
      <c r="H46" s="1">
        <f>MIN($E$15:E46)</f>
        <v>715.83</v>
      </c>
      <c r="I46" s="1">
        <f>MAX($F$15:F46)</f>
        <v>522</v>
      </c>
      <c r="J46" s="1">
        <f>MIN($F$15:F46)</f>
        <v>392.7</v>
      </c>
      <c r="K46" s="4">
        <f t="shared" si="0"/>
        <v>9741.4619999999904</v>
      </c>
      <c r="L46" s="4">
        <f>K46/C46</f>
        <v>2.8395661901307108</v>
      </c>
      <c r="M46" s="4">
        <f>C46/K46</f>
        <v>0.3521664694683409</v>
      </c>
      <c r="N46" s="1">
        <f t="shared" si="1"/>
        <v>2.0294712499999978E-2</v>
      </c>
      <c r="O46" s="7">
        <f>D46/$B$2</f>
        <v>1.5625E-2</v>
      </c>
      <c r="P46" s="1">
        <f t="shared" si="2"/>
        <v>4368</v>
      </c>
      <c r="Q46" s="1">
        <v>0.91</v>
      </c>
    </row>
    <row r="47" spans="1:17" x14ac:dyDescent="0.45">
      <c r="A47" s="1">
        <v>6.41</v>
      </c>
      <c r="B47" s="1">
        <v>32</v>
      </c>
      <c r="C47" s="4">
        <f>P47*$N$3</f>
        <v>3543.7135199999998</v>
      </c>
      <c r="D47" s="1">
        <v>3</v>
      </c>
      <c r="E47" s="1">
        <v>775.72</v>
      </c>
      <c r="F47" s="1">
        <v>386.29</v>
      </c>
      <c r="G47" s="1">
        <f>MAX($E$15:$E47)</f>
        <v>791.17</v>
      </c>
      <c r="H47" s="1">
        <f>MIN($E$15:E47)</f>
        <v>715.83</v>
      </c>
      <c r="I47" s="1">
        <f>MAX($F$15:F47)</f>
        <v>522</v>
      </c>
      <c r="J47" s="1">
        <f>MIN($F$15:F47)</f>
        <v>386.29</v>
      </c>
      <c r="K47" s="4">
        <f t="shared" si="0"/>
        <v>10224.391399999988</v>
      </c>
      <c r="L47" s="4">
        <f>K47/C47</f>
        <v>2.8852195140198544</v>
      </c>
      <c r="M47" s="4">
        <f>C47/K47</f>
        <v>0.34659407893950578</v>
      </c>
      <c r="N47" s="1">
        <f t="shared" si="1"/>
        <v>2.1300815416666639E-2</v>
      </c>
      <c r="O47" s="7">
        <f>D47/$B$2</f>
        <v>1.5625E-2</v>
      </c>
      <c r="P47" s="1">
        <f t="shared" si="2"/>
        <v>4512</v>
      </c>
      <c r="Q47" s="1">
        <v>0.94</v>
      </c>
    </row>
    <row r="48" spans="1:17" x14ac:dyDescent="0.45">
      <c r="A48" s="1">
        <v>6.64</v>
      </c>
      <c r="B48" s="1">
        <v>33</v>
      </c>
      <c r="C48" s="4">
        <f>P48*$N$3</f>
        <v>3694.5098399999997</v>
      </c>
      <c r="D48" s="1">
        <v>3</v>
      </c>
      <c r="E48" s="1">
        <v>789</v>
      </c>
      <c r="F48" s="1">
        <v>389.61</v>
      </c>
      <c r="G48" s="1">
        <f>MAX($E$15:$E48)</f>
        <v>791.17</v>
      </c>
      <c r="H48" s="1">
        <f>MIN($E$15:E48)</f>
        <v>715.83</v>
      </c>
      <c r="I48" s="1">
        <f>MAX($F$15:F48)</f>
        <v>522</v>
      </c>
      <c r="J48" s="1">
        <f>MIN($F$15:F48)</f>
        <v>386.29</v>
      </c>
      <c r="K48" s="4">
        <f t="shared" si="0"/>
        <v>10224.391399999988</v>
      </c>
      <c r="L48" s="4">
        <f>K48/C48</f>
        <v>2.7674554522231261</v>
      </c>
      <c r="M48" s="4">
        <f>C48/K48</f>
        <v>0.36134276314969749</v>
      </c>
      <c r="N48" s="1">
        <f t="shared" si="1"/>
        <v>2.1300815416666639E-2</v>
      </c>
      <c r="O48" s="7">
        <f>D48/$B$2</f>
        <v>1.5625E-2</v>
      </c>
      <c r="P48" s="1">
        <f t="shared" si="2"/>
        <v>4704</v>
      </c>
      <c r="Q48" s="1">
        <v>0.98</v>
      </c>
    </row>
    <row r="49" spans="1:17" x14ac:dyDescent="0.45">
      <c r="A49" s="1">
        <v>6.76</v>
      </c>
      <c r="B49" s="1">
        <v>34</v>
      </c>
      <c r="C49" s="4">
        <f>P49*$N$3</f>
        <v>3769.9079999999999</v>
      </c>
      <c r="D49" s="1">
        <v>3</v>
      </c>
      <c r="E49" s="1">
        <v>778.86</v>
      </c>
      <c r="F49" s="1">
        <v>392.99</v>
      </c>
      <c r="G49" s="1">
        <f>MAX($E$15:$E49)</f>
        <v>791.17</v>
      </c>
      <c r="H49" s="1">
        <f>MIN($E$15:E49)</f>
        <v>715.83</v>
      </c>
      <c r="I49" s="1">
        <f>MAX($F$15:F49)</f>
        <v>522</v>
      </c>
      <c r="J49" s="1">
        <f>MIN($F$15:F49)</f>
        <v>386.29</v>
      </c>
      <c r="K49" s="4">
        <f t="shared" si="0"/>
        <v>10224.391399999988</v>
      </c>
      <c r="L49" s="4">
        <f>K49/C49</f>
        <v>2.7121063431786632</v>
      </c>
      <c r="M49" s="4">
        <f>C49/K49</f>
        <v>0.3687171052547934</v>
      </c>
      <c r="N49" s="1">
        <f t="shared" si="1"/>
        <v>2.1300815416666639E-2</v>
      </c>
      <c r="O49" s="7">
        <f>D49/$B$2</f>
        <v>1.5625E-2</v>
      </c>
      <c r="P49" s="1">
        <f t="shared" si="2"/>
        <v>4800</v>
      </c>
      <c r="Q49" s="1">
        <v>1</v>
      </c>
    </row>
    <row r="50" spans="1:17" x14ac:dyDescent="0.45">
      <c r="A50" s="1">
        <v>6.25</v>
      </c>
      <c r="B50" s="1">
        <v>35</v>
      </c>
      <c r="C50" s="4">
        <f>P50*$N$3</f>
        <v>3845.3061599999996</v>
      </c>
      <c r="D50" s="1">
        <v>3</v>
      </c>
      <c r="E50" s="1">
        <v>791.36</v>
      </c>
      <c r="F50" s="1">
        <v>380.48</v>
      </c>
      <c r="G50" s="1">
        <f>MAX($E$15:$E50)</f>
        <v>791.36</v>
      </c>
      <c r="H50" s="1">
        <f>MIN($E$15:E50)</f>
        <v>715.83</v>
      </c>
      <c r="I50" s="1">
        <f>MAX($F$15:F50)</f>
        <v>522</v>
      </c>
      <c r="J50" s="1">
        <f>MIN($F$15:F50)</f>
        <v>380.48</v>
      </c>
      <c r="K50" s="4">
        <f t="shared" si="0"/>
        <v>10689.005599999995</v>
      </c>
      <c r="L50" s="4">
        <f>K50/C50</f>
        <v>2.7797541093580951</v>
      </c>
      <c r="M50" s="4">
        <f>C50/K50</f>
        <v>0.3597440495306693</v>
      </c>
      <c r="N50" s="1">
        <f t="shared" si="1"/>
        <v>2.2268761666666657E-2</v>
      </c>
      <c r="O50" s="7">
        <f>D50/$B$2</f>
        <v>1.5625E-2</v>
      </c>
      <c r="P50" s="1">
        <f t="shared" si="2"/>
        <v>4896</v>
      </c>
      <c r="Q50" s="1">
        <v>1.02</v>
      </c>
    </row>
    <row r="51" spans="1:17" x14ac:dyDescent="0.45">
      <c r="A51" s="1">
        <v>6.73</v>
      </c>
      <c r="B51" s="1">
        <v>36</v>
      </c>
      <c r="C51" s="4">
        <f>P51*$N$3</f>
        <v>3883.00524</v>
      </c>
      <c r="D51" s="1">
        <v>3</v>
      </c>
      <c r="E51" s="1">
        <v>794.73</v>
      </c>
      <c r="F51" s="1">
        <v>377.12</v>
      </c>
      <c r="G51" s="1">
        <f>MAX($E$15:$E51)</f>
        <v>794.73</v>
      </c>
      <c r="H51" s="1">
        <f>MIN($E$15:E51)</f>
        <v>715.83</v>
      </c>
      <c r="I51" s="1">
        <f>MAX($F$15:F51)</f>
        <v>522</v>
      </c>
      <c r="J51" s="1">
        <f>MIN($F$15:F51)</f>
        <v>377.12</v>
      </c>
      <c r="K51" s="4">
        <f t="shared" si="0"/>
        <v>11431.031999999996</v>
      </c>
      <c r="L51" s="4">
        <f>K51/C51</f>
        <v>2.9438621102659126</v>
      </c>
      <c r="M51" s="4">
        <f>C51/K51</f>
        <v>0.33968982328104774</v>
      </c>
      <c r="N51" s="1">
        <f t="shared" si="1"/>
        <v>2.3814649999999989E-2</v>
      </c>
      <c r="O51" s="7">
        <f>D51/$B$2</f>
        <v>1.5625E-2</v>
      </c>
      <c r="P51" s="1">
        <f t="shared" si="2"/>
        <v>4944</v>
      </c>
      <c r="Q51" s="1">
        <v>1.03</v>
      </c>
    </row>
    <row r="52" spans="1:17" x14ac:dyDescent="0.45">
      <c r="A52" s="1">
        <v>6.37</v>
      </c>
      <c r="B52" s="1">
        <v>37</v>
      </c>
      <c r="C52" s="4">
        <f>P52*$N$3</f>
        <v>4033.8015600000008</v>
      </c>
      <c r="D52" s="1">
        <v>3</v>
      </c>
      <c r="E52" s="1">
        <v>772.45</v>
      </c>
      <c r="F52" s="1">
        <v>358.02</v>
      </c>
      <c r="G52" s="1">
        <f>MAX($E$15:$E52)</f>
        <v>794.73</v>
      </c>
      <c r="H52" s="1">
        <f>MIN($E$15:E52)</f>
        <v>715.83</v>
      </c>
      <c r="I52" s="1">
        <f>MAX($F$15:F52)</f>
        <v>522</v>
      </c>
      <c r="J52" s="1">
        <f>MIN($F$15:F52)</f>
        <v>358.02</v>
      </c>
      <c r="K52" s="4">
        <f t="shared" si="0"/>
        <v>12938.021999999997</v>
      </c>
      <c r="L52" s="4">
        <f>K52/C52</f>
        <v>3.2074017047085466</v>
      </c>
      <c r="M52" s="4">
        <f>C52/K52</f>
        <v>0.31177884532890743</v>
      </c>
      <c r="N52" s="1">
        <f t="shared" si="1"/>
        <v>2.6954212499999994E-2</v>
      </c>
      <c r="O52" s="7">
        <f>D52/$B$2</f>
        <v>1.5625E-2</v>
      </c>
      <c r="P52" s="1">
        <f t="shared" si="2"/>
        <v>5136.0000000000009</v>
      </c>
      <c r="Q52" s="1">
        <v>1.07</v>
      </c>
    </row>
    <row r="53" spans="1:17" x14ac:dyDescent="0.45">
      <c r="A53" s="1">
        <v>6.64</v>
      </c>
      <c r="B53" s="1">
        <v>38</v>
      </c>
      <c r="C53" s="4">
        <f>P53*$N$3</f>
        <v>4109.1997200000005</v>
      </c>
      <c r="D53" s="1">
        <v>3</v>
      </c>
      <c r="E53" s="1">
        <v>795.68</v>
      </c>
      <c r="F53" s="1">
        <v>367.98</v>
      </c>
      <c r="G53" s="1">
        <f>MAX($E$15:$E53)</f>
        <v>795.68</v>
      </c>
      <c r="H53" s="1">
        <f>MIN($E$15:E53)</f>
        <v>715.83</v>
      </c>
      <c r="I53" s="1">
        <f>MAX($F$15:F53)</f>
        <v>522</v>
      </c>
      <c r="J53" s="1">
        <f>MIN($F$15:F53)</f>
        <v>358.02</v>
      </c>
      <c r="K53" s="4">
        <f t="shared" si="0"/>
        <v>13093.802999999987</v>
      </c>
      <c r="L53" s="4">
        <f>K53/C53</f>
        <v>3.186460598707523</v>
      </c>
      <c r="M53" s="4">
        <f>C53/K53</f>
        <v>0.31382782526970998</v>
      </c>
      <c r="N53" s="1">
        <f t="shared" si="1"/>
        <v>2.7278756249999973E-2</v>
      </c>
      <c r="O53" s="7">
        <f>D53/$B$2</f>
        <v>1.5625E-2</v>
      </c>
      <c r="P53" s="1">
        <f t="shared" si="2"/>
        <v>5232.0000000000009</v>
      </c>
      <c r="Q53" s="1">
        <v>1.0900000000000001</v>
      </c>
    </row>
    <row r="54" spans="1:17" x14ac:dyDescent="0.45">
      <c r="A54" s="1">
        <v>6.6</v>
      </c>
      <c r="B54" s="1">
        <v>39</v>
      </c>
      <c r="C54" s="4">
        <f>P54*$N$3</f>
        <v>4222.2969599999997</v>
      </c>
      <c r="D54" s="1">
        <v>3</v>
      </c>
      <c r="E54" s="1">
        <v>785.77</v>
      </c>
      <c r="F54" s="1">
        <v>364.68</v>
      </c>
      <c r="G54" s="1">
        <f>MAX($E$15:$E54)</f>
        <v>795.68</v>
      </c>
      <c r="H54" s="1">
        <f>MIN($E$15:E54)</f>
        <v>715.83</v>
      </c>
      <c r="I54" s="1">
        <f>MAX($F$15:F54)</f>
        <v>522</v>
      </c>
      <c r="J54" s="1">
        <f>MIN($F$15:F54)</f>
        <v>358.02</v>
      </c>
      <c r="K54" s="4">
        <f t="shared" si="0"/>
        <v>13093.802999999987</v>
      </c>
      <c r="L54" s="4">
        <f>K54/C54</f>
        <v>3.1011089755278576</v>
      </c>
      <c r="M54" s="4">
        <f>C54/K54</f>
        <v>0.32246528835052762</v>
      </c>
      <c r="N54" s="1">
        <f t="shared" si="1"/>
        <v>2.7278756249999973E-2</v>
      </c>
      <c r="O54" s="7">
        <f>D54/$B$2</f>
        <v>1.5625E-2</v>
      </c>
      <c r="P54" s="1">
        <f t="shared" si="2"/>
        <v>5376</v>
      </c>
      <c r="Q54" s="1">
        <v>1.1200000000000001</v>
      </c>
    </row>
    <row r="55" spans="1:17" x14ac:dyDescent="0.45">
      <c r="A55" s="1">
        <v>6.69</v>
      </c>
      <c r="B55" s="1">
        <v>40</v>
      </c>
      <c r="C55" s="4">
        <f>P55*$N$3</f>
        <v>4259.99604</v>
      </c>
      <c r="D55" s="1">
        <v>3</v>
      </c>
      <c r="E55" s="1">
        <v>769.04</v>
      </c>
      <c r="F55" s="1">
        <v>361.33</v>
      </c>
      <c r="G55" s="1">
        <f>MAX($E$15:$E55)</f>
        <v>795.68</v>
      </c>
      <c r="H55" s="1">
        <f>MIN($E$15:E55)</f>
        <v>715.83</v>
      </c>
      <c r="I55" s="1">
        <f>MAX($F$15:F55)</f>
        <v>522</v>
      </c>
      <c r="J55" s="1">
        <f>MIN($F$15:F55)</f>
        <v>358.02</v>
      </c>
      <c r="K55" s="4">
        <f t="shared" si="0"/>
        <v>13093.802999999987</v>
      </c>
      <c r="L55" s="4">
        <f>K55/C55</f>
        <v>3.0736655332665492</v>
      </c>
      <c r="M55" s="4">
        <f>C55/K55</f>
        <v>0.32534444271080021</v>
      </c>
      <c r="N55" s="1">
        <f t="shared" si="1"/>
        <v>2.7278756249999973E-2</v>
      </c>
      <c r="O55" s="7">
        <f>D55/$B$2</f>
        <v>1.5625E-2</v>
      </c>
      <c r="P55" s="1">
        <f t="shared" si="2"/>
        <v>5424</v>
      </c>
      <c r="Q55" s="1">
        <v>1.1299999999999999</v>
      </c>
    </row>
    <row r="56" spans="1:17" x14ac:dyDescent="0.45">
      <c r="A56" s="1">
        <v>6.57</v>
      </c>
      <c r="B56" s="1">
        <v>41</v>
      </c>
      <c r="C56" s="4">
        <f>P56*$N$3</f>
        <v>4410.7923599999995</v>
      </c>
      <c r="D56" s="1">
        <v>4</v>
      </c>
      <c r="E56" s="1">
        <v>755.89</v>
      </c>
      <c r="F56" s="1">
        <v>367.9</v>
      </c>
      <c r="G56" s="1">
        <f>MAX($E$15:$E56)</f>
        <v>795.68</v>
      </c>
      <c r="H56" s="1">
        <f>MIN($E$15:E56)</f>
        <v>715.83</v>
      </c>
      <c r="I56" s="1">
        <f>MAX($F$15:F56)</f>
        <v>522</v>
      </c>
      <c r="J56" s="1">
        <f>MIN($F$15:F56)</f>
        <v>358.02</v>
      </c>
      <c r="K56" s="4">
        <f t="shared" si="0"/>
        <v>13093.802999999987</v>
      </c>
      <c r="L56" s="4">
        <f>K56/C56</f>
        <v>2.9685829509326505</v>
      </c>
      <c r="M56" s="4">
        <f>C56/K56</f>
        <v>0.33686106015189043</v>
      </c>
      <c r="N56" s="1">
        <f t="shared" si="1"/>
        <v>2.7278756249999973E-2</v>
      </c>
      <c r="O56" s="7">
        <f>D56/$B$2</f>
        <v>2.0833333333333332E-2</v>
      </c>
      <c r="P56" s="1">
        <f t="shared" si="2"/>
        <v>5616</v>
      </c>
      <c r="Q56" s="1">
        <v>1.17</v>
      </c>
    </row>
    <row r="57" spans="1:17" x14ac:dyDescent="0.45">
      <c r="A57" s="1">
        <v>6.53</v>
      </c>
      <c r="B57" s="1">
        <v>42</v>
      </c>
      <c r="C57" s="4">
        <f>P57*$N$3</f>
        <v>4523.8895999999995</v>
      </c>
      <c r="D57" s="1">
        <v>4</v>
      </c>
      <c r="E57" s="1">
        <v>759.16</v>
      </c>
      <c r="F57" s="1">
        <v>377.69</v>
      </c>
      <c r="G57" s="1">
        <f>MAX($E$15:$E57)</f>
        <v>795.68</v>
      </c>
      <c r="H57" s="1">
        <f>MIN($E$15:E57)</f>
        <v>715.83</v>
      </c>
      <c r="I57" s="1">
        <f>MAX($F$15:F57)</f>
        <v>522</v>
      </c>
      <c r="J57" s="1">
        <f>MIN($F$15:F57)</f>
        <v>358.02</v>
      </c>
      <c r="K57" s="4">
        <f t="shared" si="0"/>
        <v>13093.802999999987</v>
      </c>
      <c r="L57" s="4">
        <f>K57/C57</f>
        <v>2.894368377159334</v>
      </c>
      <c r="M57" s="4">
        <f>C57/K57</f>
        <v>0.34549852323270819</v>
      </c>
      <c r="N57" s="1">
        <f t="shared" si="1"/>
        <v>2.7278756249999973E-2</v>
      </c>
      <c r="O57" s="7">
        <f>D57/$B$2</f>
        <v>2.0833333333333332E-2</v>
      </c>
      <c r="P57" s="1">
        <f t="shared" si="2"/>
        <v>5760</v>
      </c>
      <c r="Q57" s="1">
        <v>1.2</v>
      </c>
    </row>
    <row r="58" spans="1:17" x14ac:dyDescent="0.45">
      <c r="A58" s="1">
        <v>6.57</v>
      </c>
      <c r="B58" s="1">
        <v>43</v>
      </c>
      <c r="C58" s="4">
        <f>P58*$N$3</f>
        <v>4523.8895999999995</v>
      </c>
      <c r="D58" s="1">
        <v>4</v>
      </c>
      <c r="E58" s="1">
        <v>772.29</v>
      </c>
      <c r="F58" s="1">
        <v>394.11</v>
      </c>
      <c r="G58" s="1">
        <f>MAX($E$15:$E58)</f>
        <v>795.68</v>
      </c>
      <c r="H58" s="1">
        <f>MIN($E$15:E58)</f>
        <v>715.83</v>
      </c>
      <c r="I58" s="1">
        <f>MAX($F$15:F58)</f>
        <v>522</v>
      </c>
      <c r="J58" s="1">
        <f>MIN($F$15:F58)</f>
        <v>358.02</v>
      </c>
      <c r="K58" s="4">
        <f t="shared" si="0"/>
        <v>13093.802999999987</v>
      </c>
      <c r="L58" s="4">
        <f>K58/C58</f>
        <v>2.894368377159334</v>
      </c>
      <c r="M58" s="4">
        <f>C58/K58</f>
        <v>0.34549852323270819</v>
      </c>
      <c r="N58" s="1">
        <f t="shared" si="1"/>
        <v>2.7278756249999973E-2</v>
      </c>
      <c r="O58" s="7">
        <f>D58/$B$2</f>
        <v>2.0833333333333332E-2</v>
      </c>
      <c r="P58" s="1">
        <f t="shared" si="2"/>
        <v>5760</v>
      </c>
      <c r="Q58" s="1">
        <v>1.2</v>
      </c>
    </row>
    <row r="59" spans="1:17" x14ac:dyDescent="0.45">
      <c r="A59" s="1">
        <v>6.9</v>
      </c>
      <c r="B59" s="1">
        <v>44</v>
      </c>
      <c r="C59" s="4">
        <f>P59*$N$3</f>
        <v>4674.6859199999999</v>
      </c>
      <c r="D59" s="1">
        <v>4</v>
      </c>
      <c r="E59" s="1">
        <v>792.98</v>
      </c>
      <c r="F59" s="1">
        <v>411.36</v>
      </c>
      <c r="G59" s="1">
        <f>MAX($E$15:$E59)</f>
        <v>795.68</v>
      </c>
      <c r="H59" s="1">
        <f>MIN($E$15:E59)</f>
        <v>715.83</v>
      </c>
      <c r="I59" s="1">
        <f>MAX($F$15:F59)</f>
        <v>522</v>
      </c>
      <c r="J59" s="1">
        <f>MIN($F$15:F59)</f>
        <v>358.02</v>
      </c>
      <c r="K59" s="4">
        <f t="shared" si="0"/>
        <v>13093.802999999987</v>
      </c>
      <c r="L59" s="4">
        <f>K59/C59</f>
        <v>2.8010016553154844</v>
      </c>
      <c r="M59" s="4">
        <f>C59/K59</f>
        <v>0.35701514067379847</v>
      </c>
      <c r="N59" s="1">
        <f t="shared" si="1"/>
        <v>2.7278756249999973E-2</v>
      </c>
      <c r="O59" s="7">
        <f>D59/$B$2</f>
        <v>2.0833333333333332E-2</v>
      </c>
      <c r="P59" s="1">
        <f t="shared" si="2"/>
        <v>5952</v>
      </c>
      <c r="Q59" s="1">
        <v>1.24</v>
      </c>
    </row>
    <row r="60" spans="1:17" x14ac:dyDescent="0.45">
      <c r="A60" s="1">
        <v>6.5</v>
      </c>
      <c r="B60" s="1">
        <v>45</v>
      </c>
      <c r="C60" s="4">
        <f>P60*$N$3</f>
        <v>4787.78316</v>
      </c>
      <c r="D60" s="1">
        <v>4</v>
      </c>
      <c r="E60" s="1">
        <v>776.74</v>
      </c>
      <c r="F60" s="1">
        <v>417.86</v>
      </c>
      <c r="G60" s="1">
        <f>MAX($E$15:$E60)</f>
        <v>795.68</v>
      </c>
      <c r="H60" s="1">
        <f>MIN($E$15:E60)</f>
        <v>715.83</v>
      </c>
      <c r="I60" s="1">
        <f>MAX($F$15:F60)</f>
        <v>522</v>
      </c>
      <c r="J60" s="1">
        <f>MIN($F$15:F60)</f>
        <v>358.02</v>
      </c>
      <c r="K60" s="4">
        <f t="shared" si="0"/>
        <v>13093.802999999987</v>
      </c>
      <c r="L60" s="4">
        <f>K60/C60</f>
        <v>2.734836261882835</v>
      </c>
      <c r="M60" s="4">
        <f>C60/K60</f>
        <v>0.36565260375461617</v>
      </c>
      <c r="N60" s="1">
        <f t="shared" si="1"/>
        <v>2.7278756249999973E-2</v>
      </c>
      <c r="O60" s="7">
        <f>D60/$B$2</f>
        <v>2.0833333333333332E-2</v>
      </c>
      <c r="P60" s="1">
        <f t="shared" si="2"/>
        <v>6096</v>
      </c>
      <c r="Q60" s="1">
        <v>1.27</v>
      </c>
    </row>
    <row r="61" spans="1:17" x14ac:dyDescent="0.45">
      <c r="A61" s="1">
        <v>6.43</v>
      </c>
      <c r="B61" s="1">
        <v>46</v>
      </c>
      <c r="C61" s="4">
        <f>P61*$N$3</f>
        <v>4863.1813199999997</v>
      </c>
      <c r="D61" s="1">
        <v>4</v>
      </c>
      <c r="E61" s="1">
        <v>783.17</v>
      </c>
      <c r="F61" s="1">
        <v>401.78</v>
      </c>
      <c r="G61" s="1">
        <f>MAX($E$15:$E61)</f>
        <v>795.68</v>
      </c>
      <c r="H61" s="1">
        <f>MIN($E$15:E61)</f>
        <v>715.83</v>
      </c>
      <c r="I61" s="1">
        <f>MAX($F$15:F61)</f>
        <v>522</v>
      </c>
      <c r="J61" s="1">
        <f>MIN($F$15:F61)</f>
        <v>358.02</v>
      </c>
      <c r="K61" s="4">
        <f t="shared" si="0"/>
        <v>13093.802999999987</v>
      </c>
      <c r="L61" s="4">
        <f>K61/C61</f>
        <v>2.6924356996831014</v>
      </c>
      <c r="M61" s="4">
        <f>C61/K61</f>
        <v>0.37141091247516128</v>
      </c>
      <c r="N61" s="1">
        <f t="shared" si="1"/>
        <v>2.7278756249999973E-2</v>
      </c>
      <c r="O61" s="7">
        <f>D61/$B$2</f>
        <v>2.0833333333333332E-2</v>
      </c>
      <c r="P61" s="1">
        <f t="shared" si="2"/>
        <v>6192</v>
      </c>
      <c r="Q61" s="1">
        <v>1.29</v>
      </c>
    </row>
    <row r="62" spans="1:17" x14ac:dyDescent="0.45">
      <c r="A62" s="1">
        <v>6.92</v>
      </c>
      <c r="B62" s="1">
        <v>47</v>
      </c>
      <c r="C62" s="4">
        <f>P62*$N$3</f>
        <v>5013.9776400000001</v>
      </c>
      <c r="D62" s="1">
        <v>4</v>
      </c>
      <c r="E62" s="1">
        <v>762.4</v>
      </c>
      <c r="F62" s="1">
        <v>415.63</v>
      </c>
      <c r="G62" s="1">
        <f>MAX($E$15:$E62)</f>
        <v>795.68</v>
      </c>
      <c r="H62" s="1">
        <f>MIN($E$15:E62)</f>
        <v>715.83</v>
      </c>
      <c r="I62" s="1">
        <f>MAX($F$15:F62)</f>
        <v>522</v>
      </c>
      <c r="J62" s="1">
        <f>MIN($F$15:F62)</f>
        <v>358.02</v>
      </c>
      <c r="K62" s="4">
        <f t="shared" si="0"/>
        <v>13093.802999999987</v>
      </c>
      <c r="L62" s="4">
        <f>K62/C62</f>
        <v>2.611460189918196</v>
      </c>
      <c r="M62" s="4">
        <f>C62/K62</f>
        <v>0.38292752991625162</v>
      </c>
      <c r="N62" s="1">
        <f t="shared" si="1"/>
        <v>2.7278756249999973E-2</v>
      </c>
      <c r="O62" s="7">
        <f>D62/$B$2</f>
        <v>2.0833333333333332E-2</v>
      </c>
      <c r="P62" s="1">
        <f t="shared" si="2"/>
        <v>6384</v>
      </c>
      <c r="Q62" s="1">
        <v>1.33</v>
      </c>
    </row>
    <row r="63" spans="1:17" x14ac:dyDescent="0.45">
      <c r="A63" s="1">
        <v>6.28</v>
      </c>
      <c r="B63" s="1">
        <v>48</v>
      </c>
      <c r="C63" s="4">
        <f>P63*$N$3</f>
        <v>5089.3757999999998</v>
      </c>
      <c r="D63" s="1">
        <v>4</v>
      </c>
      <c r="E63" s="1">
        <v>768.67</v>
      </c>
      <c r="F63" s="1">
        <v>437.59</v>
      </c>
      <c r="G63" s="1">
        <f>MAX($E$15:$E63)</f>
        <v>795.68</v>
      </c>
      <c r="H63" s="1">
        <f>MIN($E$15:E63)</f>
        <v>715.83</v>
      </c>
      <c r="I63" s="1">
        <f>MAX($F$15:F63)</f>
        <v>522</v>
      </c>
      <c r="J63" s="1">
        <f>MIN($F$15:F63)</f>
        <v>358.02</v>
      </c>
      <c r="K63" s="4">
        <f t="shared" si="0"/>
        <v>13093.802999999987</v>
      </c>
      <c r="L63" s="4">
        <f>K63/C63</f>
        <v>2.5727718908082968</v>
      </c>
      <c r="M63" s="4">
        <f>C63/K63</f>
        <v>0.38868583863679673</v>
      </c>
      <c r="N63" s="1">
        <f t="shared" si="1"/>
        <v>2.7278756249999973E-2</v>
      </c>
      <c r="O63" s="7">
        <f>D63/$B$2</f>
        <v>2.0833333333333332E-2</v>
      </c>
      <c r="P63" s="1">
        <f t="shared" si="2"/>
        <v>6480</v>
      </c>
      <c r="Q63" s="1">
        <v>1.35</v>
      </c>
    </row>
    <row r="64" spans="1:17" x14ac:dyDescent="0.45">
      <c r="A64" s="1">
        <v>6.52</v>
      </c>
      <c r="B64" s="1">
        <v>49</v>
      </c>
      <c r="C64" s="4">
        <f>P64*$N$3</f>
        <v>5127.0748800000001</v>
      </c>
      <c r="D64" s="1">
        <v>4</v>
      </c>
      <c r="E64" s="1">
        <v>762.16</v>
      </c>
      <c r="F64" s="1">
        <v>434.33</v>
      </c>
      <c r="G64" s="1">
        <f>MAX($E$15:$E64)</f>
        <v>795.68</v>
      </c>
      <c r="H64" s="1">
        <f>MIN($E$15:E64)</f>
        <v>715.83</v>
      </c>
      <c r="I64" s="1">
        <f>MAX($F$15:F64)</f>
        <v>522</v>
      </c>
      <c r="J64" s="1">
        <f>MIN($F$15:F64)</f>
        <v>358.02</v>
      </c>
      <c r="K64" s="4">
        <f t="shared" si="0"/>
        <v>13093.802999999987</v>
      </c>
      <c r="L64" s="4">
        <f>K64/C64</f>
        <v>2.5538544504347063</v>
      </c>
      <c r="M64" s="4">
        <f>C64/K64</f>
        <v>0.39156499299706932</v>
      </c>
      <c r="N64" s="1">
        <f t="shared" si="1"/>
        <v>2.7278756249999973E-2</v>
      </c>
      <c r="O64" s="7">
        <f>D64/$B$2</f>
        <v>2.0833333333333332E-2</v>
      </c>
      <c r="P64" s="1">
        <f t="shared" si="2"/>
        <v>6528</v>
      </c>
      <c r="Q64" s="1">
        <v>1.36</v>
      </c>
    </row>
    <row r="65" spans="1:17" x14ac:dyDescent="0.45">
      <c r="A65" s="1">
        <v>6.82</v>
      </c>
      <c r="B65" s="1">
        <v>50</v>
      </c>
      <c r="C65" s="4">
        <f>P65*$N$3</f>
        <v>5240.1721200000002</v>
      </c>
      <c r="D65" s="1">
        <v>4</v>
      </c>
      <c r="E65" s="1">
        <v>779.2</v>
      </c>
      <c r="F65" s="1">
        <v>451.38</v>
      </c>
      <c r="G65" s="1">
        <f>MAX($E$15:$E65)</f>
        <v>795.68</v>
      </c>
      <c r="H65" s="1">
        <f>MIN($E$15:E65)</f>
        <v>715.83</v>
      </c>
      <c r="I65" s="1">
        <f>MAX($F$15:F65)</f>
        <v>522</v>
      </c>
      <c r="J65" s="1">
        <f>MIN($F$15:F65)</f>
        <v>358.02</v>
      </c>
      <c r="K65" s="4">
        <f t="shared" si="0"/>
        <v>13093.802999999987</v>
      </c>
      <c r="L65" s="4">
        <f>K65/C65</f>
        <v>2.4987352896339572</v>
      </c>
      <c r="M65" s="4">
        <f>C65/K65</f>
        <v>0.40020245607788701</v>
      </c>
      <c r="N65" s="1">
        <f t="shared" si="1"/>
        <v>2.7278756249999973E-2</v>
      </c>
      <c r="O65" s="7">
        <f>D65/$B$2</f>
        <v>2.0833333333333332E-2</v>
      </c>
      <c r="P65" s="1">
        <f t="shared" si="2"/>
        <v>6672</v>
      </c>
      <c r="Q65" s="1">
        <v>1.39</v>
      </c>
    </row>
    <row r="66" spans="1:17" x14ac:dyDescent="0.45">
      <c r="A66" s="1">
        <v>7.75</v>
      </c>
      <c r="B66" s="1">
        <v>51</v>
      </c>
      <c r="C66" s="4">
        <f>P66*$N$3</f>
        <v>5315.5702799999999</v>
      </c>
      <c r="D66" s="1">
        <v>4</v>
      </c>
      <c r="E66" s="1">
        <v>783.08</v>
      </c>
      <c r="F66" s="1">
        <v>463.01</v>
      </c>
      <c r="G66" s="1">
        <f>MAX($E$15:$E66)</f>
        <v>795.68</v>
      </c>
      <c r="H66" s="1">
        <f>MIN($E$15:E66)</f>
        <v>715.83</v>
      </c>
      <c r="I66" s="1">
        <f>MAX($F$15:F66)</f>
        <v>522</v>
      </c>
      <c r="J66" s="1">
        <f>MIN($F$15:F66)</f>
        <v>358.02</v>
      </c>
      <c r="K66" s="4">
        <f t="shared" si="0"/>
        <v>13093.802999999987</v>
      </c>
      <c r="L66" s="4">
        <f>K66/C66</f>
        <v>2.4632922358802842</v>
      </c>
      <c r="M66" s="4">
        <f>C66/K66</f>
        <v>0.40596076479843213</v>
      </c>
      <c r="N66" s="1">
        <f t="shared" si="1"/>
        <v>2.7278756249999973E-2</v>
      </c>
      <c r="O66" s="7">
        <f>D66/$B$2</f>
        <v>2.0833333333333332E-2</v>
      </c>
      <c r="P66" s="1">
        <f t="shared" si="2"/>
        <v>6768</v>
      </c>
      <c r="Q66" s="1">
        <v>1.41</v>
      </c>
    </row>
    <row r="67" spans="1:17" x14ac:dyDescent="0.45">
      <c r="A67" s="1">
        <v>7.01</v>
      </c>
      <c r="B67" s="1">
        <v>52</v>
      </c>
      <c r="C67" s="4">
        <f>P67*$N$3</f>
        <v>5390.9684399999996</v>
      </c>
      <c r="D67" s="1">
        <v>4</v>
      </c>
      <c r="E67" s="1">
        <v>758.53</v>
      </c>
      <c r="F67" s="1">
        <v>480.54</v>
      </c>
      <c r="G67" s="1">
        <f>MAX($E$15:$E67)</f>
        <v>795.68</v>
      </c>
      <c r="H67" s="1">
        <f>MIN($E$15:E67)</f>
        <v>715.83</v>
      </c>
      <c r="I67" s="1">
        <f>MAX($F$15:F67)</f>
        <v>522</v>
      </c>
      <c r="J67" s="1">
        <f>MIN($F$15:F67)</f>
        <v>358.02</v>
      </c>
      <c r="K67" s="4">
        <f t="shared" si="0"/>
        <v>13093.802999999987</v>
      </c>
      <c r="L67" s="4">
        <f>K67/C67</f>
        <v>2.4288405962176229</v>
      </c>
      <c r="M67" s="4">
        <f>C67/K67</f>
        <v>0.41171907351897724</v>
      </c>
      <c r="N67" s="1">
        <f t="shared" si="1"/>
        <v>2.7278756249999973E-2</v>
      </c>
      <c r="O67" s="7">
        <f>D67/$B$2</f>
        <v>2.0833333333333332E-2</v>
      </c>
      <c r="P67" s="1">
        <f t="shared" si="2"/>
        <v>6864</v>
      </c>
      <c r="Q67" s="1">
        <v>1.43</v>
      </c>
    </row>
    <row r="68" spans="1:17" x14ac:dyDescent="0.45">
      <c r="A68" s="1">
        <v>6.79</v>
      </c>
      <c r="B68" s="1">
        <v>53</v>
      </c>
      <c r="C68" s="4">
        <f>P68*$N$3</f>
        <v>5428.66752</v>
      </c>
      <c r="D68" s="1">
        <v>4</v>
      </c>
      <c r="E68" s="1">
        <v>761.93</v>
      </c>
      <c r="F68" s="1">
        <v>500.92</v>
      </c>
      <c r="G68" s="1">
        <f>MAX($E$15:$E68)</f>
        <v>795.68</v>
      </c>
      <c r="H68" s="1">
        <f>MIN($E$15:E68)</f>
        <v>715.83</v>
      </c>
      <c r="I68" s="1">
        <f>MAX($F$15:F68)</f>
        <v>522</v>
      </c>
      <c r="J68" s="1">
        <f>MIN($F$15:F68)</f>
        <v>358.02</v>
      </c>
      <c r="K68" s="4">
        <f t="shared" si="0"/>
        <v>13093.802999999987</v>
      </c>
      <c r="L68" s="4">
        <f>K68/C68</f>
        <v>2.4119736476327782</v>
      </c>
      <c r="M68" s="4">
        <f>C68/K68</f>
        <v>0.41459822787924983</v>
      </c>
      <c r="N68" s="1">
        <f t="shared" si="1"/>
        <v>2.7278756249999973E-2</v>
      </c>
      <c r="O68" s="7">
        <f>D68/$B$2</f>
        <v>2.0833333333333332E-2</v>
      </c>
      <c r="P68" s="1">
        <f t="shared" si="2"/>
        <v>6912</v>
      </c>
      <c r="Q68" s="1">
        <v>1.44</v>
      </c>
    </row>
    <row r="69" spans="1:17" x14ac:dyDescent="0.45">
      <c r="A69" s="1">
        <v>6.64</v>
      </c>
      <c r="B69" s="1">
        <v>54</v>
      </c>
      <c r="C69" s="4">
        <f>P69*$N$3</f>
        <v>5428.66752</v>
      </c>
      <c r="D69" s="1">
        <v>4</v>
      </c>
      <c r="E69" s="1">
        <v>745.32</v>
      </c>
      <c r="F69" s="1">
        <v>497.6</v>
      </c>
      <c r="G69" s="1">
        <f>MAX($E$15:$E69)</f>
        <v>795.68</v>
      </c>
      <c r="H69" s="1">
        <f>MIN($E$15:E69)</f>
        <v>715.83</v>
      </c>
      <c r="I69" s="1">
        <f>MAX($F$15:F69)</f>
        <v>522</v>
      </c>
      <c r="J69" s="1">
        <f>MIN($F$15:F69)</f>
        <v>358.02</v>
      </c>
      <c r="K69" s="4">
        <f t="shared" si="0"/>
        <v>13093.802999999987</v>
      </c>
      <c r="L69" s="4">
        <f>K69/C69</f>
        <v>2.4119736476327782</v>
      </c>
      <c r="M69" s="4">
        <f>C69/K69</f>
        <v>0.41459822787924983</v>
      </c>
      <c r="N69" s="1">
        <f t="shared" si="1"/>
        <v>2.7278756249999973E-2</v>
      </c>
      <c r="O69" s="7">
        <f>D69/$B$2</f>
        <v>2.0833333333333332E-2</v>
      </c>
      <c r="P69" s="1">
        <f t="shared" si="2"/>
        <v>6912</v>
      </c>
      <c r="Q69" s="1">
        <v>1.44</v>
      </c>
    </row>
    <row r="70" spans="1:17" x14ac:dyDescent="0.45">
      <c r="A70" s="1">
        <v>6.47</v>
      </c>
      <c r="B70" s="1">
        <v>55</v>
      </c>
      <c r="C70" s="4">
        <f>P70*$N$3</f>
        <v>5466.3665999999994</v>
      </c>
      <c r="D70" s="1">
        <v>4</v>
      </c>
      <c r="E70" s="1">
        <v>755.02</v>
      </c>
      <c r="F70" s="1">
        <v>478.19</v>
      </c>
      <c r="G70" s="1">
        <f>MAX($E$15:$E70)</f>
        <v>795.68</v>
      </c>
      <c r="H70" s="1">
        <f>MIN($E$15:E70)</f>
        <v>715.83</v>
      </c>
      <c r="I70" s="1">
        <f>MAX($F$15:F70)</f>
        <v>522</v>
      </c>
      <c r="J70" s="1">
        <f>MIN($F$15:F70)</f>
        <v>358.02</v>
      </c>
      <c r="K70" s="4">
        <f t="shared" si="0"/>
        <v>13093.802999999987</v>
      </c>
      <c r="L70" s="4">
        <f>K70/C70</f>
        <v>2.3953393466146213</v>
      </c>
      <c r="M70" s="4">
        <f>C70/K70</f>
        <v>0.41747738223952235</v>
      </c>
      <c r="N70" s="1">
        <f t="shared" si="1"/>
        <v>2.7278756249999973E-2</v>
      </c>
      <c r="O70" s="7">
        <f>D70/$B$2</f>
        <v>2.0833333333333332E-2</v>
      </c>
      <c r="P70" s="1">
        <f t="shared" si="2"/>
        <v>6960</v>
      </c>
      <c r="Q70" s="1">
        <v>1.45</v>
      </c>
    </row>
    <row r="71" spans="1:17" x14ac:dyDescent="0.45">
      <c r="A71" s="1">
        <v>6.96</v>
      </c>
      <c r="B71" s="1">
        <v>56</v>
      </c>
      <c r="C71" s="4">
        <f>P71*$N$3</f>
        <v>5466.3665999999994</v>
      </c>
      <c r="D71" s="1">
        <v>4</v>
      </c>
      <c r="E71" s="1">
        <v>779.4</v>
      </c>
      <c r="F71" s="1">
        <v>453.82</v>
      </c>
      <c r="G71" s="1">
        <f>MAX($E$15:$E71)</f>
        <v>795.68</v>
      </c>
      <c r="H71" s="1">
        <f>MIN($E$15:E71)</f>
        <v>715.83</v>
      </c>
      <c r="I71" s="1">
        <f>MAX($F$15:F71)</f>
        <v>522</v>
      </c>
      <c r="J71" s="1">
        <f>MIN($F$15:F71)</f>
        <v>358.02</v>
      </c>
      <c r="K71" s="4">
        <f t="shared" si="0"/>
        <v>13093.802999999987</v>
      </c>
      <c r="L71" s="4">
        <f>K71/C71</f>
        <v>2.3953393466146213</v>
      </c>
      <c r="M71" s="4">
        <f>C71/K71</f>
        <v>0.41747738223952235</v>
      </c>
      <c r="N71" s="1">
        <f t="shared" si="1"/>
        <v>2.7278756249999973E-2</v>
      </c>
      <c r="O71" s="7">
        <f>D71/$B$2</f>
        <v>2.0833333333333332E-2</v>
      </c>
      <c r="P71" s="1">
        <f t="shared" si="2"/>
        <v>6960</v>
      </c>
      <c r="Q71" s="1">
        <v>1.45</v>
      </c>
    </row>
    <row r="72" spans="1:17" x14ac:dyDescent="0.45">
      <c r="A72" s="1">
        <v>6.45</v>
      </c>
      <c r="B72" s="1">
        <v>57</v>
      </c>
      <c r="C72" s="4">
        <f>P72*$N$3</f>
        <v>5466.3665999999994</v>
      </c>
      <c r="D72" s="1">
        <v>4</v>
      </c>
      <c r="E72" s="1">
        <v>776.18</v>
      </c>
      <c r="F72" s="1">
        <v>440.91</v>
      </c>
      <c r="G72" s="1">
        <f>MAX($E$15:$E72)</f>
        <v>795.68</v>
      </c>
      <c r="H72" s="1">
        <f>MIN($E$15:E72)</f>
        <v>715.83</v>
      </c>
      <c r="I72" s="1">
        <f>MAX($F$15:F72)</f>
        <v>522</v>
      </c>
      <c r="J72" s="1">
        <f>MIN($F$15:F72)</f>
        <v>358.02</v>
      </c>
      <c r="K72" s="4">
        <f t="shared" si="0"/>
        <v>13093.802999999987</v>
      </c>
      <c r="L72" s="4">
        <f>K72/C72</f>
        <v>2.3953393466146213</v>
      </c>
      <c r="M72" s="4">
        <f>C72/K72</f>
        <v>0.41747738223952235</v>
      </c>
      <c r="N72" s="1">
        <f t="shared" si="1"/>
        <v>2.7278756249999973E-2</v>
      </c>
      <c r="O72" s="7">
        <f>D72/$B$2</f>
        <v>2.0833333333333332E-2</v>
      </c>
      <c r="P72" s="1">
        <f t="shared" si="2"/>
        <v>6960</v>
      </c>
      <c r="Q72" s="1">
        <v>1.45</v>
      </c>
    </row>
    <row r="73" spans="1:17" x14ac:dyDescent="0.45">
      <c r="A73" s="1">
        <v>6.73</v>
      </c>
      <c r="B73" s="1">
        <v>58</v>
      </c>
      <c r="C73" s="4">
        <f>P73*$N$3</f>
        <v>5541.76476</v>
      </c>
      <c r="D73" s="1">
        <v>4</v>
      </c>
      <c r="E73" s="1">
        <v>749.25</v>
      </c>
      <c r="F73" s="1">
        <v>437.55</v>
      </c>
      <c r="G73" s="1">
        <f>MAX($E$15:$E73)</f>
        <v>795.68</v>
      </c>
      <c r="H73" s="1">
        <f>MIN($E$15:E73)</f>
        <v>715.83</v>
      </c>
      <c r="I73" s="1">
        <f>MAX($F$15:F73)</f>
        <v>522</v>
      </c>
      <c r="J73" s="1">
        <f>MIN($F$15:F73)</f>
        <v>358.02</v>
      </c>
      <c r="K73" s="4">
        <f t="shared" si="0"/>
        <v>13093.802999999987</v>
      </c>
      <c r="L73" s="4">
        <f>K73/C73</f>
        <v>2.3627496956402725</v>
      </c>
      <c r="M73" s="4">
        <f>C73/K73</f>
        <v>0.42323569096006758</v>
      </c>
      <c r="N73" s="1">
        <f t="shared" si="1"/>
        <v>2.7278756249999973E-2</v>
      </c>
      <c r="O73" s="7">
        <f>D73/$B$2</f>
        <v>2.0833333333333332E-2</v>
      </c>
      <c r="P73" s="1">
        <f t="shared" si="2"/>
        <v>7056</v>
      </c>
      <c r="Q73" s="1">
        <v>1.47</v>
      </c>
    </row>
    <row r="74" spans="1:17" x14ac:dyDescent="0.45">
      <c r="A74" s="1">
        <v>6.7</v>
      </c>
      <c r="B74" s="1">
        <v>59</v>
      </c>
      <c r="C74" s="4">
        <f>P74*$N$3</f>
        <v>5541.76476</v>
      </c>
      <c r="D74" s="1">
        <v>4</v>
      </c>
      <c r="E74" s="1">
        <v>759.3</v>
      </c>
      <c r="F74" s="1">
        <v>434.2</v>
      </c>
      <c r="G74" s="1">
        <f>MAX($E$15:$E74)</f>
        <v>795.68</v>
      </c>
      <c r="H74" s="1">
        <f>MIN($E$15:E74)</f>
        <v>715.83</v>
      </c>
      <c r="I74" s="1">
        <f>MAX($F$15:F74)</f>
        <v>522</v>
      </c>
      <c r="J74" s="1">
        <f>MIN($F$15:F74)</f>
        <v>358.02</v>
      </c>
      <c r="K74" s="4">
        <f t="shared" si="0"/>
        <v>13093.802999999987</v>
      </c>
      <c r="L74" s="4">
        <f>K74/C74</f>
        <v>2.3627496956402725</v>
      </c>
      <c r="M74" s="4">
        <f>C74/K74</f>
        <v>0.42323569096006758</v>
      </c>
      <c r="N74" s="1">
        <f t="shared" si="1"/>
        <v>2.7278756249999973E-2</v>
      </c>
      <c r="O74" s="7">
        <f>D74/$B$2</f>
        <v>2.0833333333333332E-2</v>
      </c>
      <c r="P74" s="1">
        <f t="shared" si="2"/>
        <v>7056</v>
      </c>
      <c r="Q74" s="1">
        <v>1.47</v>
      </c>
    </row>
    <row r="75" spans="1:17" x14ac:dyDescent="0.45">
      <c r="A75" s="1">
        <v>6.72</v>
      </c>
      <c r="B75" s="1">
        <v>60</v>
      </c>
      <c r="C75" s="4">
        <f>P75*$N$3</f>
        <v>5692.5610799999995</v>
      </c>
      <c r="D75" s="1">
        <v>4</v>
      </c>
      <c r="E75" s="1">
        <v>735.77</v>
      </c>
      <c r="F75" s="1">
        <v>430.84</v>
      </c>
      <c r="G75" s="1">
        <f>MAX($E$15:$E75)</f>
        <v>795.68</v>
      </c>
      <c r="H75" s="1">
        <f>MIN($E$15:E75)</f>
        <v>715.83</v>
      </c>
      <c r="I75" s="1">
        <f>MAX($F$15:F75)</f>
        <v>522</v>
      </c>
      <c r="J75" s="1">
        <f>MIN($F$15:F75)</f>
        <v>358.02</v>
      </c>
      <c r="K75" s="4">
        <f t="shared" si="0"/>
        <v>13093.802999999987</v>
      </c>
      <c r="L75" s="4">
        <f>K75/C75</f>
        <v>2.3001602997292721</v>
      </c>
      <c r="M75" s="4">
        <f>C75/K75</f>
        <v>0.43475230840115781</v>
      </c>
      <c r="N75" s="1">
        <f t="shared" si="1"/>
        <v>2.7278756249999973E-2</v>
      </c>
      <c r="O75" s="7">
        <f>D75/$B$2</f>
        <v>2.0833333333333332E-2</v>
      </c>
      <c r="P75" s="1">
        <f t="shared" si="2"/>
        <v>7248</v>
      </c>
      <c r="Q75" s="1">
        <v>1.51</v>
      </c>
    </row>
    <row r="76" spans="1:17" x14ac:dyDescent="0.45">
      <c r="A76" s="1">
        <v>6.89</v>
      </c>
      <c r="B76" s="1">
        <v>61</v>
      </c>
      <c r="C76" s="4">
        <f>P76*$N$3</f>
        <v>5767.9592400000001</v>
      </c>
      <c r="D76" s="1">
        <v>4</v>
      </c>
      <c r="E76" s="1">
        <v>732.32</v>
      </c>
      <c r="F76" s="1">
        <v>434.28</v>
      </c>
      <c r="G76" s="1">
        <f>MAX($E$15:$E76)</f>
        <v>795.68</v>
      </c>
      <c r="H76" s="1">
        <f>MIN($E$15:E76)</f>
        <v>715.83</v>
      </c>
      <c r="I76" s="1">
        <f>MAX($F$15:F76)</f>
        <v>522</v>
      </c>
      <c r="J76" s="1">
        <f>MIN($F$15:F76)</f>
        <v>358.02</v>
      </c>
      <c r="K76" s="4">
        <f t="shared" si="0"/>
        <v>13093.802999999987</v>
      </c>
      <c r="L76" s="4">
        <f>K76/C76</f>
        <v>2.2700928448308497</v>
      </c>
      <c r="M76" s="4">
        <f>C76/K76</f>
        <v>0.44051061712170297</v>
      </c>
      <c r="N76" s="1">
        <f t="shared" si="1"/>
        <v>2.7278756249999973E-2</v>
      </c>
      <c r="O76" s="7">
        <f>D76/$B$2</f>
        <v>2.0833333333333332E-2</v>
      </c>
      <c r="P76" s="1">
        <f t="shared" si="2"/>
        <v>7344</v>
      </c>
      <c r="Q76" s="1">
        <v>1.53</v>
      </c>
    </row>
    <row r="77" spans="1:17" x14ac:dyDescent="0.45">
      <c r="A77" s="1">
        <v>6.79</v>
      </c>
      <c r="B77" s="1">
        <v>62</v>
      </c>
      <c r="C77" s="4">
        <f>P77*$N$3</f>
        <v>5918.7555599999996</v>
      </c>
      <c r="D77" s="1">
        <v>4</v>
      </c>
      <c r="E77" s="1">
        <v>711.93</v>
      </c>
      <c r="F77" s="1">
        <v>447.87</v>
      </c>
      <c r="G77" s="1">
        <f>MAX($E$15:$E77)</f>
        <v>795.68</v>
      </c>
      <c r="H77" s="1">
        <f>MIN($E$15:E77)</f>
        <v>711.93</v>
      </c>
      <c r="I77" s="1">
        <f>MAX($F$15:F77)</f>
        <v>522</v>
      </c>
      <c r="J77" s="1">
        <f>MIN($F$15:F77)</f>
        <v>358.02</v>
      </c>
      <c r="K77" s="4">
        <f t="shared" si="0"/>
        <v>13733.325000000001</v>
      </c>
      <c r="L77" s="4">
        <f>K77/C77</f>
        <v>2.320306162466355</v>
      </c>
      <c r="M77" s="4">
        <f>C77/K77</f>
        <v>0.43097760811748059</v>
      </c>
      <c r="N77" s="1">
        <f t="shared" si="1"/>
        <v>2.861109375E-2</v>
      </c>
      <c r="O77" s="7">
        <f>D77/$B$2</f>
        <v>2.0833333333333332E-2</v>
      </c>
      <c r="P77" s="1">
        <f t="shared" si="2"/>
        <v>7536</v>
      </c>
      <c r="Q77" s="1">
        <v>1.57</v>
      </c>
    </row>
    <row r="78" spans="1:17" x14ac:dyDescent="0.45">
      <c r="A78" s="1">
        <v>6.72</v>
      </c>
      <c r="B78" s="1">
        <v>63</v>
      </c>
      <c r="C78" s="4">
        <f>P78*$N$3</f>
        <v>5994.1537199999993</v>
      </c>
      <c r="D78" s="1">
        <v>4</v>
      </c>
      <c r="E78" s="1">
        <v>728.73</v>
      </c>
      <c r="F78" s="1">
        <v>427.72</v>
      </c>
      <c r="G78" s="1">
        <f>MAX($E$15:$E78)</f>
        <v>795.68</v>
      </c>
      <c r="H78" s="1">
        <f>MIN($E$15:E78)</f>
        <v>711.93</v>
      </c>
      <c r="I78" s="1">
        <f>MAX($F$15:F78)</f>
        <v>522</v>
      </c>
      <c r="J78" s="1">
        <f>MIN($F$15:F78)</f>
        <v>358.02</v>
      </c>
      <c r="K78" s="4">
        <f t="shared" si="0"/>
        <v>13733.325000000001</v>
      </c>
      <c r="L78" s="4">
        <f>K78/C78</f>
        <v>2.2911199214290425</v>
      </c>
      <c r="M78" s="4">
        <f>C78/K78</f>
        <v>0.43646776873044213</v>
      </c>
      <c r="N78" s="1">
        <f t="shared" si="1"/>
        <v>2.861109375E-2</v>
      </c>
      <c r="O78" s="7">
        <f>D78/$B$2</f>
        <v>2.0833333333333332E-2</v>
      </c>
      <c r="P78" s="1">
        <f t="shared" si="2"/>
        <v>7632</v>
      </c>
      <c r="Q78" s="1">
        <v>1.59</v>
      </c>
    </row>
    <row r="79" spans="1:17" x14ac:dyDescent="0.45">
      <c r="A79" s="1">
        <v>6.88</v>
      </c>
      <c r="B79" s="1">
        <v>64</v>
      </c>
      <c r="C79" s="4">
        <f>P79*$N$3</f>
        <v>6107.2509599999994</v>
      </c>
      <c r="D79" s="1">
        <v>5</v>
      </c>
      <c r="E79" s="1">
        <v>704.64</v>
      </c>
      <c r="F79" s="1">
        <v>441.49</v>
      </c>
      <c r="G79" s="1">
        <f>MAX($E$15:$E79)</f>
        <v>795.68</v>
      </c>
      <c r="H79" s="1">
        <f>MIN($E$15:E79)</f>
        <v>704.64</v>
      </c>
      <c r="I79" s="1">
        <f>MAX($F$15:F79)</f>
        <v>522</v>
      </c>
      <c r="J79" s="1">
        <f>MIN($F$15:F79)</f>
        <v>358.02</v>
      </c>
      <c r="K79" s="4">
        <f t="shared" si="0"/>
        <v>14928.739199999996</v>
      </c>
      <c r="L79" s="4">
        <f>K79/C79</f>
        <v>2.4444286468293415</v>
      </c>
      <c r="M79" s="4">
        <f>C79/K79</f>
        <v>0.40909355292374594</v>
      </c>
      <c r="N79" s="1">
        <f t="shared" si="1"/>
        <v>3.1101539999999993E-2</v>
      </c>
      <c r="O79" s="7">
        <f>D79/$B$2</f>
        <v>2.6041666666666668E-2</v>
      </c>
      <c r="P79" s="1">
        <f t="shared" si="2"/>
        <v>7776</v>
      </c>
      <c r="Q79" s="1">
        <v>1.62</v>
      </c>
    </row>
    <row r="80" spans="1:17" x14ac:dyDescent="0.45">
      <c r="A80" s="1">
        <v>6.33</v>
      </c>
      <c r="B80" s="1">
        <v>65</v>
      </c>
      <c r="C80" s="4">
        <f>P80*$N$3</f>
        <v>6182.64912</v>
      </c>
      <c r="D80" s="1">
        <v>5</v>
      </c>
      <c r="E80" s="1">
        <v>710.97</v>
      </c>
      <c r="F80" s="1">
        <v>435.15</v>
      </c>
      <c r="G80" s="1">
        <f>MAX($E$15:$E80)</f>
        <v>795.68</v>
      </c>
      <c r="H80" s="1">
        <f>MIN($E$15:E80)</f>
        <v>704.64</v>
      </c>
      <c r="I80" s="1">
        <f>MAX($F$15:F80)</f>
        <v>522</v>
      </c>
      <c r="J80" s="1">
        <f>MIN($F$15:F80)</f>
        <v>358.02</v>
      </c>
      <c r="K80" s="4">
        <f t="shared" ref="K80:K143" si="3">(G80-H80)*(I80-J80)</f>
        <v>14928.739199999996</v>
      </c>
      <c r="L80" s="4">
        <f>K80/C80</f>
        <v>2.4146185413802033</v>
      </c>
      <c r="M80" s="4">
        <f>C80/K80</f>
        <v>0.41414409061416263</v>
      </c>
      <c r="N80" s="1">
        <f t="shared" ref="N80:N143" si="4">K80/$B$1</f>
        <v>3.1101539999999993E-2</v>
      </c>
      <c r="O80" s="7">
        <f>D80/$B$2</f>
        <v>2.6041666666666668E-2</v>
      </c>
      <c r="P80" s="1">
        <f t="shared" ref="P80:P143" si="5">Q80*$B$1/100</f>
        <v>7872</v>
      </c>
      <c r="Q80" s="1">
        <v>1.64</v>
      </c>
    </row>
    <row r="81" spans="1:17" x14ac:dyDescent="0.45">
      <c r="A81" s="1">
        <v>6.41</v>
      </c>
      <c r="B81" s="1">
        <v>66</v>
      </c>
      <c r="C81" s="4">
        <f>P81*$N$3</f>
        <v>6182.64912</v>
      </c>
      <c r="D81" s="1">
        <v>5</v>
      </c>
      <c r="E81" s="1">
        <v>707.77</v>
      </c>
      <c r="F81" s="1">
        <v>447.98</v>
      </c>
      <c r="G81" s="1">
        <f>MAX($E$15:$E81)</f>
        <v>795.68</v>
      </c>
      <c r="H81" s="1">
        <f>MIN($E$15:E81)</f>
        <v>704.64</v>
      </c>
      <c r="I81" s="1">
        <f>MAX($F$15:F81)</f>
        <v>522</v>
      </c>
      <c r="J81" s="1">
        <f>MIN($F$15:F81)</f>
        <v>358.02</v>
      </c>
      <c r="K81" s="4">
        <f t="shared" si="3"/>
        <v>14928.739199999996</v>
      </c>
      <c r="L81" s="4">
        <f>K81/C81</f>
        <v>2.4146185413802033</v>
      </c>
      <c r="M81" s="4">
        <f>C81/K81</f>
        <v>0.41414409061416263</v>
      </c>
      <c r="N81" s="1">
        <f t="shared" si="4"/>
        <v>3.1101539999999993E-2</v>
      </c>
      <c r="O81" s="7">
        <f>D81/$B$2</f>
        <v>2.6041666666666668E-2</v>
      </c>
      <c r="P81" s="1">
        <f t="shared" si="5"/>
        <v>7872</v>
      </c>
      <c r="Q81" s="1">
        <v>1.64</v>
      </c>
    </row>
    <row r="82" spans="1:17" x14ac:dyDescent="0.45">
      <c r="A82" s="1">
        <v>6.59</v>
      </c>
      <c r="B82" s="1">
        <v>67</v>
      </c>
      <c r="C82" s="4">
        <f>P82*$N$3</f>
        <v>6220.3481999999995</v>
      </c>
      <c r="D82" s="1">
        <v>5</v>
      </c>
      <c r="E82" s="1">
        <v>711.06</v>
      </c>
      <c r="F82" s="1">
        <v>451.27</v>
      </c>
      <c r="G82" s="1">
        <f>MAX($E$15:$E82)</f>
        <v>795.68</v>
      </c>
      <c r="H82" s="1">
        <f>MIN($E$15:E82)</f>
        <v>704.64</v>
      </c>
      <c r="I82" s="1">
        <f>MAX($F$15:F82)</f>
        <v>522</v>
      </c>
      <c r="J82" s="1">
        <f>MIN($F$15:F82)</f>
        <v>358.02</v>
      </c>
      <c r="K82" s="4">
        <f t="shared" si="3"/>
        <v>14928.739199999996</v>
      </c>
      <c r="L82" s="4">
        <f>K82/C82</f>
        <v>2.3999844896142628</v>
      </c>
      <c r="M82" s="4">
        <f>C82/K82</f>
        <v>0.41666935945937089</v>
      </c>
      <c r="N82" s="1">
        <f t="shared" si="4"/>
        <v>3.1101539999999993E-2</v>
      </c>
      <c r="O82" s="7">
        <f>D82/$B$2</f>
        <v>2.6041666666666668E-2</v>
      </c>
      <c r="P82" s="1">
        <f t="shared" si="5"/>
        <v>7920</v>
      </c>
      <c r="Q82" s="1">
        <v>1.65</v>
      </c>
    </row>
    <row r="83" spans="1:17" x14ac:dyDescent="0.45">
      <c r="A83" s="1">
        <v>6.67</v>
      </c>
      <c r="B83" s="1">
        <v>68</v>
      </c>
      <c r="C83" s="4">
        <f>P83*$N$3</f>
        <v>6371.1445199999998</v>
      </c>
      <c r="D83" s="1">
        <v>5</v>
      </c>
      <c r="E83" s="1">
        <v>724.41</v>
      </c>
      <c r="F83" s="1">
        <v>454.61</v>
      </c>
      <c r="G83" s="1">
        <f>MAX($E$15:$E83)</f>
        <v>795.68</v>
      </c>
      <c r="H83" s="1">
        <f>MIN($E$15:E83)</f>
        <v>704.64</v>
      </c>
      <c r="I83" s="1">
        <f>MAX($F$15:F83)</f>
        <v>522</v>
      </c>
      <c r="J83" s="1">
        <f>MIN($F$15:F83)</f>
        <v>358.02</v>
      </c>
      <c r="K83" s="4">
        <f t="shared" si="3"/>
        <v>14928.739199999996</v>
      </c>
      <c r="L83" s="4">
        <f>K83/C83</f>
        <v>2.3431801229961735</v>
      </c>
      <c r="M83" s="4">
        <f>C83/K83</f>
        <v>0.42677043484020416</v>
      </c>
      <c r="N83" s="1">
        <f t="shared" si="4"/>
        <v>3.1101539999999993E-2</v>
      </c>
      <c r="O83" s="7">
        <f>D83/$B$2</f>
        <v>2.6041666666666668E-2</v>
      </c>
      <c r="P83" s="1">
        <f t="shared" si="5"/>
        <v>8112</v>
      </c>
      <c r="Q83" s="1">
        <v>1.69</v>
      </c>
    </row>
    <row r="84" spans="1:17" x14ac:dyDescent="0.45">
      <c r="A84" s="1">
        <v>6.89</v>
      </c>
      <c r="B84" s="1">
        <v>69</v>
      </c>
      <c r="C84" s="4">
        <f>P84*$N$3</f>
        <v>6521.9408400000002</v>
      </c>
      <c r="D84" s="1">
        <v>6</v>
      </c>
      <c r="E84" s="1">
        <v>703.73</v>
      </c>
      <c r="F84" s="1">
        <v>475.29</v>
      </c>
      <c r="G84" s="1">
        <f>MAX($E$15:$E84)</f>
        <v>795.68</v>
      </c>
      <c r="H84" s="1">
        <f>MIN($E$15:E84)</f>
        <v>703.73</v>
      </c>
      <c r="I84" s="1">
        <f>MAX($F$15:F84)</f>
        <v>522</v>
      </c>
      <c r="J84" s="1">
        <f>MIN($F$15:F84)</f>
        <v>358.02</v>
      </c>
      <c r="K84" s="4">
        <f t="shared" si="3"/>
        <v>15077.96099999999</v>
      </c>
      <c r="L84" s="4">
        <f>K84/C84</f>
        <v>2.3118825162480299</v>
      </c>
      <c r="M84" s="4">
        <f>C84/K84</f>
        <v>0.43254793138143843</v>
      </c>
      <c r="N84" s="1">
        <f t="shared" si="4"/>
        <v>3.1412418749999976E-2</v>
      </c>
      <c r="O84" s="7">
        <f>D84/$B$2</f>
        <v>3.125E-2</v>
      </c>
      <c r="P84" s="1">
        <f t="shared" si="5"/>
        <v>8304</v>
      </c>
      <c r="Q84" s="1">
        <v>1.73</v>
      </c>
    </row>
    <row r="85" spans="1:17" x14ac:dyDescent="0.45">
      <c r="A85" s="1">
        <v>6.84</v>
      </c>
      <c r="B85" s="1">
        <v>70</v>
      </c>
      <c r="C85" s="4">
        <f>P85*$N$3</f>
        <v>6635.0380799999994</v>
      </c>
      <c r="D85" s="1">
        <v>6</v>
      </c>
      <c r="E85" s="1">
        <v>713.99</v>
      </c>
      <c r="F85" s="1">
        <v>465.02</v>
      </c>
      <c r="G85" s="1">
        <f>MAX($E$15:$E85)</f>
        <v>795.68</v>
      </c>
      <c r="H85" s="1">
        <f>MIN($E$15:E85)</f>
        <v>703.73</v>
      </c>
      <c r="I85" s="1">
        <f>MAX($F$15:F85)</f>
        <v>522</v>
      </c>
      <c r="J85" s="1">
        <f>MIN($F$15:F85)</f>
        <v>358.02</v>
      </c>
      <c r="K85" s="4">
        <f t="shared" si="3"/>
        <v>15077.96099999999</v>
      </c>
      <c r="L85" s="4">
        <f>K85/C85</f>
        <v>2.2724754279028931</v>
      </c>
      <c r="M85" s="4">
        <f>C85/K85</f>
        <v>0.4400487625614633</v>
      </c>
      <c r="N85" s="1">
        <f t="shared" si="4"/>
        <v>3.1412418749999976E-2</v>
      </c>
      <c r="O85" s="7">
        <f>D85/$B$2</f>
        <v>3.125E-2</v>
      </c>
      <c r="P85" s="1">
        <f t="shared" si="5"/>
        <v>8448</v>
      </c>
      <c r="Q85" s="1">
        <v>1.76</v>
      </c>
    </row>
    <row r="86" spans="1:17" x14ac:dyDescent="0.45">
      <c r="A86" s="1">
        <v>6.36</v>
      </c>
      <c r="B86" s="1">
        <v>71</v>
      </c>
      <c r="C86" s="4">
        <f>P86*$N$3</f>
        <v>6635.0380799999994</v>
      </c>
      <c r="D86" s="1">
        <v>6</v>
      </c>
      <c r="E86" s="1">
        <v>720.36</v>
      </c>
      <c r="F86" s="1">
        <v>487.3</v>
      </c>
      <c r="G86" s="1">
        <f>MAX($E$15:$E86)</f>
        <v>795.68</v>
      </c>
      <c r="H86" s="1">
        <f>MIN($E$15:E86)</f>
        <v>703.73</v>
      </c>
      <c r="I86" s="1">
        <f>MAX($F$15:F86)</f>
        <v>522</v>
      </c>
      <c r="J86" s="1">
        <f>MIN($F$15:F86)</f>
        <v>358.02</v>
      </c>
      <c r="K86" s="4">
        <f t="shared" si="3"/>
        <v>15077.96099999999</v>
      </c>
      <c r="L86" s="4">
        <f>K86/C86</f>
        <v>2.2724754279028931</v>
      </c>
      <c r="M86" s="4">
        <f>C86/K86</f>
        <v>0.4400487625614633</v>
      </c>
      <c r="N86" s="1">
        <f t="shared" si="4"/>
        <v>3.1412418749999976E-2</v>
      </c>
      <c r="O86" s="7">
        <f>D86/$B$2</f>
        <v>3.125E-2</v>
      </c>
      <c r="P86" s="1">
        <f t="shared" si="5"/>
        <v>8448</v>
      </c>
      <c r="Q86" s="1">
        <v>1.76</v>
      </c>
    </row>
    <row r="87" spans="1:17" x14ac:dyDescent="0.45">
      <c r="A87" s="1">
        <v>6.53</v>
      </c>
      <c r="B87" s="1">
        <v>72</v>
      </c>
      <c r="C87" s="4">
        <f>P87*$N$3</f>
        <v>6785.8343999999997</v>
      </c>
      <c r="D87" s="1">
        <v>6</v>
      </c>
      <c r="E87" s="1">
        <v>694.22</v>
      </c>
      <c r="F87" s="1">
        <v>490.56</v>
      </c>
      <c r="G87" s="1">
        <f>MAX($E$15:$E87)</f>
        <v>795.68</v>
      </c>
      <c r="H87" s="1">
        <f>MIN($E$15:E87)</f>
        <v>694.22</v>
      </c>
      <c r="I87" s="1">
        <f>MAX($F$15:F87)</f>
        <v>522</v>
      </c>
      <c r="J87" s="1">
        <f>MIN($F$15:F87)</f>
        <v>358.02</v>
      </c>
      <c r="K87" s="4">
        <f t="shared" si="3"/>
        <v>16637.410799999991</v>
      </c>
      <c r="L87" s="4">
        <f>K87/C87</f>
        <v>2.4517855608147454</v>
      </c>
      <c r="M87" s="4">
        <f>C87/K87</f>
        <v>0.4078660124206348</v>
      </c>
      <c r="N87" s="1">
        <f t="shared" si="4"/>
        <v>3.4661272499999979E-2</v>
      </c>
      <c r="O87" s="7">
        <f>D87/$B$2</f>
        <v>3.125E-2</v>
      </c>
      <c r="P87" s="1">
        <f t="shared" si="5"/>
        <v>8640</v>
      </c>
      <c r="Q87" s="1">
        <v>1.8</v>
      </c>
    </row>
    <row r="88" spans="1:17" x14ac:dyDescent="0.45">
      <c r="A88" s="1">
        <v>6.36</v>
      </c>
      <c r="B88" s="1">
        <v>73</v>
      </c>
      <c r="C88" s="4">
        <f>P88*$N$3</f>
        <v>6823.5334800000001</v>
      </c>
      <c r="D88" s="1">
        <v>6</v>
      </c>
      <c r="E88" s="1">
        <v>710.11</v>
      </c>
      <c r="F88" s="1">
        <v>487.38</v>
      </c>
      <c r="G88" s="1">
        <f>MAX($E$15:$E88)</f>
        <v>795.68</v>
      </c>
      <c r="H88" s="1">
        <f>MIN($E$15:E88)</f>
        <v>694.22</v>
      </c>
      <c r="I88" s="1">
        <f>MAX($F$15:F88)</f>
        <v>522</v>
      </c>
      <c r="J88" s="1">
        <f>MIN($F$15:F88)</f>
        <v>358.02</v>
      </c>
      <c r="K88" s="4">
        <f t="shared" si="3"/>
        <v>16637.410799999991</v>
      </c>
      <c r="L88" s="4">
        <f>K88/C88</f>
        <v>2.4382397842356585</v>
      </c>
      <c r="M88" s="4">
        <f>C88/K88</f>
        <v>0.41013193471186055</v>
      </c>
      <c r="N88" s="1">
        <f t="shared" si="4"/>
        <v>3.4661272499999979E-2</v>
      </c>
      <c r="O88" s="7">
        <f>D88/$B$2</f>
        <v>3.125E-2</v>
      </c>
      <c r="P88" s="1">
        <f t="shared" si="5"/>
        <v>8688</v>
      </c>
      <c r="Q88" s="1">
        <v>1.81</v>
      </c>
    </row>
    <row r="89" spans="1:17" x14ac:dyDescent="0.45">
      <c r="A89" s="1">
        <v>6.5</v>
      </c>
      <c r="B89" s="1">
        <v>74</v>
      </c>
      <c r="C89" s="4">
        <f>P89*$N$3</f>
        <v>6861.2325599999995</v>
      </c>
      <c r="D89" s="1">
        <v>6</v>
      </c>
      <c r="E89" s="1">
        <v>713.36</v>
      </c>
      <c r="F89" s="1">
        <v>474.38</v>
      </c>
      <c r="G89" s="1">
        <f>MAX($E$15:$E89)</f>
        <v>795.68</v>
      </c>
      <c r="H89" s="1">
        <f>MIN($E$15:E89)</f>
        <v>694.22</v>
      </c>
      <c r="I89" s="1">
        <f>MAX($F$15:F89)</f>
        <v>522</v>
      </c>
      <c r="J89" s="1">
        <f>MIN($F$15:F89)</f>
        <v>358.02</v>
      </c>
      <c r="K89" s="4">
        <f t="shared" si="3"/>
        <v>16637.410799999991</v>
      </c>
      <c r="L89" s="4">
        <f>K89/C89</f>
        <v>2.4248428623442537</v>
      </c>
      <c r="M89" s="4">
        <f>C89/K89</f>
        <v>0.41239785700308629</v>
      </c>
      <c r="N89" s="1">
        <f t="shared" si="4"/>
        <v>3.4661272499999979E-2</v>
      </c>
      <c r="O89" s="7">
        <f>D89/$B$2</f>
        <v>3.125E-2</v>
      </c>
      <c r="P89" s="1">
        <f t="shared" si="5"/>
        <v>8736</v>
      </c>
      <c r="Q89" s="1">
        <v>1.82</v>
      </c>
    </row>
    <row r="90" spans="1:17" x14ac:dyDescent="0.45">
      <c r="A90" s="1">
        <v>6.36</v>
      </c>
      <c r="B90" s="1">
        <v>75</v>
      </c>
      <c r="C90" s="4">
        <f>P90*$N$3</f>
        <v>6898.9316399999998</v>
      </c>
      <c r="D90" s="1">
        <v>6</v>
      </c>
      <c r="E90" s="1">
        <v>700.63</v>
      </c>
      <c r="F90" s="1">
        <v>490.29</v>
      </c>
      <c r="G90" s="1">
        <f>MAX($E$15:$E90)</f>
        <v>795.68</v>
      </c>
      <c r="H90" s="1">
        <f>MIN($E$15:E90)</f>
        <v>694.22</v>
      </c>
      <c r="I90" s="1">
        <f>MAX($F$15:F90)</f>
        <v>522</v>
      </c>
      <c r="J90" s="1">
        <f>MIN($F$15:F90)</f>
        <v>358.02</v>
      </c>
      <c r="K90" s="4">
        <f t="shared" si="3"/>
        <v>16637.410799999991</v>
      </c>
      <c r="L90" s="4">
        <f>K90/C90</f>
        <v>2.4115923548997493</v>
      </c>
      <c r="M90" s="4">
        <f>C90/K90</f>
        <v>0.41466377929431203</v>
      </c>
      <c r="N90" s="1">
        <f t="shared" si="4"/>
        <v>3.4661272499999979E-2</v>
      </c>
      <c r="O90" s="7">
        <f>D90/$B$2</f>
        <v>3.125E-2</v>
      </c>
      <c r="P90" s="1">
        <f t="shared" si="5"/>
        <v>8784</v>
      </c>
      <c r="Q90" s="1">
        <v>1.83</v>
      </c>
    </row>
    <row r="91" spans="1:17" x14ac:dyDescent="0.45">
      <c r="A91" s="1">
        <v>6.78</v>
      </c>
      <c r="B91" s="1">
        <v>76</v>
      </c>
      <c r="C91" s="4">
        <f>P91*$N$3</f>
        <v>6974.3297999999995</v>
      </c>
      <c r="D91" s="1">
        <v>6</v>
      </c>
      <c r="E91" s="1">
        <v>704.02</v>
      </c>
      <c r="F91" s="1">
        <v>466.57</v>
      </c>
      <c r="G91" s="1">
        <f>MAX($E$15:$E91)</f>
        <v>795.68</v>
      </c>
      <c r="H91" s="1">
        <f>MIN($E$15:E91)</f>
        <v>694.22</v>
      </c>
      <c r="I91" s="1">
        <f>MAX($F$15:F91)</f>
        <v>522</v>
      </c>
      <c r="J91" s="1">
        <f>MIN($F$15:F91)</f>
        <v>358.02</v>
      </c>
      <c r="K91" s="4">
        <f t="shared" si="3"/>
        <v>16637.410799999991</v>
      </c>
      <c r="L91" s="4">
        <f>K91/C91</f>
        <v>2.3855210861981306</v>
      </c>
      <c r="M91" s="4">
        <f>C91/K91</f>
        <v>0.41919562387676351</v>
      </c>
      <c r="N91" s="1">
        <f t="shared" si="4"/>
        <v>3.4661272499999979E-2</v>
      </c>
      <c r="O91" s="7">
        <f>D91/$B$2</f>
        <v>3.125E-2</v>
      </c>
      <c r="P91" s="1">
        <f t="shared" si="5"/>
        <v>8880</v>
      </c>
      <c r="Q91" s="1">
        <v>1.85</v>
      </c>
    </row>
    <row r="92" spans="1:17" x14ac:dyDescent="0.45">
      <c r="A92" s="1">
        <v>6.55</v>
      </c>
      <c r="B92" s="1">
        <v>77</v>
      </c>
      <c r="C92" s="4">
        <f>P92*$N$3</f>
        <v>6974.3297999999995</v>
      </c>
      <c r="D92" s="1">
        <v>6</v>
      </c>
      <c r="E92" s="1">
        <v>717.11</v>
      </c>
      <c r="F92" s="1">
        <v>476.38</v>
      </c>
      <c r="G92" s="1">
        <f>MAX($E$15:$E92)</f>
        <v>795.68</v>
      </c>
      <c r="H92" s="1">
        <f>MIN($E$15:E92)</f>
        <v>694.22</v>
      </c>
      <c r="I92" s="1">
        <f>MAX($F$15:F92)</f>
        <v>522</v>
      </c>
      <c r="J92" s="1">
        <f>MIN($F$15:F92)</f>
        <v>358.02</v>
      </c>
      <c r="K92" s="4">
        <f t="shared" si="3"/>
        <v>16637.410799999991</v>
      </c>
      <c r="L92" s="4">
        <f>K92/C92</f>
        <v>2.3855210861981306</v>
      </c>
      <c r="M92" s="4">
        <f>C92/K92</f>
        <v>0.41919562387676351</v>
      </c>
      <c r="N92" s="1">
        <f t="shared" si="4"/>
        <v>3.4661272499999979E-2</v>
      </c>
      <c r="O92" s="7">
        <f>D92/$B$2</f>
        <v>3.125E-2</v>
      </c>
      <c r="P92" s="1">
        <f t="shared" si="5"/>
        <v>8880</v>
      </c>
      <c r="Q92" s="1">
        <v>1.85</v>
      </c>
    </row>
    <row r="93" spans="1:17" x14ac:dyDescent="0.45">
      <c r="A93" s="1">
        <v>7.11</v>
      </c>
      <c r="B93" s="1">
        <v>78</v>
      </c>
      <c r="C93" s="4">
        <f>P93*$N$3</f>
        <v>6974.3297999999995</v>
      </c>
      <c r="D93" s="1">
        <v>6</v>
      </c>
      <c r="E93" s="1">
        <v>710</v>
      </c>
      <c r="F93" s="1">
        <v>451.5</v>
      </c>
      <c r="G93" s="1">
        <f>MAX($E$15:$E93)</f>
        <v>795.68</v>
      </c>
      <c r="H93" s="1">
        <f>MIN($E$15:E93)</f>
        <v>694.22</v>
      </c>
      <c r="I93" s="1">
        <f>MAX($F$15:F93)</f>
        <v>522</v>
      </c>
      <c r="J93" s="1">
        <f>MIN($F$15:F93)</f>
        <v>358.02</v>
      </c>
      <c r="K93" s="4">
        <f t="shared" si="3"/>
        <v>16637.410799999991</v>
      </c>
      <c r="L93" s="4">
        <f>K93/C93</f>
        <v>2.3855210861981306</v>
      </c>
      <c r="M93" s="4">
        <f>C93/K93</f>
        <v>0.41919562387676351</v>
      </c>
      <c r="N93" s="1">
        <f t="shared" si="4"/>
        <v>3.4661272499999979E-2</v>
      </c>
      <c r="O93" s="7">
        <f>D93/$B$2</f>
        <v>3.125E-2</v>
      </c>
      <c r="P93" s="1">
        <f t="shared" si="5"/>
        <v>8880</v>
      </c>
      <c r="Q93" s="1">
        <v>1.85</v>
      </c>
    </row>
    <row r="94" spans="1:17" x14ac:dyDescent="0.45">
      <c r="A94" s="1">
        <v>6.48</v>
      </c>
      <c r="B94" s="1">
        <v>79</v>
      </c>
      <c r="C94" s="4">
        <f>P94*$N$3</f>
        <v>7012.0288799999998</v>
      </c>
      <c r="D94" s="1">
        <v>6</v>
      </c>
      <c r="E94" s="1">
        <v>729.45</v>
      </c>
      <c r="F94" s="1">
        <v>454.74</v>
      </c>
      <c r="G94" s="1">
        <f>MAX($E$15:$E94)</f>
        <v>795.68</v>
      </c>
      <c r="H94" s="1">
        <f>MIN($E$15:E94)</f>
        <v>694.22</v>
      </c>
      <c r="I94" s="1">
        <f>MAX($F$15:F94)</f>
        <v>522</v>
      </c>
      <c r="J94" s="1">
        <f>MIN($F$15:F94)</f>
        <v>358.02</v>
      </c>
      <c r="K94" s="4">
        <f t="shared" si="3"/>
        <v>16637.410799999991</v>
      </c>
      <c r="L94" s="4">
        <f>K94/C94</f>
        <v>2.3726957040142698</v>
      </c>
      <c r="M94" s="4">
        <f>C94/K94</f>
        <v>0.42146154616798931</v>
      </c>
      <c r="N94" s="1">
        <f t="shared" si="4"/>
        <v>3.4661272499999979E-2</v>
      </c>
      <c r="O94" s="7">
        <f>D94/$B$2</f>
        <v>3.125E-2</v>
      </c>
      <c r="P94" s="1">
        <f t="shared" si="5"/>
        <v>8928</v>
      </c>
      <c r="Q94" s="1">
        <v>1.86</v>
      </c>
    </row>
    <row r="95" spans="1:17" x14ac:dyDescent="0.45">
      <c r="A95" s="1">
        <v>6.43</v>
      </c>
      <c r="B95" s="1">
        <v>80</v>
      </c>
      <c r="C95" s="4">
        <f>P95*$N$3</f>
        <v>7012.0288799999998</v>
      </c>
      <c r="D95" s="1">
        <v>6</v>
      </c>
      <c r="E95" s="1">
        <v>713.36</v>
      </c>
      <c r="F95" s="1">
        <v>467.61</v>
      </c>
      <c r="G95" s="1">
        <f>MAX($E$15:$E95)</f>
        <v>795.68</v>
      </c>
      <c r="H95" s="1">
        <f>MIN($E$15:E95)</f>
        <v>694.22</v>
      </c>
      <c r="I95" s="1">
        <f>MAX($F$15:F95)</f>
        <v>522</v>
      </c>
      <c r="J95" s="1">
        <f>MIN($F$15:F95)</f>
        <v>358.02</v>
      </c>
      <c r="K95" s="4">
        <f t="shared" si="3"/>
        <v>16637.410799999991</v>
      </c>
      <c r="L95" s="4">
        <f>K95/C95</f>
        <v>2.3726957040142698</v>
      </c>
      <c r="M95" s="4">
        <f>C95/K95</f>
        <v>0.42146154616798931</v>
      </c>
      <c r="N95" s="1">
        <f t="shared" si="4"/>
        <v>3.4661272499999979E-2</v>
      </c>
      <c r="O95" s="7">
        <f>D95/$B$2</f>
        <v>3.125E-2</v>
      </c>
      <c r="P95" s="1">
        <f t="shared" si="5"/>
        <v>8928</v>
      </c>
      <c r="Q95" s="1">
        <v>1.86</v>
      </c>
    </row>
    <row r="96" spans="1:17" x14ac:dyDescent="0.45">
      <c r="A96" s="1">
        <v>6.38</v>
      </c>
      <c r="B96" s="1">
        <v>81</v>
      </c>
      <c r="C96" s="4">
        <f>P96*$N$3</f>
        <v>7049.7279600000002</v>
      </c>
      <c r="D96" s="1">
        <v>6</v>
      </c>
      <c r="E96" s="1">
        <v>700.61</v>
      </c>
      <c r="F96" s="1">
        <v>445.28</v>
      </c>
      <c r="G96" s="1">
        <f>MAX($E$15:$E96)</f>
        <v>795.68</v>
      </c>
      <c r="H96" s="1">
        <f>MIN($E$15:E96)</f>
        <v>694.22</v>
      </c>
      <c r="I96" s="1">
        <f>MAX($F$15:F96)</f>
        <v>522</v>
      </c>
      <c r="J96" s="1">
        <f>MIN($F$15:F96)</f>
        <v>358.02</v>
      </c>
      <c r="K96" s="4">
        <f t="shared" si="3"/>
        <v>16637.410799999991</v>
      </c>
      <c r="L96" s="4">
        <f>K96/C96</f>
        <v>2.3600074916933376</v>
      </c>
      <c r="M96" s="4">
        <f>C96/K96</f>
        <v>0.42372746845921505</v>
      </c>
      <c r="N96" s="1">
        <f t="shared" si="4"/>
        <v>3.4661272499999979E-2</v>
      </c>
      <c r="O96" s="7">
        <f>D96/$B$2</f>
        <v>3.125E-2</v>
      </c>
      <c r="P96" s="1">
        <f t="shared" si="5"/>
        <v>8976</v>
      </c>
      <c r="Q96" s="1">
        <v>1.87</v>
      </c>
    </row>
    <row r="97" spans="1:17" x14ac:dyDescent="0.45">
      <c r="A97" s="1">
        <v>6.5</v>
      </c>
      <c r="B97" s="1">
        <v>82</v>
      </c>
      <c r="C97" s="4">
        <f>P97*$N$3</f>
        <v>7200.5242799999996</v>
      </c>
      <c r="D97" s="1">
        <v>6</v>
      </c>
      <c r="E97" s="1">
        <v>681.09</v>
      </c>
      <c r="F97" s="1">
        <v>425.77</v>
      </c>
      <c r="G97" s="1">
        <f>MAX($E$15:$E97)</f>
        <v>795.68</v>
      </c>
      <c r="H97" s="1">
        <f>MIN($E$15:E97)</f>
        <v>681.09</v>
      </c>
      <c r="I97" s="1">
        <f>MAX($F$15:F97)</f>
        <v>522</v>
      </c>
      <c r="J97" s="1">
        <f>MIN($F$15:F97)</f>
        <v>358.02</v>
      </c>
      <c r="K97" s="4">
        <f t="shared" si="3"/>
        <v>18790.468199999988</v>
      </c>
      <c r="L97" s="4">
        <f>K97/C97</f>
        <v>2.6095972278285253</v>
      </c>
      <c r="M97" s="4">
        <f>C97/K97</f>
        <v>0.38320089756997133</v>
      </c>
      <c r="N97" s="1">
        <f t="shared" si="4"/>
        <v>3.9146808749999977E-2</v>
      </c>
      <c r="O97" s="7">
        <f>D97/$B$2</f>
        <v>3.125E-2</v>
      </c>
      <c r="P97" s="1">
        <f t="shared" si="5"/>
        <v>9168</v>
      </c>
      <c r="Q97" s="1">
        <v>1.91</v>
      </c>
    </row>
    <row r="98" spans="1:17" x14ac:dyDescent="0.45">
      <c r="A98" s="1">
        <v>6.82</v>
      </c>
      <c r="B98" s="1">
        <v>83</v>
      </c>
      <c r="C98" s="4">
        <f>P98*$N$3</f>
        <v>7351.3206</v>
      </c>
      <c r="D98" s="1">
        <v>6</v>
      </c>
      <c r="E98" s="1">
        <v>694.74</v>
      </c>
      <c r="F98" s="1">
        <v>422.36</v>
      </c>
      <c r="G98" s="1">
        <f>MAX($E$15:$E98)</f>
        <v>795.68</v>
      </c>
      <c r="H98" s="1">
        <f>MIN($E$15:E98)</f>
        <v>681.09</v>
      </c>
      <c r="I98" s="1">
        <f>MAX($F$15:F98)</f>
        <v>522</v>
      </c>
      <c r="J98" s="1">
        <f>MIN($F$15:F98)</f>
        <v>358.02</v>
      </c>
      <c r="K98" s="4">
        <f t="shared" si="3"/>
        <v>18790.468199999988</v>
      </c>
      <c r="L98" s="4">
        <f>K98/C98</f>
        <v>2.5560670282833247</v>
      </c>
      <c r="M98" s="4">
        <f>C98/K98</f>
        <v>0.39122604725730065</v>
      </c>
      <c r="N98" s="1">
        <f t="shared" si="4"/>
        <v>3.9146808749999977E-2</v>
      </c>
      <c r="O98" s="7">
        <f>D98/$B$2</f>
        <v>3.125E-2</v>
      </c>
      <c r="P98" s="1">
        <f t="shared" si="5"/>
        <v>9360</v>
      </c>
      <c r="Q98" s="1">
        <v>1.95</v>
      </c>
    </row>
    <row r="99" spans="1:17" x14ac:dyDescent="0.45">
      <c r="A99" s="1">
        <v>7.09</v>
      </c>
      <c r="B99" s="1">
        <v>84</v>
      </c>
      <c r="C99" s="4">
        <f>P99*$N$3</f>
        <v>7426.7187599999997</v>
      </c>
      <c r="D99" s="1">
        <v>6</v>
      </c>
      <c r="E99" s="1">
        <v>719.55</v>
      </c>
      <c r="F99" s="1">
        <v>429.45</v>
      </c>
      <c r="G99" s="1">
        <f>MAX($E$15:$E99)</f>
        <v>795.68</v>
      </c>
      <c r="H99" s="1">
        <f>MIN($E$15:E99)</f>
        <v>681.09</v>
      </c>
      <c r="I99" s="1">
        <f>MAX($F$15:F99)</f>
        <v>522</v>
      </c>
      <c r="J99" s="1">
        <f>MIN($F$15:F99)</f>
        <v>358.02</v>
      </c>
      <c r="K99" s="4">
        <f t="shared" si="3"/>
        <v>18790.468199999988</v>
      </c>
      <c r="L99" s="4">
        <f>K99/C99</f>
        <v>2.5301171092144585</v>
      </c>
      <c r="M99" s="4">
        <f>C99/K99</f>
        <v>0.39523862210096522</v>
      </c>
      <c r="N99" s="1">
        <f t="shared" si="4"/>
        <v>3.9146808749999977E-2</v>
      </c>
      <c r="O99" s="7">
        <f>D99/$B$2</f>
        <v>3.125E-2</v>
      </c>
      <c r="P99" s="1">
        <f t="shared" si="5"/>
        <v>9456</v>
      </c>
      <c r="Q99" s="1">
        <v>1.97</v>
      </c>
    </row>
    <row r="100" spans="1:17" x14ac:dyDescent="0.45">
      <c r="A100" s="1">
        <v>6.46</v>
      </c>
      <c r="B100" s="1">
        <v>85</v>
      </c>
      <c r="C100" s="4">
        <f>P100*$N$3</f>
        <v>7464.4178400000001</v>
      </c>
      <c r="D100" s="1">
        <v>6</v>
      </c>
      <c r="E100" s="1">
        <v>716.32</v>
      </c>
      <c r="F100" s="1">
        <v>448.83</v>
      </c>
      <c r="G100" s="1">
        <f>MAX($E$15:$E100)</f>
        <v>795.68</v>
      </c>
      <c r="H100" s="1">
        <f>MIN($E$15:E100)</f>
        <v>681.09</v>
      </c>
      <c r="I100" s="1">
        <f>MAX($F$15:F100)</f>
        <v>522</v>
      </c>
      <c r="J100" s="1">
        <f>MIN($F$15:F100)</f>
        <v>358.02</v>
      </c>
      <c r="K100" s="4">
        <f t="shared" si="3"/>
        <v>18790.468199999988</v>
      </c>
      <c r="L100" s="4">
        <f>K100/C100</f>
        <v>2.5173387399760019</v>
      </c>
      <c r="M100" s="4">
        <f>C100/K100</f>
        <v>0.39724490952279756</v>
      </c>
      <c r="N100" s="1">
        <f t="shared" si="4"/>
        <v>3.9146808749999977E-2</v>
      </c>
      <c r="O100" s="7">
        <f>D100/$B$2</f>
        <v>3.125E-2</v>
      </c>
      <c r="P100" s="1">
        <f t="shared" si="5"/>
        <v>9504</v>
      </c>
      <c r="Q100" s="1">
        <v>1.98</v>
      </c>
    </row>
    <row r="101" spans="1:17" x14ac:dyDescent="0.45">
      <c r="A101" s="1">
        <v>6.56</v>
      </c>
      <c r="B101" s="1">
        <v>86</v>
      </c>
      <c r="C101" s="4">
        <f>P101*$N$3</f>
        <v>7464.4178400000001</v>
      </c>
      <c r="D101" s="1">
        <v>6</v>
      </c>
      <c r="E101" s="1">
        <v>713.04</v>
      </c>
      <c r="F101" s="1">
        <v>438.99</v>
      </c>
      <c r="G101" s="1">
        <f>MAX($E$15:$E101)</f>
        <v>795.68</v>
      </c>
      <c r="H101" s="1">
        <f>MIN($E$15:E101)</f>
        <v>681.09</v>
      </c>
      <c r="I101" s="1">
        <f>MAX($F$15:F101)</f>
        <v>522</v>
      </c>
      <c r="J101" s="1">
        <f>MIN($F$15:F101)</f>
        <v>358.02</v>
      </c>
      <c r="K101" s="4">
        <f t="shared" si="3"/>
        <v>18790.468199999988</v>
      </c>
      <c r="L101" s="4">
        <f>K101/C101</f>
        <v>2.5173387399760019</v>
      </c>
      <c r="M101" s="4">
        <f>C101/K101</f>
        <v>0.39724490952279756</v>
      </c>
      <c r="N101" s="1">
        <f t="shared" si="4"/>
        <v>3.9146808749999977E-2</v>
      </c>
      <c r="O101" s="7">
        <f>D101/$B$2</f>
        <v>3.125E-2</v>
      </c>
      <c r="P101" s="1">
        <f t="shared" si="5"/>
        <v>9504</v>
      </c>
      <c r="Q101" s="1">
        <v>1.98</v>
      </c>
    </row>
    <row r="102" spans="1:17" x14ac:dyDescent="0.45">
      <c r="A102" s="1">
        <v>6.64</v>
      </c>
      <c r="B102" s="1">
        <v>87</v>
      </c>
      <c r="C102" s="4">
        <f>P102*$N$3</f>
        <v>7539.8159999999998</v>
      </c>
      <c r="D102" s="1">
        <v>6</v>
      </c>
      <c r="E102" s="1">
        <v>703.08</v>
      </c>
      <c r="F102" s="1">
        <v>425.7</v>
      </c>
      <c r="G102" s="1">
        <f>MAX($E$15:$E102)</f>
        <v>795.68</v>
      </c>
      <c r="H102" s="1">
        <f>MIN($E$15:E102)</f>
        <v>681.09</v>
      </c>
      <c r="I102" s="1">
        <f>MAX($F$15:F102)</f>
        <v>522</v>
      </c>
      <c r="J102" s="1">
        <f>MIN($F$15:F102)</f>
        <v>358.02</v>
      </c>
      <c r="K102" s="4">
        <f t="shared" si="3"/>
        <v>18790.468199999988</v>
      </c>
      <c r="L102" s="4">
        <f>K102/C102</f>
        <v>2.4921653525762419</v>
      </c>
      <c r="M102" s="4">
        <f>C102/K102</f>
        <v>0.40125748436646219</v>
      </c>
      <c r="N102" s="1">
        <f t="shared" si="4"/>
        <v>3.9146808749999977E-2</v>
      </c>
      <c r="O102" s="7">
        <f>D102/$B$2</f>
        <v>3.125E-2</v>
      </c>
      <c r="P102" s="1">
        <f t="shared" si="5"/>
        <v>9600</v>
      </c>
      <c r="Q102" s="1">
        <v>2</v>
      </c>
    </row>
    <row r="103" spans="1:17" x14ac:dyDescent="0.45">
      <c r="A103" s="1">
        <v>6.39</v>
      </c>
      <c r="B103" s="1">
        <v>88</v>
      </c>
      <c r="C103" s="4">
        <f>P103*$N$3</f>
        <v>7539.8159999999998</v>
      </c>
      <c r="D103" s="1">
        <v>6</v>
      </c>
      <c r="E103" s="1">
        <v>706.27</v>
      </c>
      <c r="F103" s="1">
        <v>428.9</v>
      </c>
      <c r="G103" s="1">
        <f>MAX($E$15:$E103)</f>
        <v>795.68</v>
      </c>
      <c r="H103" s="1">
        <f>MIN($E$15:E103)</f>
        <v>681.09</v>
      </c>
      <c r="I103" s="1">
        <f>MAX($F$15:F103)</f>
        <v>522</v>
      </c>
      <c r="J103" s="1">
        <f>MIN($F$15:F103)</f>
        <v>358.02</v>
      </c>
      <c r="K103" s="4">
        <f t="shared" si="3"/>
        <v>18790.468199999988</v>
      </c>
      <c r="L103" s="4">
        <f>K103/C103</f>
        <v>2.4921653525762419</v>
      </c>
      <c r="M103" s="4">
        <f>C103/K103</f>
        <v>0.40125748436646219</v>
      </c>
      <c r="N103" s="1">
        <f t="shared" si="4"/>
        <v>3.9146808749999977E-2</v>
      </c>
      <c r="O103" s="7">
        <f>D103/$B$2</f>
        <v>3.125E-2</v>
      </c>
      <c r="P103" s="1">
        <f t="shared" si="5"/>
        <v>9600</v>
      </c>
      <c r="Q103" s="1">
        <v>2</v>
      </c>
    </row>
    <row r="104" spans="1:17" x14ac:dyDescent="0.45">
      <c r="A104" s="1">
        <v>6.69</v>
      </c>
      <c r="B104" s="1">
        <v>89</v>
      </c>
      <c r="C104" s="4">
        <f>P104*$N$3</f>
        <v>7652.913239999998</v>
      </c>
      <c r="D104" s="1">
        <v>6</v>
      </c>
      <c r="E104" s="1">
        <v>729.69</v>
      </c>
      <c r="F104" s="1">
        <v>418.87</v>
      </c>
      <c r="G104" s="1">
        <f>MAX($E$15:$E104)</f>
        <v>795.68</v>
      </c>
      <c r="H104" s="1">
        <f>MIN($E$15:E104)</f>
        <v>681.09</v>
      </c>
      <c r="I104" s="1">
        <f>MAX($F$15:F104)</f>
        <v>522</v>
      </c>
      <c r="J104" s="1">
        <f>MIN($F$15:F104)</f>
        <v>358.02</v>
      </c>
      <c r="K104" s="4">
        <f t="shared" si="3"/>
        <v>18790.468199999988</v>
      </c>
      <c r="L104" s="4">
        <f>K104/C104</f>
        <v>2.4553353227352139</v>
      </c>
      <c r="M104" s="4">
        <f>C104/K104</f>
        <v>0.407276346631959</v>
      </c>
      <c r="N104" s="1">
        <f t="shared" si="4"/>
        <v>3.9146808749999977E-2</v>
      </c>
      <c r="O104" s="7">
        <f>D104/$B$2</f>
        <v>3.125E-2</v>
      </c>
      <c r="P104" s="1">
        <f t="shared" si="5"/>
        <v>9743.9999999999982</v>
      </c>
      <c r="Q104" s="1">
        <v>2.0299999999999998</v>
      </c>
    </row>
    <row r="105" spans="1:17" x14ac:dyDescent="0.45">
      <c r="A105" s="1">
        <v>7.14</v>
      </c>
      <c r="B105" s="1">
        <v>90</v>
      </c>
      <c r="C105" s="4">
        <f>P105*$N$3</f>
        <v>7766.0104799999999</v>
      </c>
      <c r="D105" s="1">
        <v>6</v>
      </c>
      <c r="E105" s="1">
        <v>743.98</v>
      </c>
      <c r="F105" s="1">
        <v>422.44</v>
      </c>
      <c r="G105" s="1">
        <f>MAX($E$15:$E105)</f>
        <v>795.68</v>
      </c>
      <c r="H105" s="1">
        <f>MIN($E$15:E105)</f>
        <v>681.09</v>
      </c>
      <c r="I105" s="1">
        <f>MAX($F$15:F105)</f>
        <v>522</v>
      </c>
      <c r="J105" s="1">
        <f>MIN($F$15:F105)</f>
        <v>358.02</v>
      </c>
      <c r="K105" s="4">
        <f t="shared" si="3"/>
        <v>18790.468199999988</v>
      </c>
      <c r="L105" s="4">
        <f>K105/C105</f>
        <v>2.4195780122099433</v>
      </c>
      <c r="M105" s="4">
        <f>C105/K105</f>
        <v>0.41329520889745602</v>
      </c>
      <c r="N105" s="1">
        <f t="shared" si="4"/>
        <v>3.9146808749999977E-2</v>
      </c>
      <c r="O105" s="7">
        <f>D105/$B$2</f>
        <v>3.125E-2</v>
      </c>
      <c r="P105" s="1">
        <f t="shared" si="5"/>
        <v>9888</v>
      </c>
      <c r="Q105" s="1">
        <v>2.06</v>
      </c>
    </row>
    <row r="106" spans="1:17" x14ac:dyDescent="0.45">
      <c r="A106" s="1">
        <v>7.16</v>
      </c>
      <c r="B106" s="1">
        <v>91</v>
      </c>
      <c r="C106" s="4">
        <f>P106*$N$3</f>
        <v>7916.8067999999994</v>
      </c>
      <c r="D106" s="1">
        <v>6</v>
      </c>
      <c r="E106" s="1">
        <v>726.07</v>
      </c>
      <c r="F106" s="1">
        <v>400.94</v>
      </c>
      <c r="G106" s="1">
        <f>MAX($E$15:$E106)</f>
        <v>795.68</v>
      </c>
      <c r="H106" s="1">
        <f>MIN($E$15:E106)</f>
        <v>681.09</v>
      </c>
      <c r="I106" s="1">
        <f>MAX($F$15:F106)</f>
        <v>522</v>
      </c>
      <c r="J106" s="1">
        <f>MIN($F$15:F106)</f>
        <v>358.02</v>
      </c>
      <c r="K106" s="4">
        <f t="shared" si="3"/>
        <v>18790.468199999988</v>
      </c>
      <c r="L106" s="4">
        <f>K106/C106</f>
        <v>2.3734908119773732</v>
      </c>
      <c r="M106" s="4">
        <f>C106/K106</f>
        <v>0.42132035858478523</v>
      </c>
      <c r="N106" s="1">
        <f t="shared" si="4"/>
        <v>3.9146808749999977E-2</v>
      </c>
      <c r="O106" s="7">
        <f>D106/$B$2</f>
        <v>3.125E-2</v>
      </c>
      <c r="P106" s="1">
        <f t="shared" si="5"/>
        <v>10080</v>
      </c>
      <c r="Q106" s="1">
        <v>2.1</v>
      </c>
    </row>
    <row r="107" spans="1:17" x14ac:dyDescent="0.45">
      <c r="A107" s="1">
        <v>6.56</v>
      </c>
      <c r="B107" s="1">
        <v>92</v>
      </c>
      <c r="C107" s="4">
        <f>P107*$N$3</f>
        <v>7992.20496</v>
      </c>
      <c r="D107" s="1">
        <v>6</v>
      </c>
      <c r="E107" s="1">
        <v>729.35</v>
      </c>
      <c r="F107" s="1">
        <v>414.07</v>
      </c>
      <c r="G107" s="1">
        <f>MAX($E$15:$E107)</f>
        <v>795.68</v>
      </c>
      <c r="H107" s="1">
        <f>MIN($E$15:E107)</f>
        <v>681.09</v>
      </c>
      <c r="I107" s="1">
        <f>MAX($F$15:F107)</f>
        <v>522</v>
      </c>
      <c r="J107" s="1">
        <f>MIN($F$15:F107)</f>
        <v>358.02</v>
      </c>
      <c r="K107" s="4">
        <f t="shared" si="3"/>
        <v>18790.468199999988</v>
      </c>
      <c r="L107" s="4">
        <f>K107/C107</f>
        <v>2.3510993892228695</v>
      </c>
      <c r="M107" s="4">
        <f>C107/K107</f>
        <v>0.42533293342844991</v>
      </c>
      <c r="N107" s="1">
        <f t="shared" si="4"/>
        <v>3.9146808749999977E-2</v>
      </c>
      <c r="O107" s="7">
        <f>D107/$B$2</f>
        <v>3.125E-2</v>
      </c>
      <c r="P107" s="1">
        <f t="shared" si="5"/>
        <v>10176</v>
      </c>
      <c r="Q107" s="1">
        <v>2.12</v>
      </c>
    </row>
    <row r="108" spans="1:17" x14ac:dyDescent="0.45">
      <c r="A108" s="1">
        <v>6.37</v>
      </c>
      <c r="B108" s="1">
        <v>93</v>
      </c>
      <c r="C108" s="4">
        <f>P108*$N$3</f>
        <v>7992.20496</v>
      </c>
      <c r="D108" s="1">
        <v>6</v>
      </c>
      <c r="E108" s="1">
        <v>726.16</v>
      </c>
      <c r="F108" s="1">
        <v>420.44</v>
      </c>
      <c r="G108" s="1">
        <f>MAX($E$15:$E108)</f>
        <v>795.68</v>
      </c>
      <c r="H108" s="1">
        <f>MIN($E$15:E108)</f>
        <v>681.09</v>
      </c>
      <c r="I108" s="1">
        <f>MAX($F$15:F108)</f>
        <v>522</v>
      </c>
      <c r="J108" s="1">
        <f>MIN($F$15:F108)</f>
        <v>358.02</v>
      </c>
      <c r="K108" s="4">
        <f t="shared" si="3"/>
        <v>18790.468199999988</v>
      </c>
      <c r="L108" s="4">
        <f>K108/C108</f>
        <v>2.3510993892228695</v>
      </c>
      <c r="M108" s="4">
        <f>C108/K108</f>
        <v>0.42533293342844991</v>
      </c>
      <c r="N108" s="1">
        <f t="shared" si="4"/>
        <v>3.9146808749999977E-2</v>
      </c>
      <c r="O108" s="7">
        <f>D108/$B$2</f>
        <v>3.125E-2</v>
      </c>
      <c r="P108" s="1">
        <f t="shared" si="5"/>
        <v>10176</v>
      </c>
      <c r="Q108" s="1">
        <v>2.12</v>
      </c>
    </row>
    <row r="109" spans="1:17" x14ac:dyDescent="0.45">
      <c r="A109" s="1">
        <v>6.74</v>
      </c>
      <c r="B109" s="1">
        <v>94</v>
      </c>
      <c r="C109" s="4">
        <f>P109*$N$3</f>
        <v>7992.20496</v>
      </c>
      <c r="D109" s="1">
        <v>6</v>
      </c>
      <c r="E109" s="1">
        <v>729.53</v>
      </c>
      <c r="F109" s="1">
        <v>430.55</v>
      </c>
      <c r="G109" s="1">
        <f>MAX($E$15:$E109)</f>
        <v>795.68</v>
      </c>
      <c r="H109" s="1">
        <f>MIN($E$15:E109)</f>
        <v>681.09</v>
      </c>
      <c r="I109" s="1">
        <f>MAX($F$15:F109)</f>
        <v>522</v>
      </c>
      <c r="J109" s="1">
        <f>MIN($F$15:F109)</f>
        <v>358.02</v>
      </c>
      <c r="K109" s="4">
        <f t="shared" si="3"/>
        <v>18790.468199999988</v>
      </c>
      <c r="L109" s="4">
        <f>K109/C109</f>
        <v>2.3510993892228695</v>
      </c>
      <c r="M109" s="4">
        <f>C109/K109</f>
        <v>0.42533293342844991</v>
      </c>
      <c r="N109" s="1">
        <f t="shared" si="4"/>
        <v>3.9146808749999977E-2</v>
      </c>
      <c r="O109" s="7">
        <f>D109/$B$2</f>
        <v>3.125E-2</v>
      </c>
      <c r="P109" s="1">
        <f t="shared" si="5"/>
        <v>10176</v>
      </c>
      <c r="Q109" s="1">
        <v>2.12</v>
      </c>
    </row>
    <row r="110" spans="1:17" x14ac:dyDescent="0.45">
      <c r="A110" s="1">
        <v>7</v>
      </c>
      <c r="B110" s="1">
        <v>95</v>
      </c>
      <c r="C110" s="4">
        <f>P110*$N$3</f>
        <v>8105.3022000000001</v>
      </c>
      <c r="D110" s="1">
        <v>6</v>
      </c>
      <c r="E110" s="1">
        <v>757.53</v>
      </c>
      <c r="F110" s="1">
        <v>455.05</v>
      </c>
      <c r="G110" s="1">
        <f>MAX($E$15:$E110)</f>
        <v>795.68</v>
      </c>
      <c r="H110" s="1">
        <f>MIN($E$15:E110)</f>
        <v>681.09</v>
      </c>
      <c r="I110" s="1">
        <f>MAX($F$15:F110)</f>
        <v>522</v>
      </c>
      <c r="J110" s="1">
        <f>MIN($F$15:F110)</f>
        <v>358.02</v>
      </c>
      <c r="K110" s="4">
        <f t="shared" si="3"/>
        <v>18790.468199999988</v>
      </c>
      <c r="L110" s="4">
        <f>K110/C110</f>
        <v>2.3182933512337134</v>
      </c>
      <c r="M110" s="4">
        <f>C110/K110</f>
        <v>0.43135179569394683</v>
      </c>
      <c r="N110" s="1">
        <f t="shared" si="4"/>
        <v>3.9146808749999977E-2</v>
      </c>
      <c r="O110" s="7">
        <f>D110/$B$2</f>
        <v>3.125E-2</v>
      </c>
      <c r="P110" s="1">
        <f t="shared" si="5"/>
        <v>10320</v>
      </c>
      <c r="Q110" s="1">
        <v>2.15</v>
      </c>
    </row>
    <row r="111" spans="1:17" x14ac:dyDescent="0.45">
      <c r="A111" s="1">
        <v>6.9</v>
      </c>
      <c r="B111" s="1">
        <v>96</v>
      </c>
      <c r="C111" s="4">
        <f>P111*$N$3</f>
        <v>8143.0012800000013</v>
      </c>
      <c r="D111" s="1">
        <v>6</v>
      </c>
      <c r="E111" s="1">
        <v>754.08</v>
      </c>
      <c r="F111" s="1">
        <v>451.6</v>
      </c>
      <c r="G111" s="1">
        <f>MAX($E$15:$E111)</f>
        <v>795.68</v>
      </c>
      <c r="H111" s="1">
        <f>MIN($E$15:E111)</f>
        <v>681.09</v>
      </c>
      <c r="I111" s="1">
        <f>MAX($F$15:F111)</f>
        <v>522</v>
      </c>
      <c r="J111" s="1">
        <f>MIN($F$15:F111)</f>
        <v>358.02</v>
      </c>
      <c r="K111" s="4">
        <f t="shared" si="3"/>
        <v>18790.468199999988</v>
      </c>
      <c r="L111" s="4">
        <f>K111/C111</f>
        <v>2.307560511644668</v>
      </c>
      <c r="M111" s="4">
        <f>C111/K111</f>
        <v>0.43335808311577922</v>
      </c>
      <c r="N111" s="1">
        <f t="shared" si="4"/>
        <v>3.9146808749999977E-2</v>
      </c>
      <c r="O111" s="7">
        <f>D111/$B$2</f>
        <v>3.125E-2</v>
      </c>
      <c r="P111" s="1">
        <f t="shared" si="5"/>
        <v>10368.000000000002</v>
      </c>
      <c r="Q111" s="1">
        <v>2.16</v>
      </c>
    </row>
    <row r="112" spans="1:17" x14ac:dyDescent="0.45">
      <c r="A112" s="1">
        <v>7.05</v>
      </c>
      <c r="B112" s="1">
        <v>97</v>
      </c>
      <c r="C112" s="4">
        <f>P112*$N$3</f>
        <v>8180.7003599999998</v>
      </c>
      <c r="D112" s="1">
        <v>6</v>
      </c>
      <c r="E112" s="1">
        <v>736.45</v>
      </c>
      <c r="F112" s="1">
        <v>476.28</v>
      </c>
      <c r="G112" s="1">
        <f>MAX($E$15:$E112)</f>
        <v>795.68</v>
      </c>
      <c r="H112" s="1">
        <f>MIN($E$15:E112)</f>
        <v>681.09</v>
      </c>
      <c r="I112" s="1">
        <f>MAX($F$15:F112)</f>
        <v>522</v>
      </c>
      <c r="J112" s="1">
        <f>MIN($F$15:F112)</f>
        <v>358.02</v>
      </c>
      <c r="K112" s="4">
        <f t="shared" si="3"/>
        <v>18790.468199999988</v>
      </c>
      <c r="L112" s="4">
        <f>K112/C112</f>
        <v>2.2969265922361677</v>
      </c>
      <c r="M112" s="4">
        <f>C112/K112</f>
        <v>0.43536437053761146</v>
      </c>
      <c r="N112" s="1">
        <f t="shared" si="4"/>
        <v>3.9146808749999977E-2</v>
      </c>
      <c r="O112" s="7">
        <f>D112/$B$2</f>
        <v>3.125E-2</v>
      </c>
      <c r="P112" s="1">
        <f t="shared" si="5"/>
        <v>10416</v>
      </c>
      <c r="Q112" s="1">
        <v>2.17</v>
      </c>
    </row>
    <row r="113" spans="1:17" x14ac:dyDescent="0.45">
      <c r="A113" s="1">
        <v>6.23</v>
      </c>
      <c r="B113" s="1">
        <v>98</v>
      </c>
      <c r="C113" s="4">
        <f>P113*$N$3</f>
        <v>8180.7003599999998</v>
      </c>
      <c r="D113" s="1">
        <v>6</v>
      </c>
      <c r="E113" s="1">
        <v>733.33</v>
      </c>
      <c r="F113" s="1">
        <v>485.63</v>
      </c>
      <c r="G113" s="1">
        <f>MAX($E$15:$E113)</f>
        <v>795.68</v>
      </c>
      <c r="H113" s="1">
        <f>MIN($E$15:E113)</f>
        <v>681.09</v>
      </c>
      <c r="I113" s="1">
        <f>MAX($F$15:F113)</f>
        <v>522</v>
      </c>
      <c r="J113" s="1">
        <f>MIN($F$15:F113)</f>
        <v>358.02</v>
      </c>
      <c r="K113" s="4">
        <f t="shared" si="3"/>
        <v>18790.468199999988</v>
      </c>
      <c r="L113" s="4">
        <f>K113/C113</f>
        <v>2.2969265922361677</v>
      </c>
      <c r="M113" s="4">
        <f>C113/K113</f>
        <v>0.43536437053761146</v>
      </c>
      <c r="N113" s="1">
        <f t="shared" si="4"/>
        <v>3.9146808749999977E-2</v>
      </c>
      <c r="O113" s="7">
        <f>D113/$B$2</f>
        <v>3.125E-2</v>
      </c>
      <c r="P113" s="1">
        <f t="shared" si="5"/>
        <v>10416</v>
      </c>
      <c r="Q113" s="1">
        <v>2.17</v>
      </c>
    </row>
    <row r="114" spans="1:17" x14ac:dyDescent="0.45">
      <c r="A114" s="1">
        <v>6.86</v>
      </c>
      <c r="B114" s="1">
        <v>99</v>
      </c>
      <c r="C114" s="4">
        <f>P114*$N$3</f>
        <v>8180.7003599999998</v>
      </c>
      <c r="D114" s="1">
        <v>6</v>
      </c>
      <c r="E114" s="1">
        <v>736.76</v>
      </c>
      <c r="F114" s="1">
        <v>482.2</v>
      </c>
      <c r="G114" s="1">
        <f>MAX($E$15:$E114)</f>
        <v>795.68</v>
      </c>
      <c r="H114" s="1">
        <f>MIN($E$15:E114)</f>
        <v>681.09</v>
      </c>
      <c r="I114" s="1">
        <f>MAX($F$15:F114)</f>
        <v>522</v>
      </c>
      <c r="J114" s="1">
        <f>MIN($F$15:F114)</f>
        <v>358.02</v>
      </c>
      <c r="K114" s="4">
        <f t="shared" si="3"/>
        <v>18790.468199999988</v>
      </c>
      <c r="L114" s="4">
        <f>K114/C114</f>
        <v>2.2969265922361677</v>
      </c>
      <c r="M114" s="4">
        <f>C114/K114</f>
        <v>0.43536437053761146</v>
      </c>
      <c r="N114" s="1">
        <f t="shared" si="4"/>
        <v>3.9146808749999977E-2</v>
      </c>
      <c r="O114" s="7">
        <f>D114/$B$2</f>
        <v>3.125E-2</v>
      </c>
      <c r="P114" s="1">
        <f t="shared" si="5"/>
        <v>10416</v>
      </c>
      <c r="Q114" s="1">
        <v>2.17</v>
      </c>
    </row>
    <row r="115" spans="1:17" x14ac:dyDescent="0.45">
      <c r="A115" s="1">
        <v>6.94</v>
      </c>
      <c r="B115" s="1">
        <v>100</v>
      </c>
      <c r="C115" s="4">
        <f>P115*$N$3</f>
        <v>8218.3994400000011</v>
      </c>
      <c r="D115" s="1">
        <v>6</v>
      </c>
      <c r="E115" s="1">
        <v>747.17</v>
      </c>
      <c r="F115" s="1">
        <v>506.49</v>
      </c>
      <c r="G115" s="1">
        <f>MAX($E$15:$E115)</f>
        <v>795.68</v>
      </c>
      <c r="H115" s="1">
        <f>MIN($E$15:E115)</f>
        <v>681.09</v>
      </c>
      <c r="I115" s="1">
        <f>MAX($F$15:F115)</f>
        <v>522</v>
      </c>
      <c r="J115" s="1">
        <f>MIN($F$15:F115)</f>
        <v>358.02</v>
      </c>
      <c r="K115" s="4">
        <f t="shared" si="3"/>
        <v>18790.468199999988</v>
      </c>
      <c r="L115" s="4">
        <f>K115/C115</f>
        <v>2.2863902317213225</v>
      </c>
      <c r="M115" s="4">
        <f>C115/K115</f>
        <v>0.43737065795944385</v>
      </c>
      <c r="N115" s="1">
        <f t="shared" si="4"/>
        <v>3.9146808749999977E-2</v>
      </c>
      <c r="O115" s="7">
        <f>D115/$B$2</f>
        <v>3.125E-2</v>
      </c>
      <c r="P115" s="1">
        <f t="shared" si="5"/>
        <v>10464.000000000002</v>
      </c>
      <c r="Q115" s="1">
        <v>2.1800000000000002</v>
      </c>
    </row>
    <row r="116" spans="1:17" x14ac:dyDescent="0.45">
      <c r="A116" s="1">
        <v>6.84</v>
      </c>
      <c r="B116" s="1">
        <v>101</v>
      </c>
      <c r="C116" s="4">
        <f>P116*$N$3</f>
        <v>8218.3994400000011</v>
      </c>
      <c r="D116" s="1">
        <v>6</v>
      </c>
      <c r="E116" s="1">
        <v>760.85</v>
      </c>
      <c r="F116" s="1">
        <v>509.91</v>
      </c>
      <c r="G116" s="1">
        <f>MAX($E$15:$E116)</f>
        <v>795.68</v>
      </c>
      <c r="H116" s="1">
        <f>MIN($E$15:E116)</f>
        <v>681.09</v>
      </c>
      <c r="I116" s="1">
        <f>MAX($F$15:F116)</f>
        <v>522</v>
      </c>
      <c r="J116" s="1">
        <f>MIN($F$15:F116)</f>
        <v>358.02</v>
      </c>
      <c r="K116" s="4">
        <f t="shared" si="3"/>
        <v>18790.468199999988</v>
      </c>
      <c r="L116" s="4">
        <f>K116/C116</f>
        <v>2.2863902317213225</v>
      </c>
      <c r="M116" s="4">
        <f>C116/K116</f>
        <v>0.43737065795944385</v>
      </c>
      <c r="N116" s="1">
        <f t="shared" si="4"/>
        <v>3.9146808749999977E-2</v>
      </c>
      <c r="O116" s="7">
        <f>D116/$B$2</f>
        <v>3.125E-2</v>
      </c>
      <c r="P116" s="1">
        <f t="shared" si="5"/>
        <v>10464.000000000002</v>
      </c>
      <c r="Q116" s="1">
        <v>2.1800000000000002</v>
      </c>
    </row>
    <row r="117" spans="1:17" x14ac:dyDescent="0.45">
      <c r="A117" s="1">
        <v>6.94</v>
      </c>
      <c r="B117" s="1">
        <v>102</v>
      </c>
      <c r="C117" s="4">
        <f>P117*$N$3</f>
        <v>8331.4966800000002</v>
      </c>
      <c r="D117" s="1">
        <v>6</v>
      </c>
      <c r="E117" s="1">
        <v>733.09</v>
      </c>
      <c r="F117" s="1">
        <v>527.26</v>
      </c>
      <c r="G117" s="1">
        <f>MAX($E$15:$E117)</f>
        <v>795.68</v>
      </c>
      <c r="H117" s="1">
        <f>MIN($E$15:E117)</f>
        <v>681.09</v>
      </c>
      <c r="I117" s="1">
        <f>MAX($F$15:F117)</f>
        <v>527.26</v>
      </c>
      <c r="J117" s="1">
        <f>MIN($F$15:F117)</f>
        <v>358.02</v>
      </c>
      <c r="K117" s="4">
        <f t="shared" si="3"/>
        <v>19393.211599999988</v>
      </c>
      <c r="L117" s="4">
        <f>K117/C117</f>
        <v>2.3276984130059075</v>
      </c>
      <c r="M117" s="4">
        <f>C117/K117</f>
        <v>0.42960891944271912</v>
      </c>
      <c r="N117" s="1">
        <f t="shared" si="4"/>
        <v>4.0402524166666641E-2</v>
      </c>
      <c r="O117" s="7">
        <f>D117/$B$2</f>
        <v>3.125E-2</v>
      </c>
      <c r="P117" s="1">
        <f t="shared" si="5"/>
        <v>10608</v>
      </c>
      <c r="Q117" s="1">
        <v>2.21</v>
      </c>
    </row>
    <row r="118" spans="1:17" x14ac:dyDescent="0.45">
      <c r="A118" s="1">
        <v>6.88</v>
      </c>
      <c r="B118" s="1">
        <v>103</v>
      </c>
      <c r="C118" s="4">
        <f>P118*$N$3</f>
        <v>8482.2929999999997</v>
      </c>
      <c r="D118" s="1">
        <v>6</v>
      </c>
      <c r="E118" s="1">
        <v>719.34</v>
      </c>
      <c r="F118" s="1">
        <v>520.38</v>
      </c>
      <c r="G118" s="1">
        <f>MAX($E$15:$E118)</f>
        <v>795.68</v>
      </c>
      <c r="H118" s="1">
        <f>MIN($E$15:E118)</f>
        <v>681.09</v>
      </c>
      <c r="I118" s="1">
        <f>MAX($F$15:F118)</f>
        <v>527.26</v>
      </c>
      <c r="J118" s="1">
        <f>MIN($F$15:F118)</f>
        <v>358.02</v>
      </c>
      <c r="K118" s="4">
        <f t="shared" si="3"/>
        <v>19393.211599999988</v>
      </c>
      <c r="L118" s="4">
        <f>K118/C118</f>
        <v>2.2863171078858024</v>
      </c>
      <c r="M118" s="4">
        <f>C118/K118</f>
        <v>0.43738464649145609</v>
      </c>
      <c r="N118" s="1">
        <f t="shared" si="4"/>
        <v>4.0402524166666641E-2</v>
      </c>
      <c r="O118" s="7">
        <f>D118/$B$2</f>
        <v>3.125E-2</v>
      </c>
      <c r="P118" s="1">
        <f t="shared" si="5"/>
        <v>10800</v>
      </c>
      <c r="Q118" s="1">
        <v>2.25</v>
      </c>
    </row>
    <row r="119" spans="1:17" x14ac:dyDescent="0.45">
      <c r="A119" s="1">
        <v>6.97</v>
      </c>
      <c r="B119" s="1">
        <v>104</v>
      </c>
      <c r="C119" s="4">
        <f>P119*$N$3</f>
        <v>8595.3902399999988</v>
      </c>
      <c r="D119" s="1">
        <v>6</v>
      </c>
      <c r="E119" s="1">
        <v>712.37</v>
      </c>
      <c r="F119" s="1">
        <v>516.9</v>
      </c>
      <c r="G119" s="1">
        <f>MAX($E$15:$E119)</f>
        <v>795.68</v>
      </c>
      <c r="H119" s="1">
        <f>MIN($E$15:E119)</f>
        <v>681.09</v>
      </c>
      <c r="I119" s="1">
        <f>MAX($F$15:F119)</f>
        <v>527.26</v>
      </c>
      <c r="J119" s="1">
        <f>MIN($F$15:F119)</f>
        <v>358.02</v>
      </c>
      <c r="K119" s="4">
        <f t="shared" si="3"/>
        <v>19393.211599999988</v>
      </c>
      <c r="L119" s="4">
        <f>K119/C119</f>
        <v>2.2562339880452003</v>
      </c>
      <c r="M119" s="4">
        <f>C119/K119</f>
        <v>0.44321644177800879</v>
      </c>
      <c r="N119" s="1">
        <f t="shared" si="4"/>
        <v>4.0402524166666641E-2</v>
      </c>
      <c r="O119" s="7">
        <f>D119/$B$2</f>
        <v>3.125E-2</v>
      </c>
      <c r="P119" s="1">
        <f t="shared" si="5"/>
        <v>10944</v>
      </c>
      <c r="Q119" s="1">
        <v>2.2799999999999998</v>
      </c>
    </row>
    <row r="120" spans="1:17" x14ac:dyDescent="0.45">
      <c r="A120" s="1">
        <v>6.4</v>
      </c>
      <c r="B120" s="1">
        <v>105</v>
      </c>
      <c r="C120" s="4">
        <f>P120*$N$3</f>
        <v>8633.0893199999991</v>
      </c>
      <c r="D120" s="1">
        <v>6</v>
      </c>
      <c r="E120" s="1">
        <v>715.57</v>
      </c>
      <c r="F120" s="1">
        <v>513.70000000000005</v>
      </c>
      <c r="G120" s="1">
        <f>MAX($E$15:$E120)</f>
        <v>795.68</v>
      </c>
      <c r="H120" s="1">
        <f>MIN($E$15:E120)</f>
        <v>681.09</v>
      </c>
      <c r="I120" s="1">
        <f>MAX($F$15:F120)</f>
        <v>527.26</v>
      </c>
      <c r="J120" s="1">
        <f>MIN($F$15:F120)</f>
        <v>358.02</v>
      </c>
      <c r="K120" s="4">
        <f t="shared" si="3"/>
        <v>19393.211599999988</v>
      </c>
      <c r="L120" s="4">
        <f>K120/C120</f>
        <v>2.2463814378790641</v>
      </c>
      <c r="M120" s="4">
        <f>C120/K120</f>
        <v>0.44516037354019306</v>
      </c>
      <c r="N120" s="1">
        <f t="shared" si="4"/>
        <v>4.0402524166666641E-2</v>
      </c>
      <c r="O120" s="7">
        <f>D120/$B$2</f>
        <v>3.125E-2</v>
      </c>
      <c r="P120" s="1">
        <f t="shared" si="5"/>
        <v>10992</v>
      </c>
      <c r="Q120" s="1">
        <v>2.29</v>
      </c>
    </row>
    <row r="121" spans="1:17" x14ac:dyDescent="0.45">
      <c r="A121" s="1">
        <v>6.88</v>
      </c>
      <c r="B121" s="1">
        <v>106</v>
      </c>
      <c r="C121" s="4">
        <f>P121*$N$3</f>
        <v>8708.4874799999998</v>
      </c>
      <c r="D121" s="1">
        <v>6</v>
      </c>
      <c r="E121" s="1">
        <v>712.13</v>
      </c>
      <c r="F121" s="1">
        <v>527.46</v>
      </c>
      <c r="G121" s="1">
        <f>MAX($E$15:$E121)</f>
        <v>795.68</v>
      </c>
      <c r="H121" s="1">
        <f>MIN($E$15:E121)</f>
        <v>681.09</v>
      </c>
      <c r="I121" s="1">
        <f>MAX($F$15:F121)</f>
        <v>527.46</v>
      </c>
      <c r="J121" s="1">
        <f>MIN($F$15:F121)</f>
        <v>358.02</v>
      </c>
      <c r="K121" s="4">
        <f t="shared" si="3"/>
        <v>19416.129599999993</v>
      </c>
      <c r="L121" s="4">
        <f>K121/C121</f>
        <v>2.2295639334145307</v>
      </c>
      <c r="M121" s="4">
        <f>C121/K121</f>
        <v>0.44851819901325768</v>
      </c>
      <c r="N121" s="1">
        <f t="shared" si="4"/>
        <v>4.0450269999999983E-2</v>
      </c>
      <c r="O121" s="7">
        <f>D121/$B$2</f>
        <v>3.125E-2</v>
      </c>
      <c r="P121" s="1">
        <f t="shared" si="5"/>
        <v>11088</v>
      </c>
      <c r="Q121" s="1">
        <v>2.31</v>
      </c>
    </row>
    <row r="122" spans="1:17" x14ac:dyDescent="0.45">
      <c r="A122" s="1">
        <v>6.41</v>
      </c>
      <c r="B122" s="1">
        <v>107</v>
      </c>
      <c r="C122" s="4">
        <f>P122*$N$3</f>
        <v>8708.4874799999998</v>
      </c>
      <c r="D122" s="1">
        <v>6</v>
      </c>
      <c r="E122" s="1">
        <v>715.34</v>
      </c>
      <c r="F122" s="1">
        <v>514.63</v>
      </c>
      <c r="G122" s="1">
        <f>MAX($E$15:$E122)</f>
        <v>795.68</v>
      </c>
      <c r="H122" s="1">
        <f>MIN($E$15:E122)</f>
        <v>681.09</v>
      </c>
      <c r="I122" s="1">
        <f>MAX($F$15:F122)</f>
        <v>527.46</v>
      </c>
      <c r="J122" s="1">
        <f>MIN($F$15:F122)</f>
        <v>358.02</v>
      </c>
      <c r="K122" s="4">
        <f t="shared" si="3"/>
        <v>19416.129599999993</v>
      </c>
      <c r="L122" s="4">
        <f>K122/C122</f>
        <v>2.2295639334145307</v>
      </c>
      <c r="M122" s="4">
        <f>C122/K122</f>
        <v>0.44851819901325768</v>
      </c>
      <c r="N122" s="1">
        <f t="shared" si="4"/>
        <v>4.0450269999999983E-2</v>
      </c>
      <c r="O122" s="7">
        <f>D122/$B$2</f>
        <v>3.125E-2</v>
      </c>
      <c r="P122" s="1">
        <f t="shared" si="5"/>
        <v>11088</v>
      </c>
      <c r="Q122" s="1">
        <v>2.31</v>
      </c>
    </row>
    <row r="123" spans="1:17" x14ac:dyDescent="0.45">
      <c r="A123" s="1">
        <v>6.28</v>
      </c>
      <c r="B123" s="1">
        <v>108</v>
      </c>
      <c r="C123" s="4">
        <f>P123*$N$3</f>
        <v>8746.1865600000001</v>
      </c>
      <c r="D123" s="1">
        <v>6</v>
      </c>
      <c r="E123" s="1">
        <v>724.75</v>
      </c>
      <c r="F123" s="1">
        <v>520.91</v>
      </c>
      <c r="G123" s="1">
        <f>MAX($E$15:$E123)</f>
        <v>795.68</v>
      </c>
      <c r="H123" s="1">
        <f>MIN($E$15:E123)</f>
        <v>681.09</v>
      </c>
      <c r="I123" s="1">
        <f>MAX($F$15:F123)</f>
        <v>527.46</v>
      </c>
      <c r="J123" s="1">
        <f>MIN($F$15:F123)</f>
        <v>358.02</v>
      </c>
      <c r="K123" s="4">
        <f t="shared" si="3"/>
        <v>19416.129599999993</v>
      </c>
      <c r="L123" s="4">
        <f>K123/C123</f>
        <v>2.2199537440463644</v>
      </c>
      <c r="M123" s="4">
        <f>C123/K123</f>
        <v>0.45045983623842328</v>
      </c>
      <c r="N123" s="1">
        <f t="shared" si="4"/>
        <v>4.0450269999999983E-2</v>
      </c>
      <c r="O123" s="7">
        <f>D123/$B$2</f>
        <v>3.125E-2</v>
      </c>
      <c r="P123" s="1">
        <f t="shared" si="5"/>
        <v>11136</v>
      </c>
      <c r="Q123" s="1">
        <v>2.3199999999999998</v>
      </c>
    </row>
    <row r="124" spans="1:17" x14ac:dyDescent="0.45">
      <c r="A124" s="1">
        <v>6.33</v>
      </c>
      <c r="B124" s="1">
        <v>109</v>
      </c>
      <c r="C124" s="4">
        <f>P124*$N$3</f>
        <v>8746.1865600000001</v>
      </c>
      <c r="D124" s="1">
        <v>6</v>
      </c>
      <c r="E124" s="1">
        <v>721.59</v>
      </c>
      <c r="F124" s="1">
        <v>517.75</v>
      </c>
      <c r="G124" s="1">
        <f>MAX($E$15:$E124)</f>
        <v>795.68</v>
      </c>
      <c r="H124" s="1">
        <f>MIN($E$15:E124)</f>
        <v>681.09</v>
      </c>
      <c r="I124" s="1">
        <f>MAX($F$15:F124)</f>
        <v>527.46</v>
      </c>
      <c r="J124" s="1">
        <f>MIN($F$15:F124)</f>
        <v>358.02</v>
      </c>
      <c r="K124" s="4">
        <f t="shared" si="3"/>
        <v>19416.129599999993</v>
      </c>
      <c r="L124" s="4">
        <f>K124/C124</f>
        <v>2.2199537440463644</v>
      </c>
      <c r="M124" s="4">
        <f>C124/K124</f>
        <v>0.45045983623842328</v>
      </c>
      <c r="N124" s="1">
        <f t="shared" si="4"/>
        <v>4.0450269999999983E-2</v>
      </c>
      <c r="O124" s="7">
        <f>D124/$B$2</f>
        <v>3.125E-2</v>
      </c>
      <c r="P124" s="1">
        <f t="shared" si="5"/>
        <v>11136</v>
      </c>
      <c r="Q124" s="1">
        <v>2.3199999999999998</v>
      </c>
    </row>
    <row r="125" spans="1:17" x14ac:dyDescent="0.45">
      <c r="A125" s="1">
        <v>7.09</v>
      </c>
      <c r="B125" s="1">
        <v>110</v>
      </c>
      <c r="C125" s="4">
        <f>P125*$N$3</f>
        <v>8896.9828799999996</v>
      </c>
      <c r="D125" s="1">
        <v>7</v>
      </c>
      <c r="E125" s="1">
        <v>707.4</v>
      </c>
      <c r="F125" s="1">
        <v>546.12</v>
      </c>
      <c r="G125" s="1">
        <f>MAX($E$15:$E125)</f>
        <v>795.68</v>
      </c>
      <c r="H125" s="1">
        <f>MIN($E$15:E125)</f>
        <v>681.09</v>
      </c>
      <c r="I125" s="1">
        <f>MAX($F$15:F125)</f>
        <v>546.12</v>
      </c>
      <c r="J125" s="1">
        <f>MIN($F$15:F125)</f>
        <v>358.02</v>
      </c>
      <c r="K125" s="4">
        <f t="shared" si="3"/>
        <v>21554.378999999986</v>
      </c>
      <c r="L125" s="4">
        <f>K125/C125</f>
        <v>2.4226616248136454</v>
      </c>
      <c r="M125" s="4">
        <f>C125/K125</f>
        <v>0.41276915841555933</v>
      </c>
      <c r="N125" s="1">
        <f t="shared" si="4"/>
        <v>4.4904956249999968E-2</v>
      </c>
      <c r="O125" s="7">
        <f>D125/$B$2</f>
        <v>3.6458333333333336E-2</v>
      </c>
      <c r="P125" s="1">
        <f t="shared" si="5"/>
        <v>11328</v>
      </c>
      <c r="Q125" s="1">
        <v>2.36</v>
      </c>
    </row>
    <row r="126" spans="1:17" x14ac:dyDescent="0.45">
      <c r="A126" s="1">
        <v>6.45</v>
      </c>
      <c r="B126" s="1">
        <v>111</v>
      </c>
      <c r="C126" s="4">
        <f>P126*$N$3</f>
        <v>9047.779199999999</v>
      </c>
      <c r="D126" s="1">
        <v>9</v>
      </c>
      <c r="E126" s="1">
        <v>684.84</v>
      </c>
      <c r="F126" s="1">
        <v>549.34</v>
      </c>
      <c r="G126" s="1">
        <f>MAX($E$15:$E126)</f>
        <v>795.68</v>
      </c>
      <c r="H126" s="1">
        <f>MIN($E$15:E126)</f>
        <v>681.09</v>
      </c>
      <c r="I126" s="1">
        <f>MAX($F$15:F126)</f>
        <v>549.34</v>
      </c>
      <c r="J126" s="1">
        <f>MIN($F$15:F126)</f>
        <v>358.02</v>
      </c>
      <c r="K126" s="4">
        <f t="shared" si="3"/>
        <v>21923.358799999991</v>
      </c>
      <c r="L126" s="4">
        <f>K126/C126</f>
        <v>2.4230651870903297</v>
      </c>
      <c r="M126" s="4">
        <f>C126/K126</f>
        <v>0.41270041158109416</v>
      </c>
      <c r="N126" s="1">
        <f t="shared" si="4"/>
        <v>4.5673664166666648E-2</v>
      </c>
      <c r="O126" s="7">
        <f>D126/$B$2</f>
        <v>4.6875E-2</v>
      </c>
      <c r="P126" s="1">
        <f t="shared" si="5"/>
        <v>11520</v>
      </c>
      <c r="Q126" s="1">
        <v>2.4</v>
      </c>
    </row>
    <row r="127" spans="1:17" x14ac:dyDescent="0.45">
      <c r="A127" s="1">
        <v>6.8</v>
      </c>
      <c r="B127" s="1">
        <v>112</v>
      </c>
      <c r="C127" s="4">
        <f>P127*$N$3</f>
        <v>9198.5755200000003</v>
      </c>
      <c r="D127" s="1">
        <v>9</v>
      </c>
      <c r="E127" s="1">
        <v>661.05</v>
      </c>
      <c r="F127" s="1">
        <v>559.54</v>
      </c>
      <c r="G127" s="1">
        <f>MAX($E$15:$E127)</f>
        <v>795.68</v>
      </c>
      <c r="H127" s="1">
        <f>MIN($E$15:E127)</f>
        <v>661.05</v>
      </c>
      <c r="I127" s="1">
        <f>MAX($F$15:F127)</f>
        <v>559.54</v>
      </c>
      <c r="J127" s="1">
        <f>MIN($F$15:F127)</f>
        <v>358.02</v>
      </c>
      <c r="K127" s="4">
        <f t="shared" si="3"/>
        <v>27130.637599999998</v>
      </c>
      <c r="L127" s="4">
        <f>K127/C127</f>
        <v>2.9494390235761196</v>
      </c>
      <c r="M127" s="4">
        <f>C127/K127</f>
        <v>0.33904752463318449</v>
      </c>
      <c r="N127" s="1">
        <f t="shared" si="4"/>
        <v>5.6522161666666661E-2</v>
      </c>
      <c r="O127" s="7">
        <f>D127/$B$2</f>
        <v>4.6875E-2</v>
      </c>
      <c r="P127" s="1">
        <f t="shared" si="5"/>
        <v>11712</v>
      </c>
      <c r="Q127" s="1">
        <v>2.44</v>
      </c>
    </row>
    <row r="128" spans="1:17" x14ac:dyDescent="0.45">
      <c r="A128" s="1">
        <v>6.72</v>
      </c>
      <c r="B128" s="1">
        <v>113</v>
      </c>
      <c r="C128" s="4">
        <f>P128*$N$3</f>
        <v>9311.6727599999995</v>
      </c>
      <c r="D128" s="1">
        <v>9</v>
      </c>
      <c r="E128" s="1">
        <v>664.41</v>
      </c>
      <c r="F128" s="1">
        <v>572.99</v>
      </c>
      <c r="G128" s="1">
        <f>MAX($E$15:$E128)</f>
        <v>795.68</v>
      </c>
      <c r="H128" s="1">
        <f>MIN($E$15:E128)</f>
        <v>661.05</v>
      </c>
      <c r="I128" s="1">
        <f>MAX($F$15:F128)</f>
        <v>572.99</v>
      </c>
      <c r="J128" s="1">
        <f>MIN($F$15:F128)</f>
        <v>358.02</v>
      </c>
      <c r="K128" s="4">
        <f t="shared" si="3"/>
        <v>28941.411100000001</v>
      </c>
      <c r="L128" s="4">
        <f>K128/C128</f>
        <v>3.1080786283988791</v>
      </c>
      <c r="M128" s="4">
        <f>C128/K128</f>
        <v>0.32174218208731359</v>
      </c>
      <c r="N128" s="1">
        <f t="shared" si="4"/>
        <v>6.0294606458333337E-2</v>
      </c>
      <c r="O128" s="7">
        <f>D128/$B$2</f>
        <v>4.6875E-2</v>
      </c>
      <c r="P128" s="1">
        <f t="shared" si="5"/>
        <v>11856</v>
      </c>
      <c r="Q128" s="1">
        <v>2.4700000000000002</v>
      </c>
    </row>
    <row r="129" spans="1:17" x14ac:dyDescent="0.45">
      <c r="A129" s="1">
        <v>6.9</v>
      </c>
      <c r="B129" s="1">
        <v>114</v>
      </c>
      <c r="C129" s="4">
        <f>P129*$N$3</f>
        <v>9424.77</v>
      </c>
      <c r="D129" s="1">
        <v>10</v>
      </c>
      <c r="E129" s="1">
        <v>654.05999999999995</v>
      </c>
      <c r="F129" s="1">
        <v>566.09</v>
      </c>
      <c r="G129" s="1">
        <f>MAX($E$15:$E129)</f>
        <v>795.68</v>
      </c>
      <c r="H129" s="1">
        <f>MIN($E$15:E129)</f>
        <v>654.05999999999995</v>
      </c>
      <c r="I129" s="1">
        <f>MAX($F$15:F129)</f>
        <v>572.99</v>
      </c>
      <c r="J129" s="1">
        <f>MIN($F$15:F129)</f>
        <v>358.02</v>
      </c>
      <c r="K129" s="4">
        <f t="shared" si="3"/>
        <v>30444.051400000004</v>
      </c>
      <c r="L129" s="4">
        <f>K129/C129</f>
        <v>3.2302169071499889</v>
      </c>
      <c r="M129" s="4">
        <f>C129/K129</f>
        <v>0.30957673392970292</v>
      </c>
      <c r="N129" s="1">
        <f t="shared" si="4"/>
        <v>6.3425107083333335E-2</v>
      </c>
      <c r="O129" s="7">
        <f>D129/$B$2</f>
        <v>5.2083333333333336E-2</v>
      </c>
      <c r="P129" s="1">
        <f t="shared" si="5"/>
        <v>12000</v>
      </c>
      <c r="Q129" s="1">
        <v>2.5</v>
      </c>
    </row>
    <row r="130" spans="1:17" x14ac:dyDescent="0.45">
      <c r="A130" s="1">
        <v>6.27</v>
      </c>
      <c r="B130" s="1">
        <v>115</v>
      </c>
      <c r="C130" s="4">
        <f>P130*$N$3</f>
        <v>9537.8672399999996</v>
      </c>
      <c r="D130" s="1">
        <v>10</v>
      </c>
      <c r="E130" s="1">
        <v>638.38</v>
      </c>
      <c r="F130" s="1">
        <v>575.5</v>
      </c>
      <c r="G130" s="1">
        <f>MAX($E$15:$E130)</f>
        <v>795.68</v>
      </c>
      <c r="H130" s="1">
        <f>MIN($E$15:E130)</f>
        <v>638.38</v>
      </c>
      <c r="I130" s="1">
        <f>MAX($F$15:F130)</f>
        <v>575.5</v>
      </c>
      <c r="J130" s="1">
        <f>MIN($F$15:F130)</f>
        <v>358.02</v>
      </c>
      <c r="K130" s="4">
        <f t="shared" si="3"/>
        <v>34209.603999999992</v>
      </c>
      <c r="L130" s="4">
        <f>K130/C130</f>
        <v>3.5867142139000872</v>
      </c>
      <c r="M130" s="4">
        <f>C130/K130</f>
        <v>0.27880671287513303</v>
      </c>
      <c r="N130" s="1">
        <f t="shared" si="4"/>
        <v>7.1270008333333315E-2</v>
      </c>
      <c r="O130" s="7">
        <f>D130/$B$2</f>
        <v>5.2083333333333336E-2</v>
      </c>
      <c r="P130" s="1">
        <f t="shared" si="5"/>
        <v>12144</v>
      </c>
      <c r="Q130" s="1">
        <v>2.5299999999999998</v>
      </c>
    </row>
    <row r="131" spans="1:17" x14ac:dyDescent="0.45">
      <c r="A131" s="1">
        <v>6.47</v>
      </c>
      <c r="B131" s="1">
        <v>116</v>
      </c>
      <c r="C131" s="4">
        <f>P131*$N$3</f>
        <v>9613.2654000000002</v>
      </c>
      <c r="D131" s="1">
        <v>10</v>
      </c>
      <c r="E131" s="1">
        <v>635.15</v>
      </c>
      <c r="F131" s="1">
        <v>569.03</v>
      </c>
      <c r="G131" s="1">
        <f>MAX($E$15:$E131)</f>
        <v>795.68</v>
      </c>
      <c r="H131" s="1">
        <f>MIN($E$15:E131)</f>
        <v>635.15</v>
      </c>
      <c r="I131" s="1">
        <f>MAX($F$15:F131)</f>
        <v>575.5</v>
      </c>
      <c r="J131" s="1">
        <f>MIN($F$15:F131)</f>
        <v>358.02</v>
      </c>
      <c r="K131" s="4">
        <f t="shared" si="3"/>
        <v>34912.064399999996</v>
      </c>
      <c r="L131" s="4">
        <f>K131/C131</f>
        <v>3.6316551085752811</v>
      </c>
      <c r="M131" s="4">
        <f>C131/K131</f>
        <v>0.27535654408336852</v>
      </c>
      <c r="N131" s="1">
        <f t="shared" si="4"/>
        <v>7.2733467499999996E-2</v>
      </c>
      <c r="O131" s="7">
        <f>D131/$B$2</f>
        <v>5.2083333333333336E-2</v>
      </c>
      <c r="P131" s="1">
        <f t="shared" si="5"/>
        <v>12240</v>
      </c>
      <c r="Q131" s="1">
        <v>2.5499999999999998</v>
      </c>
    </row>
    <row r="132" spans="1:17" x14ac:dyDescent="0.45">
      <c r="A132" s="1">
        <v>6.8</v>
      </c>
      <c r="B132" s="1">
        <v>117</v>
      </c>
      <c r="C132" s="4">
        <f>P132*$N$3</f>
        <v>9688.6635599999991</v>
      </c>
      <c r="D132" s="1">
        <v>10</v>
      </c>
      <c r="E132" s="1">
        <v>638.54999999999995</v>
      </c>
      <c r="F132" s="1">
        <v>565.63</v>
      </c>
      <c r="G132" s="1">
        <f>MAX($E$15:$E132)</f>
        <v>795.68</v>
      </c>
      <c r="H132" s="1">
        <f>MIN($E$15:E132)</f>
        <v>635.15</v>
      </c>
      <c r="I132" s="1">
        <f>MAX($F$15:F132)</f>
        <v>575.5</v>
      </c>
      <c r="J132" s="1">
        <f>MIN($F$15:F132)</f>
        <v>358.02</v>
      </c>
      <c r="K132" s="4">
        <f t="shared" si="3"/>
        <v>34912.064399999996</v>
      </c>
      <c r="L132" s="4">
        <f>K132/C132</f>
        <v>3.6033932011155518</v>
      </c>
      <c r="M132" s="4">
        <f>C132/K132</f>
        <v>0.27751620325264981</v>
      </c>
      <c r="N132" s="1">
        <f t="shared" si="4"/>
        <v>7.2733467499999996E-2</v>
      </c>
      <c r="O132" s="7">
        <f>D132/$B$2</f>
        <v>5.2083333333333336E-2</v>
      </c>
      <c r="P132" s="1">
        <f t="shared" si="5"/>
        <v>12336</v>
      </c>
      <c r="Q132" s="1">
        <v>2.57</v>
      </c>
    </row>
    <row r="133" spans="1:17" x14ac:dyDescent="0.45">
      <c r="A133" s="1">
        <v>7.1</v>
      </c>
      <c r="B133" s="1">
        <v>118</v>
      </c>
      <c r="C133" s="4">
        <f>P133*$N$3</f>
        <v>9801.7608</v>
      </c>
      <c r="D133" s="1">
        <v>10</v>
      </c>
      <c r="E133" s="1">
        <v>635</v>
      </c>
      <c r="F133" s="1">
        <v>558.53</v>
      </c>
      <c r="G133" s="1">
        <f>MAX($E$15:$E133)</f>
        <v>795.68</v>
      </c>
      <c r="H133" s="1">
        <f>MIN($E$15:E133)</f>
        <v>635</v>
      </c>
      <c r="I133" s="1">
        <f>MAX($F$15:F133)</f>
        <v>575.5</v>
      </c>
      <c r="J133" s="1">
        <f>MIN($F$15:F133)</f>
        <v>358.02</v>
      </c>
      <c r="K133" s="4">
        <f t="shared" si="3"/>
        <v>34944.686399999991</v>
      </c>
      <c r="L133" s="4">
        <f>K133/C133</f>
        <v>3.5651437647815269</v>
      </c>
      <c r="M133" s="4">
        <f>C133/K133</f>
        <v>0.28049359744719304</v>
      </c>
      <c r="N133" s="1">
        <f t="shared" si="4"/>
        <v>7.2801429999999986E-2</v>
      </c>
      <c r="O133" s="7">
        <f>D133/$B$2</f>
        <v>5.2083333333333336E-2</v>
      </c>
      <c r="P133" s="1">
        <f t="shared" si="5"/>
        <v>12480</v>
      </c>
      <c r="Q133" s="1">
        <v>2.6</v>
      </c>
    </row>
    <row r="134" spans="1:17" x14ac:dyDescent="0.45">
      <c r="A134" s="1">
        <v>6.23</v>
      </c>
      <c r="B134" s="1">
        <v>119</v>
      </c>
      <c r="C134" s="4">
        <f>P134*$N$3</f>
        <v>9877.1589599999988</v>
      </c>
      <c r="D134" s="1">
        <v>11</v>
      </c>
      <c r="E134" s="1">
        <v>625.65</v>
      </c>
      <c r="F134" s="1">
        <v>555.41</v>
      </c>
      <c r="G134" s="1">
        <f>MAX($E$15:$E134)</f>
        <v>795.68</v>
      </c>
      <c r="H134" s="1">
        <f>MIN($E$15:E134)</f>
        <v>625.65</v>
      </c>
      <c r="I134" s="1">
        <f>MAX($F$15:F134)</f>
        <v>575.5</v>
      </c>
      <c r="J134" s="1">
        <f>MIN($F$15:F134)</f>
        <v>358.02</v>
      </c>
      <c r="K134" s="4">
        <f t="shared" si="3"/>
        <v>36978.124400000001</v>
      </c>
      <c r="L134" s="4">
        <f>K134/C134</f>
        <v>3.7438016893068213</v>
      </c>
      <c r="M134" s="4">
        <f>C134/K134</f>
        <v>0.26710816517237956</v>
      </c>
      <c r="N134" s="1">
        <f t="shared" si="4"/>
        <v>7.7037759166666664E-2</v>
      </c>
      <c r="O134" s="7">
        <f>D134/$B$2</f>
        <v>5.7291666666666664E-2</v>
      </c>
      <c r="P134" s="1">
        <f t="shared" si="5"/>
        <v>12576</v>
      </c>
      <c r="Q134" s="1">
        <v>2.62</v>
      </c>
    </row>
    <row r="135" spans="1:17" x14ac:dyDescent="0.45">
      <c r="A135" s="1">
        <v>6.72</v>
      </c>
      <c r="B135" s="1">
        <v>120</v>
      </c>
      <c r="C135" s="4">
        <f>P135*$N$3</f>
        <v>10027.95528</v>
      </c>
      <c r="D135" s="1">
        <v>11</v>
      </c>
      <c r="E135" s="1">
        <v>635.74</v>
      </c>
      <c r="F135" s="1">
        <v>538.6</v>
      </c>
      <c r="G135" s="1">
        <f>MAX($E$15:$E135)</f>
        <v>795.68</v>
      </c>
      <c r="H135" s="1">
        <f>MIN($E$15:E135)</f>
        <v>625.65</v>
      </c>
      <c r="I135" s="1">
        <f>MAX($F$15:F135)</f>
        <v>575.5</v>
      </c>
      <c r="J135" s="1">
        <f>MIN($F$15:F135)</f>
        <v>358.02</v>
      </c>
      <c r="K135" s="4">
        <f t="shared" si="3"/>
        <v>36978.124400000001</v>
      </c>
      <c r="L135" s="4">
        <f>K135/C135</f>
        <v>3.6875039195428085</v>
      </c>
      <c r="M135" s="4">
        <f>C135/K135</f>
        <v>0.27118615242691974</v>
      </c>
      <c r="N135" s="1">
        <f t="shared" si="4"/>
        <v>7.7037759166666664E-2</v>
      </c>
      <c r="O135" s="7">
        <f>D135/$B$2</f>
        <v>5.7291666666666664E-2</v>
      </c>
      <c r="P135" s="1">
        <f t="shared" si="5"/>
        <v>12768</v>
      </c>
      <c r="Q135" s="1">
        <v>2.66</v>
      </c>
    </row>
    <row r="136" spans="1:17" x14ac:dyDescent="0.45">
      <c r="A136" s="1">
        <v>6.6</v>
      </c>
      <c r="B136" s="1">
        <v>121</v>
      </c>
      <c r="C136" s="4">
        <f>P136*$N$3</f>
        <v>10141.052519999999</v>
      </c>
      <c r="D136" s="1">
        <v>11</v>
      </c>
      <c r="E136" s="1">
        <v>632.44000000000005</v>
      </c>
      <c r="F136" s="1">
        <v>512.21</v>
      </c>
      <c r="G136" s="1">
        <f>MAX($E$15:$E136)</f>
        <v>795.68</v>
      </c>
      <c r="H136" s="1">
        <f>MIN($E$15:E136)</f>
        <v>625.65</v>
      </c>
      <c r="I136" s="1">
        <f>MAX($F$15:F136)</f>
        <v>575.5</v>
      </c>
      <c r="J136" s="1">
        <f>MIN($F$15:F136)</f>
        <v>358.02</v>
      </c>
      <c r="K136" s="4">
        <f t="shared" si="3"/>
        <v>36978.124400000001</v>
      </c>
      <c r="L136" s="4">
        <f>K136/C136</f>
        <v>3.64637934051445</v>
      </c>
      <c r="M136" s="4">
        <f>C136/K136</f>
        <v>0.27424464286782485</v>
      </c>
      <c r="N136" s="1">
        <f t="shared" si="4"/>
        <v>7.7037759166666664E-2</v>
      </c>
      <c r="O136" s="7">
        <f>D136/$B$2</f>
        <v>5.7291666666666664E-2</v>
      </c>
      <c r="P136" s="1">
        <f t="shared" si="5"/>
        <v>12912</v>
      </c>
      <c r="Q136" s="1">
        <v>2.69</v>
      </c>
    </row>
    <row r="137" spans="1:17" x14ac:dyDescent="0.45">
      <c r="A137" s="1">
        <v>6.52</v>
      </c>
      <c r="B137" s="1">
        <v>122</v>
      </c>
      <c r="C137" s="4">
        <f>P137*$N$3</f>
        <v>10291.848839999999</v>
      </c>
      <c r="D137" s="1">
        <v>12</v>
      </c>
      <c r="E137" s="1">
        <v>609.63</v>
      </c>
      <c r="F137" s="1">
        <v>499.18</v>
      </c>
      <c r="G137" s="1">
        <f>MAX($E$15:$E137)</f>
        <v>795.68</v>
      </c>
      <c r="H137" s="1">
        <f>MIN($E$15:E137)</f>
        <v>609.63</v>
      </c>
      <c r="I137" s="1">
        <f>MAX($F$15:F137)</f>
        <v>575.5</v>
      </c>
      <c r="J137" s="1">
        <f>MIN($F$15:F137)</f>
        <v>358.02</v>
      </c>
      <c r="K137" s="4">
        <f t="shared" si="3"/>
        <v>40462.153999999995</v>
      </c>
      <c r="L137" s="4">
        <f>K137/C137</f>
        <v>3.9314757366762878</v>
      </c>
      <c r="M137" s="4">
        <f>C137/K137</f>
        <v>0.25435741359691333</v>
      </c>
      <c r="N137" s="1">
        <f t="shared" si="4"/>
        <v>8.4296154166666651E-2</v>
      </c>
      <c r="O137" s="7">
        <f>D137/$B$2</f>
        <v>6.25E-2</v>
      </c>
      <c r="P137" s="1">
        <f t="shared" si="5"/>
        <v>13104</v>
      </c>
      <c r="Q137" s="1">
        <v>2.73</v>
      </c>
    </row>
    <row r="138" spans="1:17" x14ac:dyDescent="0.45">
      <c r="A138" s="1">
        <v>6.24</v>
      </c>
      <c r="B138" s="1">
        <v>123</v>
      </c>
      <c r="C138" s="4">
        <f>P138*$N$3</f>
        <v>10404.94608</v>
      </c>
      <c r="D138" s="1">
        <v>12</v>
      </c>
      <c r="E138" s="1">
        <v>625.23</v>
      </c>
      <c r="F138" s="1">
        <v>486.7</v>
      </c>
      <c r="G138" s="1">
        <f>MAX($E$15:$E138)</f>
        <v>795.68</v>
      </c>
      <c r="H138" s="1">
        <f>MIN($E$15:E138)</f>
        <v>609.63</v>
      </c>
      <c r="I138" s="1">
        <f>MAX($F$15:F138)</f>
        <v>575.5</v>
      </c>
      <c r="J138" s="1">
        <f>MIN($F$15:F138)</f>
        <v>358.02</v>
      </c>
      <c r="K138" s="4">
        <f t="shared" si="3"/>
        <v>40462.153999999995</v>
      </c>
      <c r="L138" s="4">
        <f>K138/C138</f>
        <v>3.8887423047558931</v>
      </c>
      <c r="M138" s="4">
        <f>C138/K138</f>
        <v>0.25715255001006621</v>
      </c>
      <c r="N138" s="1">
        <f t="shared" si="4"/>
        <v>8.4296154166666651E-2</v>
      </c>
      <c r="O138" s="7">
        <f>D138/$B$2</f>
        <v>6.25E-2</v>
      </c>
      <c r="P138" s="1">
        <f t="shared" si="5"/>
        <v>13248</v>
      </c>
      <c r="Q138" s="1">
        <v>2.76</v>
      </c>
    </row>
    <row r="139" spans="1:17" x14ac:dyDescent="0.45">
      <c r="A139" s="1">
        <v>6.71</v>
      </c>
      <c r="B139" s="1">
        <v>124</v>
      </c>
      <c r="C139" s="4">
        <f>P139*$N$3</f>
        <v>10480.34424</v>
      </c>
      <c r="D139" s="1">
        <v>12</v>
      </c>
      <c r="E139" s="1">
        <v>611.82000000000005</v>
      </c>
      <c r="F139" s="1">
        <v>510.17</v>
      </c>
      <c r="G139" s="1">
        <f>MAX($E$15:$E139)</f>
        <v>795.68</v>
      </c>
      <c r="H139" s="1">
        <f>MIN($E$15:E139)</f>
        <v>609.63</v>
      </c>
      <c r="I139" s="1">
        <f>MAX($F$15:F139)</f>
        <v>575.5</v>
      </c>
      <c r="J139" s="1">
        <f>MIN($F$15:F139)</f>
        <v>358.02</v>
      </c>
      <c r="K139" s="4">
        <f t="shared" si="3"/>
        <v>40462.153999999995</v>
      </c>
      <c r="L139" s="4">
        <f>K139/C139</f>
        <v>3.8607657414123255</v>
      </c>
      <c r="M139" s="4">
        <f>C139/K139</f>
        <v>0.25901597428550149</v>
      </c>
      <c r="N139" s="1">
        <f t="shared" si="4"/>
        <v>8.4296154166666651E-2</v>
      </c>
      <c r="O139" s="7">
        <f>D139/$B$2</f>
        <v>6.25E-2</v>
      </c>
      <c r="P139" s="1">
        <f t="shared" si="5"/>
        <v>13344</v>
      </c>
      <c r="Q139" s="1">
        <v>2.78</v>
      </c>
    </row>
    <row r="140" spans="1:17" x14ac:dyDescent="0.45">
      <c r="A140" s="1">
        <v>6.87</v>
      </c>
      <c r="B140" s="1">
        <v>125</v>
      </c>
      <c r="C140" s="4">
        <f>P140*$N$3</f>
        <v>10668.83964</v>
      </c>
      <c r="D140" s="1">
        <v>13</v>
      </c>
      <c r="E140" s="1">
        <v>584.32000000000005</v>
      </c>
      <c r="F140" s="1">
        <v>506.73</v>
      </c>
      <c r="G140" s="1">
        <f>MAX($E$15:$E140)</f>
        <v>795.68</v>
      </c>
      <c r="H140" s="1">
        <f>MIN($E$15:E140)</f>
        <v>584.32000000000005</v>
      </c>
      <c r="I140" s="1">
        <f>MAX($F$15:F140)</f>
        <v>575.5</v>
      </c>
      <c r="J140" s="1">
        <f>MIN($F$15:F140)</f>
        <v>358.02</v>
      </c>
      <c r="K140" s="4">
        <f t="shared" si="3"/>
        <v>45966.57279999998</v>
      </c>
      <c r="L140" s="4">
        <f>K140/C140</f>
        <v>4.3084884908814676</v>
      </c>
      <c r="M140" s="4">
        <f>C140/K140</f>
        <v>0.23209995851594151</v>
      </c>
      <c r="N140" s="1">
        <f t="shared" si="4"/>
        <v>9.5763693333333288E-2</v>
      </c>
      <c r="O140" s="7">
        <f>D140/$B$2</f>
        <v>6.7708333333333329E-2</v>
      </c>
      <c r="P140" s="1">
        <f t="shared" si="5"/>
        <v>13584</v>
      </c>
      <c r="Q140" s="1">
        <v>2.83</v>
      </c>
    </row>
    <row r="141" spans="1:17" x14ac:dyDescent="0.45">
      <c r="A141" s="1">
        <v>6.83</v>
      </c>
      <c r="B141" s="1">
        <v>126</v>
      </c>
      <c r="C141" s="4">
        <f>P141*$N$3</f>
        <v>10819.63596</v>
      </c>
      <c r="D141" s="1">
        <v>14</v>
      </c>
      <c r="E141" s="1">
        <v>591.15</v>
      </c>
      <c r="F141" s="1">
        <v>489.65</v>
      </c>
      <c r="G141" s="1">
        <f>MAX($E$15:$E141)</f>
        <v>795.68</v>
      </c>
      <c r="H141" s="1">
        <f>MIN($E$15:E141)</f>
        <v>584.32000000000005</v>
      </c>
      <c r="I141" s="1">
        <f>MAX($F$15:F141)</f>
        <v>575.5</v>
      </c>
      <c r="J141" s="1">
        <f>MIN($F$15:F141)</f>
        <v>358.02</v>
      </c>
      <c r="K141" s="4">
        <f t="shared" si="3"/>
        <v>45966.57279999998</v>
      </c>
      <c r="L141" s="4">
        <f>K141/C141</f>
        <v>4.2484398707994959</v>
      </c>
      <c r="M141" s="4">
        <f>C141/K141</f>
        <v>0.23538052330061909</v>
      </c>
      <c r="N141" s="1">
        <f t="shared" si="4"/>
        <v>9.5763693333333288E-2</v>
      </c>
      <c r="O141" s="7">
        <f>D141/$B$2</f>
        <v>7.2916666666666671E-2</v>
      </c>
      <c r="P141" s="1">
        <f t="shared" si="5"/>
        <v>13776</v>
      </c>
      <c r="Q141" s="1">
        <v>2.87</v>
      </c>
    </row>
    <row r="142" spans="1:17" x14ac:dyDescent="0.45">
      <c r="A142" s="1">
        <v>6.83</v>
      </c>
      <c r="B142" s="1">
        <v>127</v>
      </c>
      <c r="C142" s="4">
        <f>P142*$N$3</f>
        <v>10895.03412</v>
      </c>
      <c r="D142" s="1">
        <v>14</v>
      </c>
      <c r="E142" s="1">
        <v>594.57000000000005</v>
      </c>
      <c r="F142" s="1">
        <v>486.23</v>
      </c>
      <c r="G142" s="1">
        <f>MAX($E$15:$E142)</f>
        <v>795.68</v>
      </c>
      <c r="H142" s="1">
        <f>MIN($E$15:E142)</f>
        <v>584.32000000000005</v>
      </c>
      <c r="I142" s="1">
        <f>MAX($F$15:F142)</f>
        <v>575.5</v>
      </c>
      <c r="J142" s="1">
        <f>MIN($F$15:F142)</f>
        <v>358.02</v>
      </c>
      <c r="K142" s="4">
        <f t="shared" si="3"/>
        <v>45966.57279999998</v>
      </c>
      <c r="L142" s="4">
        <f>K142/C142</f>
        <v>4.2190389028354858</v>
      </c>
      <c r="M142" s="4">
        <f>C142/K142</f>
        <v>0.23702080569295791</v>
      </c>
      <c r="N142" s="1">
        <f t="shared" si="4"/>
        <v>9.5763693333333288E-2</v>
      </c>
      <c r="O142" s="7">
        <f>D142/$B$2</f>
        <v>7.2916666666666671E-2</v>
      </c>
      <c r="P142" s="1">
        <f t="shared" si="5"/>
        <v>13872</v>
      </c>
      <c r="Q142" s="1">
        <v>2.89</v>
      </c>
    </row>
    <row r="143" spans="1:17" x14ac:dyDescent="0.45">
      <c r="A143" s="1">
        <v>6.57</v>
      </c>
      <c r="B143" s="1">
        <v>128</v>
      </c>
      <c r="C143" s="4">
        <f>P143*$N$3</f>
        <v>11008.131359999999</v>
      </c>
      <c r="D143" s="1">
        <v>14</v>
      </c>
      <c r="E143" s="1">
        <v>614.28</v>
      </c>
      <c r="F143" s="1">
        <v>469.8</v>
      </c>
      <c r="G143" s="1">
        <f>MAX($E$15:$E143)</f>
        <v>795.68</v>
      </c>
      <c r="H143" s="1">
        <f>MIN($E$15:E143)</f>
        <v>584.32000000000005</v>
      </c>
      <c r="I143" s="1">
        <f>MAX($F$15:F143)</f>
        <v>575.5</v>
      </c>
      <c r="J143" s="1">
        <f>MIN($F$15:F143)</f>
        <v>358.02</v>
      </c>
      <c r="K143" s="4">
        <f t="shared" si="3"/>
        <v>45966.57279999998</v>
      </c>
      <c r="L143" s="4">
        <f>K143/C143</f>
        <v>4.1756926127378611</v>
      </c>
      <c r="M143" s="4">
        <f>C143/K143</f>
        <v>0.23948122928146612</v>
      </c>
      <c r="N143" s="1">
        <f t="shared" si="4"/>
        <v>9.5763693333333288E-2</v>
      </c>
      <c r="O143" s="7">
        <f>D143/$B$2</f>
        <v>7.2916666666666671E-2</v>
      </c>
      <c r="P143" s="1">
        <f t="shared" si="5"/>
        <v>14016</v>
      </c>
      <c r="Q143" s="1">
        <v>2.92</v>
      </c>
    </row>
    <row r="144" spans="1:17" x14ac:dyDescent="0.45">
      <c r="A144" s="1">
        <v>6.38</v>
      </c>
      <c r="B144" s="1">
        <v>129</v>
      </c>
      <c r="C144" s="4">
        <f>P144*$N$3</f>
        <v>11121.2286</v>
      </c>
      <c r="D144" s="1">
        <v>14</v>
      </c>
      <c r="E144" s="1">
        <v>601.53</v>
      </c>
      <c r="F144" s="1">
        <v>472.99</v>
      </c>
      <c r="G144" s="1">
        <f>MAX($E$15:$E144)</f>
        <v>795.68</v>
      </c>
      <c r="H144" s="1">
        <f>MIN($E$15:E144)</f>
        <v>584.32000000000005</v>
      </c>
      <c r="I144" s="1">
        <f>MAX($F$15:F144)</f>
        <v>575.5</v>
      </c>
      <c r="J144" s="1">
        <f>MIN($F$15:F144)</f>
        <v>358.02</v>
      </c>
      <c r="K144" s="4">
        <f t="shared" ref="K144:K207" si="6">(G144-H144)*(I144-J144)</f>
        <v>45966.57279999998</v>
      </c>
      <c r="L144" s="4">
        <f>K144/C144</f>
        <v>4.1332279420998486</v>
      </c>
      <c r="M144" s="4">
        <f>C144/K144</f>
        <v>0.24194165286997435</v>
      </c>
      <c r="N144" s="1">
        <f t="shared" ref="N144:N207" si="7">K144/$B$1</f>
        <v>9.5763693333333288E-2</v>
      </c>
      <c r="O144" s="7">
        <f>D144/$B$2</f>
        <v>7.2916666666666671E-2</v>
      </c>
      <c r="P144" s="1">
        <f t="shared" ref="P144:P207" si="8">Q144*$B$1/100</f>
        <v>14160</v>
      </c>
      <c r="Q144" s="1">
        <v>2.95</v>
      </c>
    </row>
    <row r="145" spans="1:17" x14ac:dyDescent="0.45">
      <c r="A145" s="1">
        <v>6.81</v>
      </c>
      <c r="B145" s="1">
        <v>130</v>
      </c>
      <c r="C145" s="4">
        <f>P145*$N$3</f>
        <v>11196.626759999999</v>
      </c>
      <c r="D145" s="1">
        <v>14</v>
      </c>
      <c r="E145" s="1">
        <v>594.72</v>
      </c>
      <c r="F145" s="1">
        <v>493.42</v>
      </c>
      <c r="G145" s="1">
        <f>MAX($E$15:$E145)</f>
        <v>795.68</v>
      </c>
      <c r="H145" s="1">
        <f>MIN($E$15:E145)</f>
        <v>584.32000000000005</v>
      </c>
      <c r="I145" s="1">
        <f>MAX($F$15:F145)</f>
        <v>575.5</v>
      </c>
      <c r="J145" s="1">
        <f>MIN($F$15:F145)</f>
        <v>358.02</v>
      </c>
      <c r="K145" s="4">
        <f t="shared" si="6"/>
        <v>45966.57279999998</v>
      </c>
      <c r="L145" s="4">
        <f>K145/C145</f>
        <v>4.1053947573045635</v>
      </c>
      <c r="M145" s="4">
        <f>C145/K145</f>
        <v>0.24358193526231314</v>
      </c>
      <c r="N145" s="1">
        <f t="shared" si="7"/>
        <v>9.5763693333333288E-2</v>
      </c>
      <c r="O145" s="7">
        <f>D145/$B$2</f>
        <v>7.2916666666666671E-2</v>
      </c>
      <c r="P145" s="1">
        <f t="shared" si="8"/>
        <v>14256</v>
      </c>
      <c r="Q145" s="1">
        <v>2.97</v>
      </c>
    </row>
    <row r="146" spans="1:17" x14ac:dyDescent="0.45">
      <c r="A146" s="1">
        <v>6.28</v>
      </c>
      <c r="B146" s="1">
        <v>131</v>
      </c>
      <c r="C146" s="4">
        <f>P146*$N$3</f>
        <v>11309.724</v>
      </c>
      <c r="D146" s="1">
        <v>14</v>
      </c>
      <c r="E146" s="1">
        <v>597.86</v>
      </c>
      <c r="F146" s="1">
        <v>512.26</v>
      </c>
      <c r="G146" s="1">
        <f>MAX($E$15:$E146)</f>
        <v>795.68</v>
      </c>
      <c r="H146" s="1">
        <f>MIN($E$15:E146)</f>
        <v>584.32000000000005</v>
      </c>
      <c r="I146" s="1">
        <f>MAX($F$15:F146)</f>
        <v>575.5</v>
      </c>
      <c r="J146" s="1">
        <f>MIN($F$15:F146)</f>
        <v>358.02</v>
      </c>
      <c r="K146" s="4">
        <f t="shared" si="6"/>
        <v>45966.57279999998</v>
      </c>
      <c r="L146" s="4">
        <f>K146/C146</f>
        <v>4.0643408097315179</v>
      </c>
      <c r="M146" s="4">
        <f>C146/K146</f>
        <v>0.24604235885082137</v>
      </c>
      <c r="N146" s="1">
        <f t="shared" si="7"/>
        <v>9.5763693333333288E-2</v>
      </c>
      <c r="O146" s="7">
        <f>D146/$B$2</f>
        <v>7.2916666666666671E-2</v>
      </c>
      <c r="P146" s="1">
        <f t="shared" si="8"/>
        <v>14400</v>
      </c>
      <c r="Q146" s="1">
        <v>3</v>
      </c>
    </row>
    <row r="147" spans="1:17" x14ac:dyDescent="0.45">
      <c r="A147" s="1">
        <v>6.45</v>
      </c>
      <c r="B147" s="1">
        <v>132</v>
      </c>
      <c r="C147" s="4">
        <f>P147*$N$3</f>
        <v>11385.122159999999</v>
      </c>
      <c r="D147" s="1">
        <v>14</v>
      </c>
      <c r="E147" s="1">
        <v>601.08000000000004</v>
      </c>
      <c r="F147" s="1">
        <v>518.71</v>
      </c>
      <c r="G147" s="1">
        <f>MAX($E$15:$E147)</f>
        <v>795.68</v>
      </c>
      <c r="H147" s="1">
        <f>MIN($E$15:E147)</f>
        <v>584.32000000000005</v>
      </c>
      <c r="I147" s="1">
        <f>MAX($F$15:F147)</f>
        <v>575.5</v>
      </c>
      <c r="J147" s="1">
        <f>MIN($F$15:F147)</f>
        <v>358.02</v>
      </c>
      <c r="K147" s="4">
        <f t="shared" si="6"/>
        <v>45966.57279999998</v>
      </c>
      <c r="L147" s="4">
        <f>K147/C147</f>
        <v>4.0374246454286604</v>
      </c>
      <c r="M147" s="4">
        <f>C147/K147</f>
        <v>0.24768264124316017</v>
      </c>
      <c r="N147" s="1">
        <f t="shared" si="7"/>
        <v>9.5763693333333288E-2</v>
      </c>
      <c r="O147" s="7">
        <f>D147/$B$2</f>
        <v>7.2916666666666671E-2</v>
      </c>
      <c r="P147" s="1">
        <f t="shared" si="8"/>
        <v>14496</v>
      </c>
      <c r="Q147" s="1">
        <v>3.02</v>
      </c>
    </row>
    <row r="148" spans="1:17" x14ac:dyDescent="0.45">
      <c r="A148" s="1">
        <v>6.4</v>
      </c>
      <c r="B148" s="1">
        <v>133</v>
      </c>
      <c r="C148" s="4">
        <f>P148*$N$3</f>
        <v>11535.91848</v>
      </c>
      <c r="D148" s="1">
        <v>14</v>
      </c>
      <c r="E148" s="1">
        <v>604.28</v>
      </c>
      <c r="F148" s="1">
        <v>541.12</v>
      </c>
      <c r="G148" s="1">
        <f>MAX($E$15:$E148)</f>
        <v>795.68</v>
      </c>
      <c r="H148" s="1">
        <f>MIN($E$15:E148)</f>
        <v>584.32000000000005</v>
      </c>
      <c r="I148" s="1">
        <f>MAX($F$15:F148)</f>
        <v>575.5</v>
      </c>
      <c r="J148" s="1">
        <f>MIN($F$15:F148)</f>
        <v>358.02</v>
      </c>
      <c r="K148" s="4">
        <f t="shared" si="6"/>
        <v>45966.57279999998</v>
      </c>
      <c r="L148" s="4">
        <f>K148/C148</f>
        <v>3.9846478526779583</v>
      </c>
      <c r="M148" s="4">
        <f>C148/K148</f>
        <v>0.25096320602783778</v>
      </c>
      <c r="N148" s="1">
        <f t="shared" si="7"/>
        <v>9.5763693333333288E-2</v>
      </c>
      <c r="O148" s="7">
        <f>D148/$B$2</f>
        <v>7.2916666666666671E-2</v>
      </c>
      <c r="P148" s="1">
        <f t="shared" si="8"/>
        <v>14688</v>
      </c>
      <c r="Q148" s="1">
        <v>3.06</v>
      </c>
    </row>
    <row r="149" spans="1:17" x14ac:dyDescent="0.45">
      <c r="A149" s="1">
        <v>6.42</v>
      </c>
      <c r="B149" s="1">
        <v>134</v>
      </c>
      <c r="C149" s="4">
        <f>P149*$N$3</f>
        <v>11611.316639999999</v>
      </c>
      <c r="D149" s="1">
        <v>14</v>
      </c>
      <c r="E149" s="1">
        <v>607.49</v>
      </c>
      <c r="F149" s="1">
        <v>547.54</v>
      </c>
      <c r="G149" s="1">
        <f>MAX($E$15:$E149)</f>
        <v>795.68</v>
      </c>
      <c r="H149" s="1">
        <f>MIN($E$15:E149)</f>
        <v>584.32000000000005</v>
      </c>
      <c r="I149" s="1">
        <f>MAX($F$15:F149)</f>
        <v>575.5</v>
      </c>
      <c r="J149" s="1">
        <f>MIN($F$15:F149)</f>
        <v>358.02</v>
      </c>
      <c r="K149" s="4">
        <f t="shared" si="6"/>
        <v>45966.57279999998</v>
      </c>
      <c r="L149" s="4">
        <f>K149/C149</f>
        <v>3.9587735159722577</v>
      </c>
      <c r="M149" s="4">
        <f>C149/K149</f>
        <v>0.2526034884201766</v>
      </c>
      <c r="N149" s="1">
        <f t="shared" si="7"/>
        <v>9.5763693333333288E-2</v>
      </c>
      <c r="O149" s="7">
        <f>D149/$B$2</f>
        <v>7.2916666666666671E-2</v>
      </c>
      <c r="P149" s="1">
        <f t="shared" si="8"/>
        <v>14784</v>
      </c>
      <c r="Q149" s="1">
        <v>3.08</v>
      </c>
    </row>
    <row r="150" spans="1:17" x14ac:dyDescent="0.45">
      <c r="A150" s="1">
        <v>6.29</v>
      </c>
      <c r="B150" s="1">
        <v>135</v>
      </c>
      <c r="C150" s="4">
        <f>P150*$N$3</f>
        <v>11686.7148</v>
      </c>
      <c r="D150" s="1">
        <v>15</v>
      </c>
      <c r="E150" s="1">
        <v>601.21</v>
      </c>
      <c r="F150" s="1">
        <v>553.83000000000004</v>
      </c>
      <c r="G150" s="1">
        <f>MAX($E$15:$E150)</f>
        <v>795.68</v>
      </c>
      <c r="H150" s="1">
        <f>MIN($E$15:E150)</f>
        <v>584.32000000000005</v>
      </c>
      <c r="I150" s="1">
        <f>MAX($F$15:F150)</f>
        <v>575.5</v>
      </c>
      <c r="J150" s="1">
        <f>MIN($F$15:F150)</f>
        <v>358.02</v>
      </c>
      <c r="K150" s="4">
        <f t="shared" si="6"/>
        <v>45966.57279999998</v>
      </c>
      <c r="L150" s="4">
        <f>K150/C150</f>
        <v>3.9332330416756625</v>
      </c>
      <c r="M150" s="4">
        <f>C150/K150</f>
        <v>0.25424377081251542</v>
      </c>
      <c r="N150" s="1">
        <f t="shared" si="7"/>
        <v>9.5763693333333288E-2</v>
      </c>
      <c r="O150" s="7">
        <f>D150/$B$2</f>
        <v>7.8125E-2</v>
      </c>
      <c r="P150" s="1">
        <f t="shared" si="8"/>
        <v>14880</v>
      </c>
      <c r="Q150" s="1">
        <v>3.1</v>
      </c>
    </row>
    <row r="151" spans="1:17" x14ac:dyDescent="0.45">
      <c r="A151" s="1">
        <v>6.69</v>
      </c>
      <c r="B151" s="1">
        <v>136</v>
      </c>
      <c r="C151" s="4">
        <f>P151*$N$3</f>
        <v>11837.511119999999</v>
      </c>
      <c r="D151" s="1">
        <v>15</v>
      </c>
      <c r="E151" s="1">
        <v>584.48</v>
      </c>
      <c r="F151" s="1">
        <v>563.87</v>
      </c>
      <c r="G151" s="1">
        <f>MAX($E$15:$E151)</f>
        <v>795.68</v>
      </c>
      <c r="H151" s="1">
        <f>MIN($E$15:E151)</f>
        <v>584.32000000000005</v>
      </c>
      <c r="I151" s="1">
        <f>MAX($F$15:F151)</f>
        <v>575.5</v>
      </c>
      <c r="J151" s="1">
        <f>MIN($F$15:F151)</f>
        <v>358.02</v>
      </c>
      <c r="K151" s="4">
        <f t="shared" si="6"/>
        <v>45966.57279999998</v>
      </c>
      <c r="L151" s="4">
        <f>K151/C151</f>
        <v>3.8831281621638709</v>
      </c>
      <c r="M151" s="4">
        <f>C151/K151</f>
        <v>0.25752433559719301</v>
      </c>
      <c r="N151" s="1">
        <f t="shared" si="7"/>
        <v>9.5763693333333288E-2</v>
      </c>
      <c r="O151" s="7">
        <f>D151/$B$2</f>
        <v>7.8125E-2</v>
      </c>
      <c r="P151" s="1">
        <f t="shared" si="8"/>
        <v>15072</v>
      </c>
      <c r="Q151" s="1">
        <v>3.14</v>
      </c>
    </row>
    <row r="152" spans="1:17" x14ac:dyDescent="0.45">
      <c r="A152" s="1">
        <v>6.55</v>
      </c>
      <c r="B152" s="1">
        <v>137</v>
      </c>
      <c r="C152" s="4">
        <f>P152*$N$3</f>
        <v>11988.307439999999</v>
      </c>
      <c r="D152" s="1">
        <v>15</v>
      </c>
      <c r="E152" s="1">
        <v>587.75</v>
      </c>
      <c r="F152" s="1">
        <v>540.95000000000005</v>
      </c>
      <c r="G152" s="1">
        <f>MAX($E$15:$E152)</f>
        <v>795.68</v>
      </c>
      <c r="H152" s="1">
        <f>MIN($E$15:E152)</f>
        <v>584.32000000000005</v>
      </c>
      <c r="I152" s="1">
        <f>MAX($F$15:F152)</f>
        <v>575.5</v>
      </c>
      <c r="J152" s="1">
        <f>MIN($F$15:F152)</f>
        <v>358.02</v>
      </c>
      <c r="K152" s="4">
        <f t="shared" si="6"/>
        <v>45966.57279999998</v>
      </c>
      <c r="L152" s="4">
        <f>K152/C152</f>
        <v>3.8342837827655831</v>
      </c>
      <c r="M152" s="4">
        <f>C152/K152</f>
        <v>0.26080490038187065</v>
      </c>
      <c r="N152" s="1">
        <f t="shared" si="7"/>
        <v>9.5763693333333288E-2</v>
      </c>
      <c r="O152" s="7">
        <f>D152/$B$2</f>
        <v>7.8125E-2</v>
      </c>
      <c r="P152" s="1">
        <f t="shared" si="8"/>
        <v>15264</v>
      </c>
      <c r="Q152" s="1">
        <v>3.18</v>
      </c>
    </row>
    <row r="153" spans="1:17" x14ac:dyDescent="0.45">
      <c r="A153" s="1">
        <v>6.45</v>
      </c>
      <c r="B153" s="1">
        <v>138</v>
      </c>
      <c r="C153" s="4">
        <f>P153*$N$3</f>
        <v>12101.40468</v>
      </c>
      <c r="D153" s="1">
        <v>15</v>
      </c>
      <c r="E153" s="1">
        <v>574.85</v>
      </c>
      <c r="F153" s="1">
        <v>553.85</v>
      </c>
      <c r="G153" s="1">
        <f>MAX($E$15:$E153)</f>
        <v>795.68</v>
      </c>
      <c r="H153" s="1">
        <f>MIN($E$15:E153)</f>
        <v>574.85</v>
      </c>
      <c r="I153" s="1">
        <f>MAX($F$15:F153)</f>
        <v>575.5</v>
      </c>
      <c r="J153" s="1">
        <f>MIN($F$15:F153)</f>
        <v>358.02</v>
      </c>
      <c r="K153" s="4">
        <f t="shared" si="6"/>
        <v>48026.10839999999</v>
      </c>
      <c r="L153" s="4">
        <f>K153/C153</f>
        <v>3.9686391514013883</v>
      </c>
      <c r="M153" s="4">
        <f>C153/K153</f>
        <v>0.25197554170347897</v>
      </c>
      <c r="N153" s="1">
        <f t="shared" si="7"/>
        <v>0.10005439249999998</v>
      </c>
      <c r="O153" s="7">
        <f>D153/$B$2</f>
        <v>7.8125E-2</v>
      </c>
      <c r="P153" s="1">
        <f t="shared" si="8"/>
        <v>15408</v>
      </c>
      <c r="Q153" s="1">
        <v>3.21</v>
      </c>
    </row>
    <row r="154" spans="1:17" x14ac:dyDescent="0.45">
      <c r="A154" s="1">
        <v>6.91</v>
      </c>
      <c r="B154" s="1">
        <v>139</v>
      </c>
      <c r="C154" s="4">
        <f>P154*$N$3</f>
        <v>12176.80284</v>
      </c>
      <c r="D154" s="1">
        <v>15</v>
      </c>
      <c r="E154" s="1">
        <v>578.30999999999995</v>
      </c>
      <c r="F154" s="1">
        <v>546.94000000000005</v>
      </c>
      <c r="G154" s="1">
        <f>MAX($E$15:$E154)</f>
        <v>795.68</v>
      </c>
      <c r="H154" s="1">
        <f>MIN($E$15:E154)</f>
        <v>574.85</v>
      </c>
      <c r="I154" s="1">
        <f>MAX($F$15:F154)</f>
        <v>575.5</v>
      </c>
      <c r="J154" s="1">
        <f>MIN($F$15:F154)</f>
        <v>358.02</v>
      </c>
      <c r="K154" s="4">
        <f t="shared" si="6"/>
        <v>48026.10839999999</v>
      </c>
      <c r="L154" s="4">
        <f>K154/C154</f>
        <v>3.9440655343648472</v>
      </c>
      <c r="M154" s="4">
        <f>C154/K154</f>
        <v>0.25354548277328259</v>
      </c>
      <c r="N154" s="1">
        <f t="shared" si="7"/>
        <v>0.10005439249999998</v>
      </c>
      <c r="O154" s="7">
        <f>D154/$B$2</f>
        <v>7.8125E-2</v>
      </c>
      <c r="P154" s="1">
        <f t="shared" si="8"/>
        <v>15504</v>
      </c>
      <c r="Q154" s="1">
        <v>3.23</v>
      </c>
    </row>
    <row r="155" spans="1:17" x14ac:dyDescent="0.45">
      <c r="A155" s="1">
        <v>6.76</v>
      </c>
      <c r="B155" s="1">
        <v>140</v>
      </c>
      <c r="C155" s="4">
        <f>P155*$N$3</f>
        <v>12289.900079999999</v>
      </c>
      <c r="D155" s="1">
        <v>15</v>
      </c>
      <c r="E155" s="1">
        <v>591.83000000000004</v>
      </c>
      <c r="F155" s="1">
        <v>533.41999999999996</v>
      </c>
      <c r="G155" s="1">
        <f>MAX($E$15:$E155)</f>
        <v>795.68</v>
      </c>
      <c r="H155" s="1">
        <f>MIN($E$15:E155)</f>
        <v>574.85</v>
      </c>
      <c r="I155" s="1">
        <f>MAX($F$15:F155)</f>
        <v>575.5</v>
      </c>
      <c r="J155" s="1">
        <f>MIN($F$15:F155)</f>
        <v>358.02</v>
      </c>
      <c r="K155" s="4">
        <f t="shared" si="6"/>
        <v>48026.10839999999</v>
      </c>
      <c r="L155" s="4">
        <f>K155/C155</f>
        <v>3.9077704527602628</v>
      </c>
      <c r="M155" s="4">
        <f>C155/K155</f>
        <v>0.25590039437798801</v>
      </c>
      <c r="N155" s="1">
        <f t="shared" si="7"/>
        <v>0.10005439249999998</v>
      </c>
      <c r="O155" s="7">
        <f>D155/$B$2</f>
        <v>7.8125E-2</v>
      </c>
      <c r="P155" s="1">
        <f t="shared" si="8"/>
        <v>15648</v>
      </c>
      <c r="Q155" s="1">
        <v>3.26</v>
      </c>
    </row>
    <row r="156" spans="1:17" x14ac:dyDescent="0.45">
      <c r="A156" s="1">
        <v>6.26</v>
      </c>
      <c r="B156" s="1">
        <v>141</v>
      </c>
      <c r="C156" s="4">
        <f>P156*$N$3</f>
        <v>12365.29824</v>
      </c>
      <c r="D156" s="1">
        <v>15</v>
      </c>
      <c r="E156" s="1">
        <v>604.35</v>
      </c>
      <c r="F156" s="1">
        <v>524.03</v>
      </c>
      <c r="G156" s="1">
        <f>MAX($E$15:$E156)</f>
        <v>795.68</v>
      </c>
      <c r="H156" s="1">
        <f>MIN($E$15:E156)</f>
        <v>574.85</v>
      </c>
      <c r="I156" s="1">
        <f>MAX($F$15:F156)</f>
        <v>575.5</v>
      </c>
      <c r="J156" s="1">
        <f>MIN($F$15:F156)</f>
        <v>358.02</v>
      </c>
      <c r="K156" s="4">
        <f t="shared" si="6"/>
        <v>48026.10839999999</v>
      </c>
      <c r="L156" s="4">
        <f>K156/C156</f>
        <v>3.883942584145871</v>
      </c>
      <c r="M156" s="4">
        <f>C156/K156</f>
        <v>0.25747033544779163</v>
      </c>
      <c r="N156" s="1">
        <f t="shared" si="7"/>
        <v>0.10005439249999998</v>
      </c>
      <c r="O156" s="7">
        <f>D156/$B$2</f>
        <v>7.8125E-2</v>
      </c>
      <c r="P156" s="1">
        <f t="shared" si="8"/>
        <v>15744</v>
      </c>
      <c r="Q156" s="1">
        <v>3.28</v>
      </c>
    </row>
    <row r="157" spans="1:17" x14ac:dyDescent="0.45">
      <c r="A157" s="1">
        <v>6.81</v>
      </c>
      <c r="B157" s="1">
        <v>142</v>
      </c>
      <c r="C157" s="4">
        <f>P157*$N$3</f>
        <v>12365.29824</v>
      </c>
      <c r="D157" s="1">
        <v>15</v>
      </c>
      <c r="E157" s="1">
        <v>607.75</v>
      </c>
      <c r="F157" s="1">
        <v>513.82000000000005</v>
      </c>
      <c r="G157" s="1">
        <f>MAX($E$15:$E157)</f>
        <v>795.68</v>
      </c>
      <c r="H157" s="1">
        <f>MIN($E$15:E157)</f>
        <v>574.85</v>
      </c>
      <c r="I157" s="1">
        <f>MAX($F$15:F157)</f>
        <v>575.5</v>
      </c>
      <c r="J157" s="1">
        <f>MIN($F$15:F157)</f>
        <v>358.02</v>
      </c>
      <c r="K157" s="4">
        <f t="shared" si="6"/>
        <v>48026.10839999999</v>
      </c>
      <c r="L157" s="4">
        <f>K157/C157</f>
        <v>3.883942584145871</v>
      </c>
      <c r="M157" s="4">
        <f>C157/K157</f>
        <v>0.25747033544779163</v>
      </c>
      <c r="N157" s="1">
        <f t="shared" si="7"/>
        <v>0.10005439249999998</v>
      </c>
      <c r="O157" s="7">
        <f>D157/$B$2</f>
        <v>7.8125E-2</v>
      </c>
      <c r="P157" s="1">
        <f t="shared" si="8"/>
        <v>15744</v>
      </c>
      <c r="Q157" s="1">
        <v>3.28</v>
      </c>
    </row>
    <row r="158" spans="1:17" x14ac:dyDescent="0.45">
      <c r="A158" s="1">
        <v>7.01</v>
      </c>
      <c r="B158" s="1">
        <v>143</v>
      </c>
      <c r="C158" s="4">
        <f>P158*$N$3</f>
        <v>12365.29824</v>
      </c>
      <c r="D158" s="1">
        <v>15</v>
      </c>
      <c r="E158" s="1">
        <v>604.24</v>
      </c>
      <c r="F158" s="1">
        <v>517.33000000000004</v>
      </c>
      <c r="G158" s="1">
        <f>MAX($E$15:$E158)</f>
        <v>795.68</v>
      </c>
      <c r="H158" s="1">
        <f>MIN($E$15:E158)</f>
        <v>574.85</v>
      </c>
      <c r="I158" s="1">
        <f>MAX($F$15:F158)</f>
        <v>575.5</v>
      </c>
      <c r="J158" s="1">
        <f>MIN($F$15:F158)</f>
        <v>358.02</v>
      </c>
      <c r="K158" s="4">
        <f t="shared" si="6"/>
        <v>48026.10839999999</v>
      </c>
      <c r="L158" s="4">
        <f>K158/C158</f>
        <v>3.883942584145871</v>
      </c>
      <c r="M158" s="4">
        <f>C158/K158</f>
        <v>0.25747033544779163</v>
      </c>
      <c r="N158" s="1">
        <f t="shared" si="7"/>
        <v>0.10005439249999998</v>
      </c>
      <c r="O158" s="7">
        <f>D158/$B$2</f>
        <v>7.8125E-2</v>
      </c>
      <c r="P158" s="1">
        <f t="shared" si="8"/>
        <v>15744</v>
      </c>
      <c r="Q158" s="1">
        <v>3.28</v>
      </c>
    </row>
    <row r="159" spans="1:17" x14ac:dyDescent="0.45">
      <c r="A159" s="1">
        <v>6.82</v>
      </c>
      <c r="B159" s="1">
        <v>144</v>
      </c>
      <c r="C159" s="4">
        <f>P159*$N$3</f>
        <v>12402.99732</v>
      </c>
      <c r="D159" s="1">
        <v>15</v>
      </c>
      <c r="E159" s="1">
        <v>600.83000000000004</v>
      </c>
      <c r="F159" s="1">
        <v>507.09</v>
      </c>
      <c r="G159" s="1">
        <f>MAX($E$15:$E159)</f>
        <v>795.68</v>
      </c>
      <c r="H159" s="1">
        <f>MIN($E$15:E159)</f>
        <v>574.85</v>
      </c>
      <c r="I159" s="1">
        <f>MAX($F$15:F159)</f>
        <v>575.5</v>
      </c>
      <c r="J159" s="1">
        <f>MIN($F$15:F159)</f>
        <v>358.02</v>
      </c>
      <c r="K159" s="4">
        <f t="shared" si="6"/>
        <v>48026.10839999999</v>
      </c>
      <c r="L159" s="4">
        <f>K159/C159</f>
        <v>3.8721372875375248</v>
      </c>
      <c r="M159" s="4">
        <f>C159/K159</f>
        <v>0.25825530598269342</v>
      </c>
      <c r="N159" s="1">
        <f t="shared" si="7"/>
        <v>0.10005439249999998</v>
      </c>
      <c r="O159" s="7">
        <f>D159/$B$2</f>
        <v>7.8125E-2</v>
      </c>
      <c r="P159" s="1">
        <f t="shared" si="8"/>
        <v>15792</v>
      </c>
      <c r="Q159" s="1">
        <v>3.29</v>
      </c>
    </row>
    <row r="160" spans="1:17" x14ac:dyDescent="0.45">
      <c r="A160" s="1">
        <v>6.5</v>
      </c>
      <c r="B160" s="1">
        <v>145</v>
      </c>
      <c r="C160" s="4">
        <f>P160*$N$3</f>
        <v>12402.99732</v>
      </c>
      <c r="D160" s="1">
        <v>15</v>
      </c>
      <c r="E160" s="1">
        <v>604.08000000000004</v>
      </c>
      <c r="F160" s="1">
        <v>516.84</v>
      </c>
      <c r="G160" s="1">
        <f>MAX($E$15:$E160)</f>
        <v>795.68</v>
      </c>
      <c r="H160" s="1">
        <f>MIN($E$15:E160)</f>
        <v>574.85</v>
      </c>
      <c r="I160" s="1">
        <f>MAX($F$15:F160)</f>
        <v>575.5</v>
      </c>
      <c r="J160" s="1">
        <f>MIN($F$15:F160)</f>
        <v>358.02</v>
      </c>
      <c r="K160" s="4">
        <f t="shared" si="6"/>
        <v>48026.10839999999</v>
      </c>
      <c r="L160" s="4">
        <f>K160/C160</f>
        <v>3.8721372875375248</v>
      </c>
      <c r="M160" s="4">
        <f>C160/K160</f>
        <v>0.25825530598269342</v>
      </c>
      <c r="N160" s="1">
        <f t="shared" si="7"/>
        <v>0.10005439249999998</v>
      </c>
      <c r="O160" s="7">
        <f>D160/$B$2</f>
        <v>7.8125E-2</v>
      </c>
      <c r="P160" s="1">
        <f t="shared" si="8"/>
        <v>15792</v>
      </c>
      <c r="Q160" s="1">
        <v>3.29</v>
      </c>
    </row>
    <row r="161" spans="1:17" x14ac:dyDescent="0.45">
      <c r="A161" s="1">
        <v>6.87</v>
      </c>
      <c r="B161" s="1">
        <v>146</v>
      </c>
      <c r="C161" s="4">
        <f>P161*$N$3</f>
        <v>12402.99732</v>
      </c>
      <c r="D161" s="1">
        <v>15</v>
      </c>
      <c r="E161" s="1">
        <v>583.47</v>
      </c>
      <c r="F161" s="1">
        <v>506.54</v>
      </c>
      <c r="G161" s="1">
        <f>MAX($E$15:$E161)</f>
        <v>795.68</v>
      </c>
      <c r="H161" s="1">
        <f>MIN($E$15:E161)</f>
        <v>574.85</v>
      </c>
      <c r="I161" s="1">
        <f>MAX($F$15:F161)</f>
        <v>575.5</v>
      </c>
      <c r="J161" s="1">
        <f>MIN($F$15:F161)</f>
        <v>358.02</v>
      </c>
      <c r="K161" s="4">
        <f t="shared" si="6"/>
        <v>48026.10839999999</v>
      </c>
      <c r="L161" s="4">
        <f>K161/C161</f>
        <v>3.8721372875375248</v>
      </c>
      <c r="M161" s="4">
        <f>C161/K161</f>
        <v>0.25825530598269342</v>
      </c>
      <c r="N161" s="1">
        <f t="shared" si="7"/>
        <v>0.10005439249999998</v>
      </c>
      <c r="O161" s="7">
        <f>D161/$B$2</f>
        <v>7.8125E-2</v>
      </c>
      <c r="P161" s="1">
        <f t="shared" si="8"/>
        <v>15792</v>
      </c>
      <c r="Q161" s="1">
        <v>3.29</v>
      </c>
    </row>
    <row r="162" spans="1:17" x14ac:dyDescent="0.45">
      <c r="A162" s="1">
        <v>6.61</v>
      </c>
      <c r="B162" s="1">
        <v>147</v>
      </c>
      <c r="C162" s="4">
        <f>P162*$N$3</f>
        <v>12440.696399999999</v>
      </c>
      <c r="D162" s="1">
        <v>15</v>
      </c>
      <c r="E162" s="1">
        <v>600</v>
      </c>
      <c r="F162" s="1">
        <v>493.31</v>
      </c>
      <c r="G162" s="1">
        <f>MAX($E$15:$E162)</f>
        <v>795.68</v>
      </c>
      <c r="H162" s="1">
        <f>MIN($E$15:E162)</f>
        <v>574.85</v>
      </c>
      <c r="I162" s="1">
        <f>MAX($F$15:F162)</f>
        <v>575.5</v>
      </c>
      <c r="J162" s="1">
        <f>MIN($F$15:F162)</f>
        <v>358.02</v>
      </c>
      <c r="K162" s="4">
        <f t="shared" si="6"/>
        <v>48026.10839999999</v>
      </c>
      <c r="L162" s="4">
        <f>K162/C162</f>
        <v>3.8604035381813508</v>
      </c>
      <c r="M162" s="4">
        <f>C162/K162</f>
        <v>0.2590402765175952</v>
      </c>
      <c r="N162" s="1">
        <f t="shared" si="7"/>
        <v>0.10005439249999998</v>
      </c>
      <c r="O162" s="7">
        <f>D162/$B$2</f>
        <v>7.8125E-2</v>
      </c>
      <c r="P162" s="1">
        <f t="shared" si="8"/>
        <v>15840</v>
      </c>
      <c r="Q162" s="1">
        <v>3.3</v>
      </c>
    </row>
    <row r="163" spans="1:17" x14ac:dyDescent="0.45">
      <c r="A163" s="1">
        <v>6.86</v>
      </c>
      <c r="B163" s="1">
        <v>148</v>
      </c>
      <c r="C163" s="4">
        <f>P163*$N$3</f>
        <v>12478.395479999999</v>
      </c>
      <c r="D163" s="1">
        <v>15</v>
      </c>
      <c r="E163" s="1">
        <v>582.86</v>
      </c>
      <c r="F163" s="1">
        <v>500.17</v>
      </c>
      <c r="G163" s="1">
        <f>MAX($E$15:$E163)</f>
        <v>795.68</v>
      </c>
      <c r="H163" s="1">
        <f>MIN($E$15:E163)</f>
        <v>574.85</v>
      </c>
      <c r="I163" s="1">
        <f>MAX($F$15:F163)</f>
        <v>575.5</v>
      </c>
      <c r="J163" s="1">
        <f>MIN($F$15:F163)</f>
        <v>358.02</v>
      </c>
      <c r="K163" s="4">
        <f t="shared" si="6"/>
        <v>48026.10839999999</v>
      </c>
      <c r="L163" s="4">
        <f>K163/C163</f>
        <v>3.8487406876128269</v>
      </c>
      <c r="M163" s="4">
        <f>C163/K163</f>
        <v>0.25982524705249699</v>
      </c>
      <c r="N163" s="1">
        <f t="shared" si="7"/>
        <v>0.10005439249999998</v>
      </c>
      <c r="O163" s="7">
        <f>D163/$B$2</f>
        <v>7.8125E-2</v>
      </c>
      <c r="P163" s="1">
        <f t="shared" si="8"/>
        <v>15888</v>
      </c>
      <c r="Q163" s="1">
        <v>3.31</v>
      </c>
    </row>
    <row r="164" spans="1:17" x14ac:dyDescent="0.45">
      <c r="A164" s="1">
        <v>6.65</v>
      </c>
      <c r="B164" s="1">
        <v>149</v>
      </c>
      <c r="C164" s="4">
        <f>P164*$N$3</f>
        <v>12516.09456</v>
      </c>
      <c r="D164" s="1">
        <v>15</v>
      </c>
      <c r="E164" s="1">
        <v>596.16</v>
      </c>
      <c r="F164" s="1">
        <v>503.49</v>
      </c>
      <c r="G164" s="1">
        <f>MAX($E$15:$E164)</f>
        <v>795.68</v>
      </c>
      <c r="H164" s="1">
        <f>MIN($E$15:E164)</f>
        <v>574.85</v>
      </c>
      <c r="I164" s="1">
        <f>MAX($F$15:F164)</f>
        <v>575.5</v>
      </c>
      <c r="J164" s="1">
        <f>MIN($F$15:F164)</f>
        <v>358.02</v>
      </c>
      <c r="K164" s="4">
        <f t="shared" si="6"/>
        <v>48026.10839999999</v>
      </c>
      <c r="L164" s="4">
        <f>K164/C164</f>
        <v>3.8371480951802583</v>
      </c>
      <c r="M164" s="4">
        <f>C164/K164</f>
        <v>0.26061021758739883</v>
      </c>
      <c r="N164" s="1">
        <f t="shared" si="7"/>
        <v>0.10005439249999998</v>
      </c>
      <c r="O164" s="7">
        <f>D164/$B$2</f>
        <v>7.8125E-2</v>
      </c>
      <c r="P164" s="1">
        <f t="shared" si="8"/>
        <v>15936</v>
      </c>
      <c r="Q164" s="1">
        <v>3.32</v>
      </c>
    </row>
    <row r="165" spans="1:17" x14ac:dyDescent="0.45">
      <c r="A165" s="1">
        <v>6.89</v>
      </c>
      <c r="B165" s="1">
        <v>150</v>
      </c>
      <c r="C165" s="4">
        <f>P165*$N$3</f>
        <v>12516.09456</v>
      </c>
      <c r="D165" s="1">
        <v>15</v>
      </c>
      <c r="E165" s="1">
        <v>606.49</v>
      </c>
      <c r="F165" s="1">
        <v>496.6</v>
      </c>
      <c r="G165" s="1">
        <f>MAX($E$15:$E165)</f>
        <v>795.68</v>
      </c>
      <c r="H165" s="1">
        <f>MIN($E$15:E165)</f>
        <v>574.85</v>
      </c>
      <c r="I165" s="1">
        <f>MAX($F$15:F165)</f>
        <v>575.5</v>
      </c>
      <c r="J165" s="1">
        <f>MIN($F$15:F165)</f>
        <v>358.02</v>
      </c>
      <c r="K165" s="4">
        <f t="shared" si="6"/>
        <v>48026.10839999999</v>
      </c>
      <c r="L165" s="4">
        <f>K165/C165</f>
        <v>3.8371480951802583</v>
      </c>
      <c r="M165" s="4">
        <f>C165/K165</f>
        <v>0.26061021758739883</v>
      </c>
      <c r="N165" s="1">
        <f t="shared" si="7"/>
        <v>0.10005439249999998</v>
      </c>
      <c r="O165" s="7">
        <f>D165/$B$2</f>
        <v>7.8125E-2</v>
      </c>
      <c r="P165" s="1">
        <f t="shared" si="8"/>
        <v>15936</v>
      </c>
      <c r="Q165" s="1">
        <v>3.32</v>
      </c>
    </row>
    <row r="166" spans="1:17" x14ac:dyDescent="0.45">
      <c r="A166" s="1">
        <v>6.29</v>
      </c>
      <c r="B166" s="1">
        <v>151</v>
      </c>
      <c r="C166" s="4">
        <f>P166*$N$3</f>
        <v>12516.09456</v>
      </c>
      <c r="D166" s="1">
        <v>15</v>
      </c>
      <c r="E166" s="1">
        <v>603.34</v>
      </c>
      <c r="F166" s="1">
        <v>499.75</v>
      </c>
      <c r="G166" s="1">
        <f>MAX($E$15:$E166)</f>
        <v>795.68</v>
      </c>
      <c r="H166" s="1">
        <f>MIN($E$15:E166)</f>
        <v>574.85</v>
      </c>
      <c r="I166" s="1">
        <f>MAX($F$15:F166)</f>
        <v>575.5</v>
      </c>
      <c r="J166" s="1">
        <f>MIN($F$15:F166)</f>
        <v>358.02</v>
      </c>
      <c r="K166" s="4">
        <f t="shared" si="6"/>
        <v>48026.10839999999</v>
      </c>
      <c r="L166" s="4">
        <f>K166/C166</f>
        <v>3.8371480951802583</v>
      </c>
      <c r="M166" s="4">
        <f>C166/K166</f>
        <v>0.26061021758739883</v>
      </c>
      <c r="N166" s="1">
        <f t="shared" si="7"/>
        <v>0.10005439249999998</v>
      </c>
      <c r="O166" s="7">
        <f>D166/$B$2</f>
        <v>7.8125E-2</v>
      </c>
      <c r="P166" s="1">
        <f t="shared" si="8"/>
        <v>15936</v>
      </c>
      <c r="Q166" s="1">
        <v>3.32</v>
      </c>
    </row>
    <row r="167" spans="1:17" x14ac:dyDescent="0.45">
      <c r="A167" s="1">
        <v>6.67</v>
      </c>
      <c r="B167" s="1">
        <v>152</v>
      </c>
      <c r="C167" s="4">
        <f>P167*$N$3</f>
        <v>12591.49272</v>
      </c>
      <c r="D167" s="1">
        <v>15</v>
      </c>
      <c r="E167" s="1">
        <v>620.01</v>
      </c>
      <c r="F167" s="1">
        <v>476.41</v>
      </c>
      <c r="G167" s="1">
        <f>MAX($E$15:$E167)</f>
        <v>795.68</v>
      </c>
      <c r="H167" s="1">
        <f>MIN($E$15:E167)</f>
        <v>574.85</v>
      </c>
      <c r="I167" s="1">
        <f>MAX($F$15:F167)</f>
        <v>575.5</v>
      </c>
      <c r="J167" s="1">
        <f>MIN($F$15:F167)</f>
        <v>358.02</v>
      </c>
      <c r="K167" s="4">
        <f t="shared" si="6"/>
        <v>48026.10839999999</v>
      </c>
      <c r="L167" s="4">
        <f>K167/C167</f>
        <v>3.8141711604785797</v>
      </c>
      <c r="M167" s="4">
        <f>C167/K167</f>
        <v>0.26218015865720246</v>
      </c>
      <c r="N167" s="1">
        <f t="shared" si="7"/>
        <v>0.10005439249999998</v>
      </c>
      <c r="O167" s="7">
        <f>D167/$B$2</f>
        <v>7.8125E-2</v>
      </c>
      <c r="P167" s="1">
        <f t="shared" si="8"/>
        <v>16032</v>
      </c>
      <c r="Q167" s="1">
        <v>3.34</v>
      </c>
    </row>
    <row r="168" spans="1:17" x14ac:dyDescent="0.45">
      <c r="A168" s="1">
        <v>6.78</v>
      </c>
      <c r="B168" s="1">
        <v>153</v>
      </c>
      <c r="C168" s="4">
        <f>P168*$N$3</f>
        <v>12742.28904</v>
      </c>
      <c r="D168" s="1">
        <v>15</v>
      </c>
      <c r="E168" s="1">
        <v>623.4</v>
      </c>
      <c r="F168" s="1">
        <v>503.54</v>
      </c>
      <c r="G168" s="1">
        <f>MAX($E$15:$E168)</f>
        <v>795.68</v>
      </c>
      <c r="H168" s="1">
        <f>MIN($E$15:E168)</f>
        <v>574.85</v>
      </c>
      <c r="I168" s="1">
        <f>MAX($F$15:F168)</f>
        <v>575.5</v>
      </c>
      <c r="J168" s="1">
        <f>MIN($F$15:F168)</f>
        <v>358.02</v>
      </c>
      <c r="K168" s="4">
        <f t="shared" si="6"/>
        <v>48026.10839999999</v>
      </c>
      <c r="L168" s="4">
        <f>K168/C168</f>
        <v>3.7690330402362298</v>
      </c>
      <c r="M168" s="4">
        <f>C168/K168</f>
        <v>0.26532004079680965</v>
      </c>
      <c r="N168" s="1">
        <f t="shared" si="7"/>
        <v>0.10005439249999998</v>
      </c>
      <c r="O168" s="7">
        <f>D168/$B$2</f>
        <v>7.8125E-2</v>
      </c>
      <c r="P168" s="1">
        <f t="shared" si="8"/>
        <v>16224</v>
      </c>
      <c r="Q168" s="1">
        <v>3.38</v>
      </c>
    </row>
    <row r="169" spans="1:17" x14ac:dyDescent="0.45">
      <c r="A169" s="1">
        <v>6.43</v>
      </c>
      <c r="B169" s="1">
        <v>154</v>
      </c>
      <c r="C169" s="4">
        <f>P169*$N$3</f>
        <v>12779.98812</v>
      </c>
      <c r="D169" s="1">
        <v>15</v>
      </c>
      <c r="E169" s="1">
        <v>610.54999999999995</v>
      </c>
      <c r="F169" s="1">
        <v>477.83</v>
      </c>
      <c r="G169" s="1">
        <f>MAX($E$15:$E169)</f>
        <v>795.68</v>
      </c>
      <c r="H169" s="1">
        <f>MIN($E$15:E169)</f>
        <v>574.85</v>
      </c>
      <c r="I169" s="1">
        <f>MAX($F$15:F169)</f>
        <v>575.5</v>
      </c>
      <c r="J169" s="1">
        <f>MIN($F$15:F169)</f>
        <v>358.02</v>
      </c>
      <c r="K169" s="4">
        <f t="shared" si="6"/>
        <v>48026.10839999999</v>
      </c>
      <c r="L169" s="4">
        <f>K169/C169</f>
        <v>3.7579149486721111</v>
      </c>
      <c r="M169" s="4">
        <f>C169/K169</f>
        <v>0.26610501133171144</v>
      </c>
      <c r="N169" s="1">
        <f t="shared" si="7"/>
        <v>0.10005439249999998</v>
      </c>
      <c r="O169" s="7">
        <f>D169/$B$2</f>
        <v>7.8125E-2</v>
      </c>
      <c r="P169" s="1">
        <f t="shared" si="8"/>
        <v>16272</v>
      </c>
      <c r="Q169" s="1">
        <v>3.39</v>
      </c>
    </row>
    <row r="170" spans="1:17" x14ac:dyDescent="0.45">
      <c r="A170" s="1">
        <v>6.83</v>
      </c>
      <c r="B170" s="1">
        <v>155</v>
      </c>
      <c r="C170" s="4">
        <f>P170*$N$3</f>
        <v>12855.386279999999</v>
      </c>
      <c r="D170" s="1">
        <v>15</v>
      </c>
      <c r="E170" s="1">
        <v>620.79</v>
      </c>
      <c r="F170" s="1">
        <v>491.48</v>
      </c>
      <c r="G170" s="1">
        <f>MAX($E$15:$E170)</f>
        <v>795.68</v>
      </c>
      <c r="H170" s="1">
        <f>MIN($E$15:E170)</f>
        <v>574.85</v>
      </c>
      <c r="I170" s="1">
        <f>MAX($F$15:F170)</f>
        <v>575.5</v>
      </c>
      <c r="J170" s="1">
        <f>MIN($F$15:F170)</f>
        <v>358.02</v>
      </c>
      <c r="K170" s="4">
        <f t="shared" si="6"/>
        <v>48026.10839999999</v>
      </c>
      <c r="L170" s="4">
        <f>K170/C170</f>
        <v>3.7358743917884043</v>
      </c>
      <c r="M170" s="4">
        <f>C170/K170</f>
        <v>0.26767495240151501</v>
      </c>
      <c r="N170" s="1">
        <f t="shared" si="7"/>
        <v>0.10005439249999998</v>
      </c>
      <c r="O170" s="7">
        <f>D170/$B$2</f>
        <v>7.8125E-2</v>
      </c>
      <c r="P170" s="1">
        <f t="shared" si="8"/>
        <v>16368</v>
      </c>
      <c r="Q170" s="1">
        <v>3.41</v>
      </c>
    </row>
    <row r="171" spans="1:17" x14ac:dyDescent="0.45">
      <c r="A171" s="1">
        <v>7.04</v>
      </c>
      <c r="B171" s="1">
        <v>156</v>
      </c>
      <c r="C171" s="4">
        <f>P171*$N$3</f>
        <v>13006.1826</v>
      </c>
      <c r="D171" s="1">
        <v>15</v>
      </c>
      <c r="E171" s="1">
        <v>641.91</v>
      </c>
      <c r="F171" s="1">
        <v>487.96</v>
      </c>
      <c r="G171" s="1">
        <f>MAX($E$15:$E171)</f>
        <v>795.68</v>
      </c>
      <c r="H171" s="1">
        <f>MIN($E$15:E171)</f>
        <v>574.85</v>
      </c>
      <c r="I171" s="1">
        <f>MAX($F$15:F171)</f>
        <v>575.5</v>
      </c>
      <c r="J171" s="1">
        <f>MIN($F$15:F171)</f>
        <v>358.02</v>
      </c>
      <c r="K171" s="4">
        <f t="shared" si="6"/>
        <v>48026.10839999999</v>
      </c>
      <c r="L171" s="4">
        <f>K171/C171</f>
        <v>3.6925599060865091</v>
      </c>
      <c r="M171" s="4">
        <f>C171/K171</f>
        <v>0.27081483454112226</v>
      </c>
      <c r="N171" s="1">
        <f t="shared" si="7"/>
        <v>0.10005439249999998</v>
      </c>
      <c r="O171" s="7">
        <f>D171/$B$2</f>
        <v>7.8125E-2</v>
      </c>
      <c r="P171" s="1">
        <f t="shared" si="8"/>
        <v>16560</v>
      </c>
      <c r="Q171" s="1">
        <v>3.45</v>
      </c>
    </row>
    <row r="172" spans="1:17" x14ac:dyDescent="0.45">
      <c r="A172" s="1">
        <v>6.67</v>
      </c>
      <c r="B172" s="1">
        <v>157</v>
      </c>
      <c r="C172" s="4">
        <f>P172*$N$3</f>
        <v>13043.88168</v>
      </c>
      <c r="D172" s="1">
        <v>15</v>
      </c>
      <c r="E172" s="1">
        <v>621.9</v>
      </c>
      <c r="F172" s="1">
        <v>511.3</v>
      </c>
      <c r="G172" s="1">
        <f>MAX($E$15:$E172)</f>
        <v>795.68</v>
      </c>
      <c r="H172" s="1">
        <f>MIN($E$15:E172)</f>
        <v>574.85</v>
      </c>
      <c r="I172" s="1">
        <f>MAX($F$15:F172)</f>
        <v>575.5</v>
      </c>
      <c r="J172" s="1">
        <f>MIN($F$15:F172)</f>
        <v>358.02</v>
      </c>
      <c r="K172" s="4">
        <f t="shared" si="6"/>
        <v>48026.10839999999</v>
      </c>
      <c r="L172" s="4">
        <f>K172/C172</f>
        <v>3.6818877676296116</v>
      </c>
      <c r="M172" s="4">
        <f>C172/K172</f>
        <v>0.2715998050760241</v>
      </c>
      <c r="N172" s="1">
        <f t="shared" si="7"/>
        <v>0.10005439249999998</v>
      </c>
      <c r="O172" s="7">
        <f>D172/$B$2</f>
        <v>7.8125E-2</v>
      </c>
      <c r="P172" s="1">
        <f t="shared" si="8"/>
        <v>16608</v>
      </c>
      <c r="Q172" s="1">
        <v>3.46</v>
      </c>
    </row>
    <row r="173" spans="1:17" x14ac:dyDescent="0.45">
      <c r="A173" s="1">
        <v>6.27</v>
      </c>
      <c r="B173" s="1">
        <v>158</v>
      </c>
      <c r="C173" s="4">
        <f>P173*$N$3</f>
        <v>13119.279839999999</v>
      </c>
      <c r="D173" s="1">
        <v>15</v>
      </c>
      <c r="E173" s="1">
        <v>628.16999999999996</v>
      </c>
      <c r="F173" s="1">
        <v>495.63</v>
      </c>
      <c r="G173" s="1">
        <f>MAX($E$15:$E173)</f>
        <v>795.68</v>
      </c>
      <c r="H173" s="1">
        <f>MIN($E$15:E173)</f>
        <v>574.85</v>
      </c>
      <c r="I173" s="1">
        <f>MAX($F$15:F173)</f>
        <v>575.5</v>
      </c>
      <c r="J173" s="1">
        <f>MIN($F$15:F173)</f>
        <v>358.02</v>
      </c>
      <c r="K173" s="4">
        <f t="shared" si="6"/>
        <v>48026.10839999999</v>
      </c>
      <c r="L173" s="4">
        <f>K173/C173</f>
        <v>3.6607274931030052</v>
      </c>
      <c r="M173" s="4">
        <f>C173/K173</f>
        <v>0.27316974614582767</v>
      </c>
      <c r="N173" s="1">
        <f t="shared" si="7"/>
        <v>0.10005439249999998</v>
      </c>
      <c r="O173" s="7">
        <f>D173/$B$2</f>
        <v>7.8125E-2</v>
      </c>
      <c r="P173" s="1">
        <f t="shared" si="8"/>
        <v>16704</v>
      </c>
      <c r="Q173" s="1">
        <v>3.48</v>
      </c>
    </row>
    <row r="174" spans="1:17" x14ac:dyDescent="0.45">
      <c r="A174" s="1">
        <v>6.69</v>
      </c>
      <c r="B174" s="1">
        <v>159</v>
      </c>
      <c r="C174" s="4">
        <f>P174*$N$3</f>
        <v>13119.279839999999</v>
      </c>
      <c r="D174" s="1">
        <v>15</v>
      </c>
      <c r="E174" s="1">
        <v>631.52</v>
      </c>
      <c r="F174" s="1">
        <v>488.93</v>
      </c>
      <c r="G174" s="1">
        <f>MAX($E$15:$E174)</f>
        <v>795.68</v>
      </c>
      <c r="H174" s="1">
        <f>MIN($E$15:E174)</f>
        <v>574.85</v>
      </c>
      <c r="I174" s="1">
        <f>MAX($F$15:F174)</f>
        <v>575.5</v>
      </c>
      <c r="J174" s="1">
        <f>MIN($F$15:F174)</f>
        <v>358.02</v>
      </c>
      <c r="K174" s="4">
        <f t="shared" si="6"/>
        <v>48026.10839999999</v>
      </c>
      <c r="L174" s="4">
        <f>K174/C174</f>
        <v>3.6607274931030052</v>
      </c>
      <c r="M174" s="4">
        <f>C174/K174</f>
        <v>0.27316974614582767</v>
      </c>
      <c r="N174" s="1">
        <f t="shared" si="7"/>
        <v>0.10005439249999998</v>
      </c>
      <c r="O174" s="7">
        <f>D174/$B$2</f>
        <v>7.8125E-2</v>
      </c>
      <c r="P174" s="1">
        <f t="shared" si="8"/>
        <v>16704</v>
      </c>
      <c r="Q174" s="1">
        <v>3.48</v>
      </c>
    </row>
    <row r="175" spans="1:17" x14ac:dyDescent="0.45">
      <c r="A175" s="1">
        <v>6.3</v>
      </c>
      <c r="B175" s="1">
        <v>160</v>
      </c>
      <c r="C175" s="4">
        <f>P175*$N$3</f>
        <v>13232.37708</v>
      </c>
      <c r="D175" s="1">
        <v>15</v>
      </c>
      <c r="E175" s="1">
        <v>637.82000000000005</v>
      </c>
      <c r="F175" s="1">
        <v>476.34</v>
      </c>
      <c r="G175" s="1">
        <f>MAX($E$15:$E175)</f>
        <v>795.68</v>
      </c>
      <c r="H175" s="1">
        <f>MIN($E$15:E175)</f>
        <v>574.85</v>
      </c>
      <c r="I175" s="1">
        <f>MAX($F$15:F175)</f>
        <v>575.5</v>
      </c>
      <c r="J175" s="1">
        <f>MIN($F$15:F175)</f>
        <v>358.02</v>
      </c>
      <c r="K175" s="4">
        <f t="shared" si="6"/>
        <v>48026.10839999999</v>
      </c>
      <c r="L175" s="4">
        <f>K175/C175</f>
        <v>3.6294392239311843</v>
      </c>
      <c r="M175" s="4">
        <f>C175/K175</f>
        <v>0.27552465775053309</v>
      </c>
      <c r="N175" s="1">
        <f t="shared" si="7"/>
        <v>0.10005439249999998</v>
      </c>
      <c r="O175" s="7">
        <f>D175/$B$2</f>
        <v>7.8125E-2</v>
      </c>
      <c r="P175" s="1">
        <f t="shared" si="8"/>
        <v>16848</v>
      </c>
      <c r="Q175" s="1">
        <v>3.51</v>
      </c>
    </row>
    <row r="176" spans="1:17" x14ac:dyDescent="0.45">
      <c r="A176" s="1">
        <v>6.75</v>
      </c>
      <c r="B176" s="1">
        <v>161</v>
      </c>
      <c r="C176" s="4">
        <f>P176*$N$3</f>
        <v>13270.076159999999</v>
      </c>
      <c r="D176" s="1">
        <v>15</v>
      </c>
      <c r="E176" s="1">
        <v>627.69000000000005</v>
      </c>
      <c r="F176" s="1">
        <v>479.71</v>
      </c>
      <c r="G176" s="1">
        <f>MAX($E$15:$E176)</f>
        <v>795.68</v>
      </c>
      <c r="H176" s="1">
        <f>MIN($E$15:E176)</f>
        <v>574.85</v>
      </c>
      <c r="I176" s="1">
        <f>MAX($F$15:F176)</f>
        <v>575.5</v>
      </c>
      <c r="J176" s="1">
        <f>MIN($F$15:F176)</f>
        <v>358.02</v>
      </c>
      <c r="K176" s="4">
        <f t="shared" si="6"/>
        <v>48026.10839999999</v>
      </c>
      <c r="L176" s="4">
        <f>K176/C176</f>
        <v>3.6191283170450164</v>
      </c>
      <c r="M176" s="4">
        <f>C176/K176</f>
        <v>0.27630962828543487</v>
      </c>
      <c r="N176" s="1">
        <f t="shared" si="7"/>
        <v>0.10005439249999998</v>
      </c>
      <c r="O176" s="7">
        <f>D176/$B$2</f>
        <v>7.8125E-2</v>
      </c>
      <c r="P176" s="1">
        <f t="shared" si="8"/>
        <v>16896</v>
      </c>
      <c r="Q176" s="1">
        <v>3.52</v>
      </c>
    </row>
    <row r="177" spans="1:17" x14ac:dyDescent="0.45">
      <c r="A177" s="1">
        <v>6.7</v>
      </c>
      <c r="B177" s="1">
        <v>162</v>
      </c>
      <c r="C177" s="4">
        <f>P177*$N$3</f>
        <v>13270.076159999999</v>
      </c>
      <c r="D177" s="1">
        <v>15</v>
      </c>
      <c r="E177" s="1">
        <v>614.29</v>
      </c>
      <c r="F177" s="1">
        <v>476.36</v>
      </c>
      <c r="G177" s="1">
        <f>MAX($E$15:$E177)</f>
        <v>795.68</v>
      </c>
      <c r="H177" s="1">
        <f>MIN($E$15:E177)</f>
        <v>574.85</v>
      </c>
      <c r="I177" s="1">
        <f>MAX($F$15:F177)</f>
        <v>575.5</v>
      </c>
      <c r="J177" s="1">
        <f>MIN($F$15:F177)</f>
        <v>358.02</v>
      </c>
      <c r="K177" s="4">
        <f t="shared" si="6"/>
        <v>48026.10839999999</v>
      </c>
      <c r="L177" s="4">
        <f>K177/C177</f>
        <v>3.6191283170450164</v>
      </c>
      <c r="M177" s="4">
        <f>C177/K177</f>
        <v>0.27630962828543487</v>
      </c>
      <c r="N177" s="1">
        <f t="shared" si="7"/>
        <v>0.10005439249999998</v>
      </c>
      <c r="O177" s="7">
        <f>D177/$B$2</f>
        <v>7.8125E-2</v>
      </c>
      <c r="P177" s="1">
        <f t="shared" si="8"/>
        <v>16896</v>
      </c>
      <c r="Q177" s="1">
        <v>3.52</v>
      </c>
    </row>
    <row r="178" spans="1:17" x14ac:dyDescent="0.45">
      <c r="A178" s="1">
        <v>7.13</v>
      </c>
      <c r="B178" s="1">
        <v>163</v>
      </c>
      <c r="C178" s="4">
        <f>P178*$N$3</f>
        <v>13307.775239999999</v>
      </c>
      <c r="D178" s="1">
        <v>15</v>
      </c>
      <c r="E178" s="1">
        <v>585.76</v>
      </c>
      <c r="F178" s="1">
        <v>490.63</v>
      </c>
      <c r="G178" s="1">
        <f>MAX($E$15:$E178)</f>
        <v>795.68</v>
      </c>
      <c r="H178" s="1">
        <f>MIN($E$15:E178)</f>
        <v>574.85</v>
      </c>
      <c r="I178" s="1">
        <f>MAX($F$15:F178)</f>
        <v>575.5</v>
      </c>
      <c r="J178" s="1">
        <f>MIN($F$15:F178)</f>
        <v>358.02</v>
      </c>
      <c r="K178" s="4">
        <f t="shared" si="6"/>
        <v>48026.10839999999</v>
      </c>
      <c r="L178" s="4">
        <f>K178/C178</f>
        <v>3.6088758288947473</v>
      </c>
      <c r="M178" s="4">
        <f>C178/K178</f>
        <v>0.27709459882033671</v>
      </c>
      <c r="N178" s="1">
        <f t="shared" si="7"/>
        <v>0.10005439249999998</v>
      </c>
      <c r="O178" s="7">
        <f>D178/$B$2</f>
        <v>7.8125E-2</v>
      </c>
      <c r="P178" s="1">
        <f t="shared" si="8"/>
        <v>16944</v>
      </c>
      <c r="Q178" s="1">
        <v>3.53</v>
      </c>
    </row>
    <row r="179" spans="1:17" x14ac:dyDescent="0.45">
      <c r="A179" s="1">
        <v>7.08</v>
      </c>
      <c r="B179" s="1">
        <v>164</v>
      </c>
      <c r="C179" s="4">
        <f>P179*$N$3</f>
        <v>13420.87248</v>
      </c>
      <c r="D179" s="1">
        <v>15</v>
      </c>
      <c r="E179" s="1">
        <v>589.30999999999995</v>
      </c>
      <c r="F179" s="1">
        <v>476.46</v>
      </c>
      <c r="G179" s="1">
        <f>MAX($E$15:$E179)</f>
        <v>795.68</v>
      </c>
      <c r="H179" s="1">
        <f>MIN($E$15:E179)</f>
        <v>574.85</v>
      </c>
      <c r="I179" s="1">
        <f>MAX($F$15:F179)</f>
        <v>575.5</v>
      </c>
      <c r="J179" s="1">
        <f>MIN($F$15:F179)</f>
        <v>358.02</v>
      </c>
      <c r="K179" s="4">
        <f t="shared" si="6"/>
        <v>48026.10839999999</v>
      </c>
      <c r="L179" s="4">
        <f>K179/C179</f>
        <v>3.5784639539321508</v>
      </c>
      <c r="M179" s="4">
        <f>C179/K179</f>
        <v>0.27944951042504212</v>
      </c>
      <c r="N179" s="1">
        <f t="shared" si="7"/>
        <v>0.10005439249999998</v>
      </c>
      <c r="O179" s="7">
        <f>D179/$B$2</f>
        <v>7.8125E-2</v>
      </c>
      <c r="P179" s="1">
        <f t="shared" si="8"/>
        <v>17088</v>
      </c>
      <c r="Q179" s="1">
        <v>3.56</v>
      </c>
    </row>
    <row r="180" spans="1:17" x14ac:dyDescent="0.45">
      <c r="A180" s="1">
        <v>6.56</v>
      </c>
      <c r="B180" s="1">
        <v>165</v>
      </c>
      <c r="C180" s="4">
        <f>P180*$N$3</f>
        <v>13458.57156</v>
      </c>
      <c r="D180" s="1">
        <v>15</v>
      </c>
      <c r="E180" s="1">
        <v>602.42999999999995</v>
      </c>
      <c r="F180" s="1">
        <v>479.74</v>
      </c>
      <c r="G180" s="1">
        <f>MAX($E$15:$E180)</f>
        <v>795.68</v>
      </c>
      <c r="H180" s="1">
        <f>MIN($E$15:E180)</f>
        <v>574.85</v>
      </c>
      <c r="I180" s="1">
        <f>MAX($F$15:F180)</f>
        <v>575.5</v>
      </c>
      <c r="J180" s="1">
        <f>MIN($F$15:F180)</f>
        <v>358.02</v>
      </c>
      <c r="K180" s="4">
        <f t="shared" si="6"/>
        <v>48026.10839999999</v>
      </c>
      <c r="L180" s="4">
        <f>K180/C180</f>
        <v>3.5684402453777189</v>
      </c>
      <c r="M180" s="4">
        <f>C180/K180</f>
        <v>0.28023448095994391</v>
      </c>
      <c r="N180" s="1">
        <f t="shared" si="7"/>
        <v>0.10005439249999998</v>
      </c>
      <c r="O180" s="7">
        <f>D180/$B$2</f>
        <v>7.8125E-2</v>
      </c>
      <c r="P180" s="1">
        <f t="shared" si="8"/>
        <v>17136</v>
      </c>
      <c r="Q180" s="1">
        <v>3.57</v>
      </c>
    </row>
    <row r="181" spans="1:17" x14ac:dyDescent="0.45">
      <c r="A181" s="1">
        <v>6.88</v>
      </c>
      <c r="B181" s="1">
        <v>166</v>
      </c>
      <c r="C181" s="4">
        <f>P181*$N$3</f>
        <v>13458.57156</v>
      </c>
      <c r="D181" s="1">
        <v>15</v>
      </c>
      <c r="E181" s="1">
        <v>598.99</v>
      </c>
      <c r="F181" s="1">
        <v>490.07</v>
      </c>
      <c r="G181" s="1">
        <f>MAX($E$15:$E181)</f>
        <v>795.68</v>
      </c>
      <c r="H181" s="1">
        <f>MIN($E$15:E181)</f>
        <v>574.85</v>
      </c>
      <c r="I181" s="1">
        <f>MAX($F$15:F181)</f>
        <v>575.5</v>
      </c>
      <c r="J181" s="1">
        <f>MIN($F$15:F181)</f>
        <v>358.02</v>
      </c>
      <c r="K181" s="4">
        <f t="shared" si="6"/>
        <v>48026.10839999999</v>
      </c>
      <c r="L181" s="4">
        <f>K181/C181</f>
        <v>3.5684402453777189</v>
      </c>
      <c r="M181" s="4">
        <f>C181/K181</f>
        <v>0.28023448095994391</v>
      </c>
      <c r="N181" s="1">
        <f t="shared" si="7"/>
        <v>0.10005439249999998</v>
      </c>
      <c r="O181" s="7">
        <f>D181/$B$2</f>
        <v>7.8125E-2</v>
      </c>
      <c r="P181" s="1">
        <f t="shared" si="8"/>
        <v>17136</v>
      </c>
      <c r="Q181" s="1">
        <v>3.57</v>
      </c>
    </row>
    <row r="182" spans="1:17" x14ac:dyDescent="0.45">
      <c r="A182" s="1">
        <v>6.93</v>
      </c>
      <c r="B182" s="1">
        <v>167</v>
      </c>
      <c r="C182" s="4">
        <f>P182*$N$3</f>
        <v>13458.57156</v>
      </c>
      <c r="D182" s="1">
        <v>15</v>
      </c>
      <c r="E182" s="1">
        <v>595.53</v>
      </c>
      <c r="F182" s="1">
        <v>493.53</v>
      </c>
      <c r="G182" s="1">
        <f>MAX($E$15:$E182)</f>
        <v>795.68</v>
      </c>
      <c r="H182" s="1">
        <f>MIN($E$15:E182)</f>
        <v>574.85</v>
      </c>
      <c r="I182" s="1">
        <f>MAX($F$15:F182)</f>
        <v>575.5</v>
      </c>
      <c r="J182" s="1">
        <f>MIN($F$15:F182)</f>
        <v>358.02</v>
      </c>
      <c r="K182" s="4">
        <f t="shared" si="6"/>
        <v>48026.10839999999</v>
      </c>
      <c r="L182" s="4">
        <f>K182/C182</f>
        <v>3.5684402453777189</v>
      </c>
      <c r="M182" s="4">
        <f>C182/K182</f>
        <v>0.28023448095994391</v>
      </c>
      <c r="N182" s="1">
        <f t="shared" si="7"/>
        <v>0.10005439249999998</v>
      </c>
      <c r="O182" s="7">
        <f>D182/$B$2</f>
        <v>7.8125E-2</v>
      </c>
      <c r="P182" s="1">
        <f t="shared" si="8"/>
        <v>17136</v>
      </c>
      <c r="Q182" s="1">
        <v>3.57</v>
      </c>
    </row>
    <row r="183" spans="1:17" x14ac:dyDescent="0.45">
      <c r="A183" s="1">
        <v>7.04</v>
      </c>
      <c r="B183" s="1">
        <v>168</v>
      </c>
      <c r="C183" s="4">
        <f>P183*$N$3</f>
        <v>13496.270639999999</v>
      </c>
      <c r="D183" s="1">
        <v>15</v>
      </c>
      <c r="E183" s="1">
        <v>581.45000000000005</v>
      </c>
      <c r="F183" s="1">
        <v>490.01</v>
      </c>
      <c r="G183" s="1">
        <f>MAX($E$15:$E183)</f>
        <v>795.68</v>
      </c>
      <c r="H183" s="1">
        <f>MIN($E$15:E183)</f>
        <v>574.85</v>
      </c>
      <c r="I183" s="1">
        <f>MAX($F$15:F183)</f>
        <v>575.5</v>
      </c>
      <c r="J183" s="1">
        <f>MIN($F$15:F183)</f>
        <v>358.02</v>
      </c>
      <c r="K183" s="4">
        <f t="shared" si="6"/>
        <v>48026.10839999999</v>
      </c>
      <c r="L183" s="4">
        <f>K183/C183</f>
        <v>3.5584725351950999</v>
      </c>
      <c r="M183" s="4">
        <f>C183/K183</f>
        <v>0.2810194514948457</v>
      </c>
      <c r="N183" s="1">
        <f t="shared" si="7"/>
        <v>0.10005439249999998</v>
      </c>
      <c r="O183" s="7">
        <f>D183/$B$2</f>
        <v>7.8125E-2</v>
      </c>
      <c r="P183" s="1">
        <f t="shared" si="8"/>
        <v>17184</v>
      </c>
      <c r="Q183" s="1">
        <v>3.58</v>
      </c>
    </row>
    <row r="184" spans="1:17" x14ac:dyDescent="0.45">
      <c r="A184" s="1">
        <v>6.85</v>
      </c>
      <c r="B184" s="1">
        <v>169</v>
      </c>
      <c r="C184" s="4">
        <f>P184*$N$3</f>
        <v>13647.06696</v>
      </c>
      <c r="D184" s="1">
        <v>15</v>
      </c>
      <c r="E184" s="1">
        <v>560.91</v>
      </c>
      <c r="F184" s="1">
        <v>493.43</v>
      </c>
      <c r="G184" s="1">
        <f>MAX($E$15:$E184)</f>
        <v>795.68</v>
      </c>
      <c r="H184" s="1">
        <f>MIN($E$15:E184)</f>
        <v>560.91</v>
      </c>
      <c r="I184" s="1">
        <f>MAX($F$15:F184)</f>
        <v>575.5</v>
      </c>
      <c r="J184" s="1">
        <f>MIN($F$15:F184)</f>
        <v>358.02</v>
      </c>
      <c r="K184" s="4">
        <f t="shared" si="6"/>
        <v>51057.779600000002</v>
      </c>
      <c r="L184" s="4">
        <f>K184/C184</f>
        <v>3.7413005849280307</v>
      </c>
      <c r="M184" s="4">
        <f>C184/K184</f>
        <v>0.2672867301891052</v>
      </c>
      <c r="N184" s="1">
        <f t="shared" si="7"/>
        <v>0.10637037416666667</v>
      </c>
      <c r="O184" s="7">
        <f>D184/$B$2</f>
        <v>7.8125E-2</v>
      </c>
      <c r="P184" s="1">
        <f t="shared" si="8"/>
        <v>17376</v>
      </c>
      <c r="Q184" s="1">
        <v>3.62</v>
      </c>
    </row>
    <row r="185" spans="1:17" x14ac:dyDescent="0.45">
      <c r="A185" s="1">
        <v>7.39</v>
      </c>
      <c r="B185" s="1">
        <v>170</v>
      </c>
      <c r="C185" s="4">
        <f>P185*$N$3</f>
        <v>13835.56236</v>
      </c>
      <c r="D185" s="1">
        <v>15</v>
      </c>
      <c r="E185" s="1">
        <v>557.21</v>
      </c>
      <c r="F185" s="1">
        <v>474.95</v>
      </c>
      <c r="G185" s="1">
        <f>MAX($E$15:$E185)</f>
        <v>795.68</v>
      </c>
      <c r="H185" s="1">
        <f>MIN($E$15:E185)</f>
        <v>557.21</v>
      </c>
      <c r="I185" s="1">
        <f>MAX($F$15:F185)</f>
        <v>575.5</v>
      </c>
      <c r="J185" s="1">
        <f>MIN($F$15:F185)</f>
        <v>358.02</v>
      </c>
      <c r="K185" s="4">
        <f t="shared" si="6"/>
        <v>51862.455599999987</v>
      </c>
      <c r="L185" s="4">
        <f>K185/C185</f>
        <v>3.7484891651343029</v>
      </c>
      <c r="M185" s="4">
        <f>C185/K185</f>
        <v>0.26677414711539427</v>
      </c>
      <c r="N185" s="1">
        <f t="shared" si="7"/>
        <v>0.10804678249999997</v>
      </c>
      <c r="O185" s="7">
        <f>D185/$B$2</f>
        <v>7.8125E-2</v>
      </c>
      <c r="P185" s="1">
        <f t="shared" si="8"/>
        <v>17616</v>
      </c>
      <c r="Q185" s="1">
        <v>3.67</v>
      </c>
    </row>
    <row r="186" spans="1:17" x14ac:dyDescent="0.45">
      <c r="A186" s="1">
        <v>6.7</v>
      </c>
      <c r="B186" s="1">
        <v>171</v>
      </c>
      <c r="C186" s="4">
        <f>P186*$N$3</f>
        <v>13948.659599999999</v>
      </c>
      <c r="D186" s="1">
        <v>16</v>
      </c>
      <c r="E186" s="1">
        <v>547.16</v>
      </c>
      <c r="F186" s="1">
        <v>485</v>
      </c>
      <c r="G186" s="1">
        <f>MAX($E$15:$E186)</f>
        <v>795.68</v>
      </c>
      <c r="H186" s="1">
        <f>MIN($E$15:E186)</f>
        <v>547.16</v>
      </c>
      <c r="I186" s="1">
        <f>MAX($F$15:F186)</f>
        <v>575.5</v>
      </c>
      <c r="J186" s="1">
        <f>MIN($F$15:F186)</f>
        <v>358.02</v>
      </c>
      <c r="K186" s="4">
        <f t="shared" si="6"/>
        <v>54048.1296</v>
      </c>
      <c r="L186" s="4">
        <f>K186/C186</f>
        <v>3.8747902056481474</v>
      </c>
      <c r="M186" s="4">
        <f>C186/K186</f>
        <v>0.25807848862174132</v>
      </c>
      <c r="N186" s="1">
        <f t="shared" si="7"/>
        <v>0.11260027</v>
      </c>
      <c r="O186" s="7">
        <f>D186/$B$2</f>
        <v>8.3333333333333329E-2</v>
      </c>
      <c r="P186" s="1">
        <f t="shared" si="8"/>
        <v>17760</v>
      </c>
      <c r="Q186" s="1">
        <v>3.7</v>
      </c>
    </row>
    <row r="187" spans="1:17" x14ac:dyDescent="0.45">
      <c r="A187" s="1">
        <v>6.68</v>
      </c>
      <c r="B187" s="1">
        <v>172</v>
      </c>
      <c r="C187" s="4">
        <f>P187*$N$3</f>
        <v>14024.05776</v>
      </c>
      <c r="D187" s="1">
        <v>16</v>
      </c>
      <c r="E187" s="1">
        <v>563.86</v>
      </c>
      <c r="F187" s="1">
        <v>481.66</v>
      </c>
      <c r="G187" s="1">
        <f>MAX($E$15:$E187)</f>
        <v>795.68</v>
      </c>
      <c r="H187" s="1">
        <f>MIN($E$15:E187)</f>
        <v>547.16</v>
      </c>
      <c r="I187" s="1">
        <f>MAX($F$15:F187)</f>
        <v>575.5</v>
      </c>
      <c r="J187" s="1">
        <f>MIN($F$15:F187)</f>
        <v>358.02</v>
      </c>
      <c r="K187" s="4">
        <f t="shared" si="6"/>
        <v>54048.1296</v>
      </c>
      <c r="L187" s="4">
        <f>K187/C187</f>
        <v>3.8539580002414366</v>
      </c>
      <c r="M187" s="4">
        <f>C187/K187</f>
        <v>0.25947350747915615</v>
      </c>
      <c r="N187" s="1">
        <f t="shared" si="7"/>
        <v>0.11260027</v>
      </c>
      <c r="O187" s="7">
        <f>D187/$B$2</f>
        <v>8.3333333333333329E-2</v>
      </c>
      <c r="P187" s="1">
        <f t="shared" si="8"/>
        <v>17856</v>
      </c>
      <c r="Q187" s="1">
        <v>3.72</v>
      </c>
    </row>
    <row r="188" spans="1:17" x14ac:dyDescent="0.45">
      <c r="A188" s="1">
        <v>6.84</v>
      </c>
      <c r="B188" s="1">
        <v>173</v>
      </c>
      <c r="C188" s="4">
        <f>P188*$N$3</f>
        <v>14137.154999999999</v>
      </c>
      <c r="D188" s="1">
        <v>16</v>
      </c>
      <c r="E188" s="1">
        <v>543.35</v>
      </c>
      <c r="F188" s="1">
        <v>491.91</v>
      </c>
      <c r="G188" s="1">
        <f>MAX($E$15:$E188)</f>
        <v>795.68</v>
      </c>
      <c r="H188" s="1">
        <f>MIN($E$15:E188)</f>
        <v>543.35</v>
      </c>
      <c r="I188" s="1">
        <f>MAX($F$15:F188)</f>
        <v>575.5</v>
      </c>
      <c r="J188" s="1">
        <f>MIN($F$15:F188)</f>
        <v>358.02</v>
      </c>
      <c r="K188" s="4">
        <f t="shared" si="6"/>
        <v>54876.728399999985</v>
      </c>
      <c r="L188" s="4">
        <f>K188/C188</f>
        <v>3.8817377612397963</v>
      </c>
      <c r="M188" s="4">
        <f>C188/K188</f>
        <v>0.25761657832357227</v>
      </c>
      <c r="N188" s="1">
        <f t="shared" si="7"/>
        <v>0.11432651749999997</v>
      </c>
      <c r="O188" s="7">
        <f>D188/$B$2</f>
        <v>8.3333333333333329E-2</v>
      </c>
      <c r="P188" s="1">
        <f t="shared" si="8"/>
        <v>18000</v>
      </c>
      <c r="Q188" s="1">
        <v>3.75</v>
      </c>
    </row>
    <row r="189" spans="1:17" x14ac:dyDescent="0.45">
      <c r="A189" s="1">
        <v>6.68</v>
      </c>
      <c r="B189" s="1">
        <v>174</v>
      </c>
      <c r="C189" s="4">
        <f>P189*$N$3</f>
        <v>14250.25224</v>
      </c>
      <c r="D189" s="1">
        <v>16</v>
      </c>
      <c r="E189" s="1">
        <v>523.30999999999995</v>
      </c>
      <c r="F189" s="1">
        <v>488.57</v>
      </c>
      <c r="G189" s="1">
        <f>MAX($E$15:$E189)</f>
        <v>795.68</v>
      </c>
      <c r="H189" s="1">
        <f>MIN($E$15:E189)</f>
        <v>523.30999999999995</v>
      </c>
      <c r="I189" s="1">
        <f>MAX($F$15:F189)</f>
        <v>575.5</v>
      </c>
      <c r="J189" s="1">
        <f>MIN($F$15:F189)</f>
        <v>358.02</v>
      </c>
      <c r="K189" s="4">
        <f t="shared" si="6"/>
        <v>59235.027600000009</v>
      </c>
      <c r="L189" s="4">
        <f>K189/C189</f>
        <v>4.1567704628925224</v>
      </c>
      <c r="M189" s="4">
        <f>C189/K189</f>
        <v>0.24057137841191784</v>
      </c>
      <c r="N189" s="1">
        <f t="shared" si="7"/>
        <v>0.12340630750000002</v>
      </c>
      <c r="O189" s="7">
        <f>D189/$B$2</f>
        <v>8.3333333333333329E-2</v>
      </c>
      <c r="P189" s="1">
        <f t="shared" si="8"/>
        <v>18144</v>
      </c>
      <c r="Q189" s="1">
        <v>3.78</v>
      </c>
    </row>
    <row r="190" spans="1:17" x14ac:dyDescent="0.45">
      <c r="A190" s="1">
        <v>6.54</v>
      </c>
      <c r="B190" s="1">
        <v>175</v>
      </c>
      <c r="C190" s="4">
        <f>P190*$N$3</f>
        <v>14401.048559999999</v>
      </c>
      <c r="D190" s="1">
        <v>17</v>
      </c>
      <c r="E190" s="1">
        <v>510.23</v>
      </c>
      <c r="F190" s="1">
        <v>514.73</v>
      </c>
      <c r="G190" s="1">
        <f>MAX($E$15:$E190)</f>
        <v>795.68</v>
      </c>
      <c r="H190" s="1">
        <f>MIN($E$15:E190)</f>
        <v>510.23</v>
      </c>
      <c r="I190" s="1">
        <f>MAX($F$15:F190)</f>
        <v>575.5</v>
      </c>
      <c r="J190" s="1">
        <f>MIN($F$15:F190)</f>
        <v>358.02</v>
      </c>
      <c r="K190" s="4">
        <f t="shared" si="6"/>
        <v>62079.66599999999</v>
      </c>
      <c r="L190" s="4">
        <f>K190/C190</f>
        <v>4.310774020471742</v>
      </c>
      <c r="M190" s="4">
        <f>C190/K190</f>
        <v>0.23197690142211785</v>
      </c>
      <c r="N190" s="1">
        <f t="shared" si="7"/>
        <v>0.12933263749999999</v>
      </c>
      <c r="O190" s="7">
        <f>D190/$B$2</f>
        <v>8.8541666666666671E-2</v>
      </c>
      <c r="P190" s="1">
        <f t="shared" si="8"/>
        <v>18336</v>
      </c>
      <c r="Q190" s="1">
        <v>3.82</v>
      </c>
    </row>
    <row r="191" spans="1:17" x14ac:dyDescent="0.45">
      <c r="A191" s="1">
        <v>6.9</v>
      </c>
      <c r="B191" s="1">
        <v>176</v>
      </c>
      <c r="C191" s="4">
        <f>P191*$N$3</f>
        <v>14551.844879999999</v>
      </c>
      <c r="D191" s="1">
        <v>18</v>
      </c>
      <c r="E191" s="1">
        <v>492.98</v>
      </c>
      <c r="F191" s="1">
        <v>528.53</v>
      </c>
      <c r="G191" s="1">
        <f>MAX($E$15:$E191)</f>
        <v>795.68</v>
      </c>
      <c r="H191" s="1">
        <f>MIN($E$15:E191)</f>
        <v>492.98</v>
      </c>
      <c r="I191" s="1">
        <f>MAX($F$15:F191)</f>
        <v>575.5</v>
      </c>
      <c r="J191" s="1">
        <f>MIN($F$15:F191)</f>
        <v>358.02</v>
      </c>
      <c r="K191" s="4">
        <f t="shared" si="6"/>
        <v>65831.195999999996</v>
      </c>
      <c r="L191" s="4">
        <f>K191/C191</f>
        <v>4.5239072119630785</v>
      </c>
      <c r="M191" s="4">
        <f>C191/K191</f>
        <v>0.22104785822211098</v>
      </c>
      <c r="N191" s="1">
        <f t="shared" si="7"/>
        <v>0.13714832499999999</v>
      </c>
      <c r="O191" s="7">
        <f>D191/$B$2</f>
        <v>9.375E-2</v>
      </c>
      <c r="P191" s="1">
        <f t="shared" si="8"/>
        <v>18528</v>
      </c>
      <c r="Q191" s="1">
        <v>3.86</v>
      </c>
    </row>
    <row r="192" spans="1:17" x14ac:dyDescent="0.45">
      <c r="A192" s="1">
        <v>6.28</v>
      </c>
      <c r="B192" s="1">
        <v>177</v>
      </c>
      <c r="C192" s="4">
        <f>P192*$N$3</f>
        <v>14702.6412</v>
      </c>
      <c r="D192" s="1">
        <v>18</v>
      </c>
      <c r="E192" s="1">
        <v>489.84</v>
      </c>
      <c r="F192" s="1">
        <v>506.57</v>
      </c>
      <c r="G192" s="1">
        <f>MAX($E$15:$E192)</f>
        <v>795.68</v>
      </c>
      <c r="H192" s="1">
        <f>MIN($E$15:E192)</f>
        <v>489.84</v>
      </c>
      <c r="I192" s="1">
        <f>MAX($F$15:F192)</f>
        <v>575.5</v>
      </c>
      <c r="J192" s="1">
        <f>MIN($F$15:F192)</f>
        <v>358.02</v>
      </c>
      <c r="K192" s="4">
        <f t="shared" si="6"/>
        <v>66514.083199999994</v>
      </c>
      <c r="L192" s="4">
        <f>K192/C192</f>
        <v>4.5239547299841609</v>
      </c>
      <c r="M192" s="4">
        <f>C192/K192</f>
        <v>0.22104553641355762</v>
      </c>
      <c r="N192" s="1">
        <f t="shared" si="7"/>
        <v>0.13857100666666666</v>
      </c>
      <c r="O192" s="7">
        <f>D192/$B$2</f>
        <v>9.375E-2</v>
      </c>
      <c r="P192" s="1">
        <f t="shared" si="8"/>
        <v>18720</v>
      </c>
      <c r="Q192" s="1">
        <v>3.9</v>
      </c>
    </row>
    <row r="193" spans="1:17" x14ac:dyDescent="0.45">
      <c r="A193" s="1">
        <v>6.62</v>
      </c>
      <c r="B193" s="1">
        <v>178</v>
      </c>
      <c r="C193" s="4">
        <f>P193*$N$3</f>
        <v>14740.34028</v>
      </c>
      <c r="D193" s="1">
        <v>18</v>
      </c>
      <c r="E193" s="1">
        <v>509.72</v>
      </c>
      <c r="F193" s="1">
        <v>509.88</v>
      </c>
      <c r="G193" s="1">
        <f>MAX($E$15:$E193)</f>
        <v>795.68</v>
      </c>
      <c r="H193" s="1">
        <f>MIN($E$15:E193)</f>
        <v>489.84</v>
      </c>
      <c r="I193" s="1">
        <f>MAX($F$15:F193)</f>
        <v>575.5</v>
      </c>
      <c r="J193" s="1">
        <f>MIN($F$15:F193)</f>
        <v>358.02</v>
      </c>
      <c r="K193" s="4">
        <f t="shared" si="6"/>
        <v>66514.083199999994</v>
      </c>
      <c r="L193" s="4">
        <f>K193/C193</f>
        <v>4.5123845132834335</v>
      </c>
      <c r="M193" s="4">
        <f>C193/K193</f>
        <v>0.22161231984025906</v>
      </c>
      <c r="N193" s="1">
        <f t="shared" si="7"/>
        <v>0.13857100666666666</v>
      </c>
      <c r="O193" s="7">
        <f>D193/$B$2</f>
        <v>9.375E-2</v>
      </c>
      <c r="P193" s="1">
        <f t="shared" si="8"/>
        <v>18768</v>
      </c>
      <c r="Q193" s="1">
        <v>3.91</v>
      </c>
    </row>
    <row r="194" spans="1:17" x14ac:dyDescent="0.45">
      <c r="A194" s="1">
        <v>6.93</v>
      </c>
      <c r="B194" s="1">
        <v>179</v>
      </c>
      <c r="C194" s="4">
        <f>P194*$N$3</f>
        <v>14891.1366</v>
      </c>
      <c r="D194" s="1">
        <v>18</v>
      </c>
      <c r="E194" s="1">
        <v>506.25</v>
      </c>
      <c r="F194" s="1">
        <v>534.13</v>
      </c>
      <c r="G194" s="1">
        <f>MAX($E$15:$E194)</f>
        <v>795.68</v>
      </c>
      <c r="H194" s="1">
        <f>MIN($E$15:E194)</f>
        <v>489.84</v>
      </c>
      <c r="I194" s="1">
        <f>MAX($F$15:F194)</f>
        <v>575.5</v>
      </c>
      <c r="J194" s="1">
        <f>MIN($F$15:F194)</f>
        <v>358.02</v>
      </c>
      <c r="K194" s="4">
        <f t="shared" si="6"/>
        <v>66514.083199999994</v>
      </c>
      <c r="L194" s="4">
        <f>K194/C194</f>
        <v>4.4666894802375259</v>
      </c>
      <c r="M194" s="4">
        <f>C194/K194</f>
        <v>0.22387945354706476</v>
      </c>
      <c r="N194" s="1">
        <f t="shared" si="7"/>
        <v>0.13857100666666666</v>
      </c>
      <c r="O194" s="7">
        <f>D194/$B$2</f>
        <v>9.375E-2</v>
      </c>
      <c r="P194" s="1">
        <f t="shared" si="8"/>
        <v>18960</v>
      </c>
      <c r="Q194" s="1">
        <v>3.95</v>
      </c>
    </row>
    <row r="195" spans="1:17" x14ac:dyDescent="0.45">
      <c r="A195" s="1">
        <v>6.51</v>
      </c>
      <c r="B195" s="1">
        <v>180</v>
      </c>
      <c r="C195" s="4">
        <f>P195*$N$3</f>
        <v>15004.233839999999</v>
      </c>
      <c r="D195" s="1">
        <v>19</v>
      </c>
      <c r="E195" s="1">
        <v>522.54</v>
      </c>
      <c r="F195" s="1">
        <v>547.16</v>
      </c>
      <c r="G195" s="1">
        <f>MAX($E$15:$E195)</f>
        <v>795.68</v>
      </c>
      <c r="H195" s="1">
        <f>MIN($E$15:E195)</f>
        <v>489.84</v>
      </c>
      <c r="I195" s="1">
        <f>MAX($F$15:F195)</f>
        <v>575.5</v>
      </c>
      <c r="J195" s="1">
        <f>MIN($F$15:F195)</f>
        <v>358.02</v>
      </c>
      <c r="K195" s="4">
        <f t="shared" si="6"/>
        <v>66514.083199999994</v>
      </c>
      <c r="L195" s="4">
        <f>K195/C195</f>
        <v>4.4330209665673941</v>
      </c>
      <c r="M195" s="4">
        <f>C195/K195</f>
        <v>0.22557980382716905</v>
      </c>
      <c r="N195" s="1">
        <f t="shared" si="7"/>
        <v>0.13857100666666666</v>
      </c>
      <c r="O195" s="7">
        <f>D195/$B$2</f>
        <v>9.8958333333333329E-2</v>
      </c>
      <c r="P195" s="1">
        <f t="shared" si="8"/>
        <v>19104</v>
      </c>
      <c r="Q195" s="1">
        <v>3.98</v>
      </c>
    </row>
    <row r="196" spans="1:17" x14ac:dyDescent="0.45">
      <c r="A196" s="1">
        <v>6.79</v>
      </c>
      <c r="B196" s="1">
        <v>181</v>
      </c>
      <c r="C196" s="4">
        <f>P196*$N$3</f>
        <v>15117.33108</v>
      </c>
      <c r="D196" s="1">
        <v>19</v>
      </c>
      <c r="E196" s="1">
        <v>515.75</v>
      </c>
      <c r="F196" s="1">
        <v>550.54999999999995</v>
      </c>
      <c r="G196" s="1">
        <f>MAX($E$15:$E196)</f>
        <v>795.68</v>
      </c>
      <c r="H196" s="1">
        <f>MIN($E$15:E196)</f>
        <v>489.84</v>
      </c>
      <c r="I196" s="1">
        <f>MAX($F$15:F196)</f>
        <v>575.5</v>
      </c>
      <c r="J196" s="1">
        <f>MIN($F$15:F196)</f>
        <v>358.02</v>
      </c>
      <c r="K196" s="4">
        <f t="shared" si="6"/>
        <v>66514.083199999994</v>
      </c>
      <c r="L196" s="4">
        <f>K196/C196</f>
        <v>4.3998562211816026</v>
      </c>
      <c r="M196" s="4">
        <f>C196/K196</f>
        <v>0.22728015410727334</v>
      </c>
      <c r="N196" s="1">
        <f t="shared" si="7"/>
        <v>0.13857100666666666</v>
      </c>
      <c r="O196" s="7">
        <f>D196/$B$2</f>
        <v>9.8958333333333329E-2</v>
      </c>
      <c r="P196" s="1">
        <f t="shared" si="8"/>
        <v>19248</v>
      </c>
      <c r="Q196" s="1">
        <v>4.01</v>
      </c>
    </row>
    <row r="197" spans="1:17" x14ac:dyDescent="0.45">
      <c r="A197" s="1">
        <v>6.52</v>
      </c>
      <c r="B197" s="1">
        <v>182</v>
      </c>
      <c r="C197" s="4">
        <f>P197*$N$3</f>
        <v>15192.729240000002</v>
      </c>
      <c r="D197" s="1">
        <v>19</v>
      </c>
      <c r="E197" s="1">
        <v>512.49</v>
      </c>
      <c r="F197" s="1">
        <v>540.77</v>
      </c>
      <c r="G197" s="1">
        <f>MAX($E$15:$E197)</f>
        <v>795.68</v>
      </c>
      <c r="H197" s="1">
        <f>MIN($E$15:E197)</f>
        <v>489.84</v>
      </c>
      <c r="I197" s="1">
        <f>MAX($F$15:F197)</f>
        <v>575.5</v>
      </c>
      <c r="J197" s="1">
        <f>MIN($F$15:F197)</f>
        <v>358.02</v>
      </c>
      <c r="K197" s="4">
        <f t="shared" si="6"/>
        <v>66514.083199999994</v>
      </c>
      <c r="L197" s="4">
        <f>K197/C197</f>
        <v>4.3780207064362839</v>
      </c>
      <c r="M197" s="4">
        <f>C197/K197</f>
        <v>0.22841372096067625</v>
      </c>
      <c r="N197" s="1">
        <f t="shared" si="7"/>
        <v>0.13857100666666666</v>
      </c>
      <c r="O197" s="7">
        <f>D197/$B$2</f>
        <v>9.8958333333333329E-2</v>
      </c>
      <c r="P197" s="1">
        <f t="shared" si="8"/>
        <v>19344.000000000004</v>
      </c>
      <c r="Q197" s="1">
        <v>4.03</v>
      </c>
    </row>
    <row r="198" spans="1:17" x14ac:dyDescent="0.45">
      <c r="A198" s="1">
        <v>6.72</v>
      </c>
      <c r="B198" s="1">
        <v>183</v>
      </c>
      <c r="C198" s="4">
        <f>P198*$N$3</f>
        <v>15268.127399999999</v>
      </c>
      <c r="D198" s="1">
        <v>19</v>
      </c>
      <c r="E198" s="1">
        <v>519.20000000000005</v>
      </c>
      <c r="F198" s="1">
        <v>534.05999999999995</v>
      </c>
      <c r="G198" s="1">
        <f>MAX($E$15:$E198)</f>
        <v>795.68</v>
      </c>
      <c r="H198" s="1">
        <f>MIN($E$15:E198)</f>
        <v>489.84</v>
      </c>
      <c r="I198" s="1">
        <f>MAX($F$15:F198)</f>
        <v>575.5</v>
      </c>
      <c r="J198" s="1">
        <f>MIN($F$15:F198)</f>
        <v>358.02</v>
      </c>
      <c r="K198" s="4">
        <f t="shared" si="6"/>
        <v>66514.083199999994</v>
      </c>
      <c r="L198" s="4">
        <f>K198/C198</f>
        <v>4.3564008510958585</v>
      </c>
      <c r="M198" s="4">
        <f>C198/K198</f>
        <v>0.22954728781407907</v>
      </c>
      <c r="N198" s="1">
        <f t="shared" si="7"/>
        <v>0.13857100666666666</v>
      </c>
      <c r="O198" s="7">
        <f>D198/$B$2</f>
        <v>9.8958333333333329E-2</v>
      </c>
      <c r="P198" s="1">
        <f t="shared" si="8"/>
        <v>19440</v>
      </c>
      <c r="Q198" s="1">
        <v>4.05</v>
      </c>
    </row>
    <row r="199" spans="1:17" x14ac:dyDescent="0.45">
      <c r="A199" s="1">
        <v>6.46</v>
      </c>
      <c r="B199" s="1">
        <v>184</v>
      </c>
      <c r="C199" s="4">
        <f>P199*$N$3</f>
        <v>15381.224639999999</v>
      </c>
      <c r="D199" s="1">
        <v>19</v>
      </c>
      <c r="E199" s="1">
        <v>532.12</v>
      </c>
      <c r="F199" s="1">
        <v>543.74</v>
      </c>
      <c r="G199" s="1">
        <f>MAX($E$15:$E199)</f>
        <v>795.68</v>
      </c>
      <c r="H199" s="1">
        <f>MIN($E$15:E199)</f>
        <v>489.84</v>
      </c>
      <c r="I199" s="1">
        <f>MAX($F$15:F199)</f>
        <v>575.5</v>
      </c>
      <c r="J199" s="1">
        <f>MIN($F$15:F199)</f>
        <v>358.02</v>
      </c>
      <c r="K199" s="4">
        <f t="shared" si="6"/>
        <v>66514.083199999994</v>
      </c>
      <c r="L199" s="4">
        <f>K199/C199</f>
        <v>4.3243684918966245</v>
      </c>
      <c r="M199" s="4">
        <f>C199/K199</f>
        <v>0.23124763809418333</v>
      </c>
      <c r="N199" s="1">
        <f t="shared" si="7"/>
        <v>0.13857100666666666</v>
      </c>
      <c r="O199" s="7">
        <f>D199/$B$2</f>
        <v>9.8958333333333329E-2</v>
      </c>
      <c r="P199" s="1">
        <f t="shared" si="8"/>
        <v>19584</v>
      </c>
      <c r="Q199" s="1">
        <v>4.08</v>
      </c>
    </row>
    <row r="200" spans="1:17" x14ac:dyDescent="0.45">
      <c r="A200" s="1">
        <v>6.25</v>
      </c>
      <c r="B200" s="1">
        <v>185</v>
      </c>
      <c r="C200" s="4">
        <f>P200*$N$3</f>
        <v>15456.622799999997</v>
      </c>
      <c r="D200" s="1">
        <v>19</v>
      </c>
      <c r="E200" s="1">
        <v>541.49</v>
      </c>
      <c r="F200" s="1">
        <v>540.62</v>
      </c>
      <c r="G200" s="1">
        <f>MAX($E$15:$E200)</f>
        <v>795.68</v>
      </c>
      <c r="H200" s="1">
        <f>MIN($E$15:E200)</f>
        <v>489.84</v>
      </c>
      <c r="I200" s="1">
        <f>MAX($F$15:F200)</f>
        <v>575.5</v>
      </c>
      <c r="J200" s="1">
        <f>MIN($F$15:F200)</f>
        <v>358.02</v>
      </c>
      <c r="K200" s="4">
        <f t="shared" si="6"/>
        <v>66514.083199999994</v>
      </c>
      <c r="L200" s="4">
        <f>K200/C200</f>
        <v>4.3032740114483481</v>
      </c>
      <c r="M200" s="4">
        <f>C200/K200</f>
        <v>0.23238120494758618</v>
      </c>
      <c r="N200" s="1">
        <f t="shared" si="7"/>
        <v>0.13857100666666666</v>
      </c>
      <c r="O200" s="7">
        <f>D200/$B$2</f>
        <v>9.8958333333333329E-2</v>
      </c>
      <c r="P200" s="1">
        <f t="shared" si="8"/>
        <v>19679.999999999996</v>
      </c>
      <c r="Q200" s="1">
        <v>4.0999999999999996</v>
      </c>
    </row>
    <row r="201" spans="1:17" x14ac:dyDescent="0.45">
      <c r="A201" s="1">
        <v>6.26</v>
      </c>
      <c r="B201" s="1">
        <v>186</v>
      </c>
      <c r="C201" s="4">
        <f>P201*$N$3</f>
        <v>15532.02096</v>
      </c>
      <c r="D201" s="1">
        <v>19</v>
      </c>
      <c r="E201" s="1">
        <v>544.62</v>
      </c>
      <c r="F201" s="1">
        <v>537.49</v>
      </c>
      <c r="G201" s="1">
        <f>MAX($E$15:$E201)</f>
        <v>795.68</v>
      </c>
      <c r="H201" s="1">
        <f>MIN($E$15:E201)</f>
        <v>489.84</v>
      </c>
      <c r="I201" s="1">
        <f>MAX($F$15:F201)</f>
        <v>575.5</v>
      </c>
      <c r="J201" s="1">
        <f>MIN($F$15:F201)</f>
        <v>358.02</v>
      </c>
      <c r="K201" s="4">
        <f t="shared" si="6"/>
        <v>66514.083199999994</v>
      </c>
      <c r="L201" s="4">
        <f>K201/C201</f>
        <v>4.282384331781123</v>
      </c>
      <c r="M201" s="4">
        <f>C201/K201</f>
        <v>0.23351477180098909</v>
      </c>
      <c r="N201" s="1">
        <f t="shared" si="7"/>
        <v>0.13857100666666666</v>
      </c>
      <c r="O201" s="7">
        <f>D201/$B$2</f>
        <v>9.8958333333333329E-2</v>
      </c>
      <c r="P201" s="1">
        <f t="shared" si="8"/>
        <v>19776</v>
      </c>
      <c r="Q201" s="1">
        <v>4.12</v>
      </c>
    </row>
    <row r="202" spans="1:17" x14ac:dyDescent="0.45">
      <c r="A202" s="1">
        <v>6.25</v>
      </c>
      <c r="B202" s="1">
        <v>187</v>
      </c>
      <c r="C202" s="4">
        <f>P202*$N$3</f>
        <v>15682.817279999999</v>
      </c>
      <c r="D202" s="1">
        <v>19</v>
      </c>
      <c r="E202" s="1">
        <v>547.75</v>
      </c>
      <c r="F202" s="1">
        <v>556.24</v>
      </c>
      <c r="G202" s="1">
        <f>MAX($E$15:$E202)</f>
        <v>795.68</v>
      </c>
      <c r="H202" s="1">
        <f>MIN($E$15:E202)</f>
        <v>489.84</v>
      </c>
      <c r="I202" s="1">
        <f>MAX($F$15:F202)</f>
        <v>575.5</v>
      </c>
      <c r="J202" s="1">
        <f>MIN($F$15:F202)</f>
        <v>358.02</v>
      </c>
      <c r="K202" s="4">
        <f t="shared" si="6"/>
        <v>66514.083199999994</v>
      </c>
      <c r="L202" s="4">
        <f>K202/C202</f>
        <v>4.2412075593601504</v>
      </c>
      <c r="M202" s="4">
        <f>C202/K202</f>
        <v>0.23578190550779479</v>
      </c>
      <c r="N202" s="1">
        <f t="shared" si="7"/>
        <v>0.13857100666666666</v>
      </c>
      <c r="O202" s="7">
        <f>D202/$B$2</f>
        <v>9.8958333333333329E-2</v>
      </c>
      <c r="P202" s="1">
        <f t="shared" si="8"/>
        <v>19968</v>
      </c>
      <c r="Q202" s="1">
        <v>4.16</v>
      </c>
    </row>
    <row r="203" spans="1:17" x14ac:dyDescent="0.45">
      <c r="A203" s="1">
        <v>7.12</v>
      </c>
      <c r="B203" s="1">
        <v>188</v>
      </c>
      <c r="C203" s="4">
        <f>P203*$N$3</f>
        <v>15758.215439999996</v>
      </c>
      <c r="D203" s="1">
        <v>19</v>
      </c>
      <c r="E203" s="1">
        <v>551.30999999999995</v>
      </c>
      <c r="F203" s="1">
        <v>538.44000000000005</v>
      </c>
      <c r="G203" s="1">
        <f>MAX($E$15:$E203)</f>
        <v>795.68</v>
      </c>
      <c r="H203" s="1">
        <f>MIN($E$15:E203)</f>
        <v>489.84</v>
      </c>
      <c r="I203" s="1">
        <f>MAX($F$15:F203)</f>
        <v>575.5</v>
      </c>
      <c r="J203" s="1">
        <f>MIN($F$15:F203)</f>
        <v>358.02</v>
      </c>
      <c r="K203" s="4">
        <f t="shared" si="6"/>
        <v>66514.083199999994</v>
      </c>
      <c r="L203" s="4">
        <f>K203/C203</f>
        <v>4.2209147002244567</v>
      </c>
      <c r="M203" s="4">
        <f>C203/K203</f>
        <v>0.23691547236119762</v>
      </c>
      <c r="N203" s="1">
        <f t="shared" si="7"/>
        <v>0.13857100666666666</v>
      </c>
      <c r="O203" s="7">
        <f>D203/$B$2</f>
        <v>9.8958333333333329E-2</v>
      </c>
      <c r="P203" s="1">
        <f t="shared" si="8"/>
        <v>20063.999999999996</v>
      </c>
      <c r="Q203" s="1">
        <v>4.18</v>
      </c>
    </row>
    <row r="204" spans="1:17" x14ac:dyDescent="0.45">
      <c r="A204" s="1">
        <v>6.3</v>
      </c>
      <c r="B204" s="1">
        <v>189</v>
      </c>
      <c r="C204" s="4">
        <f>P204*$N$3</f>
        <v>15871.312679999999</v>
      </c>
      <c r="D204" s="1">
        <v>19</v>
      </c>
      <c r="E204" s="1">
        <v>557.6</v>
      </c>
      <c r="F204" s="1">
        <v>528.99</v>
      </c>
      <c r="G204" s="1">
        <f>MAX($E$15:$E204)</f>
        <v>795.68</v>
      </c>
      <c r="H204" s="1">
        <f>MIN($E$15:E204)</f>
        <v>489.84</v>
      </c>
      <c r="I204" s="1">
        <f>MAX($F$15:F204)</f>
        <v>575.5</v>
      </c>
      <c r="J204" s="1">
        <f>MIN($F$15:F204)</f>
        <v>358.02</v>
      </c>
      <c r="K204" s="4">
        <f t="shared" si="6"/>
        <v>66514.083199999994</v>
      </c>
      <c r="L204" s="4">
        <f>K204/C204</f>
        <v>4.1908369232632365</v>
      </c>
      <c r="M204" s="4">
        <f>C204/K204</f>
        <v>0.23861582264130193</v>
      </c>
      <c r="N204" s="1">
        <f t="shared" si="7"/>
        <v>0.13857100666666666</v>
      </c>
      <c r="O204" s="7">
        <f>D204/$B$2</f>
        <v>9.8958333333333329E-2</v>
      </c>
      <c r="P204" s="1">
        <f t="shared" si="8"/>
        <v>20208</v>
      </c>
      <c r="Q204" s="1">
        <v>4.21</v>
      </c>
    </row>
    <row r="205" spans="1:17" x14ac:dyDescent="0.45">
      <c r="A205" s="1">
        <v>6.47</v>
      </c>
      <c r="B205" s="1">
        <v>190</v>
      </c>
      <c r="C205" s="4">
        <f>P205*$N$3</f>
        <v>15984.40992</v>
      </c>
      <c r="D205" s="1">
        <v>19</v>
      </c>
      <c r="E205" s="1">
        <v>547.9</v>
      </c>
      <c r="F205" s="1">
        <v>503.11</v>
      </c>
      <c r="G205" s="1">
        <f>MAX($E$15:$E205)</f>
        <v>795.68</v>
      </c>
      <c r="H205" s="1">
        <f>MIN($E$15:E205)</f>
        <v>489.84</v>
      </c>
      <c r="I205" s="1">
        <f>MAX($F$15:F205)</f>
        <v>575.5</v>
      </c>
      <c r="J205" s="1">
        <f>MIN($F$15:F205)</f>
        <v>358.02</v>
      </c>
      <c r="K205" s="4">
        <f t="shared" si="6"/>
        <v>66514.083199999994</v>
      </c>
      <c r="L205" s="4">
        <f>K205/C205</f>
        <v>4.1611847752212796</v>
      </c>
      <c r="M205" s="4">
        <f>C205/K205</f>
        <v>0.24031617292140625</v>
      </c>
      <c r="N205" s="1">
        <f t="shared" si="7"/>
        <v>0.13857100666666666</v>
      </c>
      <c r="O205" s="7">
        <f>D205/$B$2</f>
        <v>9.8958333333333329E-2</v>
      </c>
      <c r="P205" s="1">
        <f t="shared" si="8"/>
        <v>20352</v>
      </c>
      <c r="Q205" s="1">
        <v>4.24</v>
      </c>
    </row>
    <row r="206" spans="1:17" x14ac:dyDescent="0.45">
      <c r="A206" s="1">
        <v>6.79</v>
      </c>
      <c r="B206" s="1">
        <v>191</v>
      </c>
      <c r="C206" s="4">
        <f>P206*$N$3</f>
        <v>16022.108999999999</v>
      </c>
      <c r="D206" s="1">
        <v>19</v>
      </c>
      <c r="E206" s="1">
        <v>554.69000000000005</v>
      </c>
      <c r="F206" s="1">
        <v>499.71</v>
      </c>
      <c r="G206" s="1">
        <f>MAX($E$15:$E206)</f>
        <v>795.68</v>
      </c>
      <c r="H206" s="1">
        <f>MIN($E$15:E206)</f>
        <v>489.84</v>
      </c>
      <c r="I206" s="1">
        <f>MAX($F$15:F206)</f>
        <v>575.5</v>
      </c>
      <c r="J206" s="1">
        <f>MIN($F$15:F206)</f>
        <v>358.02</v>
      </c>
      <c r="K206" s="4">
        <f t="shared" si="6"/>
        <v>66514.083199999994</v>
      </c>
      <c r="L206" s="4">
        <f>K206/C206</f>
        <v>4.1513937522207591</v>
      </c>
      <c r="M206" s="4">
        <f>C206/K206</f>
        <v>0.24088295634810764</v>
      </c>
      <c r="N206" s="1">
        <f t="shared" si="7"/>
        <v>0.13857100666666666</v>
      </c>
      <c r="O206" s="7">
        <f>D206/$B$2</f>
        <v>9.8958333333333329E-2</v>
      </c>
      <c r="P206" s="1">
        <f t="shared" si="8"/>
        <v>20400</v>
      </c>
      <c r="Q206" s="1">
        <v>4.25</v>
      </c>
    </row>
    <row r="207" spans="1:17" x14ac:dyDescent="0.45">
      <c r="A207" s="1">
        <v>6.78</v>
      </c>
      <c r="B207" s="1">
        <v>192</v>
      </c>
      <c r="C207" s="4">
        <f>P207*$N$3</f>
        <v>16097.507159999997</v>
      </c>
      <c r="D207" s="1">
        <v>19</v>
      </c>
      <c r="E207" s="1">
        <v>537.73</v>
      </c>
      <c r="F207" s="1">
        <v>489.54</v>
      </c>
      <c r="G207" s="1">
        <f>MAX($E$15:$E207)</f>
        <v>795.68</v>
      </c>
      <c r="H207" s="1">
        <f>MIN($E$15:E207)</f>
        <v>489.84</v>
      </c>
      <c r="I207" s="1">
        <f>MAX($F$15:F207)</f>
        <v>575.5</v>
      </c>
      <c r="J207" s="1">
        <f>MIN($F$15:F207)</f>
        <v>358.02</v>
      </c>
      <c r="K207" s="4">
        <f t="shared" si="6"/>
        <v>66514.083199999994</v>
      </c>
      <c r="L207" s="4">
        <f>K207/C207</f>
        <v>4.1319492849972432</v>
      </c>
      <c r="M207" s="4">
        <f>C207/K207</f>
        <v>0.24201652320151049</v>
      </c>
      <c r="N207" s="1">
        <f t="shared" si="7"/>
        <v>0.13857100666666666</v>
      </c>
      <c r="O207" s="7">
        <f>D207/$B$2</f>
        <v>9.8958333333333329E-2</v>
      </c>
      <c r="P207" s="1">
        <f t="shared" si="8"/>
        <v>20495.999999999996</v>
      </c>
      <c r="Q207" s="1">
        <v>4.2699999999999996</v>
      </c>
    </row>
    <row r="208" spans="1:17" x14ac:dyDescent="0.45">
      <c r="A208" s="1">
        <v>6.53</v>
      </c>
      <c r="B208" s="1">
        <v>193</v>
      </c>
      <c r="C208" s="4">
        <f>P208*$N$3</f>
        <v>16210.6044</v>
      </c>
      <c r="D208" s="1">
        <v>19</v>
      </c>
      <c r="E208" s="1">
        <v>511.61</v>
      </c>
      <c r="F208" s="1">
        <v>486.27</v>
      </c>
      <c r="G208" s="1">
        <f>MAX($E$15:$E208)</f>
        <v>795.68</v>
      </c>
      <c r="H208" s="1">
        <f>MIN($E$15:E208)</f>
        <v>489.84</v>
      </c>
      <c r="I208" s="1">
        <f>MAX($F$15:F208)</f>
        <v>575.5</v>
      </c>
      <c r="J208" s="1">
        <f>MIN($F$15:F208)</f>
        <v>358.02</v>
      </c>
      <c r="K208" s="4">
        <f t="shared" ref="K208:K271" si="9">(G208-H208)*(I208-J208)</f>
        <v>66514.083199999994</v>
      </c>
      <c r="L208" s="4">
        <f>K208/C208</f>
        <v>4.1031217318460991</v>
      </c>
      <c r="M208" s="4">
        <f>C208/K208</f>
        <v>0.24371687348161483</v>
      </c>
      <c r="N208" s="1">
        <f t="shared" ref="N208:N271" si="10">K208/$B$1</f>
        <v>0.13857100666666666</v>
      </c>
      <c r="O208" s="7">
        <f>D208/$B$2</f>
        <v>9.8958333333333329E-2</v>
      </c>
      <c r="P208" s="1">
        <f t="shared" ref="P208:P271" si="11">Q208*$B$1/100</f>
        <v>20640</v>
      </c>
      <c r="Q208" s="1">
        <v>4.3</v>
      </c>
    </row>
    <row r="209" spans="1:17" x14ac:dyDescent="0.45">
      <c r="A209" s="1">
        <v>6.3</v>
      </c>
      <c r="B209" s="1">
        <v>194</v>
      </c>
      <c r="C209" s="4">
        <f>P209*$N$3</f>
        <v>16323.701639999999</v>
      </c>
      <c r="D209" s="1">
        <v>20</v>
      </c>
      <c r="E209" s="1">
        <v>502.16</v>
      </c>
      <c r="F209" s="1">
        <v>483.12</v>
      </c>
      <c r="G209" s="1">
        <f>MAX($E$15:$E209)</f>
        <v>795.68</v>
      </c>
      <c r="H209" s="1">
        <f>MIN($E$15:E209)</f>
        <v>489.84</v>
      </c>
      <c r="I209" s="1">
        <f>MAX($F$15:F209)</f>
        <v>575.5</v>
      </c>
      <c r="J209" s="1">
        <f>MIN($F$15:F209)</f>
        <v>358.02</v>
      </c>
      <c r="K209" s="4">
        <f t="shared" si="9"/>
        <v>66514.083199999994</v>
      </c>
      <c r="L209" s="4">
        <f>K209/C209</f>
        <v>4.0746936367062876</v>
      </c>
      <c r="M209" s="4">
        <f>C209/K209</f>
        <v>0.24541722376171909</v>
      </c>
      <c r="N209" s="1">
        <f t="shared" si="10"/>
        <v>0.13857100666666666</v>
      </c>
      <c r="O209" s="7">
        <f>D209/$B$2</f>
        <v>0.10416666666666667</v>
      </c>
      <c r="P209" s="1">
        <f t="shared" si="11"/>
        <v>20784</v>
      </c>
      <c r="Q209" s="1">
        <v>4.33</v>
      </c>
    </row>
    <row r="210" spans="1:17" x14ac:dyDescent="0.45">
      <c r="A210" s="1">
        <v>6.52</v>
      </c>
      <c r="B210" s="1">
        <v>195</v>
      </c>
      <c r="C210" s="4">
        <f>P210*$N$3</f>
        <v>16436.798880000002</v>
      </c>
      <c r="D210" s="1">
        <v>20</v>
      </c>
      <c r="E210" s="1">
        <v>495.64</v>
      </c>
      <c r="F210" s="1">
        <v>492.9</v>
      </c>
      <c r="G210" s="1">
        <f>MAX($E$15:$E210)</f>
        <v>795.68</v>
      </c>
      <c r="H210" s="1">
        <f>MIN($E$15:E210)</f>
        <v>489.84</v>
      </c>
      <c r="I210" s="1">
        <f>MAX($F$15:F210)</f>
        <v>575.5</v>
      </c>
      <c r="J210" s="1">
        <f>MIN($F$15:F210)</f>
        <v>358.02</v>
      </c>
      <c r="K210" s="4">
        <f t="shared" si="9"/>
        <v>66514.083199999994</v>
      </c>
      <c r="L210" s="4">
        <f>K210/C210</f>
        <v>4.0466567538849141</v>
      </c>
      <c r="M210" s="4">
        <f>C210/K210</f>
        <v>0.24711757404182344</v>
      </c>
      <c r="N210" s="1">
        <f t="shared" si="10"/>
        <v>0.13857100666666666</v>
      </c>
      <c r="O210" s="7">
        <f>D210/$B$2</f>
        <v>0.10416666666666667</v>
      </c>
      <c r="P210" s="1">
        <f t="shared" si="11"/>
        <v>20928.000000000004</v>
      </c>
      <c r="Q210" s="1">
        <v>4.3600000000000003</v>
      </c>
    </row>
    <row r="211" spans="1:17" x14ac:dyDescent="0.45">
      <c r="A211" s="1">
        <v>6.75</v>
      </c>
      <c r="B211" s="1">
        <v>196</v>
      </c>
      <c r="C211" s="4">
        <f>P211*$N$3</f>
        <v>16587.5952</v>
      </c>
      <c r="D211" s="1">
        <v>20</v>
      </c>
      <c r="E211" s="1">
        <v>509.14</v>
      </c>
      <c r="F211" s="1">
        <v>465.89</v>
      </c>
      <c r="G211" s="1">
        <f>MAX($E$15:$E211)</f>
        <v>795.68</v>
      </c>
      <c r="H211" s="1">
        <f>MIN($E$15:E211)</f>
        <v>489.84</v>
      </c>
      <c r="I211" s="1">
        <f>MAX($F$15:F211)</f>
        <v>575.5</v>
      </c>
      <c r="J211" s="1">
        <f>MIN($F$15:F211)</f>
        <v>358.02</v>
      </c>
      <c r="K211" s="4">
        <f t="shared" si="9"/>
        <v>66514.083199999994</v>
      </c>
      <c r="L211" s="4">
        <f>K211/C211</f>
        <v>4.0098689652132329</v>
      </c>
      <c r="M211" s="4">
        <f>C211/K211</f>
        <v>0.24938470774862911</v>
      </c>
      <c r="N211" s="1">
        <f t="shared" si="10"/>
        <v>0.13857100666666666</v>
      </c>
      <c r="O211" s="7">
        <f>D211/$B$2</f>
        <v>0.10416666666666667</v>
      </c>
      <c r="P211" s="1">
        <f t="shared" si="11"/>
        <v>21120</v>
      </c>
      <c r="Q211" s="1">
        <v>4.4000000000000004</v>
      </c>
    </row>
    <row r="212" spans="1:17" x14ac:dyDescent="0.45">
      <c r="A212" s="1">
        <v>6.9</v>
      </c>
      <c r="B212" s="1">
        <v>197</v>
      </c>
      <c r="C212" s="4">
        <f>P212*$N$3</f>
        <v>16625.294279999998</v>
      </c>
      <c r="D212" s="1">
        <v>20</v>
      </c>
      <c r="E212" s="1">
        <v>526.4</v>
      </c>
      <c r="F212" s="1">
        <v>486.6</v>
      </c>
      <c r="G212" s="1">
        <f>MAX($E$15:$E212)</f>
        <v>795.68</v>
      </c>
      <c r="H212" s="1">
        <f>MIN($E$15:E212)</f>
        <v>489.84</v>
      </c>
      <c r="I212" s="1">
        <f>MAX($F$15:F212)</f>
        <v>575.5</v>
      </c>
      <c r="J212" s="1">
        <f>MIN($F$15:F212)</f>
        <v>358.02</v>
      </c>
      <c r="K212" s="4">
        <f t="shared" si="9"/>
        <v>66514.083199999994</v>
      </c>
      <c r="L212" s="4">
        <f>K212/C212</f>
        <v>4.000776291822727</v>
      </c>
      <c r="M212" s="4">
        <f>C212/K212</f>
        <v>0.24995149117533053</v>
      </c>
      <c r="N212" s="1">
        <f t="shared" si="10"/>
        <v>0.13857100666666666</v>
      </c>
      <c r="O212" s="7">
        <f>D212/$B$2</f>
        <v>0.10416666666666667</v>
      </c>
      <c r="P212" s="1">
        <f t="shared" si="11"/>
        <v>21168</v>
      </c>
      <c r="Q212" s="1">
        <v>4.41</v>
      </c>
    </row>
    <row r="213" spans="1:17" x14ac:dyDescent="0.45">
      <c r="A213" s="1">
        <v>6.33</v>
      </c>
      <c r="B213" s="1">
        <v>198</v>
      </c>
      <c r="C213" s="4">
        <f>P213*$N$3</f>
        <v>16662.99336</v>
      </c>
      <c r="D213" s="1">
        <v>20</v>
      </c>
      <c r="E213" s="1">
        <v>532.73</v>
      </c>
      <c r="F213" s="1">
        <v>492.93</v>
      </c>
      <c r="G213" s="1">
        <f>MAX($E$15:$E213)</f>
        <v>795.68</v>
      </c>
      <c r="H213" s="1">
        <f>MIN($E$15:E213)</f>
        <v>489.84</v>
      </c>
      <c r="I213" s="1">
        <f>MAX($F$15:F213)</f>
        <v>575.5</v>
      </c>
      <c r="J213" s="1">
        <f>MIN($F$15:F213)</f>
        <v>358.02</v>
      </c>
      <c r="K213" s="4">
        <f t="shared" si="9"/>
        <v>66514.083199999994</v>
      </c>
      <c r="L213" s="4">
        <f>K213/C213</f>
        <v>3.9917247617507297</v>
      </c>
      <c r="M213" s="4">
        <f>C213/K213</f>
        <v>0.25051827460203197</v>
      </c>
      <c r="N213" s="1">
        <f t="shared" si="10"/>
        <v>0.13857100666666666</v>
      </c>
      <c r="O213" s="7">
        <f>D213/$B$2</f>
        <v>0.10416666666666667</v>
      </c>
      <c r="P213" s="1">
        <f t="shared" si="11"/>
        <v>21216</v>
      </c>
      <c r="Q213" s="1">
        <v>4.42</v>
      </c>
    </row>
    <row r="214" spans="1:17" x14ac:dyDescent="0.45">
      <c r="A214" s="1">
        <v>7.06</v>
      </c>
      <c r="B214" s="1">
        <v>199</v>
      </c>
      <c r="C214" s="4">
        <f>P214*$N$3</f>
        <v>16813.789679999998</v>
      </c>
      <c r="D214" s="1">
        <v>20</v>
      </c>
      <c r="E214" s="1">
        <v>536.26</v>
      </c>
      <c r="F214" s="1">
        <v>471.75</v>
      </c>
      <c r="G214" s="1">
        <f>MAX($E$15:$E214)</f>
        <v>795.68</v>
      </c>
      <c r="H214" s="1">
        <f>MIN($E$15:E214)</f>
        <v>489.84</v>
      </c>
      <c r="I214" s="1">
        <f>MAX($F$15:F214)</f>
        <v>575.5</v>
      </c>
      <c r="J214" s="1">
        <f>MIN($F$15:F214)</f>
        <v>358.02</v>
      </c>
      <c r="K214" s="4">
        <f t="shared" si="9"/>
        <v>66514.083199999994</v>
      </c>
      <c r="L214" s="4">
        <f>K214/C214</f>
        <v>3.9559245396722482</v>
      </c>
      <c r="M214" s="4">
        <f>C214/K214</f>
        <v>0.25278540830883767</v>
      </c>
      <c r="N214" s="1">
        <f t="shared" si="10"/>
        <v>0.13857100666666666</v>
      </c>
      <c r="O214" s="7">
        <f>D214/$B$2</f>
        <v>0.10416666666666667</v>
      </c>
      <c r="P214" s="1">
        <f t="shared" si="11"/>
        <v>21408</v>
      </c>
      <c r="Q214" s="1">
        <v>4.46</v>
      </c>
    </row>
    <row r="215" spans="1:17" x14ac:dyDescent="0.45">
      <c r="A215" s="1">
        <v>7.04</v>
      </c>
      <c r="B215" s="1">
        <v>200</v>
      </c>
      <c r="C215" s="4">
        <f>P215*$N$3</f>
        <v>16889.187839999999</v>
      </c>
      <c r="D215" s="1">
        <v>20</v>
      </c>
      <c r="E215" s="1">
        <v>532.74</v>
      </c>
      <c r="F215" s="1">
        <v>468.23</v>
      </c>
      <c r="G215" s="1">
        <f>MAX($E$15:$E215)</f>
        <v>795.68</v>
      </c>
      <c r="H215" s="1">
        <f>MIN($E$15:E215)</f>
        <v>489.84</v>
      </c>
      <c r="I215" s="1">
        <f>MAX($F$15:F215)</f>
        <v>575.5</v>
      </c>
      <c r="J215" s="1">
        <f>MIN($F$15:F215)</f>
        <v>358.02</v>
      </c>
      <c r="K215" s="4">
        <f t="shared" si="9"/>
        <v>66514.083199999994</v>
      </c>
      <c r="L215" s="4">
        <f>K215/C215</f>
        <v>3.938264162262997</v>
      </c>
      <c r="M215" s="4">
        <f>C215/K215</f>
        <v>0.25391897516224055</v>
      </c>
      <c r="N215" s="1">
        <f t="shared" si="10"/>
        <v>0.13857100666666666</v>
      </c>
      <c r="O215" s="7">
        <f>D215/$B$2</f>
        <v>0.10416666666666667</v>
      </c>
      <c r="P215" s="1">
        <f t="shared" si="11"/>
        <v>21504</v>
      </c>
      <c r="Q215" s="1">
        <v>4.4800000000000004</v>
      </c>
    </row>
    <row r="216" spans="1:17" x14ac:dyDescent="0.45">
      <c r="A216" s="1">
        <v>6.91</v>
      </c>
      <c r="B216" s="1">
        <v>201</v>
      </c>
      <c r="C216" s="4">
        <f>P216*$N$3</f>
        <v>16926.886920000001</v>
      </c>
      <c r="D216" s="1">
        <v>20</v>
      </c>
      <c r="E216" s="1">
        <v>529.28</v>
      </c>
      <c r="F216" s="1">
        <v>478.6</v>
      </c>
      <c r="G216" s="1">
        <f>MAX($E$15:$E216)</f>
        <v>795.68</v>
      </c>
      <c r="H216" s="1">
        <f>MIN($E$15:E216)</f>
        <v>489.84</v>
      </c>
      <c r="I216" s="1">
        <f>MAX($F$15:F216)</f>
        <v>575.5</v>
      </c>
      <c r="J216" s="1">
        <f>MIN($F$15:F216)</f>
        <v>358.02</v>
      </c>
      <c r="K216" s="4">
        <f t="shared" si="9"/>
        <v>66514.083199999994</v>
      </c>
      <c r="L216" s="4">
        <f>K216/C216</f>
        <v>3.9294929725920325</v>
      </c>
      <c r="M216" s="4">
        <f>C216/K216</f>
        <v>0.25448575858894201</v>
      </c>
      <c r="N216" s="1">
        <f t="shared" si="10"/>
        <v>0.13857100666666666</v>
      </c>
      <c r="O216" s="7">
        <f>D216/$B$2</f>
        <v>0.10416666666666667</v>
      </c>
      <c r="P216" s="1">
        <f t="shared" si="11"/>
        <v>21552</v>
      </c>
      <c r="Q216" s="1">
        <v>4.49</v>
      </c>
    </row>
    <row r="217" spans="1:17" x14ac:dyDescent="0.45">
      <c r="A217" s="1">
        <v>6.24</v>
      </c>
      <c r="B217" s="1">
        <v>202</v>
      </c>
      <c r="C217" s="4">
        <f>P217*$N$3</f>
        <v>16964.585999999999</v>
      </c>
      <c r="D217" s="1">
        <v>20</v>
      </c>
      <c r="E217" s="1">
        <v>526.16</v>
      </c>
      <c r="F217" s="1">
        <v>472.36</v>
      </c>
      <c r="G217" s="1">
        <f>MAX($E$15:$E217)</f>
        <v>795.68</v>
      </c>
      <c r="H217" s="1">
        <f>MIN($E$15:E217)</f>
        <v>489.84</v>
      </c>
      <c r="I217" s="1">
        <f>MAX($F$15:F217)</f>
        <v>575.5</v>
      </c>
      <c r="J217" s="1">
        <f>MIN($F$15:F217)</f>
        <v>358.02</v>
      </c>
      <c r="K217" s="4">
        <f t="shared" si="9"/>
        <v>66514.083199999994</v>
      </c>
      <c r="L217" s="4">
        <f>K217/C217</f>
        <v>3.9207607659862727</v>
      </c>
      <c r="M217" s="4">
        <f>C217/K217</f>
        <v>0.25505254201564342</v>
      </c>
      <c r="N217" s="1">
        <f t="shared" si="10"/>
        <v>0.13857100666666666</v>
      </c>
      <c r="O217" s="7">
        <f>D217/$B$2</f>
        <v>0.10416666666666667</v>
      </c>
      <c r="P217" s="1">
        <f t="shared" si="11"/>
        <v>21600</v>
      </c>
      <c r="Q217" s="1">
        <v>4.5</v>
      </c>
    </row>
    <row r="218" spans="1:17" x14ac:dyDescent="0.45">
      <c r="A218" s="1">
        <v>6.47</v>
      </c>
      <c r="B218" s="1">
        <v>203</v>
      </c>
      <c r="C218" s="4">
        <f>P218*$N$3</f>
        <v>17002.285079999998</v>
      </c>
      <c r="D218" s="1">
        <v>20</v>
      </c>
      <c r="E218" s="1">
        <v>532.63</v>
      </c>
      <c r="F218" s="1">
        <v>498.23</v>
      </c>
      <c r="G218" s="1">
        <f>MAX($E$15:$E218)</f>
        <v>795.68</v>
      </c>
      <c r="H218" s="1">
        <f>MIN($E$15:E218)</f>
        <v>489.84</v>
      </c>
      <c r="I218" s="1">
        <f>MAX($F$15:F218)</f>
        <v>575.5</v>
      </c>
      <c r="J218" s="1">
        <f>MIN($F$15:F218)</f>
        <v>358.02</v>
      </c>
      <c r="K218" s="4">
        <f t="shared" si="9"/>
        <v>66514.083199999994</v>
      </c>
      <c r="L218" s="4">
        <f>K218/C218</f>
        <v>3.9120672831348622</v>
      </c>
      <c r="M218" s="4">
        <f>C218/K218</f>
        <v>0.25561932544234484</v>
      </c>
      <c r="N218" s="1">
        <f t="shared" si="10"/>
        <v>0.13857100666666666</v>
      </c>
      <c r="O218" s="7">
        <f>D218/$B$2</f>
        <v>0.10416666666666667</v>
      </c>
      <c r="P218" s="1">
        <f t="shared" si="11"/>
        <v>21648</v>
      </c>
      <c r="Q218" s="1">
        <v>4.51</v>
      </c>
    </row>
    <row r="219" spans="1:17" x14ac:dyDescent="0.45">
      <c r="A219" s="1">
        <v>6.62</v>
      </c>
      <c r="B219" s="1">
        <v>204</v>
      </c>
      <c r="C219" s="4">
        <f>P219*$N$3</f>
        <v>17115.382320000001</v>
      </c>
      <c r="D219" s="1">
        <v>20</v>
      </c>
      <c r="E219" s="1">
        <v>522.70000000000005</v>
      </c>
      <c r="F219" s="1">
        <v>521.41</v>
      </c>
      <c r="G219" s="1">
        <f>MAX($E$15:$E219)</f>
        <v>795.68</v>
      </c>
      <c r="H219" s="1">
        <f>MIN($E$15:E219)</f>
        <v>489.84</v>
      </c>
      <c r="I219" s="1">
        <f>MAX($F$15:F219)</f>
        <v>575.5</v>
      </c>
      <c r="J219" s="1">
        <f>MIN($F$15:F219)</f>
        <v>358.02</v>
      </c>
      <c r="K219" s="4">
        <f t="shared" si="9"/>
        <v>66514.083199999994</v>
      </c>
      <c r="L219" s="4">
        <f>K219/C219</f>
        <v>3.8862166182683318</v>
      </c>
      <c r="M219" s="4">
        <f>C219/K219</f>
        <v>0.25731967572244913</v>
      </c>
      <c r="N219" s="1">
        <f t="shared" si="10"/>
        <v>0.13857100666666666</v>
      </c>
      <c r="O219" s="7">
        <f>D219/$B$2</f>
        <v>0.10416666666666667</v>
      </c>
      <c r="P219" s="1">
        <f t="shared" si="11"/>
        <v>21792</v>
      </c>
      <c r="Q219" s="1">
        <v>4.54</v>
      </c>
    </row>
    <row r="220" spans="1:17" x14ac:dyDescent="0.45">
      <c r="A220" s="1">
        <v>6.32</v>
      </c>
      <c r="B220" s="1">
        <v>205</v>
      </c>
      <c r="C220" s="4">
        <f>P220*$N$3</f>
        <v>17190.780479999998</v>
      </c>
      <c r="D220" s="1">
        <v>20</v>
      </c>
      <c r="E220" s="1">
        <v>525.86</v>
      </c>
      <c r="F220" s="1">
        <v>530.89</v>
      </c>
      <c r="G220" s="1">
        <f>MAX($E$15:$E220)</f>
        <v>795.68</v>
      </c>
      <c r="H220" s="1">
        <f>MIN($E$15:E220)</f>
        <v>489.84</v>
      </c>
      <c r="I220" s="1">
        <f>MAX($F$15:F220)</f>
        <v>575.5</v>
      </c>
      <c r="J220" s="1">
        <f>MIN($F$15:F220)</f>
        <v>358.02</v>
      </c>
      <c r="K220" s="4">
        <f t="shared" si="9"/>
        <v>66514.083199999994</v>
      </c>
      <c r="L220" s="4">
        <f>K220/C220</f>
        <v>3.8691718085390852</v>
      </c>
      <c r="M220" s="4">
        <f>C220/K220</f>
        <v>0.25845324257585195</v>
      </c>
      <c r="N220" s="1">
        <f t="shared" si="10"/>
        <v>0.13857100666666666</v>
      </c>
      <c r="O220" s="7">
        <f>D220/$B$2</f>
        <v>0.10416666666666667</v>
      </c>
      <c r="P220" s="1">
        <f t="shared" si="11"/>
        <v>21888</v>
      </c>
      <c r="Q220" s="1">
        <v>4.5599999999999996</v>
      </c>
    </row>
    <row r="221" spans="1:17" x14ac:dyDescent="0.45">
      <c r="A221" s="1">
        <v>6.3</v>
      </c>
      <c r="B221" s="1">
        <v>206</v>
      </c>
      <c r="C221" s="4">
        <f>P221*$N$3</f>
        <v>17303.87772</v>
      </c>
      <c r="D221" s="1">
        <v>20</v>
      </c>
      <c r="E221" s="1">
        <v>532.16</v>
      </c>
      <c r="F221" s="1">
        <v>508.83</v>
      </c>
      <c r="G221" s="1">
        <f>MAX($E$15:$E221)</f>
        <v>795.68</v>
      </c>
      <c r="H221" s="1">
        <f>MIN($E$15:E221)</f>
        <v>489.84</v>
      </c>
      <c r="I221" s="1">
        <f>MAX($F$15:F221)</f>
        <v>575.5</v>
      </c>
      <c r="J221" s="1">
        <f>MIN($F$15:F221)</f>
        <v>358.02</v>
      </c>
      <c r="K221" s="4">
        <f t="shared" si="9"/>
        <v>66514.083199999994</v>
      </c>
      <c r="L221" s="4">
        <f>K221/C221</f>
        <v>3.8438831039081101</v>
      </c>
      <c r="M221" s="4">
        <f>C221/K221</f>
        <v>0.26015359285595629</v>
      </c>
      <c r="N221" s="1">
        <f t="shared" si="10"/>
        <v>0.13857100666666666</v>
      </c>
      <c r="O221" s="7">
        <f>D221/$B$2</f>
        <v>0.10416666666666667</v>
      </c>
      <c r="P221" s="1">
        <f t="shared" si="11"/>
        <v>22032</v>
      </c>
      <c r="Q221" s="1">
        <v>4.59</v>
      </c>
    </row>
    <row r="222" spans="1:17" x14ac:dyDescent="0.45">
      <c r="A222" s="1">
        <v>6.72</v>
      </c>
      <c r="B222" s="1">
        <v>207</v>
      </c>
      <c r="C222" s="4">
        <f>P222*$N$3</f>
        <v>17341.576799999999</v>
      </c>
      <c r="D222" s="1">
        <v>20</v>
      </c>
      <c r="E222" s="1">
        <v>518.72</v>
      </c>
      <c r="F222" s="1">
        <v>515.54999999999995</v>
      </c>
      <c r="G222" s="1">
        <f>MAX($E$15:$E222)</f>
        <v>795.68</v>
      </c>
      <c r="H222" s="1">
        <f>MIN($E$15:E222)</f>
        <v>489.84</v>
      </c>
      <c r="I222" s="1">
        <f>MAX($F$15:F222)</f>
        <v>575.5</v>
      </c>
      <c r="J222" s="1">
        <f>MIN($F$15:F222)</f>
        <v>358.02</v>
      </c>
      <c r="K222" s="4">
        <f t="shared" si="9"/>
        <v>66514.083199999994</v>
      </c>
      <c r="L222" s="4">
        <f>K222/C222</f>
        <v>3.835526836290919</v>
      </c>
      <c r="M222" s="4">
        <f>C222/K222</f>
        <v>0.26072037628265771</v>
      </c>
      <c r="N222" s="1">
        <f t="shared" si="10"/>
        <v>0.13857100666666666</v>
      </c>
      <c r="O222" s="7">
        <f>D222/$B$2</f>
        <v>0.10416666666666667</v>
      </c>
      <c r="P222" s="1">
        <f t="shared" si="11"/>
        <v>22080</v>
      </c>
      <c r="Q222" s="1">
        <v>4.5999999999999996</v>
      </c>
    </row>
    <row r="223" spans="1:17" x14ac:dyDescent="0.45">
      <c r="A223" s="1">
        <v>6.76</v>
      </c>
      <c r="B223" s="1">
        <v>208</v>
      </c>
      <c r="C223" s="4">
        <f>P223*$N$3</f>
        <v>17416.97496</v>
      </c>
      <c r="D223" s="1">
        <v>20</v>
      </c>
      <c r="E223" s="1">
        <v>525.48</v>
      </c>
      <c r="F223" s="1">
        <v>502.03</v>
      </c>
      <c r="G223" s="1">
        <f>MAX($E$15:$E223)</f>
        <v>795.68</v>
      </c>
      <c r="H223" s="1">
        <f>MIN($E$15:E223)</f>
        <v>489.84</v>
      </c>
      <c r="I223" s="1">
        <f>MAX($F$15:F223)</f>
        <v>575.5</v>
      </c>
      <c r="J223" s="1">
        <f>MIN($F$15:F223)</f>
        <v>358.02</v>
      </c>
      <c r="K223" s="4">
        <f t="shared" si="9"/>
        <v>66514.083199999994</v>
      </c>
      <c r="L223" s="4">
        <f>K223/C223</f>
        <v>3.8189228240126032</v>
      </c>
      <c r="M223" s="4">
        <f>C223/K223</f>
        <v>0.26185394313606059</v>
      </c>
      <c r="N223" s="1">
        <f t="shared" si="10"/>
        <v>0.13857100666666666</v>
      </c>
      <c r="O223" s="7">
        <f>D223/$B$2</f>
        <v>0.10416666666666667</v>
      </c>
      <c r="P223" s="1">
        <f t="shared" si="11"/>
        <v>22176</v>
      </c>
      <c r="Q223" s="1">
        <v>4.62</v>
      </c>
    </row>
    <row r="224" spans="1:17" x14ac:dyDescent="0.45">
      <c r="A224" s="1">
        <v>6.54</v>
      </c>
      <c r="B224" s="1">
        <v>209</v>
      </c>
      <c r="C224" s="4">
        <f>P224*$N$3</f>
        <v>17492.37312</v>
      </c>
      <c r="D224" s="1">
        <v>20</v>
      </c>
      <c r="E224" s="1">
        <v>502.59</v>
      </c>
      <c r="F224" s="1">
        <v>521.65</v>
      </c>
      <c r="G224" s="1">
        <f>MAX($E$15:$E224)</f>
        <v>795.68</v>
      </c>
      <c r="H224" s="1">
        <f>MIN($E$15:E224)</f>
        <v>489.84</v>
      </c>
      <c r="I224" s="1">
        <f>MAX($F$15:F224)</f>
        <v>575.5</v>
      </c>
      <c r="J224" s="1">
        <f>MIN($F$15:F224)</f>
        <v>358.02</v>
      </c>
      <c r="K224" s="4">
        <f t="shared" si="9"/>
        <v>66514.083199999994</v>
      </c>
      <c r="L224" s="4">
        <f>K224/C224</f>
        <v>3.8024619497711694</v>
      </c>
      <c r="M224" s="4">
        <f>C224/K224</f>
        <v>0.26298750998946341</v>
      </c>
      <c r="N224" s="1">
        <f t="shared" si="10"/>
        <v>0.13857100666666666</v>
      </c>
      <c r="O224" s="7">
        <f>D224/$B$2</f>
        <v>0.10416666666666667</v>
      </c>
      <c r="P224" s="1">
        <f t="shared" si="11"/>
        <v>22272</v>
      </c>
      <c r="Q224" s="1">
        <v>4.6399999999999997</v>
      </c>
    </row>
    <row r="225" spans="1:17" x14ac:dyDescent="0.45">
      <c r="A225" s="1">
        <v>6.6</v>
      </c>
      <c r="B225" s="1">
        <v>210</v>
      </c>
      <c r="C225" s="4">
        <f>P225*$N$3</f>
        <v>17567.771280000001</v>
      </c>
      <c r="D225" s="1">
        <v>20</v>
      </c>
      <c r="E225" s="1">
        <v>495.99</v>
      </c>
      <c r="F225" s="1">
        <v>515.04999999999995</v>
      </c>
      <c r="G225" s="1">
        <f>MAX($E$15:$E225)</f>
        <v>795.68</v>
      </c>
      <c r="H225" s="1">
        <f>MIN($E$15:E225)</f>
        <v>489.84</v>
      </c>
      <c r="I225" s="1">
        <f>MAX($F$15:F225)</f>
        <v>575.5</v>
      </c>
      <c r="J225" s="1">
        <f>MIN($F$15:F225)</f>
        <v>358.02</v>
      </c>
      <c r="K225" s="4">
        <f t="shared" si="9"/>
        <v>66514.083199999994</v>
      </c>
      <c r="L225" s="4">
        <f>K225/C225</f>
        <v>3.7861423705876018</v>
      </c>
      <c r="M225" s="4">
        <f>C225/K225</f>
        <v>0.26412107684286629</v>
      </c>
      <c r="N225" s="1">
        <f t="shared" si="10"/>
        <v>0.13857100666666666</v>
      </c>
      <c r="O225" s="7">
        <f>D225/$B$2</f>
        <v>0.10416666666666667</v>
      </c>
      <c r="P225" s="1">
        <f t="shared" si="11"/>
        <v>22368</v>
      </c>
      <c r="Q225" s="1">
        <v>4.66</v>
      </c>
    </row>
    <row r="226" spans="1:17" x14ac:dyDescent="0.45">
      <c r="A226" s="1">
        <v>6.6</v>
      </c>
      <c r="B226" s="1">
        <v>211</v>
      </c>
      <c r="C226" s="4">
        <f>P226*$N$3</f>
        <v>17718.567599999998</v>
      </c>
      <c r="D226" s="1">
        <v>20</v>
      </c>
      <c r="E226" s="1">
        <v>479.48</v>
      </c>
      <c r="F226" s="1">
        <v>498.54</v>
      </c>
      <c r="G226" s="1">
        <f>MAX($E$15:$E226)</f>
        <v>795.68</v>
      </c>
      <c r="H226" s="1">
        <f>MIN($E$15:E226)</f>
        <v>479.48</v>
      </c>
      <c r="I226" s="1">
        <f>MAX($F$15:F226)</f>
        <v>575.5</v>
      </c>
      <c r="J226" s="1">
        <f>MIN($F$15:F226)</f>
        <v>358.02</v>
      </c>
      <c r="K226" s="4">
        <f t="shared" si="9"/>
        <v>68767.175999999992</v>
      </c>
      <c r="L226" s="4">
        <f>K226/C226</f>
        <v>3.8810798678782588</v>
      </c>
      <c r="M226" s="4">
        <f>C226/K226</f>
        <v>0.25766024767397749</v>
      </c>
      <c r="N226" s="1">
        <f t="shared" si="10"/>
        <v>0.14326494999999997</v>
      </c>
      <c r="O226" s="7">
        <f>D226/$B$2</f>
        <v>0.10416666666666667</v>
      </c>
      <c r="P226" s="1">
        <f t="shared" si="11"/>
        <v>22560</v>
      </c>
      <c r="Q226" s="1">
        <v>4.7</v>
      </c>
    </row>
    <row r="227" spans="1:17" x14ac:dyDescent="0.45">
      <c r="A227" s="1">
        <v>6.53</v>
      </c>
      <c r="B227" s="1">
        <v>212</v>
      </c>
      <c r="C227" s="4">
        <f>P227*$N$3</f>
        <v>17831.664839999998</v>
      </c>
      <c r="D227" s="1">
        <v>20</v>
      </c>
      <c r="E227" s="1">
        <v>469.68</v>
      </c>
      <c r="F227" s="1">
        <v>508.34</v>
      </c>
      <c r="G227" s="1">
        <f>MAX($E$15:$E227)</f>
        <v>795.68</v>
      </c>
      <c r="H227" s="1">
        <f>MIN($E$15:E227)</f>
        <v>469.68</v>
      </c>
      <c r="I227" s="1">
        <f>MAX($F$15:F227)</f>
        <v>575.5</v>
      </c>
      <c r="J227" s="1">
        <f>MIN($F$15:F227)</f>
        <v>358.02</v>
      </c>
      <c r="K227" s="4">
        <f t="shared" si="9"/>
        <v>70898.48</v>
      </c>
      <c r="L227" s="4">
        <f>K227/C227</f>
        <v>3.975987695829752</v>
      </c>
      <c r="M227" s="4">
        <f>C227/K227</f>
        <v>0.25150983265085514</v>
      </c>
      <c r="N227" s="1">
        <f t="shared" si="10"/>
        <v>0.14770516666666667</v>
      </c>
      <c r="O227" s="7">
        <f>D227/$B$2</f>
        <v>0.10416666666666667</v>
      </c>
      <c r="P227" s="1">
        <f t="shared" si="11"/>
        <v>22704</v>
      </c>
      <c r="Q227" s="1">
        <v>4.7300000000000004</v>
      </c>
    </row>
    <row r="228" spans="1:17" x14ac:dyDescent="0.45">
      <c r="A228" s="1">
        <v>6.53</v>
      </c>
      <c r="B228" s="1">
        <v>213</v>
      </c>
      <c r="C228" s="4">
        <f>P228*$N$3</f>
        <v>17944.76208</v>
      </c>
      <c r="D228" s="1">
        <v>21</v>
      </c>
      <c r="E228" s="1">
        <v>453.36</v>
      </c>
      <c r="F228" s="1">
        <v>521.4</v>
      </c>
      <c r="G228" s="1">
        <f>MAX($E$15:$E228)</f>
        <v>795.68</v>
      </c>
      <c r="H228" s="1">
        <f>MIN($E$15:E228)</f>
        <v>453.36</v>
      </c>
      <c r="I228" s="1">
        <f>MAX($F$15:F228)</f>
        <v>575.5</v>
      </c>
      <c r="J228" s="1">
        <f>MIN($F$15:F228)</f>
        <v>358.02</v>
      </c>
      <c r="K228" s="4">
        <f t="shared" si="9"/>
        <v>74447.753599999996</v>
      </c>
      <c r="L228" s="4">
        <f>K228/C228</f>
        <v>4.1487177856191444</v>
      </c>
      <c r="M228" s="4">
        <f>C228/K228</f>
        <v>0.24103832838819197</v>
      </c>
      <c r="N228" s="1">
        <f t="shared" si="10"/>
        <v>0.15509948666666665</v>
      </c>
      <c r="O228" s="7">
        <f>D228/$B$2</f>
        <v>0.109375</v>
      </c>
      <c r="P228" s="1">
        <f t="shared" si="11"/>
        <v>22848</v>
      </c>
      <c r="Q228" s="1">
        <v>4.76</v>
      </c>
    </row>
    <row r="229" spans="1:17" x14ac:dyDescent="0.45">
      <c r="A229" s="1">
        <v>6.47</v>
      </c>
      <c r="B229" s="1">
        <v>214</v>
      </c>
      <c r="C229" s="4">
        <f>P229*$N$3</f>
        <v>18095.558399999998</v>
      </c>
      <c r="D229" s="1">
        <v>22</v>
      </c>
      <c r="E229" s="1">
        <v>450.12</v>
      </c>
      <c r="F229" s="1">
        <v>505.22</v>
      </c>
      <c r="G229" s="1">
        <f>MAX($E$15:$E229)</f>
        <v>795.68</v>
      </c>
      <c r="H229" s="1">
        <f>MIN($E$15:E229)</f>
        <v>450.12</v>
      </c>
      <c r="I229" s="1">
        <f>MAX($F$15:F229)</f>
        <v>575.5</v>
      </c>
      <c r="J229" s="1">
        <f>MIN($F$15:F229)</f>
        <v>358.02</v>
      </c>
      <c r="K229" s="4">
        <f t="shared" si="9"/>
        <v>75152.388800000001</v>
      </c>
      <c r="L229" s="4">
        <f>K229/C229</f>
        <v>4.1530848144481691</v>
      </c>
      <c r="M229" s="4">
        <f>C229/K229</f>
        <v>0.24078487309507848</v>
      </c>
      <c r="N229" s="1">
        <f t="shared" si="10"/>
        <v>0.15656747666666668</v>
      </c>
      <c r="O229" s="7">
        <f>D229/$B$2</f>
        <v>0.11458333333333333</v>
      </c>
      <c r="P229" s="1">
        <f t="shared" si="11"/>
        <v>23040</v>
      </c>
      <c r="Q229" s="1">
        <v>4.8</v>
      </c>
    </row>
    <row r="230" spans="1:17" x14ac:dyDescent="0.45">
      <c r="A230" s="1">
        <v>6.39</v>
      </c>
      <c r="B230" s="1">
        <v>215</v>
      </c>
      <c r="C230" s="4">
        <f>P230*$N$3</f>
        <v>18208.655640000001</v>
      </c>
      <c r="D230" s="1">
        <v>22</v>
      </c>
      <c r="E230" s="1">
        <v>440.53</v>
      </c>
      <c r="F230" s="1">
        <v>514.79999999999995</v>
      </c>
      <c r="G230" s="1">
        <f>MAX($E$15:$E230)</f>
        <v>795.68</v>
      </c>
      <c r="H230" s="1">
        <f>MIN($E$15:E230)</f>
        <v>440.53</v>
      </c>
      <c r="I230" s="1">
        <f>MAX($F$15:F230)</f>
        <v>575.5</v>
      </c>
      <c r="J230" s="1">
        <f>MIN($F$15:F230)</f>
        <v>358.02</v>
      </c>
      <c r="K230" s="4">
        <f t="shared" si="9"/>
        <v>77238.021999999997</v>
      </c>
      <c r="L230" s="4">
        <f>K230/C230</f>
        <v>4.2418300135418452</v>
      </c>
      <c r="M230" s="4">
        <f>C230/K230</f>
        <v>0.23574730642377145</v>
      </c>
      <c r="N230" s="1">
        <f t="shared" si="10"/>
        <v>0.16091254583333334</v>
      </c>
      <c r="O230" s="7">
        <f>D230/$B$2</f>
        <v>0.11458333333333333</v>
      </c>
      <c r="P230" s="1">
        <f t="shared" si="11"/>
        <v>23184</v>
      </c>
      <c r="Q230" s="1">
        <v>4.83</v>
      </c>
    </row>
    <row r="231" spans="1:17" x14ac:dyDescent="0.45">
      <c r="A231" s="1">
        <v>6.44</v>
      </c>
      <c r="B231" s="1">
        <v>216</v>
      </c>
      <c r="C231" s="4">
        <f>P231*$N$3</f>
        <v>18284.053799999998</v>
      </c>
      <c r="D231" s="1">
        <v>22</v>
      </c>
      <c r="E231" s="1">
        <v>456.62</v>
      </c>
      <c r="F231" s="1">
        <v>518.02</v>
      </c>
      <c r="G231" s="1">
        <f>MAX($E$15:$E231)</f>
        <v>795.68</v>
      </c>
      <c r="H231" s="1">
        <f>MIN($E$15:E231)</f>
        <v>440.53</v>
      </c>
      <c r="I231" s="1">
        <f>MAX($F$15:F231)</f>
        <v>575.5</v>
      </c>
      <c r="J231" s="1">
        <f>MIN($F$15:F231)</f>
        <v>358.02</v>
      </c>
      <c r="K231" s="4">
        <f t="shared" si="9"/>
        <v>77238.021999999997</v>
      </c>
      <c r="L231" s="4">
        <f>K231/C231</f>
        <v>4.2243379310117763</v>
      </c>
      <c r="M231" s="4">
        <f>C231/K231</f>
        <v>0.23672348574643715</v>
      </c>
      <c r="N231" s="1">
        <f t="shared" si="10"/>
        <v>0.16091254583333334</v>
      </c>
      <c r="O231" s="7">
        <f>D231/$B$2</f>
        <v>0.11458333333333333</v>
      </c>
      <c r="P231" s="1">
        <f t="shared" si="11"/>
        <v>23280</v>
      </c>
      <c r="Q231" s="1">
        <v>4.8499999999999996</v>
      </c>
    </row>
    <row r="232" spans="1:17" x14ac:dyDescent="0.45">
      <c r="A232" s="1">
        <v>6.57</v>
      </c>
      <c r="B232" s="1">
        <v>217</v>
      </c>
      <c r="C232" s="4">
        <f>P232*$N$3</f>
        <v>18321.75288</v>
      </c>
      <c r="D232" s="1">
        <v>22</v>
      </c>
      <c r="E232" s="1">
        <v>450.05</v>
      </c>
      <c r="F232" s="1">
        <v>524.6</v>
      </c>
      <c r="G232" s="1">
        <f>MAX($E$15:$E232)</f>
        <v>795.68</v>
      </c>
      <c r="H232" s="1">
        <f>MIN($E$15:E232)</f>
        <v>440.53</v>
      </c>
      <c r="I232" s="1">
        <f>MAX($F$15:F232)</f>
        <v>575.5</v>
      </c>
      <c r="J232" s="1">
        <f>MIN($F$15:F232)</f>
        <v>358.02</v>
      </c>
      <c r="K232" s="4">
        <f t="shared" si="9"/>
        <v>77238.021999999997</v>
      </c>
      <c r="L232" s="4">
        <f>K232/C232</f>
        <v>4.2156458776557848</v>
      </c>
      <c r="M232" s="4">
        <f>C232/K232</f>
        <v>0.23721157540777002</v>
      </c>
      <c r="N232" s="1">
        <f t="shared" si="10"/>
        <v>0.16091254583333334</v>
      </c>
      <c r="O232" s="7">
        <f>D232/$B$2</f>
        <v>0.11458333333333333</v>
      </c>
      <c r="P232" s="1">
        <f t="shared" si="11"/>
        <v>23328</v>
      </c>
      <c r="Q232" s="1">
        <v>4.8600000000000003</v>
      </c>
    </row>
    <row r="233" spans="1:17" x14ac:dyDescent="0.45">
      <c r="A233" s="1">
        <v>6.26</v>
      </c>
      <c r="B233" s="1">
        <v>218</v>
      </c>
      <c r="C233" s="4">
        <f>P233*$N$3</f>
        <v>18472.549199999998</v>
      </c>
      <c r="D233" s="1">
        <v>23</v>
      </c>
      <c r="E233" s="1">
        <v>440.65</v>
      </c>
      <c r="F233" s="1">
        <v>543.39</v>
      </c>
      <c r="G233" s="1">
        <f>MAX($E$15:$E233)</f>
        <v>795.68</v>
      </c>
      <c r="H233" s="1">
        <f>MIN($E$15:E233)</f>
        <v>440.53</v>
      </c>
      <c r="I233" s="1">
        <f>MAX($F$15:F233)</f>
        <v>575.5</v>
      </c>
      <c r="J233" s="1">
        <f>MIN($F$15:F233)</f>
        <v>358.02</v>
      </c>
      <c r="K233" s="4">
        <f t="shared" si="9"/>
        <v>77238.021999999997</v>
      </c>
      <c r="L233" s="4">
        <f>K233/C233</f>
        <v>4.1812324419198195</v>
      </c>
      <c r="M233" s="4">
        <f>C233/K233</f>
        <v>0.23916393405310143</v>
      </c>
      <c r="N233" s="1">
        <f t="shared" si="10"/>
        <v>0.16091254583333334</v>
      </c>
      <c r="O233" s="7">
        <f>D233/$B$2</f>
        <v>0.11979166666666667</v>
      </c>
      <c r="P233" s="1">
        <f t="shared" si="11"/>
        <v>23520</v>
      </c>
      <c r="Q233" s="1">
        <v>4.9000000000000004</v>
      </c>
    </row>
    <row r="234" spans="1:17" x14ac:dyDescent="0.45">
      <c r="A234" s="1">
        <v>6.84</v>
      </c>
      <c r="B234" s="1">
        <v>219</v>
      </c>
      <c r="C234" s="4">
        <f>P234*$N$3</f>
        <v>18547.947359999998</v>
      </c>
      <c r="D234" s="1">
        <v>23</v>
      </c>
      <c r="E234" s="1">
        <v>437.23</v>
      </c>
      <c r="F234" s="1">
        <v>539.97</v>
      </c>
      <c r="G234" s="1">
        <f>MAX($E$15:$E234)</f>
        <v>795.68</v>
      </c>
      <c r="H234" s="1">
        <f>MIN($E$15:E234)</f>
        <v>437.23</v>
      </c>
      <c r="I234" s="1">
        <f>MAX($F$15:F234)</f>
        <v>575.5</v>
      </c>
      <c r="J234" s="1">
        <f>MIN($F$15:F234)</f>
        <v>358.02</v>
      </c>
      <c r="K234" s="4">
        <f t="shared" si="9"/>
        <v>77955.705999999991</v>
      </c>
      <c r="L234" s="4">
        <f>K234/C234</f>
        <v>4.2029290080969908</v>
      </c>
      <c r="M234" s="4">
        <f>C234/K234</f>
        <v>0.23792931026755118</v>
      </c>
      <c r="N234" s="1">
        <f t="shared" si="10"/>
        <v>0.16240772083333332</v>
      </c>
      <c r="O234" s="7">
        <f>D234/$B$2</f>
        <v>0.11979166666666667</v>
      </c>
      <c r="P234" s="1">
        <f t="shared" si="11"/>
        <v>23616</v>
      </c>
      <c r="Q234" s="1">
        <v>4.92</v>
      </c>
    </row>
    <row r="235" spans="1:17" x14ac:dyDescent="0.45">
      <c r="A235" s="1">
        <v>6.69</v>
      </c>
      <c r="B235" s="1">
        <v>220</v>
      </c>
      <c r="C235" s="4">
        <f>P235*$N$3</f>
        <v>18661.044600000001</v>
      </c>
      <c r="D235" s="1">
        <v>24</v>
      </c>
      <c r="E235" s="1">
        <v>447.27</v>
      </c>
      <c r="F235" s="1">
        <v>556.70000000000005</v>
      </c>
      <c r="G235" s="1">
        <f>MAX($E$15:$E235)</f>
        <v>795.68</v>
      </c>
      <c r="H235" s="1">
        <f>MIN($E$15:E235)</f>
        <v>437.23</v>
      </c>
      <c r="I235" s="1">
        <f>MAX($F$15:F235)</f>
        <v>575.5</v>
      </c>
      <c r="J235" s="1">
        <f>MIN($F$15:F235)</f>
        <v>358.02</v>
      </c>
      <c r="K235" s="4">
        <f t="shared" si="9"/>
        <v>77955.705999999991</v>
      </c>
      <c r="L235" s="4">
        <f>K235/C235</f>
        <v>4.1774567110782206</v>
      </c>
      <c r="M235" s="4">
        <f>C235/K235</f>
        <v>0.23938009874479238</v>
      </c>
      <c r="N235" s="1">
        <f t="shared" si="10"/>
        <v>0.16240772083333332</v>
      </c>
      <c r="O235" s="7">
        <f>D235/$B$2</f>
        <v>0.125</v>
      </c>
      <c r="P235" s="1">
        <f t="shared" si="11"/>
        <v>23760</v>
      </c>
      <c r="Q235" s="1">
        <v>4.95</v>
      </c>
    </row>
    <row r="236" spans="1:17" x14ac:dyDescent="0.45">
      <c r="A236" s="1">
        <v>6.34</v>
      </c>
      <c r="B236" s="1">
        <v>221</v>
      </c>
      <c r="C236" s="4">
        <f>P236*$N$3</f>
        <v>18811.840919999999</v>
      </c>
      <c r="D236" s="1">
        <v>24</v>
      </c>
      <c r="E236" s="1">
        <v>466.29</v>
      </c>
      <c r="F236" s="1">
        <v>547.19000000000005</v>
      </c>
      <c r="G236" s="1">
        <f>MAX($E$15:$E236)</f>
        <v>795.68</v>
      </c>
      <c r="H236" s="1">
        <f>MIN($E$15:E236)</f>
        <v>437.23</v>
      </c>
      <c r="I236" s="1">
        <f>MAX($F$15:F236)</f>
        <v>575.5</v>
      </c>
      <c r="J236" s="1">
        <f>MIN($F$15:F236)</f>
        <v>358.02</v>
      </c>
      <c r="K236" s="4">
        <f t="shared" si="9"/>
        <v>77955.705999999991</v>
      </c>
      <c r="L236" s="4">
        <f>K236/C236</f>
        <v>4.1439700841357103</v>
      </c>
      <c r="M236" s="4">
        <f>C236/K236</f>
        <v>0.24131448338111389</v>
      </c>
      <c r="N236" s="1">
        <f t="shared" si="10"/>
        <v>0.16240772083333332</v>
      </c>
      <c r="O236" s="7">
        <f>D236/$B$2</f>
        <v>0.125</v>
      </c>
      <c r="P236" s="1">
        <f t="shared" si="11"/>
        <v>23952</v>
      </c>
      <c r="Q236" s="1">
        <v>4.99</v>
      </c>
    </row>
    <row r="237" spans="1:17" x14ac:dyDescent="0.45">
      <c r="A237" s="1">
        <v>6.57</v>
      </c>
      <c r="B237" s="1">
        <v>222</v>
      </c>
      <c r="C237" s="4">
        <f>P237*$N$3</f>
        <v>18924.938159999998</v>
      </c>
      <c r="D237" s="1">
        <v>24</v>
      </c>
      <c r="E237" s="1">
        <v>463.01</v>
      </c>
      <c r="F237" s="1">
        <v>563.6</v>
      </c>
      <c r="G237" s="1">
        <f>MAX($E$15:$E237)</f>
        <v>795.68</v>
      </c>
      <c r="H237" s="1">
        <f>MIN($E$15:E237)</f>
        <v>437.23</v>
      </c>
      <c r="I237" s="1">
        <f>MAX($F$15:F237)</f>
        <v>575.5</v>
      </c>
      <c r="J237" s="1">
        <f>MIN($F$15:F237)</f>
        <v>358.02</v>
      </c>
      <c r="K237" s="4">
        <f t="shared" si="9"/>
        <v>77955.705999999991</v>
      </c>
      <c r="L237" s="4">
        <f>K237/C237</f>
        <v>4.1192053226767325</v>
      </c>
      <c r="M237" s="4">
        <f>C237/K237</f>
        <v>0.24276527185835506</v>
      </c>
      <c r="N237" s="1">
        <f t="shared" si="10"/>
        <v>0.16240772083333332</v>
      </c>
      <c r="O237" s="7">
        <f>D237/$B$2</f>
        <v>0.125</v>
      </c>
      <c r="P237" s="1">
        <f t="shared" si="11"/>
        <v>24096</v>
      </c>
      <c r="Q237" s="1">
        <v>5.0199999999999996</v>
      </c>
    </row>
    <row r="238" spans="1:17" x14ac:dyDescent="0.45">
      <c r="A238" s="1">
        <v>6.88</v>
      </c>
      <c r="B238" s="1">
        <v>223</v>
      </c>
      <c r="C238" s="4">
        <f>P238*$N$3</f>
        <v>19000.336319999999</v>
      </c>
      <c r="D238" s="1">
        <v>24</v>
      </c>
      <c r="E238" s="1">
        <v>466.45</v>
      </c>
      <c r="F238" s="1">
        <v>567.04</v>
      </c>
      <c r="G238" s="1">
        <f>MAX($E$15:$E238)</f>
        <v>795.68</v>
      </c>
      <c r="H238" s="1">
        <f>MIN($E$15:E238)</f>
        <v>437.23</v>
      </c>
      <c r="I238" s="1">
        <f>MAX($F$15:F238)</f>
        <v>575.5</v>
      </c>
      <c r="J238" s="1">
        <f>MIN($F$15:F238)</f>
        <v>358.02</v>
      </c>
      <c r="K238" s="4">
        <f t="shared" si="9"/>
        <v>77955.705999999991</v>
      </c>
      <c r="L238" s="4">
        <f>K238/C238</f>
        <v>4.1028592698089668</v>
      </c>
      <c r="M238" s="4">
        <f>C238/K238</f>
        <v>0.24373246417651584</v>
      </c>
      <c r="N238" s="1">
        <f t="shared" si="10"/>
        <v>0.16240772083333332</v>
      </c>
      <c r="O238" s="7">
        <f>D238/$B$2</f>
        <v>0.125</v>
      </c>
      <c r="P238" s="1">
        <f t="shared" si="11"/>
        <v>24192</v>
      </c>
      <c r="Q238" s="1">
        <v>5.04</v>
      </c>
    </row>
    <row r="239" spans="1:17" x14ac:dyDescent="0.45">
      <c r="A239" s="1">
        <v>6.7</v>
      </c>
      <c r="B239" s="1">
        <v>224</v>
      </c>
      <c r="C239" s="4">
        <f>P239*$N$3</f>
        <v>19038.035400000001</v>
      </c>
      <c r="D239" s="1">
        <v>24</v>
      </c>
      <c r="E239" s="1">
        <v>449.69</v>
      </c>
      <c r="F239" s="1">
        <v>556.98</v>
      </c>
      <c r="G239" s="1">
        <f>MAX($E$15:$E239)</f>
        <v>795.68</v>
      </c>
      <c r="H239" s="1">
        <f>MIN($E$15:E239)</f>
        <v>437.23</v>
      </c>
      <c r="I239" s="1">
        <f>MAX($F$15:F239)</f>
        <v>575.5</v>
      </c>
      <c r="J239" s="1">
        <f>MIN($F$15:F239)</f>
        <v>358.02</v>
      </c>
      <c r="K239" s="4">
        <f t="shared" si="9"/>
        <v>77955.705999999991</v>
      </c>
      <c r="L239" s="4">
        <f>K239/C239</f>
        <v>4.0947347960073648</v>
      </c>
      <c r="M239" s="4">
        <f>C239/K239</f>
        <v>0.24421606033559626</v>
      </c>
      <c r="N239" s="1">
        <f t="shared" si="10"/>
        <v>0.16240772083333332</v>
      </c>
      <c r="O239" s="7">
        <f>D239/$B$2</f>
        <v>0.125</v>
      </c>
      <c r="P239" s="1">
        <f t="shared" si="11"/>
        <v>24240</v>
      </c>
      <c r="Q239" s="1">
        <v>5.05</v>
      </c>
    </row>
    <row r="240" spans="1:17" x14ac:dyDescent="0.45">
      <c r="A240" s="1">
        <v>6.73</v>
      </c>
      <c r="B240" s="1">
        <v>225</v>
      </c>
      <c r="C240" s="4">
        <f>P240*$N$3</f>
        <v>19075.734479999999</v>
      </c>
      <c r="D240" s="1">
        <v>24</v>
      </c>
      <c r="E240" s="1">
        <v>469.89</v>
      </c>
      <c r="F240" s="1">
        <v>563.72</v>
      </c>
      <c r="G240" s="1">
        <f>MAX($E$15:$E240)</f>
        <v>795.68</v>
      </c>
      <c r="H240" s="1">
        <f>MIN($E$15:E240)</f>
        <v>437.23</v>
      </c>
      <c r="I240" s="1">
        <f>MAX($F$15:F240)</f>
        <v>575.5</v>
      </c>
      <c r="J240" s="1">
        <f>MIN($F$15:F240)</f>
        <v>358.02</v>
      </c>
      <c r="K240" s="4">
        <f t="shared" si="9"/>
        <v>77955.705999999991</v>
      </c>
      <c r="L240" s="4">
        <f>K240/C240</f>
        <v>4.0866424347504333</v>
      </c>
      <c r="M240" s="4">
        <f>C240/K240</f>
        <v>0.24469965649467662</v>
      </c>
      <c r="N240" s="1">
        <f t="shared" si="10"/>
        <v>0.16240772083333332</v>
      </c>
      <c r="O240" s="7">
        <f>D240/$B$2</f>
        <v>0.125</v>
      </c>
      <c r="P240" s="1">
        <f t="shared" si="11"/>
        <v>24288</v>
      </c>
      <c r="Q240" s="1">
        <v>5.0599999999999996</v>
      </c>
    </row>
    <row r="241" spans="1:17" x14ac:dyDescent="0.45">
      <c r="A241" s="1">
        <v>6.75</v>
      </c>
      <c r="B241" s="1">
        <v>226</v>
      </c>
      <c r="C241" s="4">
        <f>P241*$N$3</f>
        <v>19188.831719999998</v>
      </c>
      <c r="D241" s="1">
        <v>24</v>
      </c>
      <c r="E241" s="1">
        <v>480.01</v>
      </c>
      <c r="F241" s="1">
        <v>580.58000000000004</v>
      </c>
      <c r="G241" s="1">
        <f>MAX($E$15:$E241)</f>
        <v>795.68</v>
      </c>
      <c r="H241" s="1">
        <f>MIN($E$15:E241)</f>
        <v>437.23</v>
      </c>
      <c r="I241" s="1">
        <f>MAX($F$15:F241)</f>
        <v>580.58000000000004</v>
      </c>
      <c r="J241" s="1">
        <f>MIN($F$15:F241)</f>
        <v>358.02</v>
      </c>
      <c r="K241" s="4">
        <f t="shared" si="9"/>
        <v>79776.632000000012</v>
      </c>
      <c r="L241" s="4">
        <f>K241/C241</f>
        <v>4.1574512280938389</v>
      </c>
      <c r="M241" s="4">
        <f>C241/K241</f>
        <v>0.24053198585771327</v>
      </c>
      <c r="N241" s="1">
        <f t="shared" si="10"/>
        <v>0.16620131666666668</v>
      </c>
      <c r="O241" s="7">
        <f>D241/$B$2</f>
        <v>0.125</v>
      </c>
      <c r="P241" s="1">
        <f t="shared" si="11"/>
        <v>24432</v>
      </c>
      <c r="Q241" s="1">
        <v>5.09</v>
      </c>
    </row>
    <row r="242" spans="1:17" x14ac:dyDescent="0.45">
      <c r="A242" s="1">
        <v>6.6</v>
      </c>
      <c r="B242" s="1">
        <v>227</v>
      </c>
      <c r="C242" s="4">
        <f>P242*$N$3</f>
        <v>19339.62804</v>
      </c>
      <c r="D242" s="1">
        <v>24</v>
      </c>
      <c r="E242" s="1">
        <v>493.2</v>
      </c>
      <c r="F242" s="1">
        <v>593.77</v>
      </c>
      <c r="G242" s="1">
        <f>MAX($E$15:$E242)</f>
        <v>795.68</v>
      </c>
      <c r="H242" s="1">
        <f>MIN($E$15:E242)</f>
        <v>437.23</v>
      </c>
      <c r="I242" s="1">
        <f>MAX($F$15:F242)</f>
        <v>593.77</v>
      </c>
      <c r="J242" s="1">
        <f>MIN($F$15:F242)</f>
        <v>358.02</v>
      </c>
      <c r="K242" s="4">
        <f t="shared" si="9"/>
        <v>84504.58749999998</v>
      </c>
      <c r="L242" s="4">
        <f>K242/C242</f>
        <v>4.3695042802901796</v>
      </c>
      <c r="M242" s="4">
        <f>C242/K242</f>
        <v>0.22885891301463374</v>
      </c>
      <c r="N242" s="1">
        <f t="shared" si="10"/>
        <v>0.17605122395833328</v>
      </c>
      <c r="O242" s="7">
        <f>D242/$B$2</f>
        <v>0.125</v>
      </c>
      <c r="P242" s="1">
        <f t="shared" si="11"/>
        <v>24624</v>
      </c>
      <c r="Q242" s="1">
        <v>5.13</v>
      </c>
    </row>
    <row r="243" spans="1:17" x14ac:dyDescent="0.45">
      <c r="A243" s="1">
        <v>6.47</v>
      </c>
      <c r="B243" s="1">
        <v>228</v>
      </c>
      <c r="C243" s="4">
        <f>P243*$N$3</f>
        <v>19452.725279999999</v>
      </c>
      <c r="D243" s="1">
        <v>24</v>
      </c>
      <c r="E243" s="1">
        <v>496.43</v>
      </c>
      <c r="F243" s="1">
        <v>577.61</v>
      </c>
      <c r="G243" s="1">
        <f>MAX($E$15:$E243)</f>
        <v>795.68</v>
      </c>
      <c r="H243" s="1">
        <f>MIN($E$15:E243)</f>
        <v>437.23</v>
      </c>
      <c r="I243" s="1">
        <f>MAX($F$15:F243)</f>
        <v>593.77</v>
      </c>
      <c r="J243" s="1">
        <f>MIN($F$15:F243)</f>
        <v>358.02</v>
      </c>
      <c r="K243" s="4">
        <f t="shared" si="9"/>
        <v>84504.58749999998</v>
      </c>
      <c r="L243" s="4">
        <f>K243/C243</f>
        <v>4.3441001856373305</v>
      </c>
      <c r="M243" s="4">
        <f>C243/K243</f>
        <v>0.23019726923109357</v>
      </c>
      <c r="N243" s="1">
        <f t="shared" si="10"/>
        <v>0.17605122395833328</v>
      </c>
      <c r="O243" s="7">
        <f>D243/$B$2</f>
        <v>0.125</v>
      </c>
      <c r="P243" s="1">
        <f t="shared" si="11"/>
        <v>24768</v>
      </c>
      <c r="Q243" s="1">
        <v>5.16</v>
      </c>
    </row>
    <row r="244" spans="1:17" x14ac:dyDescent="0.45">
      <c r="A244" s="1">
        <v>6.44</v>
      </c>
      <c r="B244" s="1">
        <v>229</v>
      </c>
      <c r="C244" s="4">
        <f>P244*$N$3</f>
        <v>19603.5216</v>
      </c>
      <c r="D244" s="1">
        <v>24</v>
      </c>
      <c r="E244" s="1">
        <v>493.21</v>
      </c>
      <c r="F244" s="1">
        <v>564.73</v>
      </c>
      <c r="G244" s="1">
        <f>MAX($E$15:$E244)</f>
        <v>795.68</v>
      </c>
      <c r="H244" s="1">
        <f>MIN($E$15:E244)</f>
        <v>437.23</v>
      </c>
      <c r="I244" s="1">
        <f>MAX($F$15:F244)</f>
        <v>593.77</v>
      </c>
      <c r="J244" s="1">
        <f>MIN($F$15:F244)</f>
        <v>358.02</v>
      </c>
      <c r="K244" s="4">
        <f t="shared" si="9"/>
        <v>84504.58749999998</v>
      </c>
      <c r="L244" s="4">
        <f>K244/C244</f>
        <v>4.3106840303631966</v>
      </c>
      <c r="M244" s="4">
        <f>C244/K244</f>
        <v>0.23198174418637338</v>
      </c>
      <c r="N244" s="1">
        <f t="shared" si="10"/>
        <v>0.17605122395833328</v>
      </c>
      <c r="O244" s="7">
        <f>D244/$B$2</f>
        <v>0.125</v>
      </c>
      <c r="P244" s="1">
        <f t="shared" si="11"/>
        <v>24960</v>
      </c>
      <c r="Q244" s="1">
        <v>5.2</v>
      </c>
    </row>
    <row r="245" spans="1:17" x14ac:dyDescent="0.45">
      <c r="A245" s="1">
        <v>6.68</v>
      </c>
      <c r="B245" s="1">
        <v>230</v>
      </c>
      <c r="C245" s="4">
        <f>P245*$N$3</f>
        <v>19641.220679999999</v>
      </c>
      <c r="D245" s="1">
        <v>24</v>
      </c>
      <c r="E245" s="1">
        <v>486.53</v>
      </c>
      <c r="F245" s="1">
        <v>581.42999999999995</v>
      </c>
      <c r="G245" s="1">
        <f>MAX($E$15:$E245)</f>
        <v>795.68</v>
      </c>
      <c r="H245" s="1">
        <f>MIN($E$15:E245)</f>
        <v>437.23</v>
      </c>
      <c r="I245" s="1">
        <f>MAX($F$15:F245)</f>
        <v>593.77</v>
      </c>
      <c r="J245" s="1">
        <f>MIN($F$15:F245)</f>
        <v>358.02</v>
      </c>
      <c r="K245" s="4">
        <f t="shared" si="9"/>
        <v>84504.58749999998</v>
      </c>
      <c r="L245" s="4">
        <f>K245/C245</f>
        <v>4.3024101646619242</v>
      </c>
      <c r="M245" s="4">
        <f>C245/K245</f>
        <v>0.2324278629251933</v>
      </c>
      <c r="N245" s="1">
        <f t="shared" si="10"/>
        <v>0.17605122395833328</v>
      </c>
      <c r="O245" s="7">
        <f>D245/$B$2</f>
        <v>0.125</v>
      </c>
      <c r="P245" s="1">
        <f t="shared" si="11"/>
        <v>25008</v>
      </c>
      <c r="Q245" s="1">
        <v>5.21</v>
      </c>
    </row>
    <row r="246" spans="1:17" x14ac:dyDescent="0.45">
      <c r="A246" s="1">
        <v>6.74</v>
      </c>
      <c r="B246" s="1">
        <v>231</v>
      </c>
      <c r="C246" s="4">
        <f>P246*$N$3</f>
        <v>19678.919760000001</v>
      </c>
      <c r="D246" s="1">
        <v>24</v>
      </c>
      <c r="E246" s="1">
        <v>496.64</v>
      </c>
      <c r="F246" s="1">
        <v>584.79999999999995</v>
      </c>
      <c r="G246" s="1">
        <f>MAX($E$15:$E246)</f>
        <v>795.68</v>
      </c>
      <c r="H246" s="1">
        <f>MIN($E$15:E246)</f>
        <v>437.23</v>
      </c>
      <c r="I246" s="1">
        <f>MAX($F$15:F246)</f>
        <v>593.77</v>
      </c>
      <c r="J246" s="1">
        <f>MIN($F$15:F246)</f>
        <v>358.02</v>
      </c>
      <c r="K246" s="4">
        <f t="shared" si="9"/>
        <v>84504.58749999998</v>
      </c>
      <c r="L246" s="4">
        <f>K246/C246</f>
        <v>4.2941679995955218</v>
      </c>
      <c r="M246" s="4">
        <f>C246/K246</f>
        <v>0.23287398166401327</v>
      </c>
      <c r="N246" s="1">
        <f t="shared" si="10"/>
        <v>0.17605122395833328</v>
      </c>
      <c r="O246" s="7">
        <f>D246/$B$2</f>
        <v>0.125</v>
      </c>
      <c r="P246" s="1">
        <f t="shared" si="11"/>
        <v>25056</v>
      </c>
      <c r="Q246" s="1">
        <v>5.22</v>
      </c>
    </row>
    <row r="247" spans="1:17" x14ac:dyDescent="0.45">
      <c r="A247" s="1">
        <v>6.43</v>
      </c>
      <c r="B247" s="1">
        <v>232</v>
      </c>
      <c r="C247" s="4">
        <f>P247*$N$3</f>
        <v>19678.919760000001</v>
      </c>
      <c r="D247" s="1">
        <v>24</v>
      </c>
      <c r="E247" s="1">
        <v>493.42</v>
      </c>
      <c r="F247" s="1">
        <v>588.01</v>
      </c>
      <c r="G247" s="1">
        <f>MAX($E$15:$E247)</f>
        <v>795.68</v>
      </c>
      <c r="H247" s="1">
        <f>MIN($E$15:E247)</f>
        <v>437.23</v>
      </c>
      <c r="I247" s="1">
        <f>MAX($F$15:F247)</f>
        <v>593.77</v>
      </c>
      <c r="J247" s="1">
        <f>MIN($F$15:F247)</f>
        <v>358.02</v>
      </c>
      <c r="K247" s="4">
        <f t="shared" si="9"/>
        <v>84504.58749999998</v>
      </c>
      <c r="L247" s="4">
        <f>K247/C247</f>
        <v>4.2941679995955218</v>
      </c>
      <c r="M247" s="4">
        <f>C247/K247</f>
        <v>0.23287398166401327</v>
      </c>
      <c r="N247" s="1">
        <f t="shared" si="10"/>
        <v>0.17605122395833328</v>
      </c>
      <c r="O247" s="7">
        <f>D247/$B$2</f>
        <v>0.125</v>
      </c>
      <c r="P247" s="1">
        <f t="shared" si="11"/>
        <v>25056</v>
      </c>
      <c r="Q247" s="1">
        <v>5.22</v>
      </c>
    </row>
    <row r="248" spans="1:17" x14ac:dyDescent="0.45">
      <c r="A248" s="1">
        <v>6.85</v>
      </c>
      <c r="B248" s="1">
        <v>233</v>
      </c>
      <c r="C248" s="4">
        <f>P248*$N$3</f>
        <v>19792.017</v>
      </c>
      <c r="D248" s="1">
        <v>24</v>
      </c>
      <c r="E248" s="1">
        <v>503.69</v>
      </c>
      <c r="F248" s="1">
        <v>591.44000000000005</v>
      </c>
      <c r="G248" s="1">
        <f>MAX($E$15:$E248)</f>
        <v>795.68</v>
      </c>
      <c r="H248" s="1">
        <f>MIN($E$15:E248)</f>
        <v>437.23</v>
      </c>
      <c r="I248" s="1">
        <f>MAX($F$15:F248)</f>
        <v>593.77</v>
      </c>
      <c r="J248" s="1">
        <f>MIN($F$15:F248)</f>
        <v>358.02</v>
      </c>
      <c r="K248" s="4">
        <f t="shared" si="9"/>
        <v>84504.58749999998</v>
      </c>
      <c r="L248" s="4">
        <f>K248/C248</f>
        <v>4.2696298967406898</v>
      </c>
      <c r="M248" s="4">
        <f>C248/K248</f>
        <v>0.2342123378804731</v>
      </c>
      <c r="N248" s="1">
        <f t="shared" si="10"/>
        <v>0.17605122395833328</v>
      </c>
      <c r="O248" s="7">
        <f>D248/$B$2</f>
        <v>0.125</v>
      </c>
      <c r="P248" s="1">
        <f t="shared" si="11"/>
        <v>25200</v>
      </c>
      <c r="Q248" s="1">
        <v>5.25</v>
      </c>
    </row>
    <row r="249" spans="1:17" x14ac:dyDescent="0.45">
      <c r="A249" s="1">
        <v>6.53</v>
      </c>
      <c r="B249" s="1">
        <v>234</v>
      </c>
      <c r="C249" s="4">
        <f>P249*$N$3</f>
        <v>19829.716079999998</v>
      </c>
      <c r="D249" s="1">
        <v>24</v>
      </c>
      <c r="E249" s="1">
        <v>500.43</v>
      </c>
      <c r="F249" s="1">
        <v>578.38</v>
      </c>
      <c r="G249" s="1">
        <f>MAX($E$15:$E249)</f>
        <v>795.68</v>
      </c>
      <c r="H249" s="1">
        <f>MIN($E$15:E249)</f>
        <v>437.23</v>
      </c>
      <c r="I249" s="1">
        <f>MAX($F$15:F249)</f>
        <v>593.77</v>
      </c>
      <c r="J249" s="1">
        <f>MIN($F$15:F249)</f>
        <v>358.02</v>
      </c>
      <c r="K249" s="4">
        <f t="shared" si="9"/>
        <v>84504.58749999998</v>
      </c>
      <c r="L249" s="4">
        <f>K249/C249</f>
        <v>4.2615127296366202</v>
      </c>
      <c r="M249" s="4">
        <f>C249/K249</f>
        <v>0.23465845661929305</v>
      </c>
      <c r="N249" s="1">
        <f t="shared" si="10"/>
        <v>0.17605122395833328</v>
      </c>
      <c r="O249" s="7">
        <f>D249/$B$2</f>
        <v>0.125</v>
      </c>
      <c r="P249" s="1">
        <f t="shared" si="11"/>
        <v>25248</v>
      </c>
      <c r="Q249" s="1">
        <v>5.26</v>
      </c>
    </row>
    <row r="250" spans="1:17" x14ac:dyDescent="0.45">
      <c r="A250" s="1">
        <v>6.53</v>
      </c>
      <c r="B250" s="1">
        <v>235</v>
      </c>
      <c r="C250" s="4">
        <f>P250*$N$3</f>
        <v>19867.41516</v>
      </c>
      <c r="D250" s="1">
        <v>24</v>
      </c>
      <c r="E250" s="1">
        <v>490.64</v>
      </c>
      <c r="F250" s="1">
        <v>571.85</v>
      </c>
      <c r="G250" s="1">
        <f>MAX($E$15:$E250)</f>
        <v>795.68</v>
      </c>
      <c r="H250" s="1">
        <f>MIN($E$15:E250)</f>
        <v>437.23</v>
      </c>
      <c r="I250" s="1">
        <f>MAX($F$15:F250)</f>
        <v>593.77</v>
      </c>
      <c r="J250" s="1">
        <f>MIN($F$15:F250)</f>
        <v>358.02</v>
      </c>
      <c r="K250" s="4">
        <f t="shared" si="9"/>
        <v>84504.58749999998</v>
      </c>
      <c r="L250" s="4">
        <f>K250/C250</f>
        <v>4.2534263677208006</v>
      </c>
      <c r="M250" s="4">
        <f>C250/K250</f>
        <v>0.23510457535811302</v>
      </c>
      <c r="N250" s="1">
        <f t="shared" si="10"/>
        <v>0.17605122395833328</v>
      </c>
      <c r="O250" s="7">
        <f>D250/$B$2</f>
        <v>0.125</v>
      </c>
      <c r="P250" s="1">
        <f t="shared" si="11"/>
        <v>25296</v>
      </c>
      <c r="Q250" s="1">
        <v>5.27</v>
      </c>
    </row>
    <row r="251" spans="1:17" x14ac:dyDescent="0.45">
      <c r="A251" s="1">
        <v>6.53</v>
      </c>
      <c r="B251" s="1">
        <v>236</v>
      </c>
      <c r="C251" s="4">
        <f>P251*$N$3</f>
        <v>19867.41516</v>
      </c>
      <c r="D251" s="1">
        <v>24</v>
      </c>
      <c r="E251" s="1">
        <v>493.9</v>
      </c>
      <c r="F251" s="1">
        <v>575.12</v>
      </c>
      <c r="G251" s="1">
        <f>MAX($E$15:$E251)</f>
        <v>795.68</v>
      </c>
      <c r="H251" s="1">
        <f>MIN($E$15:E251)</f>
        <v>437.23</v>
      </c>
      <c r="I251" s="1">
        <f>MAX($F$15:F251)</f>
        <v>593.77</v>
      </c>
      <c r="J251" s="1">
        <f>MIN($F$15:F251)</f>
        <v>358.02</v>
      </c>
      <c r="K251" s="4">
        <f t="shared" si="9"/>
        <v>84504.58749999998</v>
      </c>
      <c r="L251" s="4">
        <f>K251/C251</f>
        <v>4.2534263677208006</v>
      </c>
      <c r="M251" s="4">
        <f>C251/K251</f>
        <v>0.23510457535811302</v>
      </c>
      <c r="N251" s="1">
        <f t="shared" si="10"/>
        <v>0.17605122395833328</v>
      </c>
      <c r="O251" s="7">
        <f>D251/$B$2</f>
        <v>0.125</v>
      </c>
      <c r="P251" s="1">
        <f t="shared" si="11"/>
        <v>25296</v>
      </c>
      <c r="Q251" s="1">
        <v>5.27</v>
      </c>
    </row>
    <row r="252" spans="1:17" x14ac:dyDescent="0.45">
      <c r="A252" s="1">
        <v>6.24</v>
      </c>
      <c r="B252" s="1">
        <v>237</v>
      </c>
      <c r="C252" s="4">
        <f>P252*$N$3</f>
        <v>19867.41516</v>
      </c>
      <c r="D252" s="1">
        <v>24</v>
      </c>
      <c r="E252" s="1">
        <v>487.66</v>
      </c>
      <c r="F252" s="1">
        <v>578.24</v>
      </c>
      <c r="G252" s="1">
        <f>MAX($E$15:$E252)</f>
        <v>795.68</v>
      </c>
      <c r="H252" s="1">
        <f>MIN($E$15:E252)</f>
        <v>437.23</v>
      </c>
      <c r="I252" s="1">
        <f>MAX($F$15:F252)</f>
        <v>593.77</v>
      </c>
      <c r="J252" s="1">
        <f>MIN($F$15:F252)</f>
        <v>358.02</v>
      </c>
      <c r="K252" s="4">
        <f t="shared" si="9"/>
        <v>84504.58749999998</v>
      </c>
      <c r="L252" s="4">
        <f>K252/C252</f>
        <v>4.2534263677208006</v>
      </c>
      <c r="M252" s="4">
        <f>C252/K252</f>
        <v>0.23510457535811302</v>
      </c>
      <c r="N252" s="1">
        <f t="shared" si="10"/>
        <v>0.17605122395833328</v>
      </c>
      <c r="O252" s="7">
        <f>D252/$B$2</f>
        <v>0.125</v>
      </c>
      <c r="P252" s="1">
        <f t="shared" si="11"/>
        <v>25296</v>
      </c>
      <c r="Q252" s="1">
        <v>5.27</v>
      </c>
    </row>
    <row r="253" spans="1:17" x14ac:dyDescent="0.45">
      <c r="A253" s="1">
        <v>6.76</v>
      </c>
      <c r="B253" s="1">
        <v>238</v>
      </c>
      <c r="C253" s="4">
        <f>P253*$N$3</f>
        <v>19905.114239999999</v>
      </c>
      <c r="D253" s="1">
        <v>24</v>
      </c>
      <c r="E253" s="1">
        <v>477.52</v>
      </c>
      <c r="F253" s="1">
        <v>581.62</v>
      </c>
      <c r="G253" s="1">
        <f>MAX($E$15:$E253)</f>
        <v>795.68</v>
      </c>
      <c r="H253" s="1">
        <f>MIN($E$15:E253)</f>
        <v>437.23</v>
      </c>
      <c r="I253" s="1">
        <f>MAX($F$15:F253)</f>
        <v>593.77</v>
      </c>
      <c r="J253" s="1">
        <f>MIN($F$15:F253)</f>
        <v>358.02</v>
      </c>
      <c r="K253" s="4">
        <f t="shared" si="9"/>
        <v>84504.58749999998</v>
      </c>
      <c r="L253" s="4">
        <f>K253/C253</f>
        <v>4.245370635963754</v>
      </c>
      <c r="M253" s="4">
        <f>C253/K253</f>
        <v>0.23555069409693294</v>
      </c>
      <c r="N253" s="1">
        <f t="shared" si="10"/>
        <v>0.17605122395833328</v>
      </c>
      <c r="O253" s="7">
        <f>D253/$B$2</f>
        <v>0.125</v>
      </c>
      <c r="P253" s="1">
        <f t="shared" si="11"/>
        <v>25344</v>
      </c>
      <c r="Q253" s="1">
        <v>5.28</v>
      </c>
    </row>
    <row r="254" spans="1:17" x14ac:dyDescent="0.45">
      <c r="A254" s="1">
        <v>6.47</v>
      </c>
      <c r="B254" s="1">
        <v>239</v>
      </c>
      <c r="C254" s="4">
        <f>P254*$N$3</f>
        <v>19942.813319999997</v>
      </c>
      <c r="D254" s="1">
        <v>24</v>
      </c>
      <c r="E254" s="1">
        <v>500.15</v>
      </c>
      <c r="F254" s="1">
        <v>571.91999999999996</v>
      </c>
      <c r="G254" s="1">
        <f>MAX($E$15:$E254)</f>
        <v>795.68</v>
      </c>
      <c r="H254" s="1">
        <f>MIN($E$15:E254)</f>
        <v>437.23</v>
      </c>
      <c r="I254" s="1">
        <f>MAX($F$15:F254)</f>
        <v>593.77</v>
      </c>
      <c r="J254" s="1">
        <f>MIN($F$15:F254)</f>
        <v>358.02</v>
      </c>
      <c r="K254" s="4">
        <f t="shared" si="9"/>
        <v>84504.58749999998</v>
      </c>
      <c r="L254" s="4">
        <f>K254/C254</f>
        <v>4.2373453606594751</v>
      </c>
      <c r="M254" s="4">
        <f>C254/K254</f>
        <v>0.23599681283575288</v>
      </c>
      <c r="N254" s="1">
        <f t="shared" si="10"/>
        <v>0.17605122395833328</v>
      </c>
      <c r="O254" s="7">
        <f>D254/$B$2</f>
        <v>0.125</v>
      </c>
      <c r="P254" s="1">
        <f t="shared" si="11"/>
        <v>25392</v>
      </c>
      <c r="Q254" s="1">
        <v>5.29</v>
      </c>
    </row>
    <row r="255" spans="1:17" x14ac:dyDescent="0.45">
      <c r="A255" s="1">
        <v>6.45</v>
      </c>
      <c r="B255" s="1">
        <v>240</v>
      </c>
      <c r="C255" s="4">
        <f>P255*$N$3</f>
        <v>20055.91056</v>
      </c>
      <c r="D255" s="1">
        <v>24</v>
      </c>
      <c r="E255" s="1">
        <v>493.7</v>
      </c>
      <c r="F255" s="1">
        <v>546.1</v>
      </c>
      <c r="G255" s="1">
        <f>MAX($E$15:$E255)</f>
        <v>795.68</v>
      </c>
      <c r="H255" s="1">
        <f>MIN($E$15:E255)</f>
        <v>437.23</v>
      </c>
      <c r="I255" s="1">
        <f>MAX($F$15:F255)</f>
        <v>593.77</v>
      </c>
      <c r="J255" s="1">
        <f>MIN($F$15:F255)</f>
        <v>358.02</v>
      </c>
      <c r="K255" s="4">
        <f t="shared" si="9"/>
        <v>84504.58749999998</v>
      </c>
      <c r="L255" s="4">
        <f>K255/C255</f>
        <v>4.2134505559941022</v>
      </c>
      <c r="M255" s="4">
        <f>C255/K255</f>
        <v>0.23733516905221275</v>
      </c>
      <c r="N255" s="1">
        <f t="shared" si="10"/>
        <v>0.17605122395833328</v>
      </c>
      <c r="O255" s="7">
        <f>D255/$B$2</f>
        <v>0.125</v>
      </c>
      <c r="P255" s="1">
        <f t="shared" si="11"/>
        <v>25536</v>
      </c>
      <c r="Q255" s="1">
        <v>5.32</v>
      </c>
    </row>
    <row r="256" spans="1:17" x14ac:dyDescent="0.45">
      <c r="A256" s="1">
        <v>6.51</v>
      </c>
      <c r="B256" s="1">
        <v>241</v>
      </c>
      <c r="C256" s="4">
        <f>P256*$N$3</f>
        <v>20169.007799999999</v>
      </c>
      <c r="D256" s="1">
        <v>24</v>
      </c>
      <c r="E256" s="1">
        <v>483.93</v>
      </c>
      <c r="F256" s="1">
        <v>542.84</v>
      </c>
      <c r="G256" s="1">
        <f>MAX($E$15:$E256)</f>
        <v>795.68</v>
      </c>
      <c r="H256" s="1">
        <f>MIN($E$15:E256)</f>
        <v>437.23</v>
      </c>
      <c r="I256" s="1">
        <f>MAX($F$15:F256)</f>
        <v>593.77</v>
      </c>
      <c r="J256" s="1">
        <f>MIN($F$15:F256)</f>
        <v>358.02</v>
      </c>
      <c r="K256" s="4">
        <f t="shared" si="9"/>
        <v>84504.58749999998</v>
      </c>
      <c r="L256" s="4">
        <f>K256/C256</f>
        <v>4.1898237304464718</v>
      </c>
      <c r="M256" s="4">
        <f>C256/K256</f>
        <v>0.23867352526867258</v>
      </c>
      <c r="N256" s="1">
        <f t="shared" si="10"/>
        <v>0.17605122395833328</v>
      </c>
      <c r="O256" s="7">
        <f>D256/$B$2</f>
        <v>0.125</v>
      </c>
      <c r="P256" s="1">
        <f t="shared" si="11"/>
        <v>25680</v>
      </c>
      <c r="Q256" s="1">
        <v>5.35</v>
      </c>
    </row>
    <row r="257" spans="1:17" x14ac:dyDescent="0.45">
      <c r="A257" s="1">
        <v>6.5</v>
      </c>
      <c r="B257" s="1">
        <v>242</v>
      </c>
      <c r="C257" s="4">
        <f>P257*$N$3</f>
        <v>20169.007799999999</v>
      </c>
      <c r="D257" s="1">
        <v>24</v>
      </c>
      <c r="E257" s="1">
        <v>490.43</v>
      </c>
      <c r="F257" s="1">
        <v>565.6</v>
      </c>
      <c r="G257" s="1">
        <f>MAX($E$15:$E257)</f>
        <v>795.68</v>
      </c>
      <c r="H257" s="1">
        <f>MIN($E$15:E257)</f>
        <v>437.23</v>
      </c>
      <c r="I257" s="1">
        <f>MAX($F$15:F257)</f>
        <v>593.77</v>
      </c>
      <c r="J257" s="1">
        <f>MIN($F$15:F257)</f>
        <v>358.02</v>
      </c>
      <c r="K257" s="4">
        <f t="shared" si="9"/>
        <v>84504.58749999998</v>
      </c>
      <c r="L257" s="4">
        <f>K257/C257</f>
        <v>4.1898237304464718</v>
      </c>
      <c r="M257" s="4">
        <f>C257/K257</f>
        <v>0.23867352526867258</v>
      </c>
      <c r="N257" s="1">
        <f t="shared" si="10"/>
        <v>0.17605122395833328</v>
      </c>
      <c r="O257" s="7">
        <f>D257/$B$2</f>
        <v>0.125</v>
      </c>
      <c r="P257" s="1">
        <f t="shared" si="11"/>
        <v>25680</v>
      </c>
      <c r="Q257" s="1">
        <v>5.35</v>
      </c>
    </row>
    <row r="258" spans="1:17" x14ac:dyDescent="0.45">
      <c r="A258" s="1">
        <v>6.7</v>
      </c>
      <c r="B258" s="1">
        <v>243</v>
      </c>
      <c r="C258" s="4">
        <f>P258*$N$3</f>
        <v>20169.007799999999</v>
      </c>
      <c r="D258" s="1">
        <v>24</v>
      </c>
      <c r="E258" s="1">
        <v>493.78</v>
      </c>
      <c r="F258" s="1">
        <v>582.35</v>
      </c>
      <c r="G258" s="1">
        <f>MAX($E$15:$E258)</f>
        <v>795.68</v>
      </c>
      <c r="H258" s="1">
        <f>MIN($E$15:E258)</f>
        <v>437.23</v>
      </c>
      <c r="I258" s="1">
        <f>MAX($F$15:F258)</f>
        <v>593.77</v>
      </c>
      <c r="J258" s="1">
        <f>MIN($F$15:F258)</f>
        <v>358.02</v>
      </c>
      <c r="K258" s="4">
        <f t="shared" si="9"/>
        <v>84504.58749999998</v>
      </c>
      <c r="L258" s="4">
        <f>K258/C258</f>
        <v>4.1898237304464718</v>
      </c>
      <c r="M258" s="4">
        <f>C258/K258</f>
        <v>0.23867352526867258</v>
      </c>
      <c r="N258" s="1">
        <f t="shared" si="10"/>
        <v>0.17605122395833328</v>
      </c>
      <c r="O258" s="7">
        <f>D258/$B$2</f>
        <v>0.125</v>
      </c>
      <c r="P258" s="1">
        <f t="shared" si="11"/>
        <v>25680</v>
      </c>
      <c r="Q258" s="1">
        <v>5.35</v>
      </c>
    </row>
    <row r="259" spans="1:17" x14ac:dyDescent="0.45">
      <c r="A259" s="1">
        <v>6.51</v>
      </c>
      <c r="B259" s="1">
        <v>244</v>
      </c>
      <c r="C259" s="4">
        <f>P259*$N$3</f>
        <v>20169.007799999999</v>
      </c>
      <c r="D259" s="1">
        <v>24</v>
      </c>
      <c r="E259" s="1">
        <v>497.04</v>
      </c>
      <c r="F259" s="1">
        <v>579.09</v>
      </c>
      <c r="G259" s="1">
        <f>MAX($E$15:$E259)</f>
        <v>795.68</v>
      </c>
      <c r="H259" s="1">
        <f>MIN($E$15:E259)</f>
        <v>437.23</v>
      </c>
      <c r="I259" s="1">
        <f>MAX($F$15:F259)</f>
        <v>593.77</v>
      </c>
      <c r="J259" s="1">
        <f>MIN($F$15:F259)</f>
        <v>358.02</v>
      </c>
      <c r="K259" s="4">
        <f t="shared" si="9"/>
        <v>84504.58749999998</v>
      </c>
      <c r="L259" s="4">
        <f>K259/C259</f>
        <v>4.1898237304464718</v>
      </c>
      <c r="M259" s="4">
        <f>C259/K259</f>
        <v>0.23867352526867258</v>
      </c>
      <c r="N259" s="1">
        <f t="shared" si="10"/>
        <v>0.17605122395833328</v>
      </c>
      <c r="O259" s="7">
        <f>D259/$B$2</f>
        <v>0.125</v>
      </c>
      <c r="P259" s="1">
        <f t="shared" si="11"/>
        <v>25680</v>
      </c>
      <c r="Q259" s="1">
        <v>5.35</v>
      </c>
    </row>
    <row r="260" spans="1:17" x14ac:dyDescent="0.45">
      <c r="A260" s="1">
        <v>6.76</v>
      </c>
      <c r="B260" s="1">
        <v>245</v>
      </c>
      <c r="C260" s="4">
        <f>P260*$N$3</f>
        <v>20244.40596</v>
      </c>
      <c r="D260" s="1">
        <v>24</v>
      </c>
      <c r="E260" s="1">
        <v>470.01</v>
      </c>
      <c r="F260" s="1">
        <v>572.34</v>
      </c>
      <c r="G260" s="1">
        <f>MAX($E$15:$E260)</f>
        <v>795.68</v>
      </c>
      <c r="H260" s="1">
        <f>MIN($E$15:E260)</f>
        <v>437.23</v>
      </c>
      <c r="I260" s="1">
        <f>MAX($F$15:F260)</f>
        <v>593.77</v>
      </c>
      <c r="J260" s="1">
        <f>MIN($F$15:F260)</f>
        <v>358.02</v>
      </c>
      <c r="K260" s="4">
        <f t="shared" si="9"/>
        <v>84504.58749999998</v>
      </c>
      <c r="L260" s="4">
        <f>K260/C260</f>
        <v>4.1742191727911777</v>
      </c>
      <c r="M260" s="4">
        <f>C260/K260</f>
        <v>0.2395657627463125</v>
      </c>
      <c r="N260" s="1">
        <f t="shared" si="10"/>
        <v>0.17605122395833328</v>
      </c>
      <c r="O260" s="7">
        <f>D260/$B$2</f>
        <v>0.125</v>
      </c>
      <c r="P260" s="1">
        <f t="shared" si="11"/>
        <v>25776</v>
      </c>
      <c r="Q260" s="1">
        <v>5.37</v>
      </c>
    </row>
    <row r="261" spans="1:17" x14ac:dyDescent="0.45">
      <c r="A261" s="1">
        <v>6.63</v>
      </c>
      <c r="B261" s="1">
        <v>246</v>
      </c>
      <c r="C261" s="4">
        <f>P261*$N$3</f>
        <v>20357.503199999999</v>
      </c>
      <c r="D261" s="1">
        <v>24</v>
      </c>
      <c r="E261" s="1">
        <v>450.14</v>
      </c>
      <c r="F261" s="1">
        <v>569.02</v>
      </c>
      <c r="G261" s="1">
        <f>MAX($E$15:$E261)</f>
        <v>795.68</v>
      </c>
      <c r="H261" s="1">
        <f>MIN($E$15:E261)</f>
        <v>437.23</v>
      </c>
      <c r="I261" s="1">
        <f>MAX($F$15:F261)</f>
        <v>593.77</v>
      </c>
      <c r="J261" s="1">
        <f>MIN($F$15:F261)</f>
        <v>358.02</v>
      </c>
      <c r="K261" s="4">
        <f t="shared" si="9"/>
        <v>84504.58749999998</v>
      </c>
      <c r="L261" s="4">
        <f>K261/C261</f>
        <v>4.1510290662756706</v>
      </c>
      <c r="M261" s="4">
        <f>C261/K261</f>
        <v>0.24090411896277233</v>
      </c>
      <c r="N261" s="1">
        <f t="shared" si="10"/>
        <v>0.17605122395833328</v>
      </c>
      <c r="O261" s="7">
        <f>D261/$B$2</f>
        <v>0.125</v>
      </c>
      <c r="P261" s="1">
        <f t="shared" si="11"/>
        <v>25920</v>
      </c>
      <c r="Q261" s="1">
        <v>5.4</v>
      </c>
    </row>
    <row r="262" spans="1:17" x14ac:dyDescent="0.45">
      <c r="A262" s="1">
        <v>6.28</v>
      </c>
      <c r="B262" s="1">
        <v>247</v>
      </c>
      <c r="C262" s="4">
        <f>P262*$N$3</f>
        <v>20395.202279999998</v>
      </c>
      <c r="D262" s="1">
        <v>24</v>
      </c>
      <c r="E262" s="1">
        <v>475.25</v>
      </c>
      <c r="F262" s="1">
        <v>572.16</v>
      </c>
      <c r="G262" s="1">
        <f>MAX($E$15:$E262)</f>
        <v>795.68</v>
      </c>
      <c r="H262" s="1">
        <f>MIN($E$15:E262)</f>
        <v>437.23</v>
      </c>
      <c r="I262" s="1">
        <f>MAX($F$15:F262)</f>
        <v>593.77</v>
      </c>
      <c r="J262" s="1">
        <f>MIN($F$15:F262)</f>
        <v>358.02</v>
      </c>
      <c r="K262" s="4">
        <f t="shared" si="9"/>
        <v>84504.58749999998</v>
      </c>
      <c r="L262" s="4">
        <f>K262/C262</f>
        <v>4.1433561844526112</v>
      </c>
      <c r="M262" s="4">
        <f>C262/K262</f>
        <v>0.24135023770159228</v>
      </c>
      <c r="N262" s="1">
        <f t="shared" si="10"/>
        <v>0.17605122395833328</v>
      </c>
      <c r="O262" s="7">
        <f>D262/$B$2</f>
        <v>0.125</v>
      </c>
      <c r="P262" s="1">
        <f t="shared" si="11"/>
        <v>25968</v>
      </c>
      <c r="Q262" s="1">
        <v>5.41</v>
      </c>
    </row>
    <row r="263" spans="1:17" x14ac:dyDescent="0.45">
      <c r="A263" s="1">
        <v>6.43</v>
      </c>
      <c r="B263" s="1">
        <v>248</v>
      </c>
      <c r="C263" s="4">
        <f>P263*$N$3</f>
        <v>20395.202279999998</v>
      </c>
      <c r="D263" s="1">
        <v>24</v>
      </c>
      <c r="E263" s="1">
        <v>468.83</v>
      </c>
      <c r="F263" s="1">
        <v>565.74</v>
      </c>
      <c r="G263" s="1">
        <f>MAX($E$15:$E263)</f>
        <v>795.68</v>
      </c>
      <c r="H263" s="1">
        <f>MIN($E$15:E263)</f>
        <v>437.23</v>
      </c>
      <c r="I263" s="1">
        <f>MAX($F$15:F263)</f>
        <v>593.77</v>
      </c>
      <c r="J263" s="1">
        <f>MIN($F$15:F263)</f>
        <v>358.02</v>
      </c>
      <c r="K263" s="4">
        <f t="shared" si="9"/>
        <v>84504.58749999998</v>
      </c>
      <c r="L263" s="4">
        <f>K263/C263</f>
        <v>4.1433561844526112</v>
      </c>
      <c r="M263" s="4">
        <f>C263/K263</f>
        <v>0.24135023770159228</v>
      </c>
      <c r="N263" s="1">
        <f t="shared" si="10"/>
        <v>0.17605122395833328</v>
      </c>
      <c r="O263" s="7">
        <f>D263/$B$2</f>
        <v>0.125</v>
      </c>
      <c r="P263" s="1">
        <f t="shared" si="11"/>
        <v>25968</v>
      </c>
      <c r="Q263" s="1">
        <v>5.41</v>
      </c>
    </row>
    <row r="264" spans="1:17" x14ac:dyDescent="0.45">
      <c r="A264" s="1">
        <v>6.46</v>
      </c>
      <c r="B264" s="1">
        <v>249</v>
      </c>
      <c r="C264" s="4">
        <f>P264*$N$3</f>
        <v>20432.90136</v>
      </c>
      <c r="D264" s="1">
        <v>24</v>
      </c>
      <c r="E264" s="1">
        <v>465.6</v>
      </c>
      <c r="F264" s="1">
        <v>559.28</v>
      </c>
      <c r="G264" s="1">
        <f>MAX($E$15:$E264)</f>
        <v>795.68</v>
      </c>
      <c r="H264" s="1">
        <f>MIN($E$15:E264)</f>
        <v>437.23</v>
      </c>
      <c r="I264" s="1">
        <f>MAX($F$15:F264)</f>
        <v>593.77</v>
      </c>
      <c r="J264" s="1">
        <f>MIN($F$15:F264)</f>
        <v>358.02</v>
      </c>
      <c r="K264" s="4">
        <f t="shared" si="9"/>
        <v>84504.58749999998</v>
      </c>
      <c r="L264" s="4">
        <f>K264/C264</f>
        <v>4.135711615846609</v>
      </c>
      <c r="M264" s="4">
        <f>C264/K264</f>
        <v>0.24179635644041225</v>
      </c>
      <c r="N264" s="1">
        <f t="shared" si="10"/>
        <v>0.17605122395833328</v>
      </c>
      <c r="O264" s="7">
        <f>D264/$B$2</f>
        <v>0.125</v>
      </c>
      <c r="P264" s="1">
        <f t="shared" si="11"/>
        <v>26016</v>
      </c>
      <c r="Q264" s="1">
        <v>5.42</v>
      </c>
    </row>
    <row r="265" spans="1:17" x14ac:dyDescent="0.45">
      <c r="A265" s="1">
        <v>6.75</v>
      </c>
      <c r="B265" s="1">
        <v>250</v>
      </c>
      <c r="C265" s="4">
        <f>P265*$N$3</f>
        <v>20432.90136</v>
      </c>
      <c r="D265" s="1">
        <v>24</v>
      </c>
      <c r="E265" s="1">
        <v>468.97</v>
      </c>
      <c r="F265" s="1">
        <v>555.91</v>
      </c>
      <c r="G265" s="1">
        <f>MAX($E$15:$E265)</f>
        <v>795.68</v>
      </c>
      <c r="H265" s="1">
        <f>MIN($E$15:E265)</f>
        <v>437.23</v>
      </c>
      <c r="I265" s="1">
        <f>MAX($F$15:F265)</f>
        <v>593.77</v>
      </c>
      <c r="J265" s="1">
        <f>MIN($F$15:F265)</f>
        <v>358.02</v>
      </c>
      <c r="K265" s="4">
        <f t="shared" si="9"/>
        <v>84504.58749999998</v>
      </c>
      <c r="L265" s="4">
        <f>K265/C265</f>
        <v>4.135711615846609</v>
      </c>
      <c r="M265" s="4">
        <f>C265/K265</f>
        <v>0.24179635644041225</v>
      </c>
      <c r="N265" s="1">
        <f t="shared" si="10"/>
        <v>0.17605122395833328</v>
      </c>
      <c r="O265" s="7">
        <f>D265/$B$2</f>
        <v>0.125</v>
      </c>
      <c r="P265" s="1">
        <f t="shared" si="11"/>
        <v>26016</v>
      </c>
      <c r="Q265" s="1">
        <v>5.42</v>
      </c>
    </row>
    <row r="266" spans="1:17" x14ac:dyDescent="0.45">
      <c r="A266" s="1">
        <v>6.84</v>
      </c>
      <c r="B266" s="1">
        <v>251</v>
      </c>
      <c r="C266" s="4">
        <f>P266*$N$3</f>
        <v>20432.90136</v>
      </c>
      <c r="D266" s="1">
        <v>24</v>
      </c>
      <c r="E266" s="1">
        <v>465.55</v>
      </c>
      <c r="F266" s="1">
        <v>559.33000000000004</v>
      </c>
      <c r="G266" s="1">
        <f>MAX($E$15:$E266)</f>
        <v>795.68</v>
      </c>
      <c r="H266" s="1">
        <f>MIN($E$15:E266)</f>
        <v>437.23</v>
      </c>
      <c r="I266" s="1">
        <f>MAX($F$15:F266)</f>
        <v>593.77</v>
      </c>
      <c r="J266" s="1">
        <f>MIN($F$15:F266)</f>
        <v>358.02</v>
      </c>
      <c r="K266" s="4">
        <f t="shared" si="9"/>
        <v>84504.58749999998</v>
      </c>
      <c r="L266" s="4">
        <f>K266/C266</f>
        <v>4.135711615846609</v>
      </c>
      <c r="M266" s="4">
        <f>C266/K266</f>
        <v>0.24179635644041225</v>
      </c>
      <c r="N266" s="1">
        <f t="shared" si="10"/>
        <v>0.17605122395833328</v>
      </c>
      <c r="O266" s="7">
        <f>D266/$B$2</f>
        <v>0.125</v>
      </c>
      <c r="P266" s="1">
        <f t="shared" si="11"/>
        <v>26016</v>
      </c>
      <c r="Q266" s="1">
        <v>5.42</v>
      </c>
    </row>
    <row r="267" spans="1:17" x14ac:dyDescent="0.45">
      <c r="A267" s="1">
        <v>6.85</v>
      </c>
      <c r="B267" s="1">
        <v>252</v>
      </c>
      <c r="C267" s="4">
        <f>P267*$N$3</f>
        <v>20432.90136</v>
      </c>
      <c r="D267" s="1">
        <v>24</v>
      </c>
      <c r="E267" s="1">
        <v>486.1</v>
      </c>
      <c r="F267" s="1">
        <v>542.20000000000005</v>
      </c>
      <c r="G267" s="1">
        <f>MAX($E$15:$E267)</f>
        <v>795.68</v>
      </c>
      <c r="H267" s="1">
        <f>MIN($E$15:E267)</f>
        <v>437.23</v>
      </c>
      <c r="I267" s="1">
        <f>MAX($F$15:F267)</f>
        <v>593.77</v>
      </c>
      <c r="J267" s="1">
        <f>MIN($F$15:F267)</f>
        <v>358.02</v>
      </c>
      <c r="K267" s="4">
        <f t="shared" si="9"/>
        <v>84504.58749999998</v>
      </c>
      <c r="L267" s="4">
        <f>K267/C267</f>
        <v>4.135711615846609</v>
      </c>
      <c r="M267" s="4">
        <f>C267/K267</f>
        <v>0.24179635644041225</v>
      </c>
      <c r="N267" s="1">
        <f t="shared" si="10"/>
        <v>0.17605122395833328</v>
      </c>
      <c r="O267" s="7">
        <f>D267/$B$2</f>
        <v>0.125</v>
      </c>
      <c r="P267" s="1">
        <f t="shared" si="11"/>
        <v>26016</v>
      </c>
      <c r="Q267" s="1">
        <v>5.42</v>
      </c>
    </row>
    <row r="268" spans="1:17" x14ac:dyDescent="0.45">
      <c r="A268" s="1">
        <v>6.25</v>
      </c>
      <c r="B268" s="1">
        <v>253</v>
      </c>
      <c r="C268" s="4">
        <f>P268*$N$3</f>
        <v>20508.29952</v>
      </c>
      <c r="D268" s="1">
        <v>24</v>
      </c>
      <c r="E268" s="1">
        <v>501.72</v>
      </c>
      <c r="F268" s="1">
        <v>545.32000000000005</v>
      </c>
      <c r="G268" s="1">
        <f>MAX($E$15:$E268)</f>
        <v>795.68</v>
      </c>
      <c r="H268" s="1">
        <f>MIN($E$15:E268)</f>
        <v>437.23</v>
      </c>
      <c r="I268" s="1">
        <f>MAX($F$15:F268)</f>
        <v>593.77</v>
      </c>
      <c r="J268" s="1">
        <f>MIN($F$15:F268)</f>
        <v>358.02</v>
      </c>
      <c r="K268" s="4">
        <f t="shared" si="9"/>
        <v>84504.58749999998</v>
      </c>
      <c r="L268" s="4">
        <f>K268/C268</f>
        <v>4.1205067937295263</v>
      </c>
      <c r="M268" s="4">
        <f>C268/K268</f>
        <v>0.24268859391805214</v>
      </c>
      <c r="N268" s="1">
        <f t="shared" si="10"/>
        <v>0.17605122395833328</v>
      </c>
      <c r="O268" s="7">
        <f>D268/$B$2</f>
        <v>0.125</v>
      </c>
      <c r="P268" s="1">
        <f t="shared" si="11"/>
        <v>26112</v>
      </c>
      <c r="Q268" s="1">
        <v>5.44</v>
      </c>
    </row>
    <row r="269" spans="1:17" x14ac:dyDescent="0.45">
      <c r="A269" s="1">
        <v>6.25</v>
      </c>
      <c r="B269" s="1">
        <v>254</v>
      </c>
      <c r="C269" s="4">
        <f>P269*$N$3</f>
        <v>20545.998599999999</v>
      </c>
      <c r="D269" s="1">
        <v>24</v>
      </c>
      <c r="E269" s="1">
        <v>504.84</v>
      </c>
      <c r="F269" s="1">
        <v>551.57000000000005</v>
      </c>
      <c r="G269" s="1">
        <f>MAX($E$15:$E269)</f>
        <v>795.68</v>
      </c>
      <c r="H269" s="1">
        <f>MIN($E$15:E269)</f>
        <v>437.23</v>
      </c>
      <c r="I269" s="1">
        <f>MAX($F$15:F269)</f>
        <v>593.77</v>
      </c>
      <c r="J269" s="1">
        <f>MIN($F$15:F269)</f>
        <v>358.02</v>
      </c>
      <c r="K269" s="4">
        <f t="shared" si="9"/>
        <v>84504.58749999998</v>
      </c>
      <c r="L269" s="4">
        <f>K269/C269</f>
        <v>4.1129462308052522</v>
      </c>
      <c r="M269" s="4">
        <f>C269/K269</f>
        <v>0.24313471265687209</v>
      </c>
      <c r="N269" s="1">
        <f t="shared" si="10"/>
        <v>0.17605122395833328</v>
      </c>
      <c r="O269" s="7">
        <f>D269/$B$2</f>
        <v>0.125</v>
      </c>
      <c r="P269" s="1">
        <f t="shared" si="11"/>
        <v>26160</v>
      </c>
      <c r="Q269" s="1">
        <v>5.45</v>
      </c>
    </row>
    <row r="270" spans="1:17" x14ac:dyDescent="0.45">
      <c r="A270" s="1">
        <v>6.86</v>
      </c>
      <c r="B270" s="1">
        <v>255</v>
      </c>
      <c r="C270" s="4">
        <f>P270*$N$3</f>
        <v>20696.79492</v>
      </c>
      <c r="D270" s="1">
        <v>24</v>
      </c>
      <c r="E270" s="1">
        <v>528.84</v>
      </c>
      <c r="F270" s="1">
        <v>575.57000000000005</v>
      </c>
      <c r="G270" s="1">
        <f>MAX($E$15:$E270)</f>
        <v>795.68</v>
      </c>
      <c r="H270" s="1">
        <f>MIN($E$15:E270)</f>
        <v>437.23</v>
      </c>
      <c r="I270" s="1">
        <f>MAX($F$15:F270)</f>
        <v>593.77</v>
      </c>
      <c r="J270" s="1">
        <f>MIN($F$15:F270)</f>
        <v>358.02</v>
      </c>
      <c r="K270" s="4">
        <f t="shared" si="9"/>
        <v>84504.58749999998</v>
      </c>
      <c r="L270" s="4">
        <f>K270/C270</f>
        <v>4.0829794094514797</v>
      </c>
      <c r="M270" s="4">
        <f>C270/K270</f>
        <v>0.2449191876121519</v>
      </c>
      <c r="N270" s="1">
        <f t="shared" si="10"/>
        <v>0.17605122395833328</v>
      </c>
      <c r="O270" s="7">
        <f>D270/$B$2</f>
        <v>0.125</v>
      </c>
      <c r="P270" s="1">
        <f t="shared" si="11"/>
        <v>26352</v>
      </c>
      <c r="Q270" s="1">
        <v>5.49</v>
      </c>
    </row>
    <row r="271" spans="1:17" x14ac:dyDescent="0.45">
      <c r="A271" s="1">
        <v>6.74</v>
      </c>
      <c r="B271" s="1">
        <v>256</v>
      </c>
      <c r="C271" s="4">
        <f>P271*$N$3</f>
        <v>20734.493999999999</v>
      </c>
      <c r="D271" s="1">
        <v>24</v>
      </c>
      <c r="E271" s="1">
        <v>525.47</v>
      </c>
      <c r="F271" s="1">
        <v>548.61</v>
      </c>
      <c r="G271" s="1">
        <f>MAX($E$15:$E271)</f>
        <v>795.68</v>
      </c>
      <c r="H271" s="1">
        <f>MIN($E$15:E271)</f>
        <v>437.23</v>
      </c>
      <c r="I271" s="1">
        <f>MAX($F$15:F271)</f>
        <v>593.77</v>
      </c>
      <c r="J271" s="1">
        <f>MIN($F$15:F271)</f>
        <v>358.02</v>
      </c>
      <c r="K271" s="4">
        <f t="shared" si="9"/>
        <v>84504.58749999998</v>
      </c>
      <c r="L271" s="4">
        <f>K271/C271</f>
        <v>4.0755558105252039</v>
      </c>
      <c r="M271" s="4">
        <f>C271/K271</f>
        <v>0.24536530635097181</v>
      </c>
      <c r="N271" s="1">
        <f t="shared" si="10"/>
        <v>0.17605122395833328</v>
      </c>
      <c r="O271" s="7">
        <f>D271/$B$2</f>
        <v>0.125</v>
      </c>
      <c r="P271" s="1">
        <f t="shared" si="11"/>
        <v>26400</v>
      </c>
      <c r="Q271" s="1">
        <v>5.5</v>
      </c>
    </row>
    <row r="272" spans="1:17" x14ac:dyDescent="0.45">
      <c r="A272" s="1">
        <v>6.33</v>
      </c>
      <c r="B272" s="1">
        <v>257</v>
      </c>
      <c r="C272" s="4">
        <f>P272*$N$3</f>
        <v>20734.493999999999</v>
      </c>
      <c r="D272" s="1">
        <v>24</v>
      </c>
      <c r="E272" s="1">
        <v>512.80999999999995</v>
      </c>
      <c r="F272" s="1">
        <v>532.78</v>
      </c>
      <c r="G272" s="1">
        <f>MAX($E$15:$E272)</f>
        <v>795.68</v>
      </c>
      <c r="H272" s="1">
        <f>MIN($E$15:E272)</f>
        <v>437.23</v>
      </c>
      <c r="I272" s="1">
        <f>MAX($F$15:F272)</f>
        <v>593.77</v>
      </c>
      <c r="J272" s="1">
        <f>MIN($F$15:F272)</f>
        <v>358.02</v>
      </c>
      <c r="K272" s="4">
        <f t="shared" ref="K272:K335" si="12">(G272-H272)*(I272-J272)</f>
        <v>84504.58749999998</v>
      </c>
      <c r="L272" s="4">
        <f>K272/C272</f>
        <v>4.0755558105252039</v>
      </c>
      <c r="M272" s="4">
        <f>C272/K272</f>
        <v>0.24536530635097181</v>
      </c>
      <c r="N272" s="1">
        <f t="shared" ref="N272:N335" si="13">K272/$B$1</f>
        <v>0.17605122395833328</v>
      </c>
      <c r="O272" s="7">
        <f>D272/$B$2</f>
        <v>0.125</v>
      </c>
      <c r="P272" s="1">
        <f t="shared" ref="P272:P335" si="14">Q272*$B$1/100</f>
        <v>26400</v>
      </c>
      <c r="Q272" s="1">
        <v>5.5</v>
      </c>
    </row>
    <row r="273" spans="1:17" x14ac:dyDescent="0.45">
      <c r="A273" s="1">
        <v>6.89</v>
      </c>
      <c r="B273" s="1">
        <v>258</v>
      </c>
      <c r="C273" s="4">
        <f>P273*$N$3</f>
        <v>20772.193080000001</v>
      </c>
      <c r="D273" s="1">
        <v>24</v>
      </c>
      <c r="E273" s="1">
        <v>536.94000000000005</v>
      </c>
      <c r="F273" s="1">
        <v>536.23</v>
      </c>
      <c r="G273" s="1">
        <f>MAX($E$15:$E273)</f>
        <v>795.68</v>
      </c>
      <c r="H273" s="1">
        <f>MIN($E$15:E273)</f>
        <v>437.23</v>
      </c>
      <c r="I273" s="1">
        <f>MAX($F$15:F273)</f>
        <v>593.77</v>
      </c>
      <c r="J273" s="1">
        <f>MIN($F$15:F273)</f>
        <v>358.02</v>
      </c>
      <c r="K273" s="4">
        <f t="shared" si="12"/>
        <v>84504.58749999998</v>
      </c>
      <c r="L273" s="4">
        <f>K273/C273</f>
        <v>4.0681591575115466</v>
      </c>
      <c r="M273" s="4">
        <f>C273/K273</f>
        <v>0.24581142508979179</v>
      </c>
      <c r="N273" s="1">
        <f t="shared" si="13"/>
        <v>0.17605122395833328</v>
      </c>
      <c r="O273" s="7">
        <f>D273/$B$2</f>
        <v>0.125</v>
      </c>
      <c r="P273" s="1">
        <f t="shared" si="14"/>
        <v>26448</v>
      </c>
      <c r="Q273" s="1">
        <v>5.51</v>
      </c>
    </row>
    <row r="274" spans="1:17" x14ac:dyDescent="0.45">
      <c r="A274" s="1">
        <v>6.73</v>
      </c>
      <c r="B274" s="1">
        <v>259</v>
      </c>
      <c r="C274" s="4">
        <f>P274*$N$3</f>
        <v>20772.193080000001</v>
      </c>
      <c r="D274" s="1">
        <v>24</v>
      </c>
      <c r="E274" s="1">
        <v>533.58000000000004</v>
      </c>
      <c r="F274" s="1">
        <v>546.32000000000005</v>
      </c>
      <c r="G274" s="1">
        <f>MAX($E$15:$E274)</f>
        <v>795.68</v>
      </c>
      <c r="H274" s="1">
        <f>MIN($E$15:E274)</f>
        <v>437.23</v>
      </c>
      <c r="I274" s="1">
        <f>MAX($F$15:F274)</f>
        <v>593.77</v>
      </c>
      <c r="J274" s="1">
        <f>MIN($F$15:F274)</f>
        <v>358.02</v>
      </c>
      <c r="K274" s="4">
        <f t="shared" si="12"/>
        <v>84504.58749999998</v>
      </c>
      <c r="L274" s="4">
        <f>K274/C274</f>
        <v>4.0681591575115466</v>
      </c>
      <c r="M274" s="4">
        <f>C274/K274</f>
        <v>0.24581142508979179</v>
      </c>
      <c r="N274" s="1">
        <f t="shared" si="13"/>
        <v>0.17605122395833328</v>
      </c>
      <c r="O274" s="7">
        <f>D274/$B$2</f>
        <v>0.125</v>
      </c>
      <c r="P274" s="1">
        <f t="shared" si="14"/>
        <v>26448</v>
      </c>
      <c r="Q274" s="1">
        <v>5.51</v>
      </c>
    </row>
    <row r="275" spans="1:17" x14ac:dyDescent="0.45">
      <c r="A275" s="1">
        <v>6.86</v>
      </c>
      <c r="B275" s="1">
        <v>260</v>
      </c>
      <c r="C275" s="4">
        <f>P275*$N$3</f>
        <v>20809.892159999999</v>
      </c>
      <c r="D275" s="1">
        <v>24</v>
      </c>
      <c r="E275" s="1">
        <v>523.29</v>
      </c>
      <c r="F275" s="1">
        <v>549.75</v>
      </c>
      <c r="G275" s="1">
        <f>MAX($E$15:$E275)</f>
        <v>795.68</v>
      </c>
      <c r="H275" s="1">
        <f>MIN($E$15:E275)</f>
        <v>437.23</v>
      </c>
      <c r="I275" s="1">
        <f>MAX($F$15:F275)</f>
        <v>593.77</v>
      </c>
      <c r="J275" s="1">
        <f>MIN($F$15:F275)</f>
        <v>358.02</v>
      </c>
      <c r="K275" s="4">
        <f t="shared" si="12"/>
        <v>84504.58749999998</v>
      </c>
      <c r="L275" s="4">
        <f>K275/C275</f>
        <v>4.06078930396533</v>
      </c>
      <c r="M275" s="4">
        <f>C275/K275</f>
        <v>0.24625754382861173</v>
      </c>
      <c r="N275" s="1">
        <f t="shared" si="13"/>
        <v>0.17605122395833328</v>
      </c>
      <c r="O275" s="7">
        <f>D275/$B$2</f>
        <v>0.125</v>
      </c>
      <c r="P275" s="1">
        <f t="shared" si="14"/>
        <v>26496</v>
      </c>
      <c r="Q275" s="1">
        <v>5.52</v>
      </c>
    </row>
    <row r="276" spans="1:17" x14ac:dyDescent="0.45">
      <c r="A276" s="1">
        <v>6.48</v>
      </c>
      <c r="B276" s="1">
        <v>261</v>
      </c>
      <c r="C276" s="4">
        <f>P276*$N$3</f>
        <v>20809.892159999999</v>
      </c>
      <c r="D276" s="1">
        <v>24</v>
      </c>
      <c r="E276" s="1">
        <v>533.02</v>
      </c>
      <c r="F276" s="1">
        <v>546.51</v>
      </c>
      <c r="G276" s="1">
        <f>MAX($E$15:$E276)</f>
        <v>795.68</v>
      </c>
      <c r="H276" s="1">
        <f>MIN($E$15:E276)</f>
        <v>437.23</v>
      </c>
      <c r="I276" s="1">
        <f>MAX($F$15:F276)</f>
        <v>593.77</v>
      </c>
      <c r="J276" s="1">
        <f>MIN($F$15:F276)</f>
        <v>358.02</v>
      </c>
      <c r="K276" s="4">
        <f t="shared" si="12"/>
        <v>84504.58749999998</v>
      </c>
      <c r="L276" s="4">
        <f>K276/C276</f>
        <v>4.06078930396533</v>
      </c>
      <c r="M276" s="4">
        <f>C276/K276</f>
        <v>0.24625754382861173</v>
      </c>
      <c r="N276" s="1">
        <f t="shared" si="13"/>
        <v>0.17605122395833328</v>
      </c>
      <c r="O276" s="7">
        <f>D276/$B$2</f>
        <v>0.125</v>
      </c>
      <c r="P276" s="1">
        <f t="shared" si="14"/>
        <v>26496</v>
      </c>
      <c r="Q276" s="1">
        <v>5.52</v>
      </c>
    </row>
    <row r="277" spans="1:17" x14ac:dyDescent="0.45">
      <c r="A277" s="1">
        <v>6.84</v>
      </c>
      <c r="B277" s="1">
        <v>262</v>
      </c>
      <c r="C277" s="4">
        <f>P277*$N$3</f>
        <v>20885.29032</v>
      </c>
      <c r="D277" s="1">
        <v>24</v>
      </c>
      <c r="E277" s="1">
        <v>560.4</v>
      </c>
      <c r="F277" s="1">
        <v>539.66</v>
      </c>
      <c r="G277" s="1">
        <f>MAX($E$15:$E277)</f>
        <v>795.68</v>
      </c>
      <c r="H277" s="1">
        <f>MIN($E$15:E277)</f>
        <v>437.23</v>
      </c>
      <c r="I277" s="1">
        <f>MAX($F$15:F277)</f>
        <v>593.77</v>
      </c>
      <c r="J277" s="1">
        <f>MIN($F$15:F277)</f>
        <v>358.02</v>
      </c>
      <c r="K277" s="4">
        <f t="shared" si="12"/>
        <v>84504.58749999998</v>
      </c>
      <c r="L277" s="4">
        <f>K277/C277</f>
        <v>4.0461294147813396</v>
      </c>
      <c r="M277" s="4">
        <f>C277/K277</f>
        <v>0.24714978130625162</v>
      </c>
      <c r="N277" s="1">
        <f t="shared" si="13"/>
        <v>0.17605122395833328</v>
      </c>
      <c r="O277" s="7">
        <f>D277/$B$2</f>
        <v>0.125</v>
      </c>
      <c r="P277" s="1">
        <f t="shared" si="14"/>
        <v>26592</v>
      </c>
      <c r="Q277" s="1">
        <v>5.54</v>
      </c>
    </row>
    <row r="278" spans="1:17" x14ac:dyDescent="0.45">
      <c r="A278" s="1">
        <v>6.8</v>
      </c>
      <c r="B278" s="1">
        <v>263</v>
      </c>
      <c r="C278" s="4">
        <f>P278*$N$3</f>
        <v>20960.688480000001</v>
      </c>
      <c r="D278" s="1">
        <v>24</v>
      </c>
      <c r="E278" s="1">
        <v>563.79999999999995</v>
      </c>
      <c r="F278" s="1">
        <v>546.46</v>
      </c>
      <c r="G278" s="1">
        <f>MAX($E$15:$E278)</f>
        <v>795.68</v>
      </c>
      <c r="H278" s="1">
        <f>MIN($E$15:E278)</f>
        <v>437.23</v>
      </c>
      <c r="I278" s="1">
        <f>MAX($F$15:F278)</f>
        <v>593.77</v>
      </c>
      <c r="J278" s="1">
        <f>MIN($F$15:F278)</f>
        <v>358.02</v>
      </c>
      <c r="K278" s="4">
        <f t="shared" si="12"/>
        <v>84504.58749999998</v>
      </c>
      <c r="L278" s="4">
        <f>K278/C278</f>
        <v>4.0315749924260107</v>
      </c>
      <c r="M278" s="4">
        <f>C278/K278</f>
        <v>0.24804201878389154</v>
      </c>
      <c r="N278" s="1">
        <f t="shared" si="13"/>
        <v>0.17605122395833328</v>
      </c>
      <c r="O278" s="7">
        <f>D278/$B$2</f>
        <v>0.125</v>
      </c>
      <c r="P278" s="1">
        <f t="shared" si="14"/>
        <v>26688</v>
      </c>
      <c r="Q278" s="1">
        <v>5.56</v>
      </c>
    </row>
    <row r="279" spans="1:17" x14ac:dyDescent="0.45">
      <c r="A279" s="1">
        <v>6.59</v>
      </c>
      <c r="B279" s="1">
        <v>264</v>
      </c>
      <c r="C279" s="4">
        <f>P279*$N$3</f>
        <v>21036.086639999998</v>
      </c>
      <c r="D279" s="1">
        <v>24</v>
      </c>
      <c r="E279" s="1">
        <v>544.02</v>
      </c>
      <c r="F279" s="1">
        <v>553.05999999999995</v>
      </c>
      <c r="G279" s="1">
        <f>MAX($E$15:$E279)</f>
        <v>795.68</v>
      </c>
      <c r="H279" s="1">
        <f>MIN($E$15:E279)</f>
        <v>437.23</v>
      </c>
      <c r="I279" s="1">
        <f>MAX($F$15:F279)</f>
        <v>593.77</v>
      </c>
      <c r="J279" s="1">
        <f>MIN($F$15:F279)</f>
        <v>358.02</v>
      </c>
      <c r="K279" s="4">
        <f t="shared" si="12"/>
        <v>84504.58749999998</v>
      </c>
      <c r="L279" s="4">
        <f>K279/C279</f>
        <v>4.0171249028474234</v>
      </c>
      <c r="M279" s="4">
        <f>C279/K279</f>
        <v>0.2489342562615314</v>
      </c>
      <c r="N279" s="1">
        <f t="shared" si="13"/>
        <v>0.17605122395833328</v>
      </c>
      <c r="O279" s="7">
        <f>D279/$B$2</f>
        <v>0.125</v>
      </c>
      <c r="P279" s="1">
        <f t="shared" si="14"/>
        <v>26784</v>
      </c>
      <c r="Q279" s="1">
        <v>5.58</v>
      </c>
    </row>
    <row r="280" spans="1:17" x14ac:dyDescent="0.45">
      <c r="A280" s="1">
        <v>6.84</v>
      </c>
      <c r="B280" s="1">
        <v>265</v>
      </c>
      <c r="C280" s="4">
        <f>P280*$N$3</f>
        <v>21149.18388</v>
      </c>
      <c r="D280" s="1">
        <v>24</v>
      </c>
      <c r="E280" s="1">
        <v>567.94000000000005</v>
      </c>
      <c r="F280" s="1">
        <v>563.30999999999995</v>
      </c>
      <c r="G280" s="1">
        <f>MAX($E$15:$E280)</f>
        <v>795.68</v>
      </c>
      <c r="H280" s="1">
        <f>MIN($E$15:E280)</f>
        <v>437.23</v>
      </c>
      <c r="I280" s="1">
        <f>MAX($F$15:F280)</f>
        <v>593.77</v>
      </c>
      <c r="J280" s="1">
        <f>MIN($F$15:F280)</f>
        <v>358.02</v>
      </c>
      <c r="K280" s="4">
        <f t="shared" si="12"/>
        <v>84504.58749999998</v>
      </c>
      <c r="L280" s="4">
        <f>K280/C280</f>
        <v>3.9956429514952978</v>
      </c>
      <c r="M280" s="4">
        <f>C280/K280</f>
        <v>0.25027261247799126</v>
      </c>
      <c r="N280" s="1">
        <f t="shared" si="13"/>
        <v>0.17605122395833328</v>
      </c>
      <c r="O280" s="7">
        <f>D280/$B$2</f>
        <v>0.125</v>
      </c>
      <c r="P280" s="1">
        <f t="shared" si="14"/>
        <v>26928</v>
      </c>
      <c r="Q280" s="1">
        <v>5.61</v>
      </c>
    </row>
    <row r="281" spans="1:17" x14ac:dyDescent="0.45">
      <c r="A281" s="1">
        <v>6.4</v>
      </c>
      <c r="B281" s="1">
        <v>266</v>
      </c>
      <c r="C281" s="4">
        <f>P281*$N$3</f>
        <v>21299.980199999998</v>
      </c>
      <c r="D281" s="1">
        <v>24</v>
      </c>
      <c r="E281" s="1">
        <v>580.75</v>
      </c>
      <c r="F281" s="1">
        <v>576.11</v>
      </c>
      <c r="G281" s="1">
        <f>MAX($E$15:$E281)</f>
        <v>795.68</v>
      </c>
      <c r="H281" s="1">
        <f>MIN($E$15:E281)</f>
        <v>437.23</v>
      </c>
      <c r="I281" s="1">
        <f>MAX($F$15:F281)</f>
        <v>593.77</v>
      </c>
      <c r="J281" s="1">
        <f>MIN($F$15:F281)</f>
        <v>358.02</v>
      </c>
      <c r="K281" s="4">
        <f t="shared" si="12"/>
        <v>84504.58749999998</v>
      </c>
      <c r="L281" s="4">
        <f>K281/C281</f>
        <v>3.9673552137855972</v>
      </c>
      <c r="M281" s="4">
        <f>C281/K281</f>
        <v>0.25205708743327104</v>
      </c>
      <c r="N281" s="1">
        <f t="shared" si="13"/>
        <v>0.17605122395833328</v>
      </c>
      <c r="O281" s="7">
        <f>D281/$B$2</f>
        <v>0.125</v>
      </c>
      <c r="P281" s="1">
        <f t="shared" si="14"/>
        <v>27120</v>
      </c>
      <c r="Q281" s="1">
        <v>5.65</v>
      </c>
    </row>
    <row r="282" spans="1:17" x14ac:dyDescent="0.45">
      <c r="A282" s="1">
        <v>6.75</v>
      </c>
      <c r="B282" s="1">
        <v>267</v>
      </c>
      <c r="C282" s="4">
        <f>P282*$N$3</f>
        <v>21375.378359999999</v>
      </c>
      <c r="D282" s="1">
        <v>24</v>
      </c>
      <c r="E282" s="1">
        <v>594.24</v>
      </c>
      <c r="F282" s="1">
        <v>596.36</v>
      </c>
      <c r="G282" s="1">
        <f>MAX($E$15:$E282)</f>
        <v>795.68</v>
      </c>
      <c r="H282" s="1">
        <f>MIN($E$15:E282)</f>
        <v>437.23</v>
      </c>
      <c r="I282" s="1">
        <f>MAX($F$15:F282)</f>
        <v>596.36</v>
      </c>
      <c r="J282" s="1">
        <f>MIN($F$15:F282)</f>
        <v>358.02</v>
      </c>
      <c r="K282" s="4">
        <f t="shared" si="12"/>
        <v>85432.972999999998</v>
      </c>
      <c r="L282" s="4">
        <f>K282/C282</f>
        <v>3.9967934864662671</v>
      </c>
      <c r="M282" s="4">
        <f>C282/K282</f>
        <v>0.25020056787676109</v>
      </c>
      <c r="N282" s="1">
        <f t="shared" si="13"/>
        <v>0.17798536041666665</v>
      </c>
      <c r="O282" s="7">
        <f>D282/$B$2</f>
        <v>0.125</v>
      </c>
      <c r="P282" s="1">
        <f t="shared" si="14"/>
        <v>27216</v>
      </c>
      <c r="Q282" s="1">
        <v>5.67</v>
      </c>
    </row>
    <row r="283" spans="1:17" x14ac:dyDescent="0.45">
      <c r="A283" s="1">
        <v>6.44</v>
      </c>
      <c r="B283" s="1">
        <v>268</v>
      </c>
      <c r="C283" s="4">
        <f>P283*$N$3</f>
        <v>21413.077440000001</v>
      </c>
      <c r="D283" s="1">
        <v>24</v>
      </c>
      <c r="E283" s="1">
        <v>578.14</v>
      </c>
      <c r="F283" s="1">
        <v>573.80999999999995</v>
      </c>
      <c r="G283" s="1">
        <f>MAX($E$15:$E283)</f>
        <v>795.68</v>
      </c>
      <c r="H283" s="1">
        <f>MIN($E$15:E283)</f>
        <v>437.23</v>
      </c>
      <c r="I283" s="1">
        <f>MAX($F$15:F283)</f>
        <v>596.36</v>
      </c>
      <c r="J283" s="1">
        <f>MIN($F$15:F283)</f>
        <v>358.02</v>
      </c>
      <c r="K283" s="4">
        <f t="shared" si="12"/>
        <v>85432.972999999998</v>
      </c>
      <c r="L283" s="4">
        <f>K283/C283</f>
        <v>3.989756878215446</v>
      </c>
      <c r="M283" s="4">
        <f>C283/K283</f>
        <v>0.25064183871957729</v>
      </c>
      <c r="N283" s="1">
        <f t="shared" si="13"/>
        <v>0.17798536041666665</v>
      </c>
      <c r="O283" s="7">
        <f>D283/$B$2</f>
        <v>0.125</v>
      </c>
      <c r="P283" s="1">
        <f t="shared" si="14"/>
        <v>27264</v>
      </c>
      <c r="Q283" s="1">
        <v>5.68</v>
      </c>
    </row>
    <row r="284" spans="1:17" x14ac:dyDescent="0.45">
      <c r="A284" s="1">
        <v>6.89</v>
      </c>
      <c r="B284" s="1">
        <v>269</v>
      </c>
      <c r="C284" s="4">
        <f>P284*$N$3</f>
        <v>21413.077440000001</v>
      </c>
      <c r="D284" s="1">
        <v>24</v>
      </c>
      <c r="E284" s="1">
        <v>564.35</v>
      </c>
      <c r="F284" s="1">
        <v>549.69000000000005</v>
      </c>
      <c r="G284" s="1">
        <f>MAX($E$15:$E284)</f>
        <v>795.68</v>
      </c>
      <c r="H284" s="1">
        <f>MIN($E$15:E284)</f>
        <v>437.23</v>
      </c>
      <c r="I284" s="1">
        <f>MAX($F$15:F284)</f>
        <v>596.36</v>
      </c>
      <c r="J284" s="1">
        <f>MIN($F$15:F284)</f>
        <v>358.02</v>
      </c>
      <c r="K284" s="4">
        <f t="shared" si="12"/>
        <v>85432.972999999998</v>
      </c>
      <c r="L284" s="4">
        <f>K284/C284</f>
        <v>3.989756878215446</v>
      </c>
      <c r="M284" s="4">
        <f>C284/K284</f>
        <v>0.25064183871957729</v>
      </c>
      <c r="N284" s="1">
        <f t="shared" si="13"/>
        <v>0.17798536041666665</v>
      </c>
      <c r="O284" s="7">
        <f>D284/$B$2</f>
        <v>0.125</v>
      </c>
      <c r="P284" s="1">
        <f t="shared" si="14"/>
        <v>27264</v>
      </c>
      <c r="Q284" s="1">
        <v>5.68</v>
      </c>
    </row>
    <row r="285" spans="1:17" x14ac:dyDescent="0.45">
      <c r="A285" s="1">
        <v>6.73</v>
      </c>
      <c r="B285" s="1">
        <v>270</v>
      </c>
      <c r="C285" s="4">
        <f>P285*$N$3</f>
        <v>21563.873759999999</v>
      </c>
      <c r="D285" s="1">
        <v>24</v>
      </c>
      <c r="E285" s="1">
        <v>550.89</v>
      </c>
      <c r="F285" s="1">
        <v>569.89</v>
      </c>
      <c r="G285" s="1">
        <f>MAX($E$15:$E285)</f>
        <v>795.68</v>
      </c>
      <c r="H285" s="1">
        <f>MIN($E$15:E285)</f>
        <v>437.23</v>
      </c>
      <c r="I285" s="1">
        <f>MAX($F$15:F285)</f>
        <v>596.36</v>
      </c>
      <c r="J285" s="1">
        <f>MIN($F$15:F285)</f>
        <v>358.02</v>
      </c>
      <c r="K285" s="4">
        <f t="shared" si="12"/>
        <v>85432.972999999998</v>
      </c>
      <c r="L285" s="4">
        <f>K285/C285</f>
        <v>3.9618564804656882</v>
      </c>
      <c r="M285" s="4">
        <f>C285/K285</f>
        <v>0.25240692209084187</v>
      </c>
      <c r="N285" s="1">
        <f t="shared" si="13"/>
        <v>0.17798536041666665</v>
      </c>
      <c r="O285" s="7">
        <f>D285/$B$2</f>
        <v>0.125</v>
      </c>
      <c r="P285" s="1">
        <f t="shared" si="14"/>
        <v>27456</v>
      </c>
      <c r="Q285" s="1">
        <v>5.72</v>
      </c>
    </row>
    <row r="286" spans="1:17" x14ac:dyDescent="0.45">
      <c r="A286" s="1">
        <v>6.7</v>
      </c>
      <c r="B286" s="1">
        <v>271</v>
      </c>
      <c r="C286" s="4">
        <f>P286*$N$3</f>
        <v>21601.572840000001</v>
      </c>
      <c r="D286" s="1">
        <v>24</v>
      </c>
      <c r="E286" s="1">
        <v>527.42999999999995</v>
      </c>
      <c r="F286" s="1">
        <v>579.94000000000005</v>
      </c>
      <c r="G286" s="1">
        <f>MAX($E$15:$E286)</f>
        <v>795.68</v>
      </c>
      <c r="H286" s="1">
        <f>MIN($E$15:E286)</f>
        <v>437.23</v>
      </c>
      <c r="I286" s="1">
        <f>MAX($F$15:F286)</f>
        <v>596.36</v>
      </c>
      <c r="J286" s="1">
        <f>MIN($F$15:F286)</f>
        <v>358.02</v>
      </c>
      <c r="K286" s="4">
        <f t="shared" si="12"/>
        <v>85432.972999999998</v>
      </c>
      <c r="L286" s="4">
        <f>K286/C286</f>
        <v>3.954942245770285</v>
      </c>
      <c r="M286" s="4">
        <f>C286/K286</f>
        <v>0.25284819293365807</v>
      </c>
      <c r="N286" s="1">
        <f t="shared" si="13"/>
        <v>0.17798536041666665</v>
      </c>
      <c r="O286" s="7">
        <f>D286/$B$2</f>
        <v>0.125</v>
      </c>
      <c r="P286" s="1">
        <f t="shared" si="14"/>
        <v>27504</v>
      </c>
      <c r="Q286" s="1">
        <v>5.73</v>
      </c>
    </row>
    <row r="287" spans="1:17" x14ac:dyDescent="0.45">
      <c r="A287" s="1">
        <v>6.33</v>
      </c>
      <c r="B287" s="1">
        <v>272</v>
      </c>
      <c r="C287" s="4">
        <f>P287*$N$3</f>
        <v>21676.970999999998</v>
      </c>
      <c r="D287" s="1">
        <v>24</v>
      </c>
      <c r="E287" s="1">
        <v>533.76</v>
      </c>
      <c r="F287" s="1">
        <v>570.45000000000005</v>
      </c>
      <c r="G287" s="1">
        <f>MAX($E$15:$E287)</f>
        <v>795.68</v>
      </c>
      <c r="H287" s="1">
        <f>MIN($E$15:E287)</f>
        <v>437.23</v>
      </c>
      <c r="I287" s="1">
        <f>MAX($F$15:F287)</f>
        <v>596.36</v>
      </c>
      <c r="J287" s="1">
        <f>MIN($F$15:F287)</f>
        <v>358.02</v>
      </c>
      <c r="K287" s="4">
        <f t="shared" si="12"/>
        <v>85432.972999999998</v>
      </c>
      <c r="L287" s="4">
        <f>K287/C287</f>
        <v>3.9411859249154326</v>
      </c>
      <c r="M287" s="4">
        <f>C287/K287</f>
        <v>0.25373073461929035</v>
      </c>
      <c r="N287" s="1">
        <f t="shared" si="13"/>
        <v>0.17798536041666665</v>
      </c>
      <c r="O287" s="7">
        <f>D287/$B$2</f>
        <v>0.125</v>
      </c>
      <c r="P287" s="1">
        <f t="shared" si="14"/>
        <v>27600</v>
      </c>
      <c r="Q287" s="1">
        <v>5.75</v>
      </c>
    </row>
    <row r="288" spans="1:17" x14ac:dyDescent="0.45">
      <c r="A288" s="1">
        <v>6.33</v>
      </c>
      <c r="B288" s="1">
        <v>273</v>
      </c>
      <c r="C288" s="4">
        <f>P288*$N$3</f>
        <v>21714.67008</v>
      </c>
      <c r="D288" s="1">
        <v>24</v>
      </c>
      <c r="E288" s="1">
        <v>527.42999999999995</v>
      </c>
      <c r="F288" s="1">
        <v>554.63</v>
      </c>
      <c r="G288" s="1">
        <f>MAX($E$15:$E288)</f>
        <v>795.68</v>
      </c>
      <c r="H288" s="1">
        <f>MIN($E$15:E288)</f>
        <v>437.23</v>
      </c>
      <c r="I288" s="1">
        <f>MAX($F$15:F288)</f>
        <v>596.36</v>
      </c>
      <c r="J288" s="1">
        <f>MIN($F$15:F288)</f>
        <v>358.02</v>
      </c>
      <c r="K288" s="4">
        <f t="shared" si="12"/>
        <v>85432.972999999998</v>
      </c>
      <c r="L288" s="4">
        <f>K288/C288</f>
        <v>3.9343435882402318</v>
      </c>
      <c r="M288" s="4">
        <f>C288/K288</f>
        <v>0.25417200546210655</v>
      </c>
      <c r="N288" s="1">
        <f t="shared" si="13"/>
        <v>0.17798536041666665</v>
      </c>
      <c r="O288" s="7">
        <f>D288/$B$2</f>
        <v>0.125</v>
      </c>
      <c r="P288" s="1">
        <f t="shared" si="14"/>
        <v>27648</v>
      </c>
      <c r="Q288" s="1">
        <v>5.76</v>
      </c>
    </row>
    <row r="289" spans="1:17" x14ac:dyDescent="0.45">
      <c r="A289" s="1">
        <v>6.45</v>
      </c>
      <c r="B289" s="1">
        <v>274</v>
      </c>
      <c r="C289" s="4">
        <f>P289*$N$3</f>
        <v>21714.67008</v>
      </c>
      <c r="D289" s="1">
        <v>24</v>
      </c>
      <c r="E289" s="1">
        <v>501.63</v>
      </c>
      <c r="F289" s="1">
        <v>538.5</v>
      </c>
      <c r="G289" s="1">
        <f>MAX($E$15:$E289)</f>
        <v>795.68</v>
      </c>
      <c r="H289" s="1">
        <f>MIN($E$15:E289)</f>
        <v>437.23</v>
      </c>
      <c r="I289" s="1">
        <f>MAX($F$15:F289)</f>
        <v>596.36</v>
      </c>
      <c r="J289" s="1">
        <f>MIN($F$15:F289)</f>
        <v>358.02</v>
      </c>
      <c r="K289" s="4">
        <f t="shared" si="12"/>
        <v>85432.972999999998</v>
      </c>
      <c r="L289" s="4">
        <f>K289/C289</f>
        <v>3.9343435882402318</v>
      </c>
      <c r="M289" s="4">
        <f>C289/K289</f>
        <v>0.25417200546210655</v>
      </c>
      <c r="N289" s="1">
        <f t="shared" si="13"/>
        <v>0.17798536041666665</v>
      </c>
      <c r="O289" s="7">
        <f>D289/$B$2</f>
        <v>0.125</v>
      </c>
      <c r="P289" s="1">
        <f t="shared" si="14"/>
        <v>27648</v>
      </c>
      <c r="Q289" s="1">
        <v>5.76</v>
      </c>
    </row>
    <row r="290" spans="1:17" x14ac:dyDescent="0.45">
      <c r="A290" s="1">
        <v>6.79</v>
      </c>
      <c r="B290" s="1">
        <v>275</v>
      </c>
      <c r="C290" s="4">
        <f>P290*$N$3</f>
        <v>21790.068240000001</v>
      </c>
      <c r="D290" s="1">
        <v>24</v>
      </c>
      <c r="E290" s="1">
        <v>474.47</v>
      </c>
      <c r="F290" s="1">
        <v>558.87</v>
      </c>
      <c r="G290" s="1">
        <f>MAX($E$15:$E290)</f>
        <v>795.68</v>
      </c>
      <c r="H290" s="1">
        <f>MIN($E$15:E290)</f>
        <v>437.23</v>
      </c>
      <c r="I290" s="1">
        <f>MAX($F$15:F290)</f>
        <v>596.36</v>
      </c>
      <c r="J290" s="1">
        <f>MIN($F$15:F290)</f>
        <v>358.02</v>
      </c>
      <c r="K290" s="4">
        <f t="shared" si="12"/>
        <v>85432.972999999998</v>
      </c>
      <c r="L290" s="4">
        <f>K290/C290</f>
        <v>3.9207299426061821</v>
      </c>
      <c r="M290" s="4">
        <f>C290/K290</f>
        <v>0.25505454714773884</v>
      </c>
      <c r="N290" s="1">
        <f t="shared" si="13"/>
        <v>0.17798536041666665</v>
      </c>
      <c r="O290" s="7">
        <f>D290/$B$2</f>
        <v>0.125</v>
      </c>
      <c r="P290" s="1">
        <f t="shared" si="14"/>
        <v>27744</v>
      </c>
      <c r="Q290" s="1">
        <v>5.78</v>
      </c>
    </row>
    <row r="291" spans="1:17" x14ac:dyDescent="0.45">
      <c r="A291" s="1">
        <v>6.79</v>
      </c>
      <c r="B291" s="1">
        <v>276</v>
      </c>
      <c r="C291" s="4">
        <f>P291*$N$3</f>
        <v>21827.767319999999</v>
      </c>
      <c r="D291" s="1">
        <v>24</v>
      </c>
      <c r="E291" s="1">
        <v>494.85</v>
      </c>
      <c r="F291" s="1">
        <v>548.67999999999995</v>
      </c>
      <c r="G291" s="1">
        <f>MAX($E$15:$E291)</f>
        <v>795.68</v>
      </c>
      <c r="H291" s="1">
        <f>MIN($E$15:E291)</f>
        <v>437.23</v>
      </c>
      <c r="I291" s="1">
        <f>MAX($F$15:F291)</f>
        <v>596.36</v>
      </c>
      <c r="J291" s="1">
        <f>MIN($F$15:F291)</f>
        <v>358.02</v>
      </c>
      <c r="K291" s="4">
        <f t="shared" si="12"/>
        <v>85432.972999999998</v>
      </c>
      <c r="L291" s="4">
        <f>K291/C291</f>
        <v>3.9139583883011633</v>
      </c>
      <c r="M291" s="4">
        <f>C291/K291</f>
        <v>0.25549581799055499</v>
      </c>
      <c r="N291" s="1">
        <f t="shared" si="13"/>
        <v>0.17798536041666665</v>
      </c>
      <c r="O291" s="7">
        <f>D291/$B$2</f>
        <v>0.125</v>
      </c>
      <c r="P291" s="1">
        <f t="shared" si="14"/>
        <v>27792</v>
      </c>
      <c r="Q291" s="1">
        <v>5.79</v>
      </c>
    </row>
    <row r="292" spans="1:17" x14ac:dyDescent="0.45">
      <c r="A292" s="1">
        <v>6.49</v>
      </c>
      <c r="B292" s="1">
        <v>277</v>
      </c>
      <c r="C292" s="4">
        <f>P292*$N$3</f>
        <v>21865.466399999998</v>
      </c>
      <c r="D292" s="1">
        <v>24</v>
      </c>
      <c r="E292" s="1">
        <v>485.12</v>
      </c>
      <c r="F292" s="1">
        <v>545.42999999999995</v>
      </c>
      <c r="G292" s="1">
        <f>MAX($E$15:$E292)</f>
        <v>795.68</v>
      </c>
      <c r="H292" s="1">
        <f>MIN($E$15:E292)</f>
        <v>437.23</v>
      </c>
      <c r="I292" s="1">
        <f>MAX($F$15:F292)</f>
        <v>596.36</v>
      </c>
      <c r="J292" s="1">
        <f>MIN($F$15:F292)</f>
        <v>358.02</v>
      </c>
      <c r="K292" s="4">
        <f t="shared" si="12"/>
        <v>85432.972999999998</v>
      </c>
      <c r="L292" s="4">
        <f>K292/C292</f>
        <v>3.9072101841834028</v>
      </c>
      <c r="M292" s="4">
        <f>C292/K292</f>
        <v>0.25593708883337113</v>
      </c>
      <c r="N292" s="1">
        <f t="shared" si="13"/>
        <v>0.17798536041666665</v>
      </c>
      <c r="O292" s="7">
        <f>D292/$B$2</f>
        <v>0.125</v>
      </c>
      <c r="P292" s="1">
        <f t="shared" si="14"/>
        <v>27840</v>
      </c>
      <c r="Q292" s="1">
        <v>5.8</v>
      </c>
    </row>
    <row r="293" spans="1:17" x14ac:dyDescent="0.45">
      <c r="A293" s="1">
        <v>6.7</v>
      </c>
      <c r="B293" s="1">
        <v>278</v>
      </c>
      <c r="C293" s="4">
        <f>P293*$N$3</f>
        <v>21903.16548</v>
      </c>
      <c r="D293" s="1">
        <v>24</v>
      </c>
      <c r="E293" s="1">
        <v>481.77</v>
      </c>
      <c r="F293" s="1">
        <v>535.38</v>
      </c>
      <c r="G293" s="1">
        <f>MAX($E$15:$E293)</f>
        <v>795.68</v>
      </c>
      <c r="H293" s="1">
        <f>MIN($E$15:E293)</f>
        <v>437.23</v>
      </c>
      <c r="I293" s="1">
        <f>MAX($F$15:F293)</f>
        <v>596.36</v>
      </c>
      <c r="J293" s="1">
        <f>MIN($F$15:F293)</f>
        <v>358.02</v>
      </c>
      <c r="K293" s="4">
        <f t="shared" si="12"/>
        <v>85432.972999999998</v>
      </c>
      <c r="L293" s="4">
        <f>K293/C293</f>
        <v>3.9004852096839473</v>
      </c>
      <c r="M293" s="4">
        <f>C293/K293</f>
        <v>0.25637835967618733</v>
      </c>
      <c r="N293" s="1">
        <f t="shared" si="13"/>
        <v>0.17798536041666665</v>
      </c>
      <c r="O293" s="7">
        <f>D293/$B$2</f>
        <v>0.125</v>
      </c>
      <c r="P293" s="1">
        <f t="shared" si="14"/>
        <v>27888</v>
      </c>
      <c r="Q293" s="1">
        <v>5.81</v>
      </c>
    </row>
    <row r="294" spans="1:17" x14ac:dyDescent="0.45">
      <c r="A294" s="1">
        <v>6.38</v>
      </c>
      <c r="B294" s="1">
        <v>279</v>
      </c>
      <c r="C294" s="4">
        <f>P294*$N$3</f>
        <v>21903.16548</v>
      </c>
      <c r="D294" s="1">
        <v>24</v>
      </c>
      <c r="E294" s="1">
        <v>494.53</v>
      </c>
      <c r="F294" s="1">
        <v>544.95000000000005</v>
      </c>
      <c r="G294" s="1">
        <f>MAX($E$15:$E294)</f>
        <v>795.68</v>
      </c>
      <c r="H294" s="1">
        <f>MIN($E$15:E294)</f>
        <v>437.23</v>
      </c>
      <c r="I294" s="1">
        <f>MAX($F$15:F294)</f>
        <v>596.36</v>
      </c>
      <c r="J294" s="1">
        <f>MIN($F$15:F294)</f>
        <v>358.02</v>
      </c>
      <c r="K294" s="4">
        <f t="shared" si="12"/>
        <v>85432.972999999998</v>
      </c>
      <c r="L294" s="4">
        <f>K294/C294</f>
        <v>3.9004852096839473</v>
      </c>
      <c r="M294" s="4">
        <f>C294/K294</f>
        <v>0.25637835967618733</v>
      </c>
      <c r="N294" s="1">
        <f t="shared" si="13"/>
        <v>0.17798536041666665</v>
      </c>
      <c r="O294" s="7">
        <f>D294/$B$2</f>
        <v>0.125</v>
      </c>
      <c r="P294" s="1">
        <f t="shared" si="14"/>
        <v>27888</v>
      </c>
      <c r="Q294" s="1">
        <v>5.81</v>
      </c>
    </row>
    <row r="295" spans="1:17" x14ac:dyDescent="0.45">
      <c r="A295" s="1">
        <v>6.54</v>
      </c>
      <c r="B295" s="1">
        <v>280</v>
      </c>
      <c r="C295" s="4">
        <f>P295*$N$3</f>
        <v>21940.864559999998</v>
      </c>
      <c r="D295" s="1">
        <v>24</v>
      </c>
      <c r="E295" s="1">
        <v>478.18</v>
      </c>
      <c r="F295" s="1">
        <v>567.85</v>
      </c>
      <c r="G295" s="1">
        <f>MAX($E$15:$E295)</f>
        <v>795.68</v>
      </c>
      <c r="H295" s="1">
        <f>MIN($E$15:E295)</f>
        <v>437.23</v>
      </c>
      <c r="I295" s="1">
        <f>MAX($F$15:F295)</f>
        <v>596.36</v>
      </c>
      <c r="J295" s="1">
        <f>MIN($F$15:F295)</f>
        <v>358.02</v>
      </c>
      <c r="K295" s="4">
        <f t="shared" si="12"/>
        <v>85432.972999999998</v>
      </c>
      <c r="L295" s="4">
        <f>K295/C295</f>
        <v>3.8937833450624977</v>
      </c>
      <c r="M295" s="4">
        <f>C295/K295</f>
        <v>0.25681963051900347</v>
      </c>
      <c r="N295" s="1">
        <f t="shared" si="13"/>
        <v>0.17798536041666665</v>
      </c>
      <c r="O295" s="7">
        <f>D295/$B$2</f>
        <v>0.125</v>
      </c>
      <c r="P295" s="1">
        <f t="shared" si="14"/>
        <v>27936</v>
      </c>
      <c r="Q295" s="1">
        <v>5.82</v>
      </c>
    </row>
    <row r="296" spans="1:17" x14ac:dyDescent="0.45">
      <c r="A296" s="1">
        <v>6.54</v>
      </c>
      <c r="B296" s="1">
        <v>281</v>
      </c>
      <c r="C296" s="4">
        <f>P296*$N$3</f>
        <v>21940.864559999998</v>
      </c>
      <c r="D296" s="1">
        <v>24</v>
      </c>
      <c r="E296" s="1">
        <v>452.02</v>
      </c>
      <c r="F296" s="1">
        <v>564.58000000000004</v>
      </c>
      <c r="G296" s="1">
        <f>MAX($E$15:$E296)</f>
        <v>795.68</v>
      </c>
      <c r="H296" s="1">
        <f>MIN($E$15:E296)</f>
        <v>437.23</v>
      </c>
      <c r="I296" s="1">
        <f>MAX($F$15:F296)</f>
        <v>596.36</v>
      </c>
      <c r="J296" s="1">
        <f>MIN($F$15:F296)</f>
        <v>358.02</v>
      </c>
      <c r="K296" s="4">
        <f t="shared" si="12"/>
        <v>85432.972999999998</v>
      </c>
      <c r="L296" s="4">
        <f>K296/C296</f>
        <v>3.8937833450624977</v>
      </c>
      <c r="M296" s="4">
        <f>C296/K296</f>
        <v>0.25681963051900347</v>
      </c>
      <c r="N296" s="1">
        <f t="shared" si="13"/>
        <v>0.17798536041666665</v>
      </c>
      <c r="O296" s="7">
        <f>D296/$B$2</f>
        <v>0.125</v>
      </c>
      <c r="P296" s="1">
        <f t="shared" si="14"/>
        <v>27936</v>
      </c>
      <c r="Q296" s="1">
        <v>5.82</v>
      </c>
    </row>
    <row r="297" spans="1:17" x14ac:dyDescent="0.45">
      <c r="A297" s="1">
        <v>6.26</v>
      </c>
      <c r="B297" s="1">
        <v>282</v>
      </c>
      <c r="C297" s="4">
        <f>P297*$N$3</f>
        <v>21940.864559999998</v>
      </c>
      <c r="D297" s="1">
        <v>24</v>
      </c>
      <c r="E297" s="1">
        <v>455.15</v>
      </c>
      <c r="F297" s="1">
        <v>567.71</v>
      </c>
      <c r="G297" s="1">
        <f>MAX($E$15:$E297)</f>
        <v>795.68</v>
      </c>
      <c r="H297" s="1">
        <f>MIN($E$15:E297)</f>
        <v>437.23</v>
      </c>
      <c r="I297" s="1">
        <f>MAX($F$15:F297)</f>
        <v>596.36</v>
      </c>
      <c r="J297" s="1">
        <f>MIN($F$15:F297)</f>
        <v>358.02</v>
      </c>
      <c r="K297" s="4">
        <f t="shared" si="12"/>
        <v>85432.972999999998</v>
      </c>
      <c r="L297" s="4">
        <f>K297/C297</f>
        <v>3.8937833450624977</v>
      </c>
      <c r="M297" s="4">
        <f>C297/K297</f>
        <v>0.25681963051900347</v>
      </c>
      <c r="N297" s="1">
        <f t="shared" si="13"/>
        <v>0.17798536041666665</v>
      </c>
      <c r="O297" s="7">
        <f>D297/$B$2</f>
        <v>0.125</v>
      </c>
      <c r="P297" s="1">
        <f t="shared" si="14"/>
        <v>27936</v>
      </c>
      <c r="Q297" s="1">
        <v>5.82</v>
      </c>
    </row>
    <row r="298" spans="1:17" x14ac:dyDescent="0.45">
      <c r="A298" s="1">
        <v>6.44</v>
      </c>
      <c r="B298" s="1">
        <v>283</v>
      </c>
      <c r="C298" s="4">
        <f>P298*$N$3</f>
        <v>21940.864559999998</v>
      </c>
      <c r="D298" s="1">
        <v>24</v>
      </c>
      <c r="E298" s="1">
        <v>451.93</v>
      </c>
      <c r="F298" s="1">
        <v>561.27</v>
      </c>
      <c r="G298" s="1">
        <f>MAX($E$15:$E298)</f>
        <v>795.68</v>
      </c>
      <c r="H298" s="1">
        <f>MIN($E$15:E298)</f>
        <v>437.23</v>
      </c>
      <c r="I298" s="1">
        <f>MAX($F$15:F298)</f>
        <v>596.36</v>
      </c>
      <c r="J298" s="1">
        <f>MIN($F$15:F298)</f>
        <v>358.02</v>
      </c>
      <c r="K298" s="4">
        <f t="shared" si="12"/>
        <v>85432.972999999998</v>
      </c>
      <c r="L298" s="4">
        <f>K298/C298</f>
        <v>3.8937833450624977</v>
      </c>
      <c r="M298" s="4">
        <f>C298/K298</f>
        <v>0.25681963051900347</v>
      </c>
      <c r="N298" s="1">
        <f t="shared" si="13"/>
        <v>0.17798536041666665</v>
      </c>
      <c r="O298" s="7">
        <f>D298/$B$2</f>
        <v>0.125</v>
      </c>
      <c r="P298" s="1">
        <f t="shared" si="14"/>
        <v>27936</v>
      </c>
      <c r="Q298" s="1">
        <v>5.82</v>
      </c>
    </row>
    <row r="299" spans="1:17" x14ac:dyDescent="0.45">
      <c r="A299" s="1">
        <v>6.65</v>
      </c>
      <c r="B299" s="1">
        <v>284</v>
      </c>
      <c r="C299" s="4">
        <f>P299*$N$3</f>
        <v>21978.56364</v>
      </c>
      <c r="D299" s="1">
        <v>24</v>
      </c>
      <c r="E299" s="1">
        <v>471.88</v>
      </c>
      <c r="F299" s="1">
        <v>547.97</v>
      </c>
      <c r="G299" s="1">
        <f>MAX($E$15:$E299)</f>
        <v>795.68</v>
      </c>
      <c r="H299" s="1">
        <f>MIN($E$15:E299)</f>
        <v>437.23</v>
      </c>
      <c r="I299" s="1">
        <f>MAX($F$15:F299)</f>
        <v>596.36</v>
      </c>
      <c r="J299" s="1">
        <f>MIN($F$15:F299)</f>
        <v>358.02</v>
      </c>
      <c r="K299" s="4">
        <f t="shared" si="12"/>
        <v>85432.972999999998</v>
      </c>
      <c r="L299" s="4">
        <f>K299/C299</f>
        <v>3.8871044714002974</v>
      </c>
      <c r="M299" s="4">
        <f>C299/K299</f>
        <v>0.25726090136181962</v>
      </c>
      <c r="N299" s="1">
        <f t="shared" si="13"/>
        <v>0.17798536041666665</v>
      </c>
      <c r="O299" s="7">
        <f>D299/$B$2</f>
        <v>0.125</v>
      </c>
      <c r="P299" s="1">
        <f t="shared" si="14"/>
        <v>27984</v>
      </c>
      <c r="Q299" s="1">
        <v>5.83</v>
      </c>
    </row>
    <row r="300" spans="1:17" x14ac:dyDescent="0.45">
      <c r="A300" s="1">
        <v>6.85</v>
      </c>
      <c r="B300" s="1">
        <v>285</v>
      </c>
      <c r="C300" s="4">
        <f>P300*$N$3</f>
        <v>22129.359959999998</v>
      </c>
      <c r="D300" s="1">
        <v>24</v>
      </c>
      <c r="E300" s="1">
        <v>475.31</v>
      </c>
      <c r="F300" s="1">
        <v>520.55999999999995</v>
      </c>
      <c r="G300" s="1">
        <f>MAX($E$15:$E300)</f>
        <v>795.68</v>
      </c>
      <c r="H300" s="1">
        <f>MIN($E$15:E300)</f>
        <v>437.23</v>
      </c>
      <c r="I300" s="1">
        <f>MAX($F$15:F300)</f>
        <v>596.36</v>
      </c>
      <c r="J300" s="1">
        <f>MIN($F$15:F300)</f>
        <v>358.02</v>
      </c>
      <c r="K300" s="4">
        <f t="shared" si="12"/>
        <v>85432.972999999998</v>
      </c>
      <c r="L300" s="4">
        <f>K300/C300</f>
        <v>3.8606165363311304</v>
      </c>
      <c r="M300" s="4">
        <f>C300/K300</f>
        <v>0.25902598473308425</v>
      </c>
      <c r="N300" s="1">
        <f t="shared" si="13"/>
        <v>0.17798536041666665</v>
      </c>
      <c r="O300" s="7">
        <f>D300/$B$2</f>
        <v>0.125</v>
      </c>
      <c r="P300" s="1">
        <f t="shared" si="14"/>
        <v>28176</v>
      </c>
      <c r="Q300" s="1">
        <v>5.87</v>
      </c>
    </row>
    <row r="301" spans="1:17" x14ac:dyDescent="0.45">
      <c r="A301" s="1">
        <v>6.75</v>
      </c>
      <c r="B301" s="1">
        <v>286</v>
      </c>
      <c r="C301" s="4">
        <f>P301*$N$3</f>
        <v>22167.05904</v>
      </c>
      <c r="D301" s="1">
        <v>24</v>
      </c>
      <c r="E301" s="1">
        <v>498.92</v>
      </c>
      <c r="F301" s="1">
        <v>507.06</v>
      </c>
      <c r="G301" s="1">
        <f>MAX($E$15:$E301)</f>
        <v>795.68</v>
      </c>
      <c r="H301" s="1">
        <f>MIN($E$15:E301)</f>
        <v>437.23</v>
      </c>
      <c r="I301" s="1">
        <f>MAX($F$15:F301)</f>
        <v>596.36</v>
      </c>
      <c r="J301" s="1">
        <f>MIN($F$15:F301)</f>
        <v>358.02</v>
      </c>
      <c r="K301" s="4">
        <f t="shared" si="12"/>
        <v>85432.972999999998</v>
      </c>
      <c r="L301" s="4">
        <f>K301/C301</f>
        <v>3.8540508619496148</v>
      </c>
      <c r="M301" s="4">
        <f>C301/K301</f>
        <v>0.25946725557590045</v>
      </c>
      <c r="N301" s="1">
        <f t="shared" si="13"/>
        <v>0.17798536041666665</v>
      </c>
      <c r="O301" s="7">
        <f>D301/$B$2</f>
        <v>0.125</v>
      </c>
      <c r="P301" s="1">
        <f t="shared" si="14"/>
        <v>28224</v>
      </c>
      <c r="Q301" s="1">
        <v>5.88</v>
      </c>
    </row>
    <row r="302" spans="1:17" x14ac:dyDescent="0.45">
      <c r="A302" s="1">
        <v>6.5</v>
      </c>
      <c r="B302" s="1">
        <v>287</v>
      </c>
      <c r="C302" s="4">
        <f>P302*$N$3</f>
        <v>22167.05904</v>
      </c>
      <c r="D302" s="1">
        <v>24</v>
      </c>
      <c r="E302" s="1">
        <v>502.17</v>
      </c>
      <c r="F302" s="1">
        <v>516.82000000000005</v>
      </c>
      <c r="G302" s="1">
        <f>MAX($E$15:$E302)</f>
        <v>795.68</v>
      </c>
      <c r="H302" s="1">
        <f>MIN($E$15:E302)</f>
        <v>437.23</v>
      </c>
      <c r="I302" s="1">
        <f>MAX($F$15:F302)</f>
        <v>596.36</v>
      </c>
      <c r="J302" s="1">
        <f>MIN($F$15:F302)</f>
        <v>358.02</v>
      </c>
      <c r="K302" s="4">
        <f t="shared" si="12"/>
        <v>85432.972999999998</v>
      </c>
      <c r="L302" s="4">
        <f>K302/C302</f>
        <v>3.8540508619496148</v>
      </c>
      <c r="M302" s="4">
        <f>C302/K302</f>
        <v>0.25946725557590045</v>
      </c>
      <c r="N302" s="1">
        <f t="shared" si="13"/>
        <v>0.17798536041666665</v>
      </c>
      <c r="O302" s="7">
        <f>D302/$B$2</f>
        <v>0.125</v>
      </c>
      <c r="P302" s="1">
        <f t="shared" si="14"/>
        <v>28224</v>
      </c>
      <c r="Q302" s="1">
        <v>5.88</v>
      </c>
    </row>
    <row r="303" spans="1:17" x14ac:dyDescent="0.45">
      <c r="A303" s="1">
        <v>6.36</v>
      </c>
      <c r="B303" s="1">
        <v>288</v>
      </c>
      <c r="C303" s="4">
        <f>P303*$N$3</f>
        <v>22204.758119999999</v>
      </c>
      <c r="D303" s="1">
        <v>24</v>
      </c>
      <c r="E303" s="1">
        <v>483.11</v>
      </c>
      <c r="F303" s="1">
        <v>529.53</v>
      </c>
      <c r="G303" s="1">
        <f>MAX($E$15:$E303)</f>
        <v>795.68</v>
      </c>
      <c r="H303" s="1">
        <f>MIN($E$15:E303)</f>
        <v>437.23</v>
      </c>
      <c r="I303" s="1">
        <f>MAX($F$15:F303)</f>
        <v>596.36</v>
      </c>
      <c r="J303" s="1">
        <f>MIN($F$15:F303)</f>
        <v>358.02</v>
      </c>
      <c r="K303" s="4">
        <f t="shared" si="12"/>
        <v>85432.972999999998</v>
      </c>
      <c r="L303" s="4">
        <f>K303/C303</f>
        <v>3.847507481878393</v>
      </c>
      <c r="M303" s="4">
        <f>C303/K303</f>
        <v>0.25990852641871659</v>
      </c>
      <c r="N303" s="1">
        <f t="shared" si="13"/>
        <v>0.17798536041666665</v>
      </c>
      <c r="O303" s="7">
        <f>D303/$B$2</f>
        <v>0.125</v>
      </c>
      <c r="P303" s="1">
        <f t="shared" si="14"/>
        <v>28272</v>
      </c>
      <c r="Q303" s="1">
        <v>5.89</v>
      </c>
    </row>
    <row r="304" spans="1:17" x14ac:dyDescent="0.45">
      <c r="A304" s="1">
        <v>6.55</v>
      </c>
      <c r="B304" s="1">
        <v>289</v>
      </c>
      <c r="C304" s="4">
        <f>P304*$N$3</f>
        <v>22204.758119999999</v>
      </c>
      <c r="D304" s="1">
        <v>24</v>
      </c>
      <c r="E304" s="1">
        <v>486.38</v>
      </c>
      <c r="F304" s="1">
        <v>526.25</v>
      </c>
      <c r="G304" s="1">
        <f>MAX($E$15:$E304)</f>
        <v>795.68</v>
      </c>
      <c r="H304" s="1">
        <f>MIN($E$15:E304)</f>
        <v>437.23</v>
      </c>
      <c r="I304" s="1">
        <f>MAX($F$15:F304)</f>
        <v>596.36</v>
      </c>
      <c r="J304" s="1">
        <f>MIN($F$15:F304)</f>
        <v>358.02</v>
      </c>
      <c r="K304" s="4">
        <f t="shared" si="12"/>
        <v>85432.972999999998</v>
      </c>
      <c r="L304" s="4">
        <f>K304/C304</f>
        <v>3.847507481878393</v>
      </c>
      <c r="M304" s="4">
        <f>C304/K304</f>
        <v>0.25990852641871659</v>
      </c>
      <c r="N304" s="1">
        <f t="shared" si="13"/>
        <v>0.17798536041666665</v>
      </c>
      <c r="O304" s="7">
        <f>D304/$B$2</f>
        <v>0.125</v>
      </c>
      <c r="P304" s="1">
        <f t="shared" si="14"/>
        <v>28272</v>
      </c>
      <c r="Q304" s="1">
        <v>5.89</v>
      </c>
    </row>
    <row r="305" spans="1:17" x14ac:dyDescent="0.45">
      <c r="A305" s="1">
        <v>6.25</v>
      </c>
      <c r="B305" s="1">
        <v>290</v>
      </c>
      <c r="C305" s="4">
        <f>P305*$N$3</f>
        <v>22242.457200000001</v>
      </c>
      <c r="D305" s="1">
        <v>24</v>
      </c>
      <c r="E305" s="1">
        <v>477.01</v>
      </c>
      <c r="F305" s="1">
        <v>532.5</v>
      </c>
      <c r="G305" s="1">
        <f>MAX($E$15:$E305)</f>
        <v>795.68</v>
      </c>
      <c r="H305" s="1">
        <f>MIN($E$15:E305)</f>
        <v>437.23</v>
      </c>
      <c r="I305" s="1">
        <f>MAX($F$15:F305)</f>
        <v>596.36</v>
      </c>
      <c r="J305" s="1">
        <f>MIN($F$15:F305)</f>
        <v>358.02</v>
      </c>
      <c r="K305" s="4">
        <f t="shared" si="12"/>
        <v>85432.972999999998</v>
      </c>
      <c r="L305" s="4">
        <f>K305/C305</f>
        <v>3.8409862827565648</v>
      </c>
      <c r="M305" s="4">
        <f>C305/K305</f>
        <v>0.26034979726153273</v>
      </c>
      <c r="N305" s="1">
        <f t="shared" si="13"/>
        <v>0.17798536041666665</v>
      </c>
      <c r="O305" s="7">
        <f>D305/$B$2</f>
        <v>0.125</v>
      </c>
      <c r="P305" s="1">
        <f t="shared" si="14"/>
        <v>28320</v>
      </c>
      <c r="Q305" s="1">
        <v>5.9</v>
      </c>
    </row>
    <row r="306" spans="1:17" x14ac:dyDescent="0.45">
      <c r="A306" s="1">
        <v>6.75</v>
      </c>
      <c r="B306" s="1">
        <v>291</v>
      </c>
      <c r="C306" s="4">
        <f>P306*$N$3</f>
        <v>22242.457200000001</v>
      </c>
      <c r="D306" s="1">
        <v>24</v>
      </c>
      <c r="E306" s="1">
        <v>504.03</v>
      </c>
      <c r="F306" s="1">
        <v>525.74</v>
      </c>
      <c r="G306" s="1">
        <f>MAX($E$15:$E306)</f>
        <v>795.68</v>
      </c>
      <c r="H306" s="1">
        <f>MIN($E$15:E306)</f>
        <v>437.23</v>
      </c>
      <c r="I306" s="1">
        <f>MAX($F$15:F306)</f>
        <v>596.36</v>
      </c>
      <c r="J306" s="1">
        <f>MIN($F$15:F306)</f>
        <v>358.02</v>
      </c>
      <c r="K306" s="4">
        <f t="shared" si="12"/>
        <v>85432.972999999998</v>
      </c>
      <c r="L306" s="4">
        <f>K306/C306</f>
        <v>3.8409862827565648</v>
      </c>
      <c r="M306" s="4">
        <f>C306/K306</f>
        <v>0.26034979726153273</v>
      </c>
      <c r="N306" s="1">
        <f t="shared" si="13"/>
        <v>0.17798536041666665</v>
      </c>
      <c r="O306" s="7">
        <f>D306/$B$2</f>
        <v>0.125</v>
      </c>
      <c r="P306" s="1">
        <f t="shared" si="14"/>
        <v>28320</v>
      </c>
      <c r="Q306" s="1">
        <v>5.9</v>
      </c>
    </row>
    <row r="307" spans="1:17" x14ac:dyDescent="0.45">
      <c r="A307" s="1">
        <v>6.35</v>
      </c>
      <c r="B307" s="1">
        <v>292</v>
      </c>
      <c r="C307" s="4">
        <f>P307*$N$3</f>
        <v>22242.457200000001</v>
      </c>
      <c r="D307" s="1">
        <v>24</v>
      </c>
      <c r="E307" s="1">
        <v>507.2</v>
      </c>
      <c r="F307" s="1">
        <v>522.57000000000005</v>
      </c>
      <c r="G307" s="1">
        <f>MAX($E$15:$E307)</f>
        <v>795.68</v>
      </c>
      <c r="H307" s="1">
        <f>MIN($E$15:E307)</f>
        <v>437.23</v>
      </c>
      <c r="I307" s="1">
        <f>MAX($F$15:F307)</f>
        <v>596.36</v>
      </c>
      <c r="J307" s="1">
        <f>MIN($F$15:F307)</f>
        <v>358.02</v>
      </c>
      <c r="K307" s="4">
        <f t="shared" si="12"/>
        <v>85432.972999999998</v>
      </c>
      <c r="L307" s="4">
        <f>K307/C307</f>
        <v>3.8409862827565648</v>
      </c>
      <c r="M307" s="4">
        <f>C307/K307</f>
        <v>0.26034979726153273</v>
      </c>
      <c r="N307" s="1">
        <f t="shared" si="13"/>
        <v>0.17798536041666665</v>
      </c>
      <c r="O307" s="7">
        <f>D307/$B$2</f>
        <v>0.125</v>
      </c>
      <c r="P307" s="1">
        <f t="shared" si="14"/>
        <v>28320</v>
      </c>
      <c r="Q307" s="1">
        <v>5.9</v>
      </c>
    </row>
    <row r="308" spans="1:17" x14ac:dyDescent="0.45">
      <c r="A308" s="1">
        <v>6.32</v>
      </c>
      <c r="B308" s="1">
        <v>293</v>
      </c>
      <c r="C308" s="4">
        <f>P308*$N$3</f>
        <v>22317.855359999998</v>
      </c>
      <c r="D308" s="1">
        <v>24</v>
      </c>
      <c r="E308" s="1">
        <v>481.93</v>
      </c>
      <c r="F308" s="1">
        <v>519.41</v>
      </c>
      <c r="G308" s="1">
        <f>MAX($E$15:$E308)</f>
        <v>795.68</v>
      </c>
      <c r="H308" s="1">
        <f>MIN($E$15:E308)</f>
        <v>437.23</v>
      </c>
      <c r="I308" s="1">
        <f>MAX($F$15:F308)</f>
        <v>596.36</v>
      </c>
      <c r="J308" s="1">
        <f>MIN($F$15:F308)</f>
        <v>358.02</v>
      </c>
      <c r="K308" s="4">
        <f t="shared" si="12"/>
        <v>85432.972999999998</v>
      </c>
      <c r="L308" s="4">
        <f>K308/C308</f>
        <v>3.8280099777472527</v>
      </c>
      <c r="M308" s="4">
        <f>C308/K308</f>
        <v>0.26123233894716502</v>
      </c>
      <c r="N308" s="1">
        <f t="shared" si="13"/>
        <v>0.17798536041666665</v>
      </c>
      <c r="O308" s="7">
        <f>D308/$B$2</f>
        <v>0.125</v>
      </c>
      <c r="P308" s="1">
        <f t="shared" si="14"/>
        <v>28416</v>
      </c>
      <c r="Q308" s="1">
        <v>5.92</v>
      </c>
    </row>
    <row r="309" spans="1:17" x14ac:dyDescent="0.45">
      <c r="A309" s="1">
        <v>6.91</v>
      </c>
      <c r="B309" s="1">
        <v>294</v>
      </c>
      <c r="C309" s="4">
        <f>P309*$N$3</f>
        <v>22317.855359999998</v>
      </c>
      <c r="D309" s="1">
        <v>24</v>
      </c>
      <c r="E309" s="1">
        <v>492.29</v>
      </c>
      <c r="F309" s="1">
        <v>522.86</v>
      </c>
      <c r="G309" s="1">
        <f>MAX($E$15:$E309)</f>
        <v>795.68</v>
      </c>
      <c r="H309" s="1">
        <f>MIN($E$15:E309)</f>
        <v>437.23</v>
      </c>
      <c r="I309" s="1">
        <f>MAX($F$15:F309)</f>
        <v>596.36</v>
      </c>
      <c r="J309" s="1">
        <f>MIN($F$15:F309)</f>
        <v>358.02</v>
      </c>
      <c r="K309" s="4">
        <f t="shared" si="12"/>
        <v>85432.972999999998</v>
      </c>
      <c r="L309" s="4">
        <f>K309/C309</f>
        <v>3.8280099777472527</v>
      </c>
      <c r="M309" s="4">
        <f>C309/K309</f>
        <v>0.26123233894716502</v>
      </c>
      <c r="N309" s="1">
        <f t="shared" si="13"/>
        <v>0.17798536041666665</v>
      </c>
      <c r="O309" s="7">
        <f>D309/$B$2</f>
        <v>0.125</v>
      </c>
      <c r="P309" s="1">
        <f t="shared" si="14"/>
        <v>28416</v>
      </c>
      <c r="Q309" s="1">
        <v>5.92</v>
      </c>
    </row>
    <row r="310" spans="1:17" x14ac:dyDescent="0.45">
      <c r="A310" s="1">
        <v>6.86</v>
      </c>
      <c r="B310" s="1">
        <v>295</v>
      </c>
      <c r="C310" s="4">
        <f>P310*$N$3</f>
        <v>22317.855359999998</v>
      </c>
      <c r="D310" s="1">
        <v>24</v>
      </c>
      <c r="E310" s="1">
        <v>488.86</v>
      </c>
      <c r="F310" s="1">
        <v>505.7</v>
      </c>
      <c r="G310" s="1">
        <f>MAX($E$15:$E310)</f>
        <v>795.68</v>
      </c>
      <c r="H310" s="1">
        <f>MIN($E$15:E310)</f>
        <v>437.23</v>
      </c>
      <c r="I310" s="1">
        <f>MAX($F$15:F310)</f>
        <v>596.36</v>
      </c>
      <c r="J310" s="1">
        <f>MIN($F$15:F310)</f>
        <v>358.02</v>
      </c>
      <c r="K310" s="4">
        <f t="shared" si="12"/>
        <v>85432.972999999998</v>
      </c>
      <c r="L310" s="4">
        <f>K310/C310</f>
        <v>3.8280099777472527</v>
      </c>
      <c r="M310" s="4">
        <f>C310/K310</f>
        <v>0.26123233894716502</v>
      </c>
      <c r="N310" s="1">
        <f t="shared" si="13"/>
        <v>0.17798536041666665</v>
      </c>
      <c r="O310" s="7">
        <f>D310/$B$2</f>
        <v>0.125</v>
      </c>
      <c r="P310" s="1">
        <f t="shared" si="14"/>
        <v>28416</v>
      </c>
      <c r="Q310" s="1">
        <v>5.92</v>
      </c>
    </row>
    <row r="311" spans="1:17" x14ac:dyDescent="0.45">
      <c r="A311" s="1">
        <v>6.38</v>
      </c>
      <c r="B311" s="1">
        <v>296</v>
      </c>
      <c r="C311" s="4">
        <f>P311*$N$3</f>
        <v>22317.855359999998</v>
      </c>
      <c r="D311" s="1">
        <v>24</v>
      </c>
      <c r="E311" s="1">
        <v>492.05</v>
      </c>
      <c r="F311" s="1">
        <v>515.27</v>
      </c>
      <c r="G311" s="1">
        <f>MAX($E$15:$E311)</f>
        <v>795.68</v>
      </c>
      <c r="H311" s="1">
        <f>MIN($E$15:E311)</f>
        <v>437.23</v>
      </c>
      <c r="I311" s="1">
        <f>MAX($F$15:F311)</f>
        <v>596.36</v>
      </c>
      <c r="J311" s="1">
        <f>MIN($F$15:F311)</f>
        <v>358.02</v>
      </c>
      <c r="K311" s="4">
        <f t="shared" si="12"/>
        <v>85432.972999999998</v>
      </c>
      <c r="L311" s="4">
        <f>K311/C311</f>
        <v>3.8280099777472527</v>
      </c>
      <c r="M311" s="4">
        <f>C311/K311</f>
        <v>0.26123233894716502</v>
      </c>
      <c r="N311" s="1">
        <f t="shared" si="13"/>
        <v>0.17798536041666665</v>
      </c>
      <c r="O311" s="7">
        <f>D311/$B$2</f>
        <v>0.125</v>
      </c>
      <c r="P311" s="1">
        <f t="shared" si="14"/>
        <v>28416</v>
      </c>
      <c r="Q311" s="1">
        <v>5.92</v>
      </c>
    </row>
    <row r="312" spans="1:17" x14ac:dyDescent="0.45">
      <c r="A312" s="1">
        <v>6.85</v>
      </c>
      <c r="B312" s="1">
        <v>297</v>
      </c>
      <c r="C312" s="4">
        <f>P312*$N$3</f>
        <v>22430.952600000001</v>
      </c>
      <c r="D312" s="1">
        <v>24</v>
      </c>
      <c r="E312" s="1">
        <v>464.66</v>
      </c>
      <c r="F312" s="1">
        <v>525.53</v>
      </c>
      <c r="G312" s="1">
        <f>MAX($E$15:$E312)</f>
        <v>795.68</v>
      </c>
      <c r="H312" s="1">
        <f>MIN($E$15:E312)</f>
        <v>437.23</v>
      </c>
      <c r="I312" s="1">
        <f>MAX($F$15:F312)</f>
        <v>596.36</v>
      </c>
      <c r="J312" s="1">
        <f>MIN($F$15:F312)</f>
        <v>358.02</v>
      </c>
      <c r="K312" s="4">
        <f t="shared" si="12"/>
        <v>85432.972999999998</v>
      </c>
      <c r="L312" s="4">
        <f>K312/C312</f>
        <v>3.8087090871031486</v>
      </c>
      <c r="M312" s="4">
        <f>C312/K312</f>
        <v>0.26255615147561351</v>
      </c>
      <c r="N312" s="1">
        <f t="shared" si="13"/>
        <v>0.17798536041666665</v>
      </c>
      <c r="O312" s="7">
        <f>D312/$B$2</f>
        <v>0.125</v>
      </c>
      <c r="P312" s="1">
        <f t="shared" si="14"/>
        <v>28560</v>
      </c>
      <c r="Q312" s="1">
        <v>5.95</v>
      </c>
    </row>
    <row r="313" spans="1:17" x14ac:dyDescent="0.45">
      <c r="A313" s="1">
        <v>6.37</v>
      </c>
      <c r="B313" s="1">
        <v>298</v>
      </c>
      <c r="C313" s="4">
        <f>P313*$N$3</f>
        <v>22430.952600000001</v>
      </c>
      <c r="D313" s="1">
        <v>24</v>
      </c>
      <c r="E313" s="1">
        <v>471.03</v>
      </c>
      <c r="F313" s="1">
        <v>512.79999999999995</v>
      </c>
      <c r="G313" s="1">
        <f>MAX($E$15:$E313)</f>
        <v>795.68</v>
      </c>
      <c r="H313" s="1">
        <f>MIN($E$15:E313)</f>
        <v>437.23</v>
      </c>
      <c r="I313" s="1">
        <f>MAX($F$15:F313)</f>
        <v>596.36</v>
      </c>
      <c r="J313" s="1">
        <f>MIN($F$15:F313)</f>
        <v>358.02</v>
      </c>
      <c r="K313" s="4">
        <f t="shared" si="12"/>
        <v>85432.972999999998</v>
      </c>
      <c r="L313" s="4">
        <f>K313/C313</f>
        <v>3.8087090871031486</v>
      </c>
      <c r="M313" s="4">
        <f>C313/K313</f>
        <v>0.26255615147561351</v>
      </c>
      <c r="N313" s="1">
        <f t="shared" si="13"/>
        <v>0.17798536041666665</v>
      </c>
      <c r="O313" s="7">
        <f>D313/$B$2</f>
        <v>0.125</v>
      </c>
      <c r="P313" s="1">
        <f t="shared" si="14"/>
        <v>28560</v>
      </c>
      <c r="Q313" s="1">
        <v>5.95</v>
      </c>
    </row>
    <row r="314" spans="1:17" x14ac:dyDescent="0.45">
      <c r="A314" s="1">
        <v>6.5</v>
      </c>
      <c r="B314" s="1">
        <v>299</v>
      </c>
      <c r="C314" s="4">
        <f>P314*$N$3</f>
        <v>22506.350759999998</v>
      </c>
      <c r="D314" s="1">
        <v>24</v>
      </c>
      <c r="E314" s="1">
        <v>464.53</v>
      </c>
      <c r="F314" s="1">
        <v>503.06</v>
      </c>
      <c r="G314" s="1">
        <f>MAX($E$15:$E314)</f>
        <v>795.68</v>
      </c>
      <c r="H314" s="1">
        <f>MIN($E$15:E314)</f>
        <v>437.23</v>
      </c>
      <c r="I314" s="1">
        <f>MAX($F$15:F314)</f>
        <v>596.36</v>
      </c>
      <c r="J314" s="1">
        <f>MIN($F$15:F314)</f>
        <v>358.02</v>
      </c>
      <c r="K314" s="4">
        <f t="shared" si="12"/>
        <v>85432.972999999998</v>
      </c>
      <c r="L314" s="4">
        <f>K314/C314</f>
        <v>3.7959495926739928</v>
      </c>
      <c r="M314" s="4">
        <f>C314/K314</f>
        <v>0.2634386931612458</v>
      </c>
      <c r="N314" s="1">
        <f t="shared" si="13"/>
        <v>0.17798536041666665</v>
      </c>
      <c r="O314" s="7">
        <f>D314/$B$2</f>
        <v>0.125</v>
      </c>
      <c r="P314" s="1">
        <f t="shared" si="14"/>
        <v>28656</v>
      </c>
      <c r="Q314" s="1">
        <v>5.97</v>
      </c>
    </row>
    <row r="315" spans="1:17" x14ac:dyDescent="0.45">
      <c r="A315" s="1">
        <v>6.57</v>
      </c>
      <c r="B315" s="1">
        <v>300</v>
      </c>
      <c r="C315" s="4">
        <f>P315*$N$3</f>
        <v>22544.04984</v>
      </c>
      <c r="D315" s="1">
        <v>24</v>
      </c>
      <c r="E315" s="1">
        <v>448.11</v>
      </c>
      <c r="F315" s="1">
        <v>519.48</v>
      </c>
      <c r="G315" s="1">
        <f>MAX($E$15:$E315)</f>
        <v>795.68</v>
      </c>
      <c r="H315" s="1">
        <f>MIN($E$15:E315)</f>
        <v>437.23</v>
      </c>
      <c r="I315" s="1">
        <f>MAX($F$15:F315)</f>
        <v>596.36</v>
      </c>
      <c r="J315" s="1">
        <f>MIN($F$15:F315)</f>
        <v>358.02</v>
      </c>
      <c r="K315" s="4">
        <f t="shared" si="12"/>
        <v>85432.972999999998</v>
      </c>
      <c r="L315" s="4">
        <f>K315/C315</f>
        <v>3.7896018508802234</v>
      </c>
      <c r="M315" s="4">
        <f>C315/K315</f>
        <v>0.263879964004062</v>
      </c>
      <c r="N315" s="1">
        <f t="shared" si="13"/>
        <v>0.17798536041666665</v>
      </c>
      <c r="O315" s="7">
        <f>D315/$B$2</f>
        <v>0.125</v>
      </c>
      <c r="P315" s="1">
        <f t="shared" si="14"/>
        <v>28704</v>
      </c>
      <c r="Q315" s="1">
        <v>5.98</v>
      </c>
    </row>
    <row r="316" spans="1:17" x14ac:dyDescent="0.45">
      <c r="A316" s="1">
        <v>6.54</v>
      </c>
      <c r="B316" s="1">
        <v>301</v>
      </c>
      <c r="C316" s="4">
        <f>P316*$N$3</f>
        <v>22619.448</v>
      </c>
      <c r="D316" s="1">
        <v>24</v>
      </c>
      <c r="E316" s="1">
        <v>457.93</v>
      </c>
      <c r="F316" s="1">
        <v>545.64</v>
      </c>
      <c r="G316" s="1">
        <f>MAX($E$15:$E316)</f>
        <v>795.68</v>
      </c>
      <c r="H316" s="1">
        <f>MIN($E$15:E316)</f>
        <v>437.23</v>
      </c>
      <c r="I316" s="1">
        <f>MAX($F$15:F316)</f>
        <v>596.36</v>
      </c>
      <c r="J316" s="1">
        <f>MIN($F$15:F316)</f>
        <v>358.02</v>
      </c>
      <c r="K316" s="4">
        <f t="shared" si="12"/>
        <v>85432.972999999998</v>
      </c>
      <c r="L316" s="4">
        <f>K316/C316</f>
        <v>3.7769698447106221</v>
      </c>
      <c r="M316" s="4">
        <f>C316/K316</f>
        <v>0.26476250568969434</v>
      </c>
      <c r="N316" s="1">
        <f t="shared" si="13"/>
        <v>0.17798536041666665</v>
      </c>
      <c r="O316" s="7">
        <f>D316/$B$2</f>
        <v>0.125</v>
      </c>
      <c r="P316" s="1">
        <f t="shared" si="14"/>
        <v>28800</v>
      </c>
      <c r="Q316" s="1">
        <v>6</v>
      </c>
    </row>
    <row r="317" spans="1:17" x14ac:dyDescent="0.45">
      <c r="A317" s="1">
        <v>6.87</v>
      </c>
      <c r="B317" s="1">
        <v>302</v>
      </c>
      <c r="C317" s="4">
        <f>P317*$N$3</f>
        <v>22694.846160000001</v>
      </c>
      <c r="D317" s="1">
        <v>24</v>
      </c>
      <c r="E317" s="1">
        <v>454.49</v>
      </c>
      <c r="F317" s="1">
        <v>538.77</v>
      </c>
      <c r="G317" s="1">
        <f>MAX($E$15:$E317)</f>
        <v>795.68</v>
      </c>
      <c r="H317" s="1">
        <f>MIN($E$15:E317)</f>
        <v>437.23</v>
      </c>
      <c r="I317" s="1">
        <f>MAX($F$15:F317)</f>
        <v>596.36</v>
      </c>
      <c r="J317" s="1">
        <f>MIN($F$15:F317)</f>
        <v>358.02</v>
      </c>
      <c r="K317" s="4">
        <f t="shared" si="12"/>
        <v>85432.972999999998</v>
      </c>
      <c r="L317" s="4">
        <f>K317/C317</f>
        <v>3.7644217721368327</v>
      </c>
      <c r="M317" s="4">
        <f>C317/K317</f>
        <v>0.26564504737532663</v>
      </c>
      <c r="N317" s="1">
        <f t="shared" si="13"/>
        <v>0.17798536041666665</v>
      </c>
      <c r="O317" s="7">
        <f>D317/$B$2</f>
        <v>0.125</v>
      </c>
      <c r="P317" s="1">
        <f t="shared" si="14"/>
        <v>28896</v>
      </c>
      <c r="Q317" s="1">
        <v>6.02</v>
      </c>
    </row>
    <row r="318" spans="1:17" x14ac:dyDescent="0.45">
      <c r="A318" s="1">
        <v>6.75</v>
      </c>
      <c r="B318" s="1">
        <v>303</v>
      </c>
      <c r="C318" s="4">
        <f>P318*$N$3</f>
        <v>22732.545239999999</v>
      </c>
      <c r="D318" s="1">
        <v>24</v>
      </c>
      <c r="E318" s="1">
        <v>471.37</v>
      </c>
      <c r="F318" s="1">
        <v>532.02</v>
      </c>
      <c r="G318" s="1">
        <f>MAX($E$15:$E318)</f>
        <v>795.68</v>
      </c>
      <c r="H318" s="1">
        <f>MIN($E$15:E318)</f>
        <v>437.23</v>
      </c>
      <c r="I318" s="1">
        <f>MAX($F$15:F318)</f>
        <v>596.36</v>
      </c>
      <c r="J318" s="1">
        <f>MIN($F$15:F318)</f>
        <v>358.02</v>
      </c>
      <c r="K318" s="4">
        <f t="shared" si="12"/>
        <v>85432.972999999998</v>
      </c>
      <c r="L318" s="4">
        <f>K318/C318</f>
        <v>3.7581789499608185</v>
      </c>
      <c r="M318" s="4">
        <f>C318/K318</f>
        <v>0.26608631821814277</v>
      </c>
      <c r="N318" s="1">
        <f t="shared" si="13"/>
        <v>0.17798536041666665</v>
      </c>
      <c r="O318" s="7">
        <f>D318/$B$2</f>
        <v>0.125</v>
      </c>
      <c r="P318" s="1">
        <f t="shared" si="14"/>
        <v>28944</v>
      </c>
      <c r="Q318" s="1">
        <v>6.03</v>
      </c>
    </row>
    <row r="319" spans="1:17" x14ac:dyDescent="0.45">
      <c r="A319" s="1">
        <v>6.29</v>
      </c>
      <c r="B319" s="1">
        <v>304</v>
      </c>
      <c r="C319" s="4">
        <f>P319*$N$3</f>
        <v>22770.244319999998</v>
      </c>
      <c r="D319" s="1">
        <v>24</v>
      </c>
      <c r="E319" s="1">
        <v>452.51</v>
      </c>
      <c r="F319" s="1">
        <v>550.88</v>
      </c>
      <c r="G319" s="1">
        <f>MAX($E$15:$E319)</f>
        <v>795.68</v>
      </c>
      <c r="H319" s="1">
        <f>MIN($E$15:E319)</f>
        <v>437.23</v>
      </c>
      <c r="I319" s="1">
        <f>MAX($F$15:F319)</f>
        <v>596.36</v>
      </c>
      <c r="J319" s="1">
        <f>MIN($F$15:F319)</f>
        <v>358.02</v>
      </c>
      <c r="K319" s="4">
        <f t="shared" si="12"/>
        <v>85432.972999999998</v>
      </c>
      <c r="L319" s="4">
        <f>K319/C319</f>
        <v>3.7519567993814134</v>
      </c>
      <c r="M319" s="4">
        <f>C319/K319</f>
        <v>0.26652758906095891</v>
      </c>
      <c r="N319" s="1">
        <f t="shared" si="13"/>
        <v>0.17798536041666665</v>
      </c>
      <c r="O319" s="7">
        <f>D319/$B$2</f>
        <v>0.125</v>
      </c>
      <c r="P319" s="1">
        <f t="shared" si="14"/>
        <v>28992</v>
      </c>
      <c r="Q319" s="1">
        <v>6.04</v>
      </c>
    </row>
    <row r="320" spans="1:17" x14ac:dyDescent="0.45">
      <c r="A320" s="1">
        <v>6.63</v>
      </c>
      <c r="B320" s="1">
        <v>305</v>
      </c>
      <c r="C320" s="4">
        <f>P320*$N$3</f>
        <v>22807.9434</v>
      </c>
      <c r="D320" s="1">
        <v>24</v>
      </c>
      <c r="E320" s="1">
        <v>445.89</v>
      </c>
      <c r="F320" s="1">
        <v>527.67999999999995</v>
      </c>
      <c r="G320" s="1">
        <f>MAX($E$15:$E320)</f>
        <v>795.68</v>
      </c>
      <c r="H320" s="1">
        <f>MIN($E$15:E320)</f>
        <v>437.23</v>
      </c>
      <c r="I320" s="1">
        <f>MAX($F$15:F320)</f>
        <v>596.36</v>
      </c>
      <c r="J320" s="1">
        <f>MIN($F$15:F320)</f>
        <v>358.02</v>
      </c>
      <c r="K320" s="4">
        <f t="shared" si="12"/>
        <v>85432.972999999998</v>
      </c>
      <c r="L320" s="4">
        <f>K320/C320</f>
        <v>3.7457552178948319</v>
      </c>
      <c r="M320" s="4">
        <f>C320/K320</f>
        <v>0.26696885990377511</v>
      </c>
      <c r="N320" s="1">
        <f t="shared" si="13"/>
        <v>0.17798536041666665</v>
      </c>
      <c r="O320" s="7">
        <f>D320/$B$2</f>
        <v>0.125</v>
      </c>
      <c r="P320" s="1">
        <f t="shared" si="14"/>
        <v>29040</v>
      </c>
      <c r="Q320" s="1">
        <v>6.05</v>
      </c>
    </row>
    <row r="321" spans="1:17" x14ac:dyDescent="0.45">
      <c r="A321" s="1">
        <v>6.69</v>
      </c>
      <c r="B321" s="1">
        <v>306</v>
      </c>
      <c r="C321" s="4">
        <f>P321*$N$3</f>
        <v>22845.642479999999</v>
      </c>
      <c r="D321" s="1">
        <v>24</v>
      </c>
      <c r="E321" s="1">
        <v>442.54</v>
      </c>
      <c r="F321" s="1">
        <v>541.05999999999995</v>
      </c>
      <c r="G321" s="1">
        <f>MAX($E$15:$E321)</f>
        <v>795.68</v>
      </c>
      <c r="H321" s="1">
        <f>MIN($E$15:E321)</f>
        <v>437.23</v>
      </c>
      <c r="I321" s="1">
        <f>MAX($F$15:F321)</f>
        <v>596.36</v>
      </c>
      <c r="J321" s="1">
        <f>MIN($F$15:F321)</f>
        <v>358.02</v>
      </c>
      <c r="K321" s="4">
        <f t="shared" si="12"/>
        <v>85432.972999999998</v>
      </c>
      <c r="L321" s="4">
        <f>K321/C321</f>
        <v>3.7395741036738839</v>
      </c>
      <c r="M321" s="4">
        <f>C321/K321</f>
        <v>0.26741013074659126</v>
      </c>
      <c r="N321" s="1">
        <f t="shared" si="13"/>
        <v>0.17798536041666665</v>
      </c>
      <c r="O321" s="7">
        <f>D321/$B$2</f>
        <v>0.125</v>
      </c>
      <c r="P321" s="1">
        <f t="shared" si="14"/>
        <v>29088</v>
      </c>
      <c r="Q321" s="1">
        <v>6.06</v>
      </c>
    </row>
    <row r="322" spans="1:17" x14ac:dyDescent="0.45">
      <c r="A322" s="1">
        <v>6.46</v>
      </c>
      <c r="B322" s="1">
        <v>307</v>
      </c>
      <c r="C322" s="4">
        <f>P322*$N$3</f>
        <v>22958.739719999998</v>
      </c>
      <c r="D322" s="1">
        <v>24</v>
      </c>
      <c r="E322" s="1">
        <v>429.63</v>
      </c>
      <c r="F322" s="1">
        <v>566.88</v>
      </c>
      <c r="G322" s="1">
        <f>MAX($E$15:$E322)</f>
        <v>795.68</v>
      </c>
      <c r="H322" s="1">
        <f>MIN($E$15:E322)</f>
        <v>429.63</v>
      </c>
      <c r="I322" s="1">
        <f>MAX($F$15:F322)</f>
        <v>596.36</v>
      </c>
      <c r="J322" s="1">
        <f>MIN($F$15:F322)</f>
        <v>358.02</v>
      </c>
      <c r="K322" s="4">
        <f t="shared" si="12"/>
        <v>87244.357000000004</v>
      </c>
      <c r="L322" s="4">
        <f>K322/C322</f>
        <v>3.8000499184194774</v>
      </c>
      <c r="M322" s="4">
        <f>C322/K322</f>
        <v>0.26315443782799608</v>
      </c>
      <c r="N322" s="1">
        <f t="shared" si="13"/>
        <v>0.18175907708333333</v>
      </c>
      <c r="O322" s="7">
        <f>D322/$B$2</f>
        <v>0.125</v>
      </c>
      <c r="P322" s="1">
        <f t="shared" si="14"/>
        <v>29232</v>
      </c>
      <c r="Q322" s="1">
        <v>6.09</v>
      </c>
    </row>
    <row r="323" spans="1:17" x14ac:dyDescent="0.45">
      <c r="A323" s="1">
        <v>6.43</v>
      </c>
      <c r="B323" s="1">
        <v>308</v>
      </c>
      <c r="C323" s="4">
        <f>P323*$N$3</f>
        <v>23071.836960000001</v>
      </c>
      <c r="D323" s="1">
        <v>24</v>
      </c>
      <c r="E323" s="1">
        <v>426.41</v>
      </c>
      <c r="F323" s="1">
        <v>557.23</v>
      </c>
      <c r="G323" s="1">
        <f>MAX($E$15:$E323)</f>
        <v>795.68</v>
      </c>
      <c r="H323" s="1">
        <f>MIN($E$15:E323)</f>
        <v>426.41</v>
      </c>
      <c r="I323" s="1">
        <f>MAX($F$15:F323)</f>
        <v>596.36</v>
      </c>
      <c r="J323" s="1">
        <f>MIN($F$15:F323)</f>
        <v>358.02</v>
      </c>
      <c r="K323" s="4">
        <f t="shared" si="12"/>
        <v>88011.811799999996</v>
      </c>
      <c r="L323" s="4">
        <f>K323/C323</f>
        <v>3.8146859286751824</v>
      </c>
      <c r="M323" s="4">
        <f>C323/K323</f>
        <v>0.26214477907157457</v>
      </c>
      <c r="N323" s="1">
        <f t="shared" si="13"/>
        <v>0.18335794124999999</v>
      </c>
      <c r="O323" s="7">
        <f>D323/$B$2</f>
        <v>0.125</v>
      </c>
      <c r="P323" s="1">
        <f t="shared" si="14"/>
        <v>29376</v>
      </c>
      <c r="Q323" s="1">
        <v>6.12</v>
      </c>
    </row>
    <row r="324" spans="1:17" x14ac:dyDescent="0.45">
      <c r="A324" s="1">
        <v>6.26</v>
      </c>
      <c r="B324" s="1">
        <v>309</v>
      </c>
      <c r="C324" s="4">
        <f>P324*$N$3</f>
        <v>23147.235119999998</v>
      </c>
      <c r="D324" s="1">
        <v>24</v>
      </c>
      <c r="E324" s="1">
        <v>423.28</v>
      </c>
      <c r="F324" s="1">
        <v>572.88</v>
      </c>
      <c r="G324" s="1">
        <f>MAX($E$15:$E324)</f>
        <v>795.68</v>
      </c>
      <c r="H324" s="1">
        <f>MIN($E$15:E324)</f>
        <v>423.28</v>
      </c>
      <c r="I324" s="1">
        <f>MAX($F$15:F324)</f>
        <v>596.36</v>
      </c>
      <c r="J324" s="1">
        <f>MIN($F$15:F324)</f>
        <v>358.02</v>
      </c>
      <c r="K324" s="4">
        <f t="shared" si="12"/>
        <v>88757.816000000006</v>
      </c>
      <c r="L324" s="4">
        <f>K324/C324</f>
        <v>3.83448889423991</v>
      </c>
      <c r="M324" s="4">
        <f>C324/K324</f>
        <v>0.2607909496105672</v>
      </c>
      <c r="N324" s="1">
        <f t="shared" si="13"/>
        <v>0.18491211666666668</v>
      </c>
      <c r="O324" s="7">
        <f>D324/$B$2</f>
        <v>0.125</v>
      </c>
      <c r="P324" s="1">
        <f t="shared" si="14"/>
        <v>29472</v>
      </c>
      <c r="Q324" s="1">
        <v>6.14</v>
      </c>
    </row>
    <row r="325" spans="1:17" x14ac:dyDescent="0.45">
      <c r="A325" s="1">
        <v>6.85</v>
      </c>
      <c r="B325" s="1">
        <v>310</v>
      </c>
      <c r="C325" s="4">
        <f>P325*$N$3</f>
        <v>23298.031439999999</v>
      </c>
      <c r="D325" s="1">
        <v>24</v>
      </c>
      <c r="E325" s="1">
        <v>436.98</v>
      </c>
      <c r="F325" s="1">
        <v>593.42999999999995</v>
      </c>
      <c r="G325" s="1">
        <f>MAX($E$15:$E325)</f>
        <v>795.68</v>
      </c>
      <c r="H325" s="1">
        <f>MIN($E$15:E325)</f>
        <v>423.28</v>
      </c>
      <c r="I325" s="1">
        <f>MAX($F$15:F325)</f>
        <v>596.36</v>
      </c>
      <c r="J325" s="1">
        <f>MIN($F$15:F325)</f>
        <v>358.02</v>
      </c>
      <c r="K325" s="4">
        <f t="shared" si="12"/>
        <v>88757.816000000006</v>
      </c>
      <c r="L325" s="4">
        <f>K325/C325</f>
        <v>3.8096701958953152</v>
      </c>
      <c r="M325" s="4">
        <f>C325/K325</f>
        <v>0.26248991345167844</v>
      </c>
      <c r="N325" s="1">
        <f t="shared" si="13"/>
        <v>0.18491211666666668</v>
      </c>
      <c r="O325" s="7">
        <f>D325/$B$2</f>
        <v>0.125</v>
      </c>
      <c r="P325" s="1">
        <f t="shared" si="14"/>
        <v>29664</v>
      </c>
      <c r="Q325" s="1">
        <v>6.18</v>
      </c>
    </row>
    <row r="326" spans="1:17" x14ac:dyDescent="0.45">
      <c r="A326" s="1">
        <v>6.67</v>
      </c>
      <c r="B326" s="1">
        <v>311</v>
      </c>
      <c r="C326" s="4">
        <f>P326*$N$3</f>
        <v>23411.128679999998</v>
      </c>
      <c r="D326" s="1">
        <v>24</v>
      </c>
      <c r="E326" s="1">
        <v>426.98</v>
      </c>
      <c r="F326" s="1">
        <v>583.41999999999996</v>
      </c>
      <c r="G326" s="1">
        <f>MAX($E$15:$E326)</f>
        <v>795.68</v>
      </c>
      <c r="H326" s="1">
        <f>MIN($E$15:E326)</f>
        <v>423.28</v>
      </c>
      <c r="I326" s="1">
        <f>MAX($F$15:F326)</f>
        <v>596.36</v>
      </c>
      <c r="J326" s="1">
        <f>MIN($F$15:F326)</f>
        <v>358.02</v>
      </c>
      <c r="K326" s="4">
        <f t="shared" si="12"/>
        <v>88757.816000000006</v>
      </c>
      <c r="L326" s="4">
        <f>K326/C326</f>
        <v>3.7912659920504104</v>
      </c>
      <c r="M326" s="4">
        <f>C326/K326</f>
        <v>0.26376413633251178</v>
      </c>
      <c r="N326" s="1">
        <f t="shared" si="13"/>
        <v>0.18491211666666668</v>
      </c>
      <c r="O326" s="7">
        <f>D326/$B$2</f>
        <v>0.125</v>
      </c>
      <c r="P326" s="1">
        <f t="shared" si="14"/>
        <v>29808</v>
      </c>
      <c r="Q326" s="1">
        <v>6.21</v>
      </c>
    </row>
    <row r="327" spans="1:17" x14ac:dyDescent="0.45">
      <c r="A327" s="1">
        <v>6.63</v>
      </c>
      <c r="B327" s="1">
        <v>312</v>
      </c>
      <c r="C327" s="4">
        <f>P327*$N$3</f>
        <v>23411.128679999998</v>
      </c>
      <c r="D327" s="1">
        <v>24</v>
      </c>
      <c r="E327" s="1">
        <v>423.66</v>
      </c>
      <c r="F327" s="1">
        <v>580.11</v>
      </c>
      <c r="G327" s="1">
        <f>MAX($E$15:$E327)</f>
        <v>795.68</v>
      </c>
      <c r="H327" s="1">
        <f>MIN($E$15:E327)</f>
        <v>423.28</v>
      </c>
      <c r="I327" s="1">
        <f>MAX($F$15:F327)</f>
        <v>596.36</v>
      </c>
      <c r="J327" s="1">
        <f>MIN($F$15:F327)</f>
        <v>358.02</v>
      </c>
      <c r="K327" s="4">
        <f t="shared" si="12"/>
        <v>88757.816000000006</v>
      </c>
      <c r="L327" s="4">
        <f>K327/C327</f>
        <v>3.7912659920504104</v>
      </c>
      <c r="M327" s="4">
        <f>C327/K327</f>
        <v>0.26376413633251178</v>
      </c>
      <c r="N327" s="1">
        <f t="shared" si="13"/>
        <v>0.18491211666666668</v>
      </c>
      <c r="O327" s="7">
        <f>D327/$B$2</f>
        <v>0.125</v>
      </c>
      <c r="P327" s="1">
        <f t="shared" si="14"/>
        <v>29808</v>
      </c>
      <c r="Q327" s="1">
        <v>6.21</v>
      </c>
    </row>
    <row r="328" spans="1:17" x14ac:dyDescent="0.45">
      <c r="A328" s="1">
        <v>6.9</v>
      </c>
      <c r="B328" s="1">
        <v>313</v>
      </c>
      <c r="C328" s="4">
        <f>P328*$N$3</f>
        <v>23561.924999999999</v>
      </c>
      <c r="D328" s="1">
        <v>24</v>
      </c>
      <c r="E328" s="1">
        <v>444.35</v>
      </c>
      <c r="F328" s="1">
        <v>583.55999999999995</v>
      </c>
      <c r="G328" s="1">
        <f>MAX($E$15:$E328)</f>
        <v>795.68</v>
      </c>
      <c r="H328" s="1">
        <f>MIN($E$15:E328)</f>
        <v>423.28</v>
      </c>
      <c r="I328" s="1">
        <f>MAX($F$15:F328)</f>
        <v>596.36</v>
      </c>
      <c r="J328" s="1">
        <f>MIN($F$15:F328)</f>
        <v>358.02</v>
      </c>
      <c r="K328" s="4">
        <f t="shared" si="12"/>
        <v>88757.816000000006</v>
      </c>
      <c r="L328" s="4">
        <f>K328/C328</f>
        <v>3.7670018897012874</v>
      </c>
      <c r="M328" s="4">
        <f>C328/K328</f>
        <v>0.26546310017362301</v>
      </c>
      <c r="N328" s="1">
        <f t="shared" si="13"/>
        <v>0.18491211666666668</v>
      </c>
      <c r="O328" s="7">
        <f>D328/$B$2</f>
        <v>0.125</v>
      </c>
      <c r="P328" s="1">
        <f t="shared" si="14"/>
        <v>30000</v>
      </c>
      <c r="Q328" s="1">
        <v>6.25</v>
      </c>
    </row>
    <row r="329" spans="1:17" x14ac:dyDescent="0.45">
      <c r="A329" s="1">
        <v>6.56</v>
      </c>
      <c r="B329" s="1">
        <v>314</v>
      </c>
      <c r="C329" s="4">
        <f>P329*$N$3</f>
        <v>23561.924999999999</v>
      </c>
      <c r="D329" s="1">
        <v>24</v>
      </c>
      <c r="E329" s="1">
        <v>431.24</v>
      </c>
      <c r="F329" s="1">
        <v>560.61</v>
      </c>
      <c r="G329" s="1">
        <f>MAX($E$15:$E329)</f>
        <v>795.68</v>
      </c>
      <c r="H329" s="1">
        <f>MIN($E$15:E329)</f>
        <v>423.28</v>
      </c>
      <c r="I329" s="1">
        <f>MAX($F$15:F329)</f>
        <v>596.36</v>
      </c>
      <c r="J329" s="1">
        <f>MIN($F$15:F329)</f>
        <v>358.02</v>
      </c>
      <c r="K329" s="4">
        <f t="shared" si="12"/>
        <v>88757.816000000006</v>
      </c>
      <c r="L329" s="4">
        <f>K329/C329</f>
        <v>3.7670018897012874</v>
      </c>
      <c r="M329" s="4">
        <f>C329/K329</f>
        <v>0.26546310017362301</v>
      </c>
      <c r="N329" s="1">
        <f t="shared" si="13"/>
        <v>0.18491211666666668</v>
      </c>
      <c r="O329" s="7">
        <f>D329/$B$2</f>
        <v>0.125</v>
      </c>
      <c r="P329" s="1">
        <f t="shared" si="14"/>
        <v>30000</v>
      </c>
      <c r="Q329" s="1">
        <v>6.25</v>
      </c>
    </row>
    <row r="330" spans="1:17" x14ac:dyDescent="0.45">
      <c r="A330" s="1">
        <v>6.58</v>
      </c>
      <c r="B330" s="1">
        <v>315</v>
      </c>
      <c r="C330" s="4">
        <f>P330*$N$3</f>
        <v>23712.721320000001</v>
      </c>
      <c r="D330" s="1">
        <v>25</v>
      </c>
      <c r="E330" s="1">
        <v>404.92</v>
      </c>
      <c r="F330" s="1">
        <v>557.32000000000005</v>
      </c>
      <c r="G330" s="1">
        <f>MAX($E$15:$E330)</f>
        <v>795.68</v>
      </c>
      <c r="H330" s="1">
        <f>MIN($E$15:E330)</f>
        <v>404.92</v>
      </c>
      <c r="I330" s="1">
        <f>MAX($F$15:F330)</f>
        <v>596.36</v>
      </c>
      <c r="J330" s="1">
        <f>MIN($F$15:F330)</f>
        <v>358.02</v>
      </c>
      <c r="K330" s="4">
        <f t="shared" si="12"/>
        <v>93133.738400000002</v>
      </c>
      <c r="L330" s="4">
        <f>K330/C330</f>
        <v>3.927585414730459</v>
      </c>
      <c r="M330" s="4">
        <f>C330/K330</f>
        <v>0.25460935776202021</v>
      </c>
      <c r="N330" s="1">
        <f t="shared" si="13"/>
        <v>0.19402862166666668</v>
      </c>
      <c r="O330" s="7">
        <f>D330/$B$2</f>
        <v>0.13020833333333334</v>
      </c>
      <c r="P330" s="1">
        <f t="shared" si="14"/>
        <v>30192</v>
      </c>
      <c r="Q330" s="1">
        <v>6.29</v>
      </c>
    </row>
    <row r="331" spans="1:17" x14ac:dyDescent="0.45">
      <c r="A331" s="1">
        <v>6.91</v>
      </c>
      <c r="B331" s="1">
        <v>316</v>
      </c>
      <c r="C331" s="4">
        <f>P331*$N$3</f>
        <v>23825.81856</v>
      </c>
      <c r="D331" s="1">
        <v>25</v>
      </c>
      <c r="E331" s="1">
        <v>408.37</v>
      </c>
      <c r="F331" s="1">
        <v>546.95000000000005</v>
      </c>
      <c r="G331" s="1">
        <f>MAX($E$15:$E331)</f>
        <v>795.68</v>
      </c>
      <c r="H331" s="1">
        <f>MIN($E$15:E331)</f>
        <v>404.92</v>
      </c>
      <c r="I331" s="1">
        <f>MAX($F$15:F331)</f>
        <v>596.36</v>
      </c>
      <c r="J331" s="1">
        <f>MIN($F$15:F331)</f>
        <v>358.02</v>
      </c>
      <c r="K331" s="4">
        <f t="shared" si="12"/>
        <v>93133.738400000002</v>
      </c>
      <c r="L331" s="4">
        <f>K331/C331</f>
        <v>3.9089418130782576</v>
      </c>
      <c r="M331" s="4">
        <f>C331/K331</f>
        <v>0.25582371081970867</v>
      </c>
      <c r="N331" s="1">
        <f t="shared" si="13"/>
        <v>0.19402862166666668</v>
      </c>
      <c r="O331" s="7">
        <f>D331/$B$2</f>
        <v>0.13020833333333334</v>
      </c>
      <c r="P331" s="1">
        <f t="shared" si="14"/>
        <v>30336</v>
      </c>
      <c r="Q331" s="1">
        <v>6.32</v>
      </c>
    </row>
    <row r="332" spans="1:17" x14ac:dyDescent="0.45">
      <c r="A332" s="1">
        <v>6.79</v>
      </c>
      <c r="B332" s="1">
        <v>317</v>
      </c>
      <c r="C332" s="4">
        <f>P332*$N$3</f>
        <v>23938.915799999999</v>
      </c>
      <c r="D332" s="1">
        <v>25</v>
      </c>
      <c r="E332" s="1">
        <v>415.17</v>
      </c>
      <c r="F332" s="1">
        <v>553.75</v>
      </c>
      <c r="G332" s="1">
        <f>MAX($E$15:$E332)</f>
        <v>795.68</v>
      </c>
      <c r="H332" s="1">
        <f>MIN($E$15:E332)</f>
        <v>404.92</v>
      </c>
      <c r="I332" s="1">
        <f>MAX($F$15:F332)</f>
        <v>596.36</v>
      </c>
      <c r="J332" s="1">
        <f>MIN($F$15:F332)</f>
        <v>358.02</v>
      </c>
      <c r="K332" s="4">
        <f t="shared" si="12"/>
        <v>93133.738400000002</v>
      </c>
      <c r="L332" s="4">
        <f>K332/C332</f>
        <v>3.8904743714416679</v>
      </c>
      <c r="M332" s="4">
        <f>C332/K332</f>
        <v>0.25703806387739719</v>
      </c>
      <c r="N332" s="1">
        <f t="shared" si="13"/>
        <v>0.19402862166666668</v>
      </c>
      <c r="O332" s="7">
        <f>D332/$B$2</f>
        <v>0.13020833333333334</v>
      </c>
      <c r="P332" s="1">
        <f t="shared" si="14"/>
        <v>30480</v>
      </c>
      <c r="Q332" s="1">
        <v>6.35</v>
      </c>
    </row>
    <row r="333" spans="1:17" x14ac:dyDescent="0.45">
      <c r="A333" s="1">
        <v>6.44</v>
      </c>
      <c r="B333" s="1">
        <v>318</v>
      </c>
      <c r="C333" s="4">
        <f>P333*$N$3</f>
        <v>23976.614879999997</v>
      </c>
      <c r="D333" s="1">
        <v>25</v>
      </c>
      <c r="E333" s="1">
        <v>418.39</v>
      </c>
      <c r="F333" s="1">
        <v>569.86</v>
      </c>
      <c r="G333" s="1">
        <f>MAX($E$15:$E333)</f>
        <v>795.68</v>
      </c>
      <c r="H333" s="1">
        <f>MIN($E$15:E333)</f>
        <v>404.92</v>
      </c>
      <c r="I333" s="1">
        <f>MAX($F$15:F333)</f>
        <v>596.36</v>
      </c>
      <c r="J333" s="1">
        <f>MIN($F$15:F333)</f>
        <v>358.02</v>
      </c>
      <c r="K333" s="4">
        <f t="shared" si="12"/>
        <v>93133.738400000002</v>
      </c>
      <c r="L333" s="4">
        <f>K333/C333</f>
        <v>3.8843572733733636</v>
      </c>
      <c r="M333" s="4">
        <f>C333/K333</f>
        <v>0.25744284822996</v>
      </c>
      <c r="N333" s="1">
        <f t="shared" si="13"/>
        <v>0.19402862166666668</v>
      </c>
      <c r="O333" s="7">
        <f>D333/$B$2</f>
        <v>0.13020833333333334</v>
      </c>
      <c r="P333" s="1">
        <f t="shared" si="14"/>
        <v>30528</v>
      </c>
      <c r="Q333" s="1">
        <v>6.36</v>
      </c>
    </row>
    <row r="334" spans="1:17" x14ac:dyDescent="0.45">
      <c r="A334" s="1">
        <v>6.35</v>
      </c>
      <c r="B334" s="1">
        <v>319</v>
      </c>
      <c r="C334" s="4">
        <f>P334*$N$3</f>
        <v>23976.614879999997</v>
      </c>
      <c r="D334" s="1">
        <v>25</v>
      </c>
      <c r="E334" s="1">
        <v>408.86</v>
      </c>
      <c r="F334" s="1">
        <v>550.80999999999995</v>
      </c>
      <c r="G334" s="1">
        <f>MAX($E$15:$E334)</f>
        <v>795.68</v>
      </c>
      <c r="H334" s="1">
        <f>MIN($E$15:E334)</f>
        <v>404.92</v>
      </c>
      <c r="I334" s="1">
        <f>MAX($F$15:F334)</f>
        <v>596.36</v>
      </c>
      <c r="J334" s="1">
        <f>MIN($F$15:F334)</f>
        <v>358.02</v>
      </c>
      <c r="K334" s="4">
        <f t="shared" si="12"/>
        <v>93133.738400000002</v>
      </c>
      <c r="L334" s="4">
        <f>K334/C334</f>
        <v>3.8843572733733636</v>
      </c>
      <c r="M334" s="4">
        <f>C334/K334</f>
        <v>0.25744284822996</v>
      </c>
      <c r="N334" s="1">
        <f t="shared" si="13"/>
        <v>0.19402862166666668</v>
      </c>
      <c r="O334" s="7">
        <f>D334/$B$2</f>
        <v>0.13020833333333334</v>
      </c>
      <c r="P334" s="1">
        <f t="shared" si="14"/>
        <v>30528</v>
      </c>
      <c r="Q334" s="1">
        <v>6.36</v>
      </c>
    </row>
    <row r="335" spans="1:17" x14ac:dyDescent="0.45">
      <c r="A335" s="1">
        <v>6.59</v>
      </c>
      <c r="B335" s="1">
        <v>320</v>
      </c>
      <c r="C335" s="4">
        <f>P335*$N$3</f>
        <v>24089.71212</v>
      </c>
      <c r="D335" s="1">
        <v>26</v>
      </c>
      <c r="E335" s="1">
        <v>398.98</v>
      </c>
      <c r="F335" s="1">
        <v>540.91999999999996</v>
      </c>
      <c r="G335" s="1">
        <f>MAX($E$15:$E335)</f>
        <v>795.68</v>
      </c>
      <c r="H335" s="1">
        <f>MIN($E$15:E335)</f>
        <v>398.98</v>
      </c>
      <c r="I335" s="1">
        <f>MAX($F$15:F335)</f>
        <v>596.36</v>
      </c>
      <c r="J335" s="1">
        <f>MIN($F$15:F335)</f>
        <v>358.02</v>
      </c>
      <c r="K335" s="4">
        <f t="shared" si="12"/>
        <v>94549.478000000003</v>
      </c>
      <c r="L335" s="4">
        <f>K335/C335</f>
        <v>3.9248903236789698</v>
      </c>
      <c r="M335" s="4">
        <f>C335/K335</f>
        <v>0.25478418950128945</v>
      </c>
      <c r="N335" s="1">
        <f t="shared" si="13"/>
        <v>0.19697807916666668</v>
      </c>
      <c r="O335" s="7">
        <f>D335/$B$2</f>
        <v>0.13541666666666666</v>
      </c>
      <c r="P335" s="1">
        <f t="shared" si="14"/>
        <v>30672</v>
      </c>
      <c r="Q335" s="1">
        <v>6.39</v>
      </c>
    </row>
    <row r="336" spans="1:17" x14ac:dyDescent="0.45">
      <c r="A336" s="1">
        <v>6.55</v>
      </c>
      <c r="B336" s="1">
        <v>321</v>
      </c>
      <c r="C336" s="4">
        <f>P336*$N$3</f>
        <v>24127.411199999999</v>
      </c>
      <c r="D336" s="1">
        <v>26</v>
      </c>
      <c r="E336" s="1">
        <v>405.53</v>
      </c>
      <c r="F336" s="1">
        <v>547.47</v>
      </c>
      <c r="G336" s="1">
        <f>MAX($E$15:$E336)</f>
        <v>795.68</v>
      </c>
      <c r="H336" s="1">
        <f>MIN($E$15:E336)</f>
        <v>398.98</v>
      </c>
      <c r="I336" s="1">
        <f>MAX($F$15:F336)</f>
        <v>596.36</v>
      </c>
      <c r="J336" s="1">
        <f>MIN($F$15:F336)</f>
        <v>358.02</v>
      </c>
      <c r="K336" s="4">
        <f t="shared" ref="K336:K399" si="15">(G336-H336)*(I336-J336)</f>
        <v>94549.478000000003</v>
      </c>
      <c r="L336" s="4">
        <f>K336/C336</f>
        <v>3.9187576825482218</v>
      </c>
      <c r="M336" s="4">
        <f>C336/K336</f>
        <v>0.2551829128025434</v>
      </c>
      <c r="N336" s="1">
        <f t="shared" ref="N336:N399" si="16">K336/$B$1</f>
        <v>0.19697807916666668</v>
      </c>
      <c r="O336" s="7">
        <f>D336/$B$2</f>
        <v>0.13541666666666666</v>
      </c>
      <c r="P336" s="1">
        <f t="shared" ref="P336:P399" si="17">Q336*$B$1/100</f>
        <v>30720</v>
      </c>
      <c r="Q336" s="1">
        <v>6.4</v>
      </c>
    </row>
    <row r="337" spans="1:17" x14ac:dyDescent="0.45">
      <c r="A337" s="1">
        <v>6.51</v>
      </c>
      <c r="B337" s="1">
        <v>322</v>
      </c>
      <c r="C337" s="4">
        <f>P337*$N$3</f>
        <v>24240.508439999998</v>
      </c>
      <c r="D337" s="1">
        <v>26</v>
      </c>
      <c r="E337" s="1">
        <v>402.27</v>
      </c>
      <c r="F337" s="1">
        <v>570.25</v>
      </c>
      <c r="G337" s="1">
        <f>MAX($E$15:$E337)</f>
        <v>795.68</v>
      </c>
      <c r="H337" s="1">
        <f>MIN($E$15:E337)</f>
        <v>398.98</v>
      </c>
      <c r="I337" s="1">
        <f>MAX($F$15:F337)</f>
        <v>596.36</v>
      </c>
      <c r="J337" s="1">
        <f>MIN($F$15:F337)</f>
        <v>358.02</v>
      </c>
      <c r="K337" s="4">
        <f t="shared" si="15"/>
        <v>94549.478000000003</v>
      </c>
      <c r="L337" s="4">
        <f>K337/C337</f>
        <v>3.9004742096902985</v>
      </c>
      <c r="M337" s="4">
        <f>C337/K337</f>
        <v>0.25637908270630533</v>
      </c>
      <c r="N337" s="1">
        <f t="shared" si="16"/>
        <v>0.19697807916666668</v>
      </c>
      <c r="O337" s="7">
        <f>D337/$B$2</f>
        <v>0.13541666666666666</v>
      </c>
      <c r="P337" s="1">
        <f t="shared" si="17"/>
        <v>30864</v>
      </c>
      <c r="Q337" s="1">
        <v>6.43</v>
      </c>
    </row>
    <row r="338" spans="1:17" x14ac:dyDescent="0.45">
      <c r="A338" s="1">
        <v>6.69</v>
      </c>
      <c r="B338" s="1">
        <v>323</v>
      </c>
      <c r="C338" s="4">
        <f>P338*$N$3</f>
        <v>24391.304759999999</v>
      </c>
      <c r="D338" s="1">
        <v>26</v>
      </c>
      <c r="E338" s="1">
        <v>408.97</v>
      </c>
      <c r="F338" s="1">
        <v>586.98</v>
      </c>
      <c r="G338" s="1">
        <f>MAX($E$15:$E338)</f>
        <v>795.68</v>
      </c>
      <c r="H338" s="1">
        <f>MIN($E$15:E338)</f>
        <v>398.98</v>
      </c>
      <c r="I338" s="1">
        <f>MAX($F$15:F338)</f>
        <v>596.36</v>
      </c>
      <c r="J338" s="1">
        <f>MIN($F$15:F338)</f>
        <v>358.02</v>
      </c>
      <c r="K338" s="4">
        <f t="shared" si="15"/>
        <v>94549.478000000003</v>
      </c>
      <c r="L338" s="4">
        <f>K338/C338</f>
        <v>3.8763599951017955</v>
      </c>
      <c r="M338" s="4">
        <f>C338/K338</f>
        <v>0.25797397591132126</v>
      </c>
      <c r="N338" s="1">
        <f t="shared" si="16"/>
        <v>0.19697807916666668</v>
      </c>
      <c r="O338" s="7">
        <f>D338/$B$2</f>
        <v>0.13541666666666666</v>
      </c>
      <c r="P338" s="1">
        <f t="shared" si="17"/>
        <v>31056</v>
      </c>
      <c r="Q338" s="1">
        <v>6.47</v>
      </c>
    </row>
    <row r="339" spans="1:17" x14ac:dyDescent="0.45">
      <c r="A339" s="1">
        <v>6.53</v>
      </c>
      <c r="B339" s="1">
        <v>324</v>
      </c>
      <c r="C339" s="4">
        <f>P339*$N$3</f>
        <v>24391.304759999999</v>
      </c>
      <c r="D339" s="1">
        <v>26</v>
      </c>
      <c r="E339" s="1">
        <v>412.23</v>
      </c>
      <c r="F339" s="1">
        <v>560.86</v>
      </c>
      <c r="G339" s="1">
        <f>MAX($E$15:$E339)</f>
        <v>795.68</v>
      </c>
      <c r="H339" s="1">
        <f>MIN($E$15:E339)</f>
        <v>398.98</v>
      </c>
      <c r="I339" s="1">
        <f>MAX($F$15:F339)</f>
        <v>596.36</v>
      </c>
      <c r="J339" s="1">
        <f>MIN($F$15:F339)</f>
        <v>358.02</v>
      </c>
      <c r="K339" s="4">
        <f t="shared" si="15"/>
        <v>94549.478000000003</v>
      </c>
      <c r="L339" s="4">
        <f>K339/C339</f>
        <v>3.8763599951017955</v>
      </c>
      <c r="M339" s="4">
        <f>C339/K339</f>
        <v>0.25797397591132126</v>
      </c>
      <c r="N339" s="1">
        <f t="shared" si="16"/>
        <v>0.19697807916666668</v>
      </c>
      <c r="O339" s="7">
        <f>D339/$B$2</f>
        <v>0.13541666666666666</v>
      </c>
      <c r="P339" s="1">
        <f t="shared" si="17"/>
        <v>31056</v>
      </c>
      <c r="Q339" s="1">
        <v>6.47</v>
      </c>
    </row>
    <row r="340" spans="1:17" x14ac:dyDescent="0.45">
      <c r="A340" s="1">
        <v>6.71</v>
      </c>
      <c r="B340" s="1">
        <v>325</v>
      </c>
      <c r="C340" s="4">
        <f>P340*$N$3</f>
        <v>24542.10108</v>
      </c>
      <c r="D340" s="1">
        <v>26</v>
      </c>
      <c r="E340" s="1">
        <v>388.75</v>
      </c>
      <c r="F340" s="1">
        <v>557.51</v>
      </c>
      <c r="G340" s="1">
        <f>MAX($E$15:$E340)</f>
        <v>795.68</v>
      </c>
      <c r="H340" s="1">
        <f>MIN($E$15:E340)</f>
        <v>388.75</v>
      </c>
      <c r="I340" s="1">
        <f>MAX($F$15:F340)</f>
        <v>596.36</v>
      </c>
      <c r="J340" s="1">
        <f>MIN($F$15:F340)</f>
        <v>358.02</v>
      </c>
      <c r="K340" s="4">
        <f t="shared" si="15"/>
        <v>96987.696200000006</v>
      </c>
      <c r="L340" s="4">
        <f>K340/C340</f>
        <v>3.9518905037449223</v>
      </c>
      <c r="M340" s="4">
        <f>C340/K340</f>
        <v>0.25304344820595914</v>
      </c>
      <c r="N340" s="1">
        <f t="shared" si="16"/>
        <v>0.20205770041666668</v>
      </c>
      <c r="O340" s="7">
        <f>D340/$B$2</f>
        <v>0.13541666666666666</v>
      </c>
      <c r="P340" s="1">
        <f t="shared" si="17"/>
        <v>31248</v>
      </c>
      <c r="Q340" s="1">
        <v>6.51</v>
      </c>
    </row>
    <row r="341" spans="1:17" x14ac:dyDescent="0.45">
      <c r="A341" s="1">
        <v>6.5</v>
      </c>
      <c r="B341" s="1">
        <v>326</v>
      </c>
      <c r="C341" s="4">
        <f>P341*$N$3</f>
        <v>24655.19832</v>
      </c>
      <c r="D341" s="1">
        <v>26</v>
      </c>
      <c r="E341" s="1">
        <v>408.25</v>
      </c>
      <c r="F341" s="1">
        <v>531.5</v>
      </c>
      <c r="G341" s="1">
        <f>MAX($E$15:$E341)</f>
        <v>795.68</v>
      </c>
      <c r="H341" s="1">
        <f>MIN($E$15:E341)</f>
        <v>388.75</v>
      </c>
      <c r="I341" s="1">
        <f>MAX($F$15:F341)</f>
        <v>596.36</v>
      </c>
      <c r="J341" s="1">
        <f>MIN($F$15:F341)</f>
        <v>358.02</v>
      </c>
      <c r="K341" s="4">
        <f t="shared" si="15"/>
        <v>96987.696200000006</v>
      </c>
      <c r="L341" s="4">
        <f>K341/C341</f>
        <v>3.9337625656543493</v>
      </c>
      <c r="M341" s="4">
        <f>C341/K341</f>
        <v>0.25420954704561793</v>
      </c>
      <c r="N341" s="1">
        <f t="shared" si="16"/>
        <v>0.20205770041666668</v>
      </c>
      <c r="O341" s="7">
        <f>D341/$B$2</f>
        <v>0.13541666666666666</v>
      </c>
      <c r="P341" s="1">
        <f t="shared" si="17"/>
        <v>31392</v>
      </c>
      <c r="Q341" s="1">
        <v>6.54</v>
      </c>
    </row>
    <row r="342" spans="1:17" x14ac:dyDescent="0.45">
      <c r="A342" s="1">
        <v>6.28</v>
      </c>
      <c r="B342" s="1">
        <v>327</v>
      </c>
      <c r="C342" s="4">
        <f>P342*$N$3</f>
        <v>24768.295559999999</v>
      </c>
      <c r="D342" s="1">
        <v>26</v>
      </c>
      <c r="E342" s="1">
        <v>395.7</v>
      </c>
      <c r="F342" s="1">
        <v>528.37</v>
      </c>
      <c r="G342" s="1">
        <f>MAX($E$15:$E342)</f>
        <v>795.68</v>
      </c>
      <c r="H342" s="1">
        <f>MIN($E$15:E342)</f>
        <v>388.75</v>
      </c>
      <c r="I342" s="1">
        <f>MAX($F$15:F342)</f>
        <v>596.36</v>
      </c>
      <c r="J342" s="1">
        <f>MIN($F$15:F342)</f>
        <v>358.02</v>
      </c>
      <c r="K342" s="4">
        <f t="shared" si="15"/>
        <v>96987.696200000006</v>
      </c>
      <c r="L342" s="4">
        <f>K342/C342</f>
        <v>3.9158001795098092</v>
      </c>
      <c r="M342" s="4">
        <f>C342/K342</f>
        <v>0.25537564588527673</v>
      </c>
      <c r="N342" s="1">
        <f t="shared" si="16"/>
        <v>0.20205770041666668</v>
      </c>
      <c r="O342" s="7">
        <f>D342/$B$2</f>
        <v>0.13541666666666666</v>
      </c>
      <c r="P342" s="1">
        <f t="shared" si="17"/>
        <v>31536</v>
      </c>
      <c r="Q342" s="1">
        <v>6.57</v>
      </c>
    </row>
    <row r="343" spans="1:17" x14ac:dyDescent="0.45">
      <c r="A343" s="1">
        <v>6.35</v>
      </c>
      <c r="B343" s="1">
        <v>328</v>
      </c>
      <c r="C343" s="4">
        <f>P343*$N$3</f>
        <v>24768.295559999999</v>
      </c>
      <c r="D343" s="1">
        <v>26</v>
      </c>
      <c r="E343" s="1">
        <v>402.04</v>
      </c>
      <c r="F343" s="1">
        <v>531.54</v>
      </c>
      <c r="G343" s="1">
        <f>MAX($E$15:$E343)</f>
        <v>795.68</v>
      </c>
      <c r="H343" s="1">
        <f>MIN($E$15:E343)</f>
        <v>388.75</v>
      </c>
      <c r="I343" s="1">
        <f>MAX($F$15:F343)</f>
        <v>596.36</v>
      </c>
      <c r="J343" s="1">
        <f>MIN($F$15:F343)</f>
        <v>358.02</v>
      </c>
      <c r="K343" s="4">
        <f t="shared" si="15"/>
        <v>96987.696200000006</v>
      </c>
      <c r="L343" s="4">
        <f>K343/C343</f>
        <v>3.9158001795098092</v>
      </c>
      <c r="M343" s="4">
        <f>C343/K343</f>
        <v>0.25537564588527673</v>
      </c>
      <c r="N343" s="1">
        <f t="shared" si="16"/>
        <v>0.20205770041666668</v>
      </c>
      <c r="O343" s="7">
        <f>D343/$B$2</f>
        <v>0.13541666666666666</v>
      </c>
      <c r="P343" s="1">
        <f t="shared" si="17"/>
        <v>31536</v>
      </c>
      <c r="Q343" s="1">
        <v>6.57</v>
      </c>
    </row>
    <row r="344" spans="1:17" x14ac:dyDescent="0.45">
      <c r="A344" s="1">
        <v>6.35</v>
      </c>
      <c r="B344" s="1">
        <v>329</v>
      </c>
      <c r="C344" s="4">
        <f>P344*$N$3</f>
        <v>24919.09188</v>
      </c>
      <c r="D344" s="1">
        <v>26</v>
      </c>
      <c r="E344" s="1">
        <v>421.1</v>
      </c>
      <c r="F344" s="1">
        <v>525.19000000000005</v>
      </c>
      <c r="G344" s="1">
        <f>MAX($E$15:$E344)</f>
        <v>795.68</v>
      </c>
      <c r="H344" s="1">
        <f>MIN($E$15:E344)</f>
        <v>388.75</v>
      </c>
      <c r="I344" s="1">
        <f>MAX($F$15:F344)</f>
        <v>596.36</v>
      </c>
      <c r="J344" s="1">
        <f>MIN($F$15:F344)</f>
        <v>358.02</v>
      </c>
      <c r="K344" s="4">
        <f t="shared" si="15"/>
        <v>96987.696200000006</v>
      </c>
      <c r="L344" s="4">
        <f>K344/C344</f>
        <v>3.8921039605717769</v>
      </c>
      <c r="M344" s="4">
        <f>C344/K344</f>
        <v>0.2569304443381551</v>
      </c>
      <c r="N344" s="1">
        <f t="shared" si="16"/>
        <v>0.20205770041666668</v>
      </c>
      <c r="O344" s="7">
        <f>D344/$B$2</f>
        <v>0.13541666666666666</v>
      </c>
      <c r="P344" s="1">
        <f t="shared" si="17"/>
        <v>31728</v>
      </c>
      <c r="Q344" s="1">
        <v>6.61</v>
      </c>
    </row>
    <row r="345" spans="1:17" x14ac:dyDescent="0.45">
      <c r="A345" s="1">
        <v>6.3</v>
      </c>
      <c r="B345" s="1">
        <v>330</v>
      </c>
      <c r="C345" s="4">
        <f>P345*$N$3</f>
        <v>25032.189119999999</v>
      </c>
      <c r="D345" s="1">
        <v>26</v>
      </c>
      <c r="E345" s="1">
        <v>411.64</v>
      </c>
      <c r="F345" s="1">
        <v>518.88</v>
      </c>
      <c r="G345" s="1">
        <f>MAX($E$15:$E345)</f>
        <v>795.68</v>
      </c>
      <c r="H345" s="1">
        <f>MIN($E$15:E345)</f>
        <v>388.75</v>
      </c>
      <c r="I345" s="1">
        <f>MAX($F$15:F345)</f>
        <v>596.36</v>
      </c>
      <c r="J345" s="1">
        <f>MIN($F$15:F345)</f>
        <v>358.02</v>
      </c>
      <c r="K345" s="4">
        <f t="shared" si="15"/>
        <v>96987.696200000006</v>
      </c>
      <c r="L345" s="4">
        <f>K345/C345</f>
        <v>3.8745191535210011</v>
      </c>
      <c r="M345" s="4">
        <f>C345/K345</f>
        <v>0.25809654317781389</v>
      </c>
      <c r="N345" s="1">
        <f t="shared" si="16"/>
        <v>0.20205770041666668</v>
      </c>
      <c r="O345" s="7">
        <f>D345/$B$2</f>
        <v>0.13541666666666666</v>
      </c>
      <c r="P345" s="1">
        <f t="shared" si="17"/>
        <v>31872</v>
      </c>
      <c r="Q345" s="1">
        <v>6.64</v>
      </c>
    </row>
    <row r="346" spans="1:17" x14ac:dyDescent="0.45">
      <c r="A346" s="1">
        <v>6.63</v>
      </c>
      <c r="B346" s="1">
        <v>331</v>
      </c>
      <c r="C346" s="4">
        <f>P346*$N$3</f>
        <v>25145.286359999998</v>
      </c>
      <c r="D346" s="1">
        <v>26</v>
      </c>
      <c r="E346" s="1">
        <v>414.96</v>
      </c>
      <c r="F346" s="1">
        <v>502.29</v>
      </c>
      <c r="G346" s="1">
        <f>MAX($E$15:$E346)</f>
        <v>795.68</v>
      </c>
      <c r="H346" s="1">
        <f>MIN($E$15:E346)</f>
        <v>388.75</v>
      </c>
      <c r="I346" s="1">
        <f>MAX($F$15:F346)</f>
        <v>596.36</v>
      </c>
      <c r="J346" s="1">
        <f>MIN($F$15:F346)</f>
        <v>358.02</v>
      </c>
      <c r="K346" s="4">
        <f t="shared" si="15"/>
        <v>96987.696200000006</v>
      </c>
      <c r="L346" s="4">
        <f>K346/C346</f>
        <v>3.8570925306415962</v>
      </c>
      <c r="M346" s="4">
        <f>C346/K346</f>
        <v>0.25926264201747268</v>
      </c>
      <c r="N346" s="1">
        <f t="shared" si="16"/>
        <v>0.20205770041666668</v>
      </c>
      <c r="O346" s="7">
        <f>D346/$B$2</f>
        <v>0.13541666666666666</v>
      </c>
      <c r="P346" s="1">
        <f t="shared" si="17"/>
        <v>32016</v>
      </c>
      <c r="Q346" s="1">
        <v>6.67</v>
      </c>
    </row>
    <row r="347" spans="1:17" x14ac:dyDescent="0.45">
      <c r="A347" s="1">
        <v>6.88</v>
      </c>
      <c r="B347" s="1">
        <v>332</v>
      </c>
      <c r="C347" s="4">
        <f>P347*$N$3</f>
        <v>25296.08268</v>
      </c>
      <c r="D347" s="1">
        <v>27</v>
      </c>
      <c r="E347" s="1">
        <v>394.31</v>
      </c>
      <c r="F347" s="1">
        <v>474.76</v>
      </c>
      <c r="G347" s="1">
        <f>MAX($E$15:$E347)</f>
        <v>795.68</v>
      </c>
      <c r="H347" s="1">
        <f>MIN($E$15:E347)</f>
        <v>388.75</v>
      </c>
      <c r="I347" s="1">
        <f>MAX($F$15:F347)</f>
        <v>596.36</v>
      </c>
      <c r="J347" s="1">
        <f>MIN($F$15:F347)</f>
        <v>358.02</v>
      </c>
      <c r="K347" s="4">
        <f t="shared" si="15"/>
        <v>96987.696200000006</v>
      </c>
      <c r="L347" s="4">
        <f>K347/C347</f>
        <v>3.834099430607965</v>
      </c>
      <c r="M347" s="4">
        <f>C347/K347</f>
        <v>0.2608174404703511</v>
      </c>
      <c r="N347" s="1">
        <f t="shared" si="16"/>
        <v>0.20205770041666668</v>
      </c>
      <c r="O347" s="7">
        <f>D347/$B$2</f>
        <v>0.140625</v>
      </c>
      <c r="P347" s="1">
        <f t="shared" si="17"/>
        <v>32208</v>
      </c>
      <c r="Q347" s="1">
        <v>6.71</v>
      </c>
    </row>
    <row r="348" spans="1:17" x14ac:dyDescent="0.45">
      <c r="A348" s="1">
        <v>6.83</v>
      </c>
      <c r="B348" s="1">
        <v>333</v>
      </c>
      <c r="C348" s="4">
        <f>P348*$N$3</f>
        <v>25409.179919999999</v>
      </c>
      <c r="D348" s="1">
        <v>27</v>
      </c>
      <c r="E348" s="1">
        <v>401.14</v>
      </c>
      <c r="F348" s="1">
        <v>481.59</v>
      </c>
      <c r="G348" s="1">
        <f>MAX($E$15:$E348)</f>
        <v>795.68</v>
      </c>
      <c r="H348" s="1">
        <f>MIN($E$15:E348)</f>
        <v>388.75</v>
      </c>
      <c r="I348" s="1">
        <f>MAX($F$15:F348)</f>
        <v>596.36</v>
      </c>
      <c r="J348" s="1">
        <f>MIN($F$15:F348)</f>
        <v>358.02</v>
      </c>
      <c r="K348" s="4">
        <f t="shared" si="15"/>
        <v>96987.696200000006</v>
      </c>
      <c r="L348" s="4">
        <f>K348/C348</f>
        <v>3.8170337061393838</v>
      </c>
      <c r="M348" s="4">
        <f>C348/K348</f>
        <v>0.26198353931000989</v>
      </c>
      <c r="N348" s="1">
        <f t="shared" si="16"/>
        <v>0.20205770041666668</v>
      </c>
      <c r="O348" s="7">
        <f>D348/$B$2</f>
        <v>0.140625</v>
      </c>
      <c r="P348" s="1">
        <f t="shared" si="17"/>
        <v>32352</v>
      </c>
      <c r="Q348" s="1">
        <v>6.74</v>
      </c>
    </row>
    <row r="349" spans="1:17" x14ac:dyDescent="0.45">
      <c r="A349" s="1">
        <v>6.83</v>
      </c>
      <c r="B349" s="1">
        <v>334</v>
      </c>
      <c r="C349" s="4">
        <f>P349*$N$3</f>
        <v>25559.97624</v>
      </c>
      <c r="D349" s="1">
        <v>27</v>
      </c>
      <c r="E349" s="1">
        <v>411.39</v>
      </c>
      <c r="F349" s="1">
        <v>467.92</v>
      </c>
      <c r="G349" s="1">
        <f>MAX($E$15:$E349)</f>
        <v>795.68</v>
      </c>
      <c r="H349" s="1">
        <f>MIN($E$15:E349)</f>
        <v>388.75</v>
      </c>
      <c r="I349" s="1">
        <f>MAX($F$15:F349)</f>
        <v>596.36</v>
      </c>
      <c r="J349" s="1">
        <f>MIN($F$15:F349)</f>
        <v>358.02</v>
      </c>
      <c r="K349" s="4">
        <f t="shared" si="15"/>
        <v>96987.696200000006</v>
      </c>
      <c r="L349" s="4">
        <f>K349/C349</f>
        <v>3.7945143332418061</v>
      </c>
      <c r="M349" s="4">
        <f>C349/K349</f>
        <v>0.26353833776288832</v>
      </c>
      <c r="N349" s="1">
        <f t="shared" si="16"/>
        <v>0.20205770041666668</v>
      </c>
      <c r="O349" s="7">
        <f>D349/$B$2</f>
        <v>0.140625</v>
      </c>
      <c r="P349" s="1">
        <f t="shared" si="17"/>
        <v>32544</v>
      </c>
      <c r="Q349" s="1">
        <v>6.78</v>
      </c>
    </row>
    <row r="350" spans="1:17" x14ac:dyDescent="0.45">
      <c r="A350" s="1">
        <v>6.55</v>
      </c>
      <c r="B350" s="1">
        <v>335</v>
      </c>
      <c r="C350" s="4">
        <f>P350*$N$3</f>
        <v>25635.374400000001</v>
      </c>
      <c r="D350" s="1">
        <v>27</v>
      </c>
      <c r="E350" s="1">
        <v>408.11</v>
      </c>
      <c r="F350" s="1">
        <v>477.75</v>
      </c>
      <c r="G350" s="1">
        <f>MAX($E$15:$E350)</f>
        <v>795.68</v>
      </c>
      <c r="H350" s="1">
        <f>MIN($E$15:E350)</f>
        <v>388.75</v>
      </c>
      <c r="I350" s="1">
        <f>MAX($F$15:F350)</f>
        <v>596.36</v>
      </c>
      <c r="J350" s="1">
        <f>MIN($F$15:F350)</f>
        <v>358.02</v>
      </c>
      <c r="K350" s="4">
        <f t="shared" si="15"/>
        <v>96987.696200000006</v>
      </c>
      <c r="L350" s="4">
        <f>K350/C350</f>
        <v>3.7833539969675654</v>
      </c>
      <c r="M350" s="4">
        <f>C350/K350</f>
        <v>0.26431573698932753</v>
      </c>
      <c r="N350" s="1">
        <f t="shared" si="16"/>
        <v>0.20205770041666668</v>
      </c>
      <c r="O350" s="7">
        <f>D350/$B$2</f>
        <v>0.140625</v>
      </c>
      <c r="P350" s="1">
        <f t="shared" si="17"/>
        <v>32640</v>
      </c>
      <c r="Q350" s="1">
        <v>6.8</v>
      </c>
    </row>
    <row r="351" spans="1:17" x14ac:dyDescent="0.45">
      <c r="A351" s="1">
        <v>6.42</v>
      </c>
      <c r="B351" s="1">
        <v>336</v>
      </c>
      <c r="C351" s="4">
        <f>P351*$N$3</f>
        <v>25710.772559999998</v>
      </c>
      <c r="D351" s="1">
        <v>27</v>
      </c>
      <c r="E351" s="1">
        <v>395.28</v>
      </c>
      <c r="F351" s="1">
        <v>464.92</v>
      </c>
      <c r="G351" s="1">
        <f>MAX($E$15:$E351)</f>
        <v>795.68</v>
      </c>
      <c r="H351" s="1">
        <f>MIN($E$15:E351)</f>
        <v>388.75</v>
      </c>
      <c r="I351" s="1">
        <f>MAX($F$15:F351)</f>
        <v>596.36</v>
      </c>
      <c r="J351" s="1">
        <f>MIN($F$15:F351)</f>
        <v>358.02</v>
      </c>
      <c r="K351" s="4">
        <f t="shared" si="15"/>
        <v>96987.696200000006</v>
      </c>
      <c r="L351" s="4">
        <f>K351/C351</f>
        <v>3.7722591172110627</v>
      </c>
      <c r="M351" s="4">
        <f>C351/K351</f>
        <v>0.26509313621576669</v>
      </c>
      <c r="N351" s="1">
        <f t="shared" si="16"/>
        <v>0.20205770041666668</v>
      </c>
      <c r="O351" s="7">
        <f>D351/$B$2</f>
        <v>0.140625</v>
      </c>
      <c r="P351" s="1">
        <f t="shared" si="17"/>
        <v>32736</v>
      </c>
      <c r="Q351" s="1">
        <v>6.82</v>
      </c>
    </row>
    <row r="352" spans="1:17" x14ac:dyDescent="0.45">
      <c r="A352" s="1">
        <v>6.35</v>
      </c>
      <c r="B352" s="1">
        <v>337</v>
      </c>
      <c r="C352" s="4">
        <f>P352*$N$3</f>
        <v>25861.568879999999</v>
      </c>
      <c r="D352" s="1">
        <v>27</v>
      </c>
      <c r="E352" s="1">
        <v>379.42</v>
      </c>
      <c r="F352" s="1">
        <v>458.57</v>
      </c>
      <c r="G352" s="1">
        <f>MAX($E$15:$E352)</f>
        <v>795.68</v>
      </c>
      <c r="H352" s="1">
        <f>MIN($E$15:E352)</f>
        <v>379.42</v>
      </c>
      <c r="I352" s="1">
        <f>MAX($F$15:F352)</f>
        <v>596.36</v>
      </c>
      <c r="J352" s="1">
        <f>MIN($F$15:F352)</f>
        <v>358.02</v>
      </c>
      <c r="K352" s="4">
        <f t="shared" si="15"/>
        <v>99211.4084</v>
      </c>
      <c r="L352" s="4">
        <f>K352/C352</f>
        <v>3.8362486382922025</v>
      </c>
      <c r="M352" s="4">
        <f>C352/K352</f>
        <v>0.26067132094054618</v>
      </c>
      <c r="N352" s="1">
        <f t="shared" si="16"/>
        <v>0.20669043416666666</v>
      </c>
      <c r="O352" s="7">
        <f>D352/$B$2</f>
        <v>0.140625</v>
      </c>
      <c r="P352" s="1">
        <f t="shared" si="17"/>
        <v>32928</v>
      </c>
      <c r="Q352" s="1">
        <v>6.86</v>
      </c>
    </row>
    <row r="353" spans="1:17" x14ac:dyDescent="0.45">
      <c r="A353" s="1">
        <v>6.47</v>
      </c>
      <c r="B353" s="1">
        <v>338</v>
      </c>
      <c r="C353" s="4">
        <f>P353*$N$3</f>
        <v>25936.96704</v>
      </c>
      <c r="D353" s="1">
        <v>27</v>
      </c>
      <c r="E353" s="1">
        <v>402.05</v>
      </c>
      <c r="F353" s="1">
        <v>461.8</v>
      </c>
      <c r="G353" s="1">
        <f>MAX($E$15:$E353)</f>
        <v>795.68</v>
      </c>
      <c r="H353" s="1">
        <f>MIN($E$15:E353)</f>
        <v>379.42</v>
      </c>
      <c r="I353" s="1">
        <f>MAX($F$15:F353)</f>
        <v>596.36</v>
      </c>
      <c r="J353" s="1">
        <f>MIN($F$15:F353)</f>
        <v>358.02</v>
      </c>
      <c r="K353" s="4">
        <f t="shared" si="15"/>
        <v>99211.4084</v>
      </c>
      <c r="L353" s="4">
        <f>K353/C353</f>
        <v>3.8250967527157718</v>
      </c>
      <c r="M353" s="4">
        <f>C353/K353</f>
        <v>0.26143129563716583</v>
      </c>
      <c r="N353" s="1">
        <f t="shared" si="16"/>
        <v>0.20669043416666666</v>
      </c>
      <c r="O353" s="7">
        <f>D353/$B$2</f>
        <v>0.140625</v>
      </c>
      <c r="P353" s="1">
        <f t="shared" si="17"/>
        <v>33024</v>
      </c>
      <c r="Q353" s="1">
        <v>6.88</v>
      </c>
    </row>
    <row r="354" spans="1:17" x14ac:dyDescent="0.45">
      <c r="A354" s="1">
        <v>6.77</v>
      </c>
      <c r="B354" s="1">
        <v>339</v>
      </c>
      <c r="C354" s="4">
        <f>P354*$N$3</f>
        <v>25936.96704</v>
      </c>
      <c r="D354" s="1">
        <v>27</v>
      </c>
      <c r="E354" s="1">
        <v>378.34</v>
      </c>
      <c r="F354" s="1">
        <v>458.42</v>
      </c>
      <c r="G354" s="1">
        <f>MAX($E$15:$E354)</f>
        <v>795.68</v>
      </c>
      <c r="H354" s="1">
        <f>MIN($E$15:E354)</f>
        <v>378.34</v>
      </c>
      <c r="I354" s="1">
        <f>MAX($F$15:F354)</f>
        <v>596.36</v>
      </c>
      <c r="J354" s="1">
        <f>MIN($F$15:F354)</f>
        <v>358.02</v>
      </c>
      <c r="K354" s="4">
        <f t="shared" si="15"/>
        <v>99468.815600000002</v>
      </c>
      <c r="L354" s="4">
        <f>K354/C354</f>
        <v>3.8350210896516606</v>
      </c>
      <c r="M354" s="4">
        <f>C354/K354</f>
        <v>0.26075475900207662</v>
      </c>
      <c r="N354" s="1">
        <f t="shared" si="16"/>
        <v>0.20722669916666667</v>
      </c>
      <c r="O354" s="7">
        <f>D354/$B$2</f>
        <v>0.140625</v>
      </c>
      <c r="P354" s="1">
        <f t="shared" si="17"/>
        <v>33024</v>
      </c>
      <c r="Q354" s="1">
        <v>6.88</v>
      </c>
    </row>
    <row r="355" spans="1:17" x14ac:dyDescent="0.45">
      <c r="A355" s="1">
        <v>6.35</v>
      </c>
      <c r="B355" s="1">
        <v>340</v>
      </c>
      <c r="C355" s="4">
        <f>P355*$N$3</f>
        <v>26012.3652</v>
      </c>
      <c r="D355" s="1">
        <v>28</v>
      </c>
      <c r="E355" s="1">
        <v>381.52</v>
      </c>
      <c r="F355" s="1">
        <v>455.24</v>
      </c>
      <c r="G355" s="1">
        <f>MAX($E$15:$E355)</f>
        <v>795.68</v>
      </c>
      <c r="H355" s="1">
        <f>MIN($E$15:E355)</f>
        <v>378.34</v>
      </c>
      <c r="I355" s="1">
        <f>MAX($F$15:F355)</f>
        <v>596.36</v>
      </c>
      <c r="J355" s="1">
        <f>MIN($F$15:F355)</f>
        <v>358.02</v>
      </c>
      <c r="K355" s="4">
        <f t="shared" si="15"/>
        <v>99468.815600000002</v>
      </c>
      <c r="L355" s="4">
        <f>K355/C355</f>
        <v>3.8239050864932498</v>
      </c>
      <c r="M355" s="4">
        <f>C355/K355</f>
        <v>0.26151276702243148</v>
      </c>
      <c r="N355" s="1">
        <f t="shared" si="16"/>
        <v>0.20722669916666667</v>
      </c>
      <c r="O355" s="7">
        <f>D355/$B$2</f>
        <v>0.14583333333333334</v>
      </c>
      <c r="P355" s="1">
        <f t="shared" si="17"/>
        <v>33120</v>
      </c>
      <c r="Q355" s="1">
        <v>6.9</v>
      </c>
    </row>
    <row r="356" spans="1:17" x14ac:dyDescent="0.45">
      <c r="A356" s="1">
        <v>6.7</v>
      </c>
      <c r="B356" s="1">
        <v>341</v>
      </c>
      <c r="C356" s="4">
        <f>P356*$N$3</f>
        <v>26125.462439999999</v>
      </c>
      <c r="D356" s="1">
        <v>28</v>
      </c>
      <c r="E356" s="1">
        <v>378.17</v>
      </c>
      <c r="F356" s="1">
        <v>471.99</v>
      </c>
      <c r="G356" s="1">
        <f>MAX($E$15:$E356)</f>
        <v>795.68</v>
      </c>
      <c r="H356" s="1">
        <f>MIN($E$15:E356)</f>
        <v>378.17</v>
      </c>
      <c r="I356" s="1">
        <f>MAX($F$15:F356)</f>
        <v>596.36</v>
      </c>
      <c r="J356" s="1">
        <f>MIN($F$15:F356)</f>
        <v>358.02</v>
      </c>
      <c r="K356" s="4">
        <f t="shared" si="15"/>
        <v>99509.333400000003</v>
      </c>
      <c r="L356" s="4">
        <f>K356/C356</f>
        <v>3.8089022779418409</v>
      </c>
      <c r="M356" s="4">
        <f>C356/K356</f>
        <v>0.26254283439908965</v>
      </c>
      <c r="N356" s="1">
        <f t="shared" si="16"/>
        <v>0.20731111125000001</v>
      </c>
      <c r="O356" s="7">
        <f>D356/$B$2</f>
        <v>0.14583333333333334</v>
      </c>
      <c r="P356" s="1">
        <f t="shared" si="17"/>
        <v>33264</v>
      </c>
      <c r="Q356" s="1">
        <v>6.93</v>
      </c>
    </row>
    <row r="357" spans="1:17" x14ac:dyDescent="0.45">
      <c r="A357" s="1">
        <v>6.24</v>
      </c>
      <c r="B357" s="1">
        <v>342</v>
      </c>
      <c r="C357" s="4">
        <f>P357*$N$3</f>
        <v>26238.559679999998</v>
      </c>
      <c r="D357" s="1">
        <v>28</v>
      </c>
      <c r="E357" s="1">
        <v>381.29</v>
      </c>
      <c r="F357" s="1">
        <v>490.71</v>
      </c>
      <c r="G357" s="1">
        <f>MAX($E$15:$E357)</f>
        <v>795.68</v>
      </c>
      <c r="H357" s="1">
        <f>MIN($E$15:E357)</f>
        <v>378.17</v>
      </c>
      <c r="I357" s="1">
        <f>MAX($F$15:F357)</f>
        <v>596.36</v>
      </c>
      <c r="J357" s="1">
        <f>MIN($F$15:F357)</f>
        <v>358.02</v>
      </c>
      <c r="K357" s="4">
        <f t="shared" si="15"/>
        <v>99509.333400000003</v>
      </c>
      <c r="L357" s="4">
        <f>K357/C357</f>
        <v>3.7924845957093329</v>
      </c>
      <c r="M357" s="4">
        <f>C357/K357</f>
        <v>0.26367938346575237</v>
      </c>
      <c r="N357" s="1">
        <f t="shared" si="16"/>
        <v>0.20731111125000001</v>
      </c>
      <c r="O357" s="7">
        <f>D357/$B$2</f>
        <v>0.14583333333333334</v>
      </c>
      <c r="P357" s="1">
        <f t="shared" si="17"/>
        <v>33408</v>
      </c>
      <c r="Q357" s="1">
        <v>6.96</v>
      </c>
    </row>
    <row r="358" spans="1:17" x14ac:dyDescent="0.45">
      <c r="A358" s="1">
        <v>6.61</v>
      </c>
      <c r="B358" s="1">
        <v>343</v>
      </c>
      <c r="C358" s="4">
        <f>P358*$N$3</f>
        <v>26351.656919999998</v>
      </c>
      <c r="D358" s="1">
        <v>28</v>
      </c>
      <c r="E358" s="1">
        <v>371.38</v>
      </c>
      <c r="F358" s="1">
        <v>494.02</v>
      </c>
      <c r="G358" s="1">
        <f>MAX($E$15:$E358)</f>
        <v>795.68</v>
      </c>
      <c r="H358" s="1">
        <f>MIN($E$15:E358)</f>
        <v>371.38</v>
      </c>
      <c r="I358" s="1">
        <f>MAX($F$15:F358)</f>
        <v>596.36</v>
      </c>
      <c r="J358" s="1">
        <f>MIN($F$15:F358)</f>
        <v>358.02</v>
      </c>
      <c r="K358" s="4">
        <f t="shared" si="15"/>
        <v>101127.662</v>
      </c>
      <c r="L358" s="4">
        <f>K358/C358</f>
        <v>3.8376206212387198</v>
      </c>
      <c r="M358" s="4">
        <f>C358/K358</f>
        <v>0.26057812866275892</v>
      </c>
      <c r="N358" s="1">
        <f t="shared" si="16"/>
        <v>0.21068262916666666</v>
      </c>
      <c r="O358" s="7">
        <f>D358/$B$2</f>
        <v>0.14583333333333334</v>
      </c>
      <c r="P358" s="1">
        <f t="shared" si="17"/>
        <v>33552</v>
      </c>
      <c r="Q358" s="1">
        <v>6.99</v>
      </c>
    </row>
    <row r="359" spans="1:17" x14ac:dyDescent="0.45">
      <c r="A359" s="1">
        <v>6.78</v>
      </c>
      <c r="B359" s="1">
        <v>344</v>
      </c>
      <c r="C359" s="4">
        <f>P359*$N$3</f>
        <v>26502.453239999999</v>
      </c>
      <c r="D359" s="1">
        <v>30</v>
      </c>
      <c r="E359" s="1">
        <v>351.04</v>
      </c>
      <c r="F359" s="1">
        <v>500.8</v>
      </c>
      <c r="G359" s="1">
        <f>MAX($E$15:$E359)</f>
        <v>795.68</v>
      </c>
      <c r="H359" s="1">
        <f>MIN($E$15:E359)</f>
        <v>351.04</v>
      </c>
      <c r="I359" s="1">
        <f>MAX($F$15:F359)</f>
        <v>596.36</v>
      </c>
      <c r="J359" s="1">
        <f>MIN($F$15:F359)</f>
        <v>358.02</v>
      </c>
      <c r="K359" s="4">
        <f t="shared" si="15"/>
        <v>105975.4976</v>
      </c>
      <c r="L359" s="4">
        <f>K359/C359</f>
        <v>3.9987052006208921</v>
      </c>
      <c r="M359" s="4">
        <f>C359/K359</f>
        <v>0.25008095116507384</v>
      </c>
      <c r="N359" s="1">
        <f t="shared" si="16"/>
        <v>0.22078228666666666</v>
      </c>
      <c r="O359" s="7">
        <f>D359/$B$2</f>
        <v>0.15625</v>
      </c>
      <c r="P359" s="1">
        <f t="shared" si="17"/>
        <v>33744</v>
      </c>
      <c r="Q359" s="1">
        <v>7.03</v>
      </c>
    </row>
    <row r="360" spans="1:17" x14ac:dyDescent="0.45">
      <c r="A360" s="1">
        <v>6.34</v>
      </c>
      <c r="B360" s="1">
        <v>345</v>
      </c>
      <c r="C360" s="4">
        <f>P360*$N$3</f>
        <v>26615.550479999998</v>
      </c>
      <c r="D360" s="1">
        <v>30</v>
      </c>
      <c r="E360" s="1">
        <v>338.35</v>
      </c>
      <c r="F360" s="1">
        <v>497.63</v>
      </c>
      <c r="G360" s="1">
        <f>MAX($E$15:$E360)</f>
        <v>795.68</v>
      </c>
      <c r="H360" s="1">
        <f>MIN($E$15:E360)</f>
        <v>338.35</v>
      </c>
      <c r="I360" s="1">
        <f>MAX($F$15:F360)</f>
        <v>596.36</v>
      </c>
      <c r="J360" s="1">
        <f>MIN($F$15:F360)</f>
        <v>358.02</v>
      </c>
      <c r="K360" s="4">
        <f t="shared" si="15"/>
        <v>109000.0322</v>
      </c>
      <c r="L360" s="4">
        <f>K360/C360</f>
        <v>4.0953514105187132</v>
      </c>
      <c r="M360" s="4">
        <f>C360/K360</f>
        <v>0.2441792900681363</v>
      </c>
      <c r="N360" s="1">
        <f t="shared" si="16"/>
        <v>0.22708340041666666</v>
      </c>
      <c r="O360" s="7">
        <f>D360/$B$2</f>
        <v>0.15625</v>
      </c>
      <c r="P360" s="1">
        <f t="shared" si="17"/>
        <v>33888</v>
      </c>
      <c r="Q360" s="1">
        <v>7.06</v>
      </c>
    </row>
    <row r="361" spans="1:17" x14ac:dyDescent="0.45">
      <c r="A361" s="1">
        <v>6.43</v>
      </c>
      <c r="B361" s="1">
        <v>346</v>
      </c>
      <c r="C361" s="4">
        <f>P361*$N$3</f>
        <v>26766.346799999999</v>
      </c>
      <c r="D361" s="1">
        <v>30</v>
      </c>
      <c r="E361" s="1">
        <v>354.43</v>
      </c>
      <c r="F361" s="1">
        <v>484.76</v>
      </c>
      <c r="G361" s="1">
        <f>MAX($E$15:$E361)</f>
        <v>795.68</v>
      </c>
      <c r="H361" s="1">
        <f>MIN($E$15:E361)</f>
        <v>338.35</v>
      </c>
      <c r="I361" s="1">
        <f>MAX($F$15:F361)</f>
        <v>596.36</v>
      </c>
      <c r="J361" s="1">
        <f>MIN($F$15:F361)</f>
        <v>358.02</v>
      </c>
      <c r="K361" s="4">
        <f t="shared" si="15"/>
        <v>109000.0322</v>
      </c>
      <c r="L361" s="4">
        <f>K361/C361</f>
        <v>4.072279008205931</v>
      </c>
      <c r="M361" s="4">
        <f>C361/K361</f>
        <v>0.24556274213651103</v>
      </c>
      <c r="N361" s="1">
        <f t="shared" si="16"/>
        <v>0.22708340041666666</v>
      </c>
      <c r="O361" s="7">
        <f>D361/$B$2</f>
        <v>0.15625</v>
      </c>
      <c r="P361" s="1">
        <f t="shared" si="17"/>
        <v>34080</v>
      </c>
      <c r="Q361" s="1">
        <v>7.1</v>
      </c>
    </row>
    <row r="362" spans="1:17" x14ac:dyDescent="0.45">
      <c r="A362" s="1">
        <v>6.78</v>
      </c>
      <c r="B362" s="1">
        <v>347</v>
      </c>
      <c r="C362" s="4">
        <f>P362*$N$3</f>
        <v>26917.143120000001</v>
      </c>
      <c r="D362" s="1">
        <v>30</v>
      </c>
      <c r="E362" s="1">
        <v>340.86</v>
      </c>
      <c r="F362" s="1">
        <v>474.59</v>
      </c>
      <c r="G362" s="1">
        <f>MAX($E$15:$E362)</f>
        <v>795.68</v>
      </c>
      <c r="H362" s="1">
        <f>MIN($E$15:E362)</f>
        <v>338.35</v>
      </c>
      <c r="I362" s="1">
        <f>MAX($F$15:F362)</f>
        <v>596.36</v>
      </c>
      <c r="J362" s="1">
        <f>MIN($F$15:F362)</f>
        <v>358.02</v>
      </c>
      <c r="K362" s="4">
        <f t="shared" si="15"/>
        <v>109000.0322</v>
      </c>
      <c r="L362" s="4">
        <f>K362/C362</f>
        <v>4.0494651202047773</v>
      </c>
      <c r="M362" s="4">
        <f>C362/K362</f>
        <v>0.24694619420488576</v>
      </c>
      <c r="N362" s="1">
        <f t="shared" si="16"/>
        <v>0.22708340041666666</v>
      </c>
      <c r="O362" s="7">
        <f>D362/$B$2</f>
        <v>0.15625</v>
      </c>
      <c r="P362" s="1">
        <f t="shared" si="17"/>
        <v>34272</v>
      </c>
      <c r="Q362" s="1">
        <v>7.14</v>
      </c>
    </row>
    <row r="363" spans="1:17" x14ac:dyDescent="0.45">
      <c r="A363" s="1">
        <v>6.24</v>
      </c>
      <c r="B363" s="1">
        <v>348</v>
      </c>
      <c r="C363" s="4">
        <f>P363*$N$3</f>
        <v>27030.24036</v>
      </c>
      <c r="D363" s="1">
        <v>30</v>
      </c>
      <c r="E363" s="1">
        <v>331.5</v>
      </c>
      <c r="F363" s="1">
        <v>458.99</v>
      </c>
      <c r="G363" s="1">
        <f>MAX($E$15:$E363)</f>
        <v>795.68</v>
      </c>
      <c r="H363" s="1">
        <f>MIN($E$15:E363)</f>
        <v>331.5</v>
      </c>
      <c r="I363" s="1">
        <f>MAX($F$15:F363)</f>
        <v>596.36</v>
      </c>
      <c r="J363" s="1">
        <f>MIN($F$15:F363)</f>
        <v>358.02</v>
      </c>
      <c r="K363" s="4">
        <f t="shared" si="15"/>
        <v>110632.6612</v>
      </c>
      <c r="L363" s="4">
        <f>K363/C363</f>
        <v>4.0929218433335457</v>
      </c>
      <c r="M363" s="4">
        <f>C363/K363</f>
        <v>0.24432423541846429</v>
      </c>
      <c r="N363" s="1">
        <f t="shared" si="16"/>
        <v>0.23048471083333333</v>
      </c>
      <c r="O363" s="7">
        <f>D363/$B$2</f>
        <v>0.15625</v>
      </c>
      <c r="P363" s="1">
        <f t="shared" si="17"/>
        <v>34416</v>
      </c>
      <c r="Q363" s="1">
        <v>7.17</v>
      </c>
    </row>
    <row r="364" spans="1:17" x14ac:dyDescent="0.45">
      <c r="A364" s="1">
        <v>6.77</v>
      </c>
      <c r="B364" s="1">
        <v>349</v>
      </c>
      <c r="C364" s="4">
        <f>P364*$N$3</f>
        <v>27105.63852</v>
      </c>
      <c r="D364" s="1">
        <v>31</v>
      </c>
      <c r="E364" s="1">
        <v>334.89</v>
      </c>
      <c r="F364" s="1">
        <v>455.61</v>
      </c>
      <c r="G364" s="1">
        <f>MAX($E$15:$E364)</f>
        <v>795.68</v>
      </c>
      <c r="H364" s="1">
        <f>MIN($E$15:E364)</f>
        <v>331.5</v>
      </c>
      <c r="I364" s="1">
        <f>MAX($F$15:F364)</f>
        <v>596.36</v>
      </c>
      <c r="J364" s="1">
        <f>MIN($F$15:F364)</f>
        <v>358.02</v>
      </c>
      <c r="K364" s="4">
        <f t="shared" si="15"/>
        <v>110632.6612</v>
      </c>
      <c r="L364" s="4">
        <f>K364/C364</f>
        <v>4.0815368034355384</v>
      </c>
      <c r="M364" s="4">
        <f>C364/K364</f>
        <v>0.24500575350889237</v>
      </c>
      <c r="N364" s="1">
        <f t="shared" si="16"/>
        <v>0.23048471083333333</v>
      </c>
      <c r="O364" s="7">
        <f>D364/$B$2</f>
        <v>0.16145833333333334</v>
      </c>
      <c r="P364" s="1">
        <f t="shared" si="17"/>
        <v>34512</v>
      </c>
      <c r="Q364" s="1">
        <v>7.19</v>
      </c>
    </row>
    <row r="365" spans="1:17" x14ac:dyDescent="0.45">
      <c r="A365" s="1">
        <v>6.53</v>
      </c>
      <c r="B365" s="1">
        <v>350</v>
      </c>
      <c r="C365" s="4">
        <f>P365*$N$3</f>
        <v>27218.73576</v>
      </c>
      <c r="D365" s="1">
        <v>31</v>
      </c>
      <c r="E365" s="1">
        <v>344.68</v>
      </c>
      <c r="F365" s="1">
        <v>445.82</v>
      </c>
      <c r="G365" s="1">
        <f>MAX($E$15:$E365)</f>
        <v>795.68</v>
      </c>
      <c r="H365" s="1">
        <f>MIN($E$15:E365)</f>
        <v>331.5</v>
      </c>
      <c r="I365" s="1">
        <f>MAX($F$15:F365)</f>
        <v>596.36</v>
      </c>
      <c r="J365" s="1">
        <f>MIN($F$15:F365)</f>
        <v>358.02</v>
      </c>
      <c r="K365" s="4">
        <f t="shared" si="15"/>
        <v>110632.6612</v>
      </c>
      <c r="L365" s="4">
        <f>K365/C365</f>
        <v>4.064577509238438</v>
      </c>
      <c r="M365" s="4">
        <f>C365/K365</f>
        <v>0.24602803064453446</v>
      </c>
      <c r="N365" s="1">
        <f t="shared" si="16"/>
        <v>0.23048471083333333</v>
      </c>
      <c r="O365" s="7">
        <f>D365/$B$2</f>
        <v>0.16145833333333334</v>
      </c>
      <c r="P365" s="1">
        <f t="shared" si="17"/>
        <v>34656</v>
      </c>
      <c r="Q365" s="1">
        <v>7.22</v>
      </c>
    </row>
    <row r="366" spans="1:17" x14ac:dyDescent="0.45">
      <c r="A366" s="1">
        <v>6.87</v>
      </c>
      <c r="B366" s="1">
        <v>351</v>
      </c>
      <c r="C366" s="4">
        <f>P366*$N$3</f>
        <v>27369.532079999997</v>
      </c>
      <c r="D366" s="1">
        <v>31</v>
      </c>
      <c r="E366" s="1">
        <v>354.98</v>
      </c>
      <c r="F366" s="1">
        <v>425.21</v>
      </c>
      <c r="G366" s="1">
        <f>MAX($E$15:$E366)</f>
        <v>795.68</v>
      </c>
      <c r="H366" s="1">
        <f>MIN($E$15:E366)</f>
        <v>331.5</v>
      </c>
      <c r="I366" s="1">
        <f>MAX($F$15:F366)</f>
        <v>596.36</v>
      </c>
      <c r="J366" s="1">
        <f>MIN($F$15:F366)</f>
        <v>358.02</v>
      </c>
      <c r="K366" s="4">
        <f t="shared" si="15"/>
        <v>110632.6612</v>
      </c>
      <c r="L366" s="4">
        <f>K366/C366</f>
        <v>4.042183142796353</v>
      </c>
      <c r="M366" s="4">
        <f>C366/K366</f>
        <v>0.24739106682539058</v>
      </c>
      <c r="N366" s="1">
        <f t="shared" si="16"/>
        <v>0.23048471083333333</v>
      </c>
      <c r="O366" s="7">
        <f>D366/$B$2</f>
        <v>0.16145833333333334</v>
      </c>
      <c r="P366" s="1">
        <f t="shared" si="17"/>
        <v>34848</v>
      </c>
      <c r="Q366" s="1">
        <v>7.26</v>
      </c>
    </row>
    <row r="367" spans="1:17" x14ac:dyDescent="0.45">
      <c r="A367" s="1">
        <v>6.89</v>
      </c>
      <c r="B367" s="1">
        <v>352</v>
      </c>
      <c r="C367" s="4">
        <f>P367*$N$3</f>
        <v>27520.328399999999</v>
      </c>
      <c r="D367" s="1">
        <v>31</v>
      </c>
      <c r="E367" s="1">
        <v>358.42</v>
      </c>
      <c r="F367" s="1">
        <v>445.88</v>
      </c>
      <c r="G367" s="1">
        <f>MAX($E$15:$E367)</f>
        <v>795.68</v>
      </c>
      <c r="H367" s="1">
        <f>MIN($E$15:E367)</f>
        <v>331.5</v>
      </c>
      <c r="I367" s="1">
        <f>MAX($F$15:F367)</f>
        <v>596.36</v>
      </c>
      <c r="J367" s="1">
        <f>MIN($F$15:F367)</f>
        <v>358.02</v>
      </c>
      <c r="K367" s="4">
        <f t="shared" si="15"/>
        <v>110632.6612</v>
      </c>
      <c r="L367" s="4">
        <f>K367/C367</f>
        <v>4.0200341940687023</v>
      </c>
      <c r="M367" s="4">
        <f>C367/K367</f>
        <v>0.24875410300624676</v>
      </c>
      <c r="N367" s="1">
        <f t="shared" si="16"/>
        <v>0.23048471083333333</v>
      </c>
      <c r="O367" s="7">
        <f>D367/$B$2</f>
        <v>0.16145833333333334</v>
      </c>
      <c r="P367" s="1">
        <f t="shared" si="17"/>
        <v>35040</v>
      </c>
      <c r="Q367" s="1">
        <v>7.3</v>
      </c>
    </row>
    <row r="368" spans="1:17" x14ac:dyDescent="0.45">
      <c r="A368" s="1">
        <v>6.43</v>
      </c>
      <c r="B368" s="1">
        <v>353</v>
      </c>
      <c r="C368" s="4">
        <f>P368*$N$3</f>
        <v>27595.726559999999</v>
      </c>
      <c r="D368" s="1">
        <v>31</v>
      </c>
      <c r="E368" s="1">
        <v>345.57</v>
      </c>
      <c r="F368" s="1">
        <v>439.45</v>
      </c>
      <c r="G368" s="1">
        <f>MAX($E$15:$E368)</f>
        <v>795.68</v>
      </c>
      <c r="H368" s="1">
        <f>MIN($E$15:E368)</f>
        <v>331.5</v>
      </c>
      <c r="I368" s="1">
        <f>MAX($F$15:F368)</f>
        <v>596.36</v>
      </c>
      <c r="J368" s="1">
        <f>MIN($F$15:F368)</f>
        <v>358.02</v>
      </c>
      <c r="K368" s="4">
        <f t="shared" si="15"/>
        <v>110632.6612</v>
      </c>
      <c r="L368" s="4">
        <f>K368/C368</f>
        <v>4.0090504940849074</v>
      </c>
      <c r="M368" s="4">
        <f>C368/K368</f>
        <v>0.24943562109667483</v>
      </c>
      <c r="N368" s="1">
        <f t="shared" si="16"/>
        <v>0.23048471083333333</v>
      </c>
      <c r="O368" s="7">
        <f>D368/$B$2</f>
        <v>0.16145833333333334</v>
      </c>
      <c r="P368" s="1">
        <f t="shared" si="17"/>
        <v>35136</v>
      </c>
      <c r="Q368" s="1">
        <v>7.32</v>
      </c>
    </row>
    <row r="369" spans="1:17" x14ac:dyDescent="0.45">
      <c r="A369" s="1">
        <v>6.87</v>
      </c>
      <c r="B369" s="1">
        <v>354</v>
      </c>
      <c r="C369" s="4">
        <f>P369*$N$3</f>
        <v>27671.12472</v>
      </c>
      <c r="D369" s="1">
        <v>31</v>
      </c>
      <c r="E369" s="1">
        <v>349</v>
      </c>
      <c r="F369" s="1">
        <v>449.76</v>
      </c>
      <c r="G369" s="1">
        <f>MAX($E$15:$E369)</f>
        <v>795.68</v>
      </c>
      <c r="H369" s="1">
        <f>MIN($E$15:E369)</f>
        <v>331.5</v>
      </c>
      <c r="I369" s="1">
        <f>MAX($F$15:F369)</f>
        <v>596.36</v>
      </c>
      <c r="J369" s="1">
        <f>MIN($F$15:F369)</f>
        <v>358.02</v>
      </c>
      <c r="K369" s="4">
        <f t="shared" si="15"/>
        <v>110632.6612</v>
      </c>
      <c r="L369" s="4">
        <f>K369/C369</f>
        <v>3.9981266507767743</v>
      </c>
      <c r="M369" s="4">
        <f>C369/K369</f>
        <v>0.25011713918710293</v>
      </c>
      <c r="N369" s="1">
        <f t="shared" si="16"/>
        <v>0.23048471083333333</v>
      </c>
      <c r="O369" s="7">
        <f>D369/$B$2</f>
        <v>0.16145833333333334</v>
      </c>
      <c r="P369" s="1">
        <f t="shared" si="17"/>
        <v>35232</v>
      </c>
      <c r="Q369" s="1">
        <v>7.34</v>
      </c>
    </row>
    <row r="370" spans="1:17" x14ac:dyDescent="0.45">
      <c r="A370" s="1">
        <v>6.5</v>
      </c>
      <c r="B370" s="1">
        <v>355</v>
      </c>
      <c r="C370" s="4">
        <f>P370*$N$3</f>
        <v>27708.823799999998</v>
      </c>
      <c r="D370" s="1">
        <v>31</v>
      </c>
      <c r="E370" s="1">
        <v>358.75</v>
      </c>
      <c r="F370" s="1">
        <v>440.01</v>
      </c>
      <c r="G370" s="1">
        <f>MAX($E$15:$E370)</f>
        <v>795.68</v>
      </c>
      <c r="H370" s="1">
        <f>MIN($E$15:E370)</f>
        <v>331.5</v>
      </c>
      <c r="I370" s="1">
        <f>MAX($F$15:F370)</f>
        <v>596.36</v>
      </c>
      <c r="J370" s="1">
        <f>MIN($F$15:F370)</f>
        <v>358.02</v>
      </c>
      <c r="K370" s="4">
        <f t="shared" si="15"/>
        <v>110632.6612</v>
      </c>
      <c r="L370" s="4">
        <f>K370/C370</f>
        <v>3.9926870226804794</v>
      </c>
      <c r="M370" s="4">
        <f>C370/K370</f>
        <v>0.25045789823231696</v>
      </c>
      <c r="N370" s="1">
        <f t="shared" si="16"/>
        <v>0.23048471083333333</v>
      </c>
      <c r="O370" s="7">
        <f>D370/$B$2</f>
        <v>0.16145833333333334</v>
      </c>
      <c r="P370" s="1">
        <f t="shared" si="17"/>
        <v>35280</v>
      </c>
      <c r="Q370" s="1">
        <v>7.35</v>
      </c>
    </row>
    <row r="371" spans="1:17" x14ac:dyDescent="0.45">
      <c r="A371" s="1">
        <v>6.79</v>
      </c>
      <c r="B371" s="1">
        <v>356</v>
      </c>
      <c r="C371" s="4">
        <f>P371*$N$3</f>
        <v>27784.221959999999</v>
      </c>
      <c r="D371" s="1">
        <v>31</v>
      </c>
      <c r="E371" s="1">
        <v>345.16</v>
      </c>
      <c r="F371" s="1">
        <v>433.22</v>
      </c>
      <c r="G371" s="1">
        <f>MAX($E$15:$E371)</f>
        <v>795.68</v>
      </c>
      <c r="H371" s="1">
        <f>MIN($E$15:E371)</f>
        <v>331.5</v>
      </c>
      <c r="I371" s="1">
        <f>MAX($F$15:F371)</f>
        <v>596.36</v>
      </c>
      <c r="J371" s="1">
        <f>MIN($F$15:F371)</f>
        <v>358.02</v>
      </c>
      <c r="K371" s="4">
        <f t="shared" si="15"/>
        <v>110632.6612</v>
      </c>
      <c r="L371" s="4">
        <f>K371/C371</f>
        <v>3.9818520511128255</v>
      </c>
      <c r="M371" s="4">
        <f>C371/K371</f>
        <v>0.251139416322745</v>
      </c>
      <c r="N371" s="1">
        <f t="shared" si="16"/>
        <v>0.23048471083333333</v>
      </c>
      <c r="O371" s="7">
        <f>D371/$B$2</f>
        <v>0.16145833333333334</v>
      </c>
      <c r="P371" s="1">
        <f t="shared" si="17"/>
        <v>35376</v>
      </c>
      <c r="Q371" s="1">
        <v>7.37</v>
      </c>
    </row>
    <row r="372" spans="1:17" x14ac:dyDescent="0.45">
      <c r="A372" s="1">
        <v>6.92</v>
      </c>
      <c r="B372" s="1">
        <v>357</v>
      </c>
      <c r="C372" s="4">
        <f>P372*$N$3</f>
        <v>27821.921039999997</v>
      </c>
      <c r="D372" s="1">
        <v>31</v>
      </c>
      <c r="E372" s="1">
        <v>348.62</v>
      </c>
      <c r="F372" s="1">
        <v>453.97</v>
      </c>
      <c r="G372" s="1">
        <f>MAX($E$15:$E372)</f>
        <v>795.68</v>
      </c>
      <c r="H372" s="1">
        <f>MIN($E$15:E372)</f>
        <v>331.5</v>
      </c>
      <c r="I372" s="1">
        <f>MAX($F$15:F372)</f>
        <v>596.36</v>
      </c>
      <c r="J372" s="1">
        <f>MIN($F$15:F372)</f>
        <v>358.02</v>
      </c>
      <c r="K372" s="4">
        <f t="shared" si="15"/>
        <v>110632.6612</v>
      </c>
      <c r="L372" s="4">
        <f>K372/C372</f>
        <v>3.9764565876289328</v>
      </c>
      <c r="M372" s="4">
        <f>C372/K372</f>
        <v>0.25148017536795902</v>
      </c>
      <c r="N372" s="1">
        <f t="shared" si="16"/>
        <v>0.23048471083333333</v>
      </c>
      <c r="O372" s="7">
        <f>D372/$B$2</f>
        <v>0.16145833333333334</v>
      </c>
      <c r="P372" s="1">
        <f t="shared" si="17"/>
        <v>35424</v>
      </c>
      <c r="Q372" s="1">
        <v>7.38</v>
      </c>
    </row>
    <row r="373" spans="1:17" x14ac:dyDescent="0.45">
      <c r="A373" s="1">
        <v>6.69</v>
      </c>
      <c r="B373" s="1">
        <v>358</v>
      </c>
      <c r="C373" s="4">
        <f>P373*$N$3</f>
        <v>27821.921039999997</v>
      </c>
      <c r="D373" s="1">
        <v>31</v>
      </c>
      <c r="E373" s="1">
        <v>355.31</v>
      </c>
      <c r="F373" s="1">
        <v>447.28</v>
      </c>
      <c r="G373" s="1">
        <f>MAX($E$15:$E373)</f>
        <v>795.68</v>
      </c>
      <c r="H373" s="1">
        <f>MIN($E$15:E373)</f>
        <v>331.5</v>
      </c>
      <c r="I373" s="1">
        <f>MAX($F$15:F373)</f>
        <v>596.36</v>
      </c>
      <c r="J373" s="1">
        <f>MIN($F$15:F373)</f>
        <v>358.02</v>
      </c>
      <c r="K373" s="4">
        <f t="shared" si="15"/>
        <v>110632.6612</v>
      </c>
      <c r="L373" s="4">
        <f>K373/C373</f>
        <v>3.9764565876289328</v>
      </c>
      <c r="M373" s="4">
        <f>C373/K373</f>
        <v>0.25148017536795902</v>
      </c>
      <c r="N373" s="1">
        <f t="shared" si="16"/>
        <v>0.23048471083333333</v>
      </c>
      <c r="O373" s="7">
        <f>D373/$B$2</f>
        <v>0.16145833333333334</v>
      </c>
      <c r="P373" s="1">
        <f t="shared" si="17"/>
        <v>35424</v>
      </c>
      <c r="Q373" s="1">
        <v>7.38</v>
      </c>
    </row>
    <row r="374" spans="1:17" x14ac:dyDescent="0.45">
      <c r="A374" s="1">
        <v>6.74</v>
      </c>
      <c r="B374" s="1">
        <v>359</v>
      </c>
      <c r="C374" s="4">
        <f>P374*$N$3</f>
        <v>27821.921039999997</v>
      </c>
      <c r="D374" s="1">
        <v>31</v>
      </c>
      <c r="E374" s="1">
        <v>351.94</v>
      </c>
      <c r="F374" s="1">
        <v>450.65</v>
      </c>
      <c r="G374" s="1">
        <f>MAX($E$15:$E374)</f>
        <v>795.68</v>
      </c>
      <c r="H374" s="1">
        <f>MIN($E$15:E374)</f>
        <v>331.5</v>
      </c>
      <c r="I374" s="1">
        <f>MAX($F$15:F374)</f>
        <v>596.36</v>
      </c>
      <c r="J374" s="1">
        <f>MIN($F$15:F374)</f>
        <v>358.02</v>
      </c>
      <c r="K374" s="4">
        <f t="shared" si="15"/>
        <v>110632.6612</v>
      </c>
      <c r="L374" s="4">
        <f>K374/C374</f>
        <v>3.9764565876289328</v>
      </c>
      <c r="M374" s="4">
        <f>C374/K374</f>
        <v>0.25148017536795902</v>
      </c>
      <c r="N374" s="1">
        <f t="shared" si="16"/>
        <v>0.23048471083333333</v>
      </c>
      <c r="O374" s="7">
        <f>D374/$B$2</f>
        <v>0.16145833333333334</v>
      </c>
      <c r="P374" s="1">
        <f t="shared" si="17"/>
        <v>35424</v>
      </c>
      <c r="Q374" s="1">
        <v>7.38</v>
      </c>
    </row>
    <row r="375" spans="1:17" x14ac:dyDescent="0.45">
      <c r="A375" s="1">
        <v>6.36</v>
      </c>
      <c r="B375" s="1">
        <v>360</v>
      </c>
      <c r="C375" s="4">
        <f>P375*$N$3</f>
        <v>27821.921039999997</v>
      </c>
      <c r="D375" s="1">
        <v>31</v>
      </c>
      <c r="E375" s="1">
        <v>348.76</v>
      </c>
      <c r="F375" s="1">
        <v>453.83</v>
      </c>
      <c r="G375" s="1">
        <f>MAX($E$15:$E375)</f>
        <v>795.68</v>
      </c>
      <c r="H375" s="1">
        <f>MIN($E$15:E375)</f>
        <v>331.5</v>
      </c>
      <c r="I375" s="1">
        <f>MAX($F$15:F375)</f>
        <v>596.36</v>
      </c>
      <c r="J375" s="1">
        <f>MIN($F$15:F375)</f>
        <v>358.02</v>
      </c>
      <c r="K375" s="4">
        <f t="shared" si="15"/>
        <v>110632.6612</v>
      </c>
      <c r="L375" s="4">
        <f>K375/C375</f>
        <v>3.9764565876289328</v>
      </c>
      <c r="M375" s="4">
        <f>C375/K375</f>
        <v>0.25148017536795902</v>
      </c>
      <c r="N375" s="1">
        <f t="shared" si="16"/>
        <v>0.23048471083333333</v>
      </c>
      <c r="O375" s="7">
        <f>D375/$B$2</f>
        <v>0.16145833333333334</v>
      </c>
      <c r="P375" s="1">
        <f t="shared" si="17"/>
        <v>35424</v>
      </c>
      <c r="Q375" s="1">
        <v>7.38</v>
      </c>
    </row>
    <row r="376" spans="1:17" x14ac:dyDescent="0.45">
      <c r="A376" s="1">
        <v>6.25</v>
      </c>
      <c r="B376" s="1">
        <v>361</v>
      </c>
      <c r="C376" s="4">
        <f>P376*$N$3</f>
        <v>27859.62012</v>
      </c>
      <c r="D376" s="1">
        <v>31</v>
      </c>
      <c r="E376" s="1">
        <v>361.26</v>
      </c>
      <c r="F376" s="1">
        <v>450.71</v>
      </c>
      <c r="G376" s="1">
        <f>MAX($E$15:$E376)</f>
        <v>795.68</v>
      </c>
      <c r="H376" s="1">
        <f>MIN($E$15:E376)</f>
        <v>331.5</v>
      </c>
      <c r="I376" s="1">
        <f>MAX($F$15:F376)</f>
        <v>596.36</v>
      </c>
      <c r="J376" s="1">
        <f>MIN($F$15:F376)</f>
        <v>358.02</v>
      </c>
      <c r="K376" s="4">
        <f t="shared" si="15"/>
        <v>110632.6612</v>
      </c>
      <c r="L376" s="4">
        <f>K376/C376</f>
        <v>3.9710757262113021</v>
      </c>
      <c r="M376" s="4">
        <f>C376/K376</f>
        <v>0.2518209344131731</v>
      </c>
      <c r="N376" s="1">
        <f t="shared" si="16"/>
        <v>0.23048471083333333</v>
      </c>
      <c r="O376" s="7">
        <f>D376/$B$2</f>
        <v>0.16145833333333334</v>
      </c>
      <c r="P376" s="1">
        <f t="shared" si="17"/>
        <v>35472</v>
      </c>
      <c r="Q376" s="1">
        <v>7.39</v>
      </c>
    </row>
    <row r="377" spans="1:17" x14ac:dyDescent="0.45">
      <c r="A377" s="1">
        <v>6.74</v>
      </c>
      <c r="B377" s="1">
        <v>362</v>
      </c>
      <c r="C377" s="4">
        <f>P377*$N$3</f>
        <v>27897.319199999998</v>
      </c>
      <c r="D377" s="1">
        <v>31</v>
      </c>
      <c r="E377" s="1">
        <v>341.05</v>
      </c>
      <c r="F377" s="1">
        <v>470.92</v>
      </c>
      <c r="G377" s="1">
        <f>MAX($E$15:$E377)</f>
        <v>795.68</v>
      </c>
      <c r="H377" s="1">
        <f>MIN($E$15:E377)</f>
        <v>331.5</v>
      </c>
      <c r="I377" s="1">
        <f>MAX($F$15:F377)</f>
        <v>596.36</v>
      </c>
      <c r="J377" s="1">
        <f>MIN($F$15:F377)</f>
        <v>358.02</v>
      </c>
      <c r="K377" s="4">
        <f t="shared" si="15"/>
        <v>110632.6612</v>
      </c>
      <c r="L377" s="4">
        <f>K377/C377</f>
        <v>3.9657094076623682</v>
      </c>
      <c r="M377" s="4">
        <f>C377/K377</f>
        <v>0.25216169345838713</v>
      </c>
      <c r="N377" s="1">
        <f t="shared" si="16"/>
        <v>0.23048471083333333</v>
      </c>
      <c r="O377" s="7">
        <f>D377/$B$2</f>
        <v>0.16145833333333334</v>
      </c>
      <c r="P377" s="1">
        <f t="shared" si="17"/>
        <v>35520</v>
      </c>
      <c r="Q377" s="1">
        <v>7.4</v>
      </c>
    </row>
    <row r="378" spans="1:17" x14ac:dyDescent="0.45">
      <c r="A378" s="1">
        <v>6.51</v>
      </c>
      <c r="B378" s="1">
        <v>363</v>
      </c>
      <c r="C378" s="4">
        <f>P378*$N$3</f>
        <v>27935.01828</v>
      </c>
      <c r="D378" s="1">
        <v>31</v>
      </c>
      <c r="E378" s="1">
        <v>337.79</v>
      </c>
      <c r="F378" s="1">
        <v>467.67</v>
      </c>
      <c r="G378" s="1">
        <f>MAX($E$15:$E378)</f>
        <v>795.68</v>
      </c>
      <c r="H378" s="1">
        <f>MIN($E$15:E378)</f>
        <v>331.5</v>
      </c>
      <c r="I378" s="1">
        <f>MAX($F$15:F378)</f>
        <v>596.36</v>
      </c>
      <c r="J378" s="1">
        <f>MIN($F$15:F378)</f>
        <v>358.02</v>
      </c>
      <c r="K378" s="4">
        <f t="shared" si="15"/>
        <v>110632.6612</v>
      </c>
      <c r="L378" s="4">
        <f>K378/C378</f>
        <v>3.960357573104119</v>
      </c>
      <c r="M378" s="4">
        <f>C378/K378</f>
        <v>0.25250245250360115</v>
      </c>
      <c r="N378" s="1">
        <f t="shared" si="16"/>
        <v>0.23048471083333333</v>
      </c>
      <c r="O378" s="7">
        <f>D378/$B$2</f>
        <v>0.16145833333333334</v>
      </c>
      <c r="P378" s="1">
        <f t="shared" si="17"/>
        <v>35568</v>
      </c>
      <c r="Q378" s="1">
        <v>7.41</v>
      </c>
    </row>
    <row r="379" spans="1:17" x14ac:dyDescent="0.45">
      <c r="A379" s="1">
        <v>6.5</v>
      </c>
      <c r="B379" s="1">
        <v>364</v>
      </c>
      <c r="C379" s="4">
        <f>P379*$N$3</f>
        <v>27935.01828</v>
      </c>
      <c r="D379" s="1">
        <v>31</v>
      </c>
      <c r="E379" s="1">
        <v>347.55</v>
      </c>
      <c r="F379" s="1">
        <v>451.41</v>
      </c>
      <c r="G379" s="1">
        <f>MAX($E$15:$E379)</f>
        <v>795.68</v>
      </c>
      <c r="H379" s="1">
        <f>MIN($E$15:E379)</f>
        <v>331.5</v>
      </c>
      <c r="I379" s="1">
        <f>MAX($F$15:F379)</f>
        <v>596.36</v>
      </c>
      <c r="J379" s="1">
        <f>MIN($F$15:F379)</f>
        <v>358.02</v>
      </c>
      <c r="K379" s="4">
        <f t="shared" si="15"/>
        <v>110632.6612</v>
      </c>
      <c r="L379" s="4">
        <f>K379/C379</f>
        <v>3.960357573104119</v>
      </c>
      <c r="M379" s="4">
        <f>C379/K379</f>
        <v>0.25250245250360115</v>
      </c>
      <c r="N379" s="1">
        <f t="shared" si="16"/>
        <v>0.23048471083333333</v>
      </c>
      <c r="O379" s="7">
        <f>D379/$B$2</f>
        <v>0.16145833333333334</v>
      </c>
      <c r="P379" s="1">
        <f t="shared" si="17"/>
        <v>35568</v>
      </c>
      <c r="Q379" s="1">
        <v>7.41</v>
      </c>
    </row>
    <row r="380" spans="1:17" x14ac:dyDescent="0.45">
      <c r="A380" s="1">
        <v>6.33</v>
      </c>
      <c r="B380" s="1">
        <v>365</v>
      </c>
      <c r="C380" s="4">
        <f>P380*$N$3</f>
        <v>27935.01828</v>
      </c>
      <c r="D380" s="1">
        <v>31</v>
      </c>
      <c r="E380" s="1">
        <v>353.87</v>
      </c>
      <c r="F380" s="1">
        <v>441.92</v>
      </c>
      <c r="G380" s="1">
        <f>MAX($E$15:$E380)</f>
        <v>795.68</v>
      </c>
      <c r="H380" s="1">
        <f>MIN($E$15:E380)</f>
        <v>331.5</v>
      </c>
      <c r="I380" s="1">
        <f>MAX($F$15:F380)</f>
        <v>596.36</v>
      </c>
      <c r="J380" s="1">
        <f>MIN($F$15:F380)</f>
        <v>358.02</v>
      </c>
      <c r="K380" s="4">
        <f t="shared" si="15"/>
        <v>110632.6612</v>
      </c>
      <c r="L380" s="4">
        <f>K380/C380</f>
        <v>3.960357573104119</v>
      </c>
      <c r="M380" s="4">
        <f>C380/K380</f>
        <v>0.25250245250360115</v>
      </c>
      <c r="N380" s="1">
        <f t="shared" si="16"/>
        <v>0.23048471083333333</v>
      </c>
      <c r="O380" s="7">
        <f>D380/$B$2</f>
        <v>0.16145833333333334</v>
      </c>
      <c r="P380" s="1">
        <f t="shared" si="17"/>
        <v>35568</v>
      </c>
      <c r="Q380" s="1">
        <v>7.41</v>
      </c>
    </row>
    <row r="381" spans="1:17" x14ac:dyDescent="0.45">
      <c r="A381" s="1">
        <v>6.78</v>
      </c>
      <c r="B381" s="1">
        <v>366</v>
      </c>
      <c r="C381" s="4">
        <f>P381*$N$3</f>
        <v>27935.01828</v>
      </c>
      <c r="D381" s="1">
        <v>31</v>
      </c>
      <c r="E381" s="1">
        <v>350.49</v>
      </c>
      <c r="F381" s="1">
        <v>431.75</v>
      </c>
      <c r="G381" s="1">
        <f>MAX($E$15:$E381)</f>
        <v>795.68</v>
      </c>
      <c r="H381" s="1">
        <f>MIN($E$15:E381)</f>
        <v>331.5</v>
      </c>
      <c r="I381" s="1">
        <f>MAX($F$15:F381)</f>
        <v>596.36</v>
      </c>
      <c r="J381" s="1">
        <f>MIN($F$15:F381)</f>
        <v>358.02</v>
      </c>
      <c r="K381" s="4">
        <f t="shared" si="15"/>
        <v>110632.6612</v>
      </c>
      <c r="L381" s="4">
        <f>K381/C381</f>
        <v>3.960357573104119</v>
      </c>
      <c r="M381" s="4">
        <f>C381/K381</f>
        <v>0.25250245250360115</v>
      </c>
      <c r="N381" s="1">
        <f t="shared" si="16"/>
        <v>0.23048471083333333</v>
      </c>
      <c r="O381" s="7">
        <f>D381/$B$2</f>
        <v>0.16145833333333334</v>
      </c>
      <c r="P381" s="1">
        <f t="shared" si="17"/>
        <v>35568</v>
      </c>
      <c r="Q381" s="1">
        <v>7.41</v>
      </c>
    </row>
    <row r="382" spans="1:17" x14ac:dyDescent="0.45">
      <c r="A382" s="1">
        <v>6.32</v>
      </c>
      <c r="B382" s="1">
        <v>367</v>
      </c>
      <c r="C382" s="4">
        <f>P382*$N$3</f>
        <v>28085.814599999998</v>
      </c>
      <c r="D382" s="1">
        <v>31</v>
      </c>
      <c r="E382" s="1">
        <v>331.52</v>
      </c>
      <c r="F382" s="1">
        <v>415.95</v>
      </c>
      <c r="G382" s="1">
        <f>MAX($E$15:$E382)</f>
        <v>795.68</v>
      </c>
      <c r="H382" s="1">
        <f>MIN($E$15:E382)</f>
        <v>331.5</v>
      </c>
      <c r="I382" s="1">
        <f>MAX($F$15:F382)</f>
        <v>596.36</v>
      </c>
      <c r="J382" s="1">
        <f>MIN($F$15:F382)</f>
        <v>358.02</v>
      </c>
      <c r="K382" s="4">
        <f t="shared" si="15"/>
        <v>110632.6612</v>
      </c>
      <c r="L382" s="4">
        <f>K382/C382</f>
        <v>3.9390939082820839</v>
      </c>
      <c r="M382" s="4">
        <f>C382/K382</f>
        <v>0.2538654886844573</v>
      </c>
      <c r="N382" s="1">
        <f t="shared" si="16"/>
        <v>0.23048471083333333</v>
      </c>
      <c r="O382" s="7">
        <f>D382/$B$2</f>
        <v>0.16145833333333334</v>
      </c>
      <c r="P382" s="1">
        <f t="shared" si="17"/>
        <v>35760</v>
      </c>
      <c r="Q382" s="1">
        <v>7.45</v>
      </c>
    </row>
    <row r="383" spans="1:17" x14ac:dyDescent="0.45">
      <c r="A383" s="1">
        <v>6.47</v>
      </c>
      <c r="B383" s="1">
        <v>368</v>
      </c>
      <c r="C383" s="4">
        <f>P383*$N$3</f>
        <v>28198.911840000001</v>
      </c>
      <c r="D383" s="1">
        <v>32</v>
      </c>
      <c r="E383" s="1">
        <v>305.64999999999998</v>
      </c>
      <c r="F383" s="1">
        <v>432.12</v>
      </c>
      <c r="G383" s="1">
        <f>MAX($E$15:$E383)</f>
        <v>795.68</v>
      </c>
      <c r="H383" s="1">
        <f>MIN($E$15:E383)</f>
        <v>305.64999999999998</v>
      </c>
      <c r="I383" s="1">
        <f>MAX($F$15:F383)</f>
        <v>596.36</v>
      </c>
      <c r="J383" s="1">
        <f>MIN($F$15:F383)</f>
        <v>358.02</v>
      </c>
      <c r="K383" s="4">
        <f t="shared" si="15"/>
        <v>116793.75020000001</v>
      </c>
      <c r="L383" s="4">
        <f>K383/C383</f>
        <v>4.1417821674355793</v>
      </c>
      <c r="M383" s="4">
        <f>C383/K383</f>
        <v>0.24144195893797063</v>
      </c>
      <c r="N383" s="1">
        <f t="shared" si="16"/>
        <v>0.2433203129166667</v>
      </c>
      <c r="O383" s="7">
        <f>D383/$B$2</f>
        <v>0.16666666666666666</v>
      </c>
      <c r="P383" s="1">
        <f t="shared" si="17"/>
        <v>35904</v>
      </c>
      <c r="Q383" s="1">
        <v>7.48</v>
      </c>
    </row>
    <row r="384" spans="1:17" x14ac:dyDescent="0.45">
      <c r="A384" s="1">
        <v>6.68</v>
      </c>
      <c r="B384" s="1">
        <v>369</v>
      </c>
      <c r="C384" s="4">
        <f>P384*$N$3</f>
        <v>28349.708159999998</v>
      </c>
      <c r="D384" s="1">
        <v>32</v>
      </c>
      <c r="E384" s="1">
        <v>319</v>
      </c>
      <c r="F384" s="1">
        <v>442.13</v>
      </c>
      <c r="G384" s="1">
        <f>MAX($E$15:$E384)</f>
        <v>795.68</v>
      </c>
      <c r="H384" s="1">
        <f>MIN($E$15:E384)</f>
        <v>305.64999999999998</v>
      </c>
      <c r="I384" s="1">
        <f>MAX($F$15:F384)</f>
        <v>596.36</v>
      </c>
      <c r="J384" s="1">
        <f>MIN($F$15:F384)</f>
        <v>358.02</v>
      </c>
      <c r="K384" s="4">
        <f t="shared" si="15"/>
        <v>116793.75020000001</v>
      </c>
      <c r="L384" s="4">
        <f>K384/C384</f>
        <v>4.1197514112258151</v>
      </c>
      <c r="M384" s="4">
        <f>C384/K384</f>
        <v>0.24273309240822713</v>
      </c>
      <c r="N384" s="1">
        <f t="shared" si="16"/>
        <v>0.2433203129166667</v>
      </c>
      <c r="O384" s="7">
        <f>D384/$B$2</f>
        <v>0.16666666666666666</v>
      </c>
      <c r="P384" s="1">
        <f t="shared" si="17"/>
        <v>36096</v>
      </c>
      <c r="Q384" s="1">
        <v>7.52</v>
      </c>
    </row>
    <row r="385" spans="1:17" x14ac:dyDescent="0.45">
      <c r="A385" s="1">
        <v>6.58</v>
      </c>
      <c r="B385" s="1">
        <v>370</v>
      </c>
      <c r="C385" s="4">
        <f>P385*$N$3</f>
        <v>28425.106319999999</v>
      </c>
      <c r="D385" s="1">
        <v>32</v>
      </c>
      <c r="E385" s="1">
        <v>328.87</v>
      </c>
      <c r="F385" s="1">
        <v>425.69</v>
      </c>
      <c r="G385" s="1">
        <f>MAX($E$15:$E385)</f>
        <v>795.68</v>
      </c>
      <c r="H385" s="1">
        <f>MIN($E$15:E385)</f>
        <v>305.64999999999998</v>
      </c>
      <c r="I385" s="1">
        <f>MAX($F$15:F385)</f>
        <v>596.36</v>
      </c>
      <c r="J385" s="1">
        <f>MIN($F$15:F385)</f>
        <v>358.02</v>
      </c>
      <c r="K385" s="4">
        <f t="shared" si="15"/>
        <v>116793.75020000001</v>
      </c>
      <c r="L385" s="4">
        <f>K385/C385</f>
        <v>4.1088236886496192</v>
      </c>
      <c r="M385" s="4">
        <f>C385/K385</f>
        <v>0.24337865914335541</v>
      </c>
      <c r="N385" s="1">
        <f t="shared" si="16"/>
        <v>0.2433203129166667</v>
      </c>
      <c r="O385" s="7">
        <f>D385/$B$2</f>
        <v>0.16666666666666666</v>
      </c>
      <c r="P385" s="1">
        <f t="shared" si="17"/>
        <v>36192</v>
      </c>
      <c r="Q385" s="1">
        <v>7.54</v>
      </c>
    </row>
    <row r="386" spans="1:17" x14ac:dyDescent="0.45">
      <c r="A386" s="1">
        <v>6.69</v>
      </c>
      <c r="B386" s="1">
        <v>371</v>
      </c>
      <c r="C386" s="4">
        <f>P386*$N$3</f>
        <v>28538.203559999998</v>
      </c>
      <c r="D386" s="1">
        <v>33</v>
      </c>
      <c r="E386" s="1">
        <v>335.56</v>
      </c>
      <c r="F386" s="1">
        <v>405.62</v>
      </c>
      <c r="G386" s="1">
        <f>MAX($E$15:$E386)</f>
        <v>795.68</v>
      </c>
      <c r="H386" s="1">
        <f>MIN($E$15:E386)</f>
        <v>305.64999999999998</v>
      </c>
      <c r="I386" s="1">
        <f>MAX($F$15:F386)</f>
        <v>596.36</v>
      </c>
      <c r="J386" s="1">
        <f>MIN($F$15:F386)</f>
        <v>358.02</v>
      </c>
      <c r="K386" s="4">
        <f t="shared" si="15"/>
        <v>116793.75020000001</v>
      </c>
      <c r="L386" s="4">
        <f>K386/C386</f>
        <v>4.09254037152155</v>
      </c>
      <c r="M386" s="4">
        <f>C386/K386</f>
        <v>0.2443470092460478</v>
      </c>
      <c r="N386" s="1">
        <f t="shared" si="16"/>
        <v>0.2433203129166667</v>
      </c>
      <c r="O386" s="7">
        <f>D386/$B$2</f>
        <v>0.171875</v>
      </c>
      <c r="P386" s="1">
        <f t="shared" si="17"/>
        <v>36336</v>
      </c>
      <c r="Q386" s="1">
        <v>7.57</v>
      </c>
    </row>
    <row r="387" spans="1:17" x14ac:dyDescent="0.45">
      <c r="A387" s="1">
        <v>6.37</v>
      </c>
      <c r="B387" s="1">
        <v>372</v>
      </c>
      <c r="C387" s="4">
        <f>P387*$N$3</f>
        <v>28613.601719999999</v>
      </c>
      <c r="D387" s="1">
        <v>33</v>
      </c>
      <c r="E387" s="1">
        <v>326.01</v>
      </c>
      <c r="F387" s="1">
        <v>408.81</v>
      </c>
      <c r="G387" s="1">
        <f>MAX($E$15:$E387)</f>
        <v>795.68</v>
      </c>
      <c r="H387" s="1">
        <f>MIN($E$15:E387)</f>
        <v>305.64999999999998</v>
      </c>
      <c r="I387" s="1">
        <f>MAX($F$15:F387)</f>
        <v>596.36</v>
      </c>
      <c r="J387" s="1">
        <f>MIN($F$15:F387)</f>
        <v>358.02</v>
      </c>
      <c r="K387" s="4">
        <f t="shared" si="15"/>
        <v>116793.75020000001</v>
      </c>
      <c r="L387" s="4">
        <f>K387/C387</f>
        <v>4.0817563389220197</v>
      </c>
      <c r="M387" s="4">
        <f>C387/K387</f>
        <v>0.24499257598117605</v>
      </c>
      <c r="N387" s="1">
        <f t="shared" si="16"/>
        <v>0.2433203129166667</v>
      </c>
      <c r="O387" s="7">
        <f>D387/$B$2</f>
        <v>0.171875</v>
      </c>
      <c r="P387" s="1">
        <f t="shared" si="17"/>
        <v>36432</v>
      </c>
      <c r="Q387" s="1">
        <v>7.59</v>
      </c>
    </row>
    <row r="388" spans="1:17" x14ac:dyDescent="0.45">
      <c r="A388" s="1">
        <v>6.26</v>
      </c>
      <c r="B388" s="1">
        <v>373</v>
      </c>
      <c r="C388" s="4">
        <f>P388*$N$3</f>
        <v>28688.999879999999</v>
      </c>
      <c r="D388" s="1">
        <v>33</v>
      </c>
      <c r="E388" s="1">
        <v>322.88</v>
      </c>
      <c r="F388" s="1">
        <v>405.68</v>
      </c>
      <c r="G388" s="1">
        <f>MAX($E$15:$E388)</f>
        <v>795.68</v>
      </c>
      <c r="H388" s="1">
        <f>MIN($E$15:E388)</f>
        <v>305.64999999999998</v>
      </c>
      <c r="I388" s="1">
        <f>MAX($F$15:F388)</f>
        <v>596.36</v>
      </c>
      <c r="J388" s="1">
        <f>MIN($F$15:F388)</f>
        <v>358.02</v>
      </c>
      <c r="K388" s="4">
        <f t="shared" si="15"/>
        <v>116793.75020000001</v>
      </c>
      <c r="L388" s="4">
        <f>K388/C388</f>
        <v>4.0710289898052734</v>
      </c>
      <c r="M388" s="4">
        <f>C388/K388</f>
        <v>0.24563814271630433</v>
      </c>
      <c r="N388" s="1">
        <f t="shared" si="16"/>
        <v>0.2433203129166667</v>
      </c>
      <c r="O388" s="7">
        <f>D388/$B$2</f>
        <v>0.171875</v>
      </c>
      <c r="P388" s="1">
        <f t="shared" si="17"/>
        <v>36528</v>
      </c>
      <c r="Q388" s="1">
        <v>7.61</v>
      </c>
    </row>
    <row r="389" spans="1:17" x14ac:dyDescent="0.45">
      <c r="A389" s="1">
        <v>6.31</v>
      </c>
      <c r="B389" s="1">
        <v>374</v>
      </c>
      <c r="C389" s="4">
        <f>P389*$N$3</f>
        <v>28802.097119999999</v>
      </c>
      <c r="D389" s="1">
        <v>33</v>
      </c>
      <c r="E389" s="1">
        <v>313.41000000000003</v>
      </c>
      <c r="F389" s="1">
        <v>386.75</v>
      </c>
      <c r="G389" s="1">
        <f>MAX($E$15:$E389)</f>
        <v>795.68</v>
      </c>
      <c r="H389" s="1">
        <f>MIN($E$15:E389)</f>
        <v>305.64999999999998</v>
      </c>
      <c r="I389" s="1">
        <f>MAX($F$15:F389)</f>
        <v>596.36</v>
      </c>
      <c r="J389" s="1">
        <f>MIN($F$15:F389)</f>
        <v>358.02</v>
      </c>
      <c r="K389" s="4">
        <f t="shared" si="15"/>
        <v>116793.75020000001</v>
      </c>
      <c r="L389" s="4">
        <f>K389/C389</f>
        <v>4.055043273876719</v>
      </c>
      <c r="M389" s="4">
        <f>C389/K389</f>
        <v>0.24660649281899671</v>
      </c>
      <c r="N389" s="1">
        <f t="shared" si="16"/>
        <v>0.2433203129166667</v>
      </c>
      <c r="O389" s="7">
        <f>D389/$B$2</f>
        <v>0.171875</v>
      </c>
      <c r="P389" s="1">
        <f t="shared" si="17"/>
        <v>36672</v>
      </c>
      <c r="Q389" s="1">
        <v>7.64</v>
      </c>
    </row>
    <row r="390" spans="1:17" x14ac:dyDescent="0.45">
      <c r="A390" s="1">
        <v>6.79</v>
      </c>
      <c r="B390" s="1">
        <v>375</v>
      </c>
      <c r="C390" s="4">
        <f>P390*$N$3</f>
        <v>28952.89344</v>
      </c>
      <c r="D390" s="1">
        <v>33</v>
      </c>
      <c r="E390" s="1">
        <v>310.02</v>
      </c>
      <c r="F390" s="1">
        <v>410.51</v>
      </c>
      <c r="G390" s="1">
        <f>MAX($E$15:$E390)</f>
        <v>795.68</v>
      </c>
      <c r="H390" s="1">
        <f>MIN($E$15:E390)</f>
        <v>305.64999999999998</v>
      </c>
      <c r="I390" s="1">
        <f>MAX($F$15:F390)</f>
        <v>596.36</v>
      </c>
      <c r="J390" s="1">
        <f>MIN($F$15:F390)</f>
        <v>358.02</v>
      </c>
      <c r="K390" s="4">
        <f t="shared" si="15"/>
        <v>116793.75020000001</v>
      </c>
      <c r="L390" s="4">
        <f>K390/C390</f>
        <v>4.0339232568252772</v>
      </c>
      <c r="M390" s="4">
        <f>C390/K390</f>
        <v>0.24789762628925324</v>
      </c>
      <c r="N390" s="1">
        <f t="shared" si="16"/>
        <v>0.2433203129166667</v>
      </c>
      <c r="O390" s="7">
        <f>D390/$B$2</f>
        <v>0.171875</v>
      </c>
      <c r="P390" s="1">
        <f t="shared" si="17"/>
        <v>36864</v>
      </c>
      <c r="Q390" s="1">
        <v>7.68</v>
      </c>
    </row>
    <row r="391" spans="1:17" x14ac:dyDescent="0.45">
      <c r="A391" s="1">
        <v>6.56</v>
      </c>
      <c r="B391" s="1">
        <v>376</v>
      </c>
      <c r="C391" s="4">
        <f>P391*$N$3</f>
        <v>29065.990679999999</v>
      </c>
      <c r="D391" s="1">
        <v>33</v>
      </c>
      <c r="E391" s="1">
        <v>316.58</v>
      </c>
      <c r="F391" s="1">
        <v>420.35</v>
      </c>
      <c r="G391" s="1">
        <f>MAX($E$15:$E391)</f>
        <v>795.68</v>
      </c>
      <c r="H391" s="1">
        <f>MIN($E$15:E391)</f>
        <v>305.64999999999998</v>
      </c>
      <c r="I391" s="1">
        <f>MAX($F$15:F391)</f>
        <v>596.36</v>
      </c>
      <c r="J391" s="1">
        <f>MIN($F$15:F391)</f>
        <v>358.02</v>
      </c>
      <c r="K391" s="4">
        <f t="shared" si="15"/>
        <v>116793.75020000001</v>
      </c>
      <c r="L391" s="4">
        <f>K391/C391</f>
        <v>4.0182270573823775</v>
      </c>
      <c r="M391" s="4">
        <f>C391/K391</f>
        <v>0.24886597639194563</v>
      </c>
      <c r="N391" s="1">
        <f t="shared" si="16"/>
        <v>0.2433203129166667</v>
      </c>
      <c r="O391" s="7">
        <f>D391/$B$2</f>
        <v>0.171875</v>
      </c>
      <c r="P391" s="1">
        <f t="shared" si="17"/>
        <v>37008</v>
      </c>
      <c r="Q391" s="1">
        <v>7.71</v>
      </c>
    </row>
    <row r="392" spans="1:17" x14ac:dyDescent="0.45">
      <c r="A392" s="1">
        <v>6.56</v>
      </c>
      <c r="B392" s="1">
        <v>377</v>
      </c>
      <c r="C392" s="4">
        <f>P392*$N$3</f>
        <v>29065.990679999999</v>
      </c>
      <c r="D392" s="1">
        <v>33</v>
      </c>
      <c r="E392" s="1">
        <v>329.7</v>
      </c>
      <c r="F392" s="1">
        <v>410.51</v>
      </c>
      <c r="G392" s="1">
        <f>MAX($E$15:$E392)</f>
        <v>795.68</v>
      </c>
      <c r="H392" s="1">
        <f>MIN($E$15:E392)</f>
        <v>305.64999999999998</v>
      </c>
      <c r="I392" s="1">
        <f>MAX($F$15:F392)</f>
        <v>596.36</v>
      </c>
      <c r="J392" s="1">
        <f>MIN($F$15:F392)</f>
        <v>358.02</v>
      </c>
      <c r="K392" s="4">
        <f t="shared" si="15"/>
        <v>116793.75020000001</v>
      </c>
      <c r="L392" s="4">
        <f>K392/C392</f>
        <v>4.0182270573823775</v>
      </c>
      <c r="M392" s="4">
        <f>C392/K392</f>
        <v>0.24886597639194563</v>
      </c>
      <c r="N392" s="1">
        <f t="shared" si="16"/>
        <v>0.2433203129166667</v>
      </c>
      <c r="O392" s="7">
        <f>D392/$B$2</f>
        <v>0.171875</v>
      </c>
      <c r="P392" s="1">
        <f t="shared" si="17"/>
        <v>37008</v>
      </c>
      <c r="Q392" s="1">
        <v>7.71</v>
      </c>
    </row>
    <row r="393" spans="1:17" x14ac:dyDescent="0.45">
      <c r="A393" s="1">
        <v>6.28</v>
      </c>
      <c r="B393" s="1">
        <v>378</v>
      </c>
      <c r="C393" s="4">
        <f>P393*$N$3</f>
        <v>29065.990679999999</v>
      </c>
      <c r="D393" s="1">
        <v>33</v>
      </c>
      <c r="E393" s="1">
        <v>323.43</v>
      </c>
      <c r="F393" s="1">
        <v>419.93</v>
      </c>
      <c r="G393" s="1">
        <f>MAX($E$15:$E393)</f>
        <v>795.68</v>
      </c>
      <c r="H393" s="1">
        <f>MIN($E$15:E393)</f>
        <v>305.64999999999998</v>
      </c>
      <c r="I393" s="1">
        <f>MAX($F$15:F393)</f>
        <v>596.36</v>
      </c>
      <c r="J393" s="1">
        <f>MIN($F$15:F393)</f>
        <v>358.02</v>
      </c>
      <c r="K393" s="4">
        <f t="shared" si="15"/>
        <v>116793.75020000001</v>
      </c>
      <c r="L393" s="4">
        <f>K393/C393</f>
        <v>4.0182270573823775</v>
      </c>
      <c r="M393" s="4">
        <f>C393/K393</f>
        <v>0.24886597639194563</v>
      </c>
      <c r="N393" s="1">
        <f t="shared" si="16"/>
        <v>0.2433203129166667</v>
      </c>
      <c r="O393" s="7">
        <f>D393/$B$2</f>
        <v>0.171875</v>
      </c>
      <c r="P393" s="1">
        <f t="shared" si="17"/>
        <v>37008</v>
      </c>
      <c r="Q393" s="1">
        <v>7.71</v>
      </c>
    </row>
    <row r="394" spans="1:17" x14ac:dyDescent="0.45">
      <c r="A394" s="1">
        <v>6.25</v>
      </c>
      <c r="B394" s="1">
        <v>379</v>
      </c>
      <c r="C394" s="4">
        <f>P394*$N$3</f>
        <v>29103.689759999997</v>
      </c>
      <c r="D394" s="1">
        <v>33</v>
      </c>
      <c r="E394" s="1">
        <v>307.81</v>
      </c>
      <c r="F394" s="1">
        <v>416.81</v>
      </c>
      <c r="G394" s="1">
        <f>MAX($E$15:$E394)</f>
        <v>795.68</v>
      </c>
      <c r="H394" s="1">
        <f>MIN($E$15:E394)</f>
        <v>305.64999999999998</v>
      </c>
      <c r="I394" s="1">
        <f>MAX($F$15:F394)</f>
        <v>596.36</v>
      </c>
      <c r="J394" s="1">
        <f>MIN($F$15:F394)</f>
        <v>358.02</v>
      </c>
      <c r="K394" s="4">
        <f t="shared" si="15"/>
        <v>116793.75020000001</v>
      </c>
      <c r="L394" s="4">
        <f>K394/C394</f>
        <v>4.0130221000541626</v>
      </c>
      <c r="M394" s="4">
        <f>C394/K394</f>
        <v>0.24918875975950977</v>
      </c>
      <c r="N394" s="1">
        <f t="shared" si="16"/>
        <v>0.2433203129166667</v>
      </c>
      <c r="O394" s="7">
        <f>D394/$B$2</f>
        <v>0.171875</v>
      </c>
      <c r="P394" s="1">
        <f t="shared" si="17"/>
        <v>37056</v>
      </c>
      <c r="Q394" s="1">
        <v>7.72</v>
      </c>
    </row>
    <row r="395" spans="1:17" x14ac:dyDescent="0.45">
      <c r="A395" s="1">
        <v>6.49</v>
      </c>
      <c r="B395" s="1">
        <v>380</v>
      </c>
      <c r="C395" s="4">
        <f>P395*$N$3</f>
        <v>29254.486079999999</v>
      </c>
      <c r="D395" s="1">
        <v>34</v>
      </c>
      <c r="E395" s="1">
        <v>288.33999999999997</v>
      </c>
      <c r="F395" s="1">
        <v>403.83</v>
      </c>
      <c r="G395" s="1">
        <f>MAX($E$15:$E395)</f>
        <v>795.68</v>
      </c>
      <c r="H395" s="1">
        <f>MIN($E$15:E395)</f>
        <v>288.33999999999997</v>
      </c>
      <c r="I395" s="1">
        <f>MAX($F$15:F395)</f>
        <v>596.36</v>
      </c>
      <c r="J395" s="1">
        <f>MIN($F$15:F395)</f>
        <v>358.02</v>
      </c>
      <c r="K395" s="4">
        <f t="shared" si="15"/>
        <v>120919.41560000001</v>
      </c>
      <c r="L395" s="4">
        <f>K395/C395</f>
        <v>4.1333631795592289</v>
      </c>
      <c r="M395" s="4">
        <f>C395/K395</f>
        <v>0.24193373690105724</v>
      </c>
      <c r="N395" s="1">
        <f t="shared" si="16"/>
        <v>0.25191544916666669</v>
      </c>
      <c r="O395" s="7">
        <f>D395/$B$2</f>
        <v>0.17708333333333334</v>
      </c>
      <c r="P395" s="1">
        <f t="shared" si="17"/>
        <v>37248</v>
      </c>
      <c r="Q395" s="1">
        <v>7.76</v>
      </c>
    </row>
    <row r="396" spans="1:17" x14ac:dyDescent="0.45">
      <c r="A396" s="1">
        <v>6.66</v>
      </c>
      <c r="B396" s="1">
        <v>381</v>
      </c>
      <c r="C396" s="4">
        <f>P396*$N$3</f>
        <v>29367.583319999998</v>
      </c>
      <c r="D396" s="1">
        <v>34</v>
      </c>
      <c r="E396" s="1">
        <v>291.67</v>
      </c>
      <c r="F396" s="1">
        <v>413.82</v>
      </c>
      <c r="G396" s="1">
        <f>MAX($E$15:$E396)</f>
        <v>795.68</v>
      </c>
      <c r="H396" s="1">
        <f>MIN($E$15:E396)</f>
        <v>288.33999999999997</v>
      </c>
      <c r="I396" s="1">
        <f>MAX($F$15:F396)</f>
        <v>596.36</v>
      </c>
      <c r="J396" s="1">
        <f>MIN($F$15:F396)</f>
        <v>358.02</v>
      </c>
      <c r="K396" s="4">
        <f t="shared" si="15"/>
        <v>120919.41560000001</v>
      </c>
      <c r="L396" s="4">
        <f>K396/C396</f>
        <v>4.1174452212297332</v>
      </c>
      <c r="M396" s="4">
        <f>C396/K396</f>
        <v>0.24286904773959225</v>
      </c>
      <c r="N396" s="1">
        <f t="shared" si="16"/>
        <v>0.25191544916666669</v>
      </c>
      <c r="O396" s="7">
        <f>D396/$B$2</f>
        <v>0.17708333333333334</v>
      </c>
      <c r="P396" s="1">
        <f t="shared" si="17"/>
        <v>37392</v>
      </c>
      <c r="Q396" s="1">
        <v>7.79</v>
      </c>
    </row>
    <row r="397" spans="1:17" x14ac:dyDescent="0.45">
      <c r="A397" s="1">
        <v>6.91</v>
      </c>
      <c r="B397" s="1">
        <v>382</v>
      </c>
      <c r="C397" s="4">
        <f>P397*$N$3</f>
        <v>29405.2824</v>
      </c>
      <c r="D397" s="1">
        <v>34</v>
      </c>
      <c r="E397" s="1">
        <v>312.39</v>
      </c>
      <c r="F397" s="1">
        <v>434.54</v>
      </c>
      <c r="G397" s="1">
        <f>MAX($E$15:$E397)</f>
        <v>795.68</v>
      </c>
      <c r="H397" s="1">
        <f>MIN($E$15:E397)</f>
        <v>288.33999999999997</v>
      </c>
      <c r="I397" s="1">
        <f>MAX($F$15:F397)</f>
        <v>596.36</v>
      </c>
      <c r="J397" s="1">
        <f>MIN($F$15:F397)</f>
        <v>358.02</v>
      </c>
      <c r="K397" s="4">
        <f t="shared" si="15"/>
        <v>120919.41560000001</v>
      </c>
      <c r="L397" s="4">
        <f>K397/C397</f>
        <v>4.1121664453050792</v>
      </c>
      <c r="M397" s="4">
        <f>C397/K397</f>
        <v>0.24318081801910393</v>
      </c>
      <c r="N397" s="1">
        <f t="shared" si="16"/>
        <v>0.25191544916666669</v>
      </c>
      <c r="O397" s="7">
        <f>D397/$B$2</f>
        <v>0.17708333333333334</v>
      </c>
      <c r="P397" s="1">
        <f t="shared" si="17"/>
        <v>37440</v>
      </c>
      <c r="Q397" s="1">
        <v>7.8</v>
      </c>
    </row>
    <row r="398" spans="1:17" x14ac:dyDescent="0.45">
      <c r="A398" s="1">
        <v>6.32</v>
      </c>
      <c r="B398" s="1">
        <v>383</v>
      </c>
      <c r="C398" s="4">
        <f>P398*$N$3</f>
        <v>29442.981479999999</v>
      </c>
      <c r="D398" s="1">
        <v>34</v>
      </c>
      <c r="E398" s="1">
        <v>287.13</v>
      </c>
      <c r="F398" s="1">
        <v>412.43</v>
      </c>
      <c r="G398" s="1">
        <f>MAX($E$15:$E398)</f>
        <v>795.68</v>
      </c>
      <c r="H398" s="1">
        <f>MIN($E$15:E398)</f>
        <v>287.13</v>
      </c>
      <c r="I398" s="1">
        <f>MAX($F$15:F398)</f>
        <v>596.36</v>
      </c>
      <c r="J398" s="1">
        <f>MIN($F$15:F398)</f>
        <v>358.02</v>
      </c>
      <c r="K398" s="4">
        <f t="shared" si="15"/>
        <v>121207.807</v>
      </c>
      <c r="L398" s="4">
        <f>K398/C398</f>
        <v>4.1166960989441215</v>
      </c>
      <c r="M398" s="4">
        <f>C398/K398</f>
        <v>0.24291324303887454</v>
      </c>
      <c r="N398" s="1">
        <f t="shared" si="16"/>
        <v>0.25251626458333332</v>
      </c>
      <c r="O398" s="7">
        <f>D398/$B$2</f>
        <v>0.17708333333333334</v>
      </c>
      <c r="P398" s="1">
        <f t="shared" si="17"/>
        <v>37488</v>
      </c>
      <c r="Q398" s="1">
        <v>7.81</v>
      </c>
    </row>
    <row r="399" spans="1:17" x14ac:dyDescent="0.45">
      <c r="A399" s="1">
        <v>6.55</v>
      </c>
      <c r="B399" s="1">
        <v>384</v>
      </c>
      <c r="C399" s="4">
        <f>P399*$N$3</f>
        <v>29518.379639999999</v>
      </c>
      <c r="D399" s="1">
        <v>34</v>
      </c>
      <c r="E399" s="1">
        <v>313.33</v>
      </c>
      <c r="F399" s="1">
        <v>402.6</v>
      </c>
      <c r="G399" s="1">
        <f>MAX($E$15:$E399)</f>
        <v>795.68</v>
      </c>
      <c r="H399" s="1">
        <f>MIN($E$15:E399)</f>
        <v>287.13</v>
      </c>
      <c r="I399" s="1">
        <f>MAX($F$15:F399)</f>
        <v>596.36</v>
      </c>
      <c r="J399" s="1">
        <f>MIN($F$15:F399)</f>
        <v>358.02</v>
      </c>
      <c r="K399" s="4">
        <f t="shared" si="15"/>
        <v>121207.807</v>
      </c>
      <c r="L399" s="4">
        <f>K399/C399</f>
        <v>4.1061809109519265</v>
      </c>
      <c r="M399" s="4">
        <f>C399/K399</f>
        <v>0.24353529999928139</v>
      </c>
      <c r="N399" s="1">
        <f t="shared" si="16"/>
        <v>0.25251626458333332</v>
      </c>
      <c r="O399" s="7">
        <f>D399/$B$2</f>
        <v>0.17708333333333334</v>
      </c>
      <c r="P399" s="1">
        <f t="shared" si="17"/>
        <v>37584</v>
      </c>
      <c r="Q399" s="1">
        <v>7.83</v>
      </c>
    </row>
    <row r="400" spans="1:17" x14ac:dyDescent="0.45">
      <c r="A400" s="1">
        <v>6.53</v>
      </c>
      <c r="B400" s="1">
        <v>385</v>
      </c>
      <c r="C400" s="4">
        <f>P400*$N$3</f>
        <v>29593.7778</v>
      </c>
      <c r="D400" s="1">
        <v>34</v>
      </c>
      <c r="E400" s="1">
        <v>293.75</v>
      </c>
      <c r="F400" s="1">
        <v>399.34</v>
      </c>
      <c r="G400" s="1">
        <f>MAX($E$15:$E400)</f>
        <v>795.68</v>
      </c>
      <c r="H400" s="1">
        <f>MIN($E$15:E400)</f>
        <v>287.13</v>
      </c>
      <c r="I400" s="1">
        <f>MAX($F$15:F400)</f>
        <v>596.36</v>
      </c>
      <c r="J400" s="1">
        <f>MIN($F$15:F400)</f>
        <v>358.02</v>
      </c>
      <c r="K400" s="4">
        <f t="shared" ref="K400:K463" si="18">(G400-H400)*(I400-J400)</f>
        <v>121207.807</v>
      </c>
      <c r="L400" s="4">
        <f>K400/C400</f>
        <v>4.0957193035354882</v>
      </c>
      <c r="M400" s="4">
        <f>C400/K400</f>
        <v>0.24415735695968824</v>
      </c>
      <c r="N400" s="1">
        <f t="shared" ref="N400:N463" si="19">K400/$B$1</f>
        <v>0.25251626458333332</v>
      </c>
      <c r="O400" s="7">
        <f>D400/$B$2</f>
        <v>0.17708333333333334</v>
      </c>
      <c r="P400" s="1">
        <f t="shared" ref="P400:P463" si="20">Q400*$B$1/100</f>
        <v>37680</v>
      </c>
      <c r="Q400" s="1">
        <v>7.85</v>
      </c>
    </row>
    <row r="401" spans="1:17" x14ac:dyDescent="0.45">
      <c r="A401" s="1">
        <v>6.75</v>
      </c>
      <c r="B401" s="1">
        <v>386</v>
      </c>
      <c r="C401" s="4">
        <f>P401*$N$3</f>
        <v>29593.7778</v>
      </c>
      <c r="D401" s="1">
        <v>34</v>
      </c>
      <c r="E401" s="1">
        <v>287</v>
      </c>
      <c r="F401" s="1">
        <v>409.46</v>
      </c>
      <c r="G401" s="1">
        <f>MAX($E$15:$E401)</f>
        <v>795.68</v>
      </c>
      <c r="H401" s="1">
        <f>MIN($E$15:E401)</f>
        <v>287</v>
      </c>
      <c r="I401" s="1">
        <f>MAX($F$15:F401)</f>
        <v>596.36</v>
      </c>
      <c r="J401" s="1">
        <f>MIN($F$15:F401)</f>
        <v>358.02</v>
      </c>
      <c r="K401" s="4">
        <f t="shared" si="18"/>
        <v>121238.79120000001</v>
      </c>
      <c r="L401" s="4">
        <f>K401/C401</f>
        <v>4.0967662871348587</v>
      </c>
      <c r="M401" s="4">
        <f>C401/K401</f>
        <v>0.24409495927075853</v>
      </c>
      <c r="N401" s="1">
        <f t="shared" si="19"/>
        <v>0.25258081500000001</v>
      </c>
      <c r="O401" s="7">
        <f>D401/$B$2</f>
        <v>0.17708333333333334</v>
      </c>
      <c r="P401" s="1">
        <f t="shared" si="20"/>
        <v>37680</v>
      </c>
      <c r="Q401" s="1">
        <v>7.85</v>
      </c>
    </row>
    <row r="402" spans="1:17" x14ac:dyDescent="0.45">
      <c r="A402" s="1">
        <v>6.29</v>
      </c>
      <c r="B402" s="1">
        <v>387</v>
      </c>
      <c r="C402" s="4">
        <f>P402*$N$3</f>
        <v>29631.476879999998</v>
      </c>
      <c r="D402" s="1">
        <v>34</v>
      </c>
      <c r="E402" s="1">
        <v>305.87</v>
      </c>
      <c r="F402" s="1">
        <v>412.61</v>
      </c>
      <c r="G402" s="1">
        <f>MAX($E$15:$E402)</f>
        <v>795.68</v>
      </c>
      <c r="H402" s="1">
        <f>MIN($E$15:E402)</f>
        <v>287</v>
      </c>
      <c r="I402" s="1">
        <f>MAX($F$15:F402)</f>
        <v>596.36</v>
      </c>
      <c r="J402" s="1">
        <f>MIN($F$15:F402)</f>
        <v>358.02</v>
      </c>
      <c r="K402" s="4">
        <f t="shared" si="18"/>
        <v>121238.79120000001</v>
      </c>
      <c r="L402" s="4">
        <f>K402/C402</f>
        <v>4.0915541162860869</v>
      </c>
      <c r="M402" s="4">
        <f>C402/K402</f>
        <v>0.24440590826346012</v>
      </c>
      <c r="N402" s="1">
        <f t="shared" si="19"/>
        <v>0.25258081500000001</v>
      </c>
      <c r="O402" s="7">
        <f>D402/$B$2</f>
        <v>0.17708333333333334</v>
      </c>
      <c r="P402" s="1">
        <f t="shared" si="20"/>
        <v>37728</v>
      </c>
      <c r="Q402" s="1">
        <v>7.86</v>
      </c>
    </row>
    <row r="403" spans="1:17" x14ac:dyDescent="0.45">
      <c r="A403" s="1">
        <v>6.49</v>
      </c>
      <c r="B403" s="1">
        <v>388</v>
      </c>
      <c r="C403" s="4">
        <f>P403*$N$3</f>
        <v>29669.17596</v>
      </c>
      <c r="D403" s="1">
        <v>34</v>
      </c>
      <c r="E403" s="1">
        <v>296.14</v>
      </c>
      <c r="F403" s="1">
        <v>402.88</v>
      </c>
      <c r="G403" s="1">
        <f>MAX($E$15:$E403)</f>
        <v>795.68</v>
      </c>
      <c r="H403" s="1">
        <f>MIN($E$15:E403)</f>
        <v>287</v>
      </c>
      <c r="I403" s="1">
        <f>MAX($F$15:F403)</f>
        <v>596.36</v>
      </c>
      <c r="J403" s="1">
        <f>MIN($F$15:F403)</f>
        <v>358.02</v>
      </c>
      <c r="K403" s="4">
        <f t="shared" si="18"/>
        <v>121238.79120000001</v>
      </c>
      <c r="L403" s="4">
        <f>K403/C403</f>
        <v>4.0863551911065619</v>
      </c>
      <c r="M403" s="4">
        <f>C403/K403</f>
        <v>0.24471685725616174</v>
      </c>
      <c r="N403" s="1">
        <f t="shared" si="19"/>
        <v>0.25258081500000001</v>
      </c>
      <c r="O403" s="7">
        <f>D403/$B$2</f>
        <v>0.17708333333333334</v>
      </c>
      <c r="P403" s="1">
        <f t="shared" si="20"/>
        <v>37776</v>
      </c>
      <c r="Q403" s="1">
        <v>7.87</v>
      </c>
    </row>
    <row r="404" spans="1:17" x14ac:dyDescent="0.45">
      <c r="A404" s="1">
        <v>6.39</v>
      </c>
      <c r="B404" s="1">
        <v>389</v>
      </c>
      <c r="C404" s="4">
        <f>P404*$N$3</f>
        <v>29669.17596</v>
      </c>
      <c r="D404" s="1">
        <v>34</v>
      </c>
      <c r="E404" s="1">
        <v>289.75</v>
      </c>
      <c r="F404" s="1">
        <v>412.46</v>
      </c>
      <c r="G404" s="1">
        <f>MAX($E$15:$E404)</f>
        <v>795.68</v>
      </c>
      <c r="H404" s="1">
        <f>MIN($E$15:E404)</f>
        <v>287</v>
      </c>
      <c r="I404" s="1">
        <f>MAX($F$15:F404)</f>
        <v>596.36</v>
      </c>
      <c r="J404" s="1">
        <f>MIN($F$15:F404)</f>
        <v>358.02</v>
      </c>
      <c r="K404" s="4">
        <f t="shared" si="18"/>
        <v>121238.79120000001</v>
      </c>
      <c r="L404" s="4">
        <f>K404/C404</f>
        <v>4.0863551911065619</v>
      </c>
      <c r="M404" s="4">
        <f>C404/K404</f>
        <v>0.24471685725616174</v>
      </c>
      <c r="N404" s="1">
        <f t="shared" si="19"/>
        <v>0.25258081500000001</v>
      </c>
      <c r="O404" s="7">
        <f>D404/$B$2</f>
        <v>0.17708333333333334</v>
      </c>
      <c r="P404" s="1">
        <f t="shared" si="20"/>
        <v>37776</v>
      </c>
      <c r="Q404" s="1">
        <v>7.87</v>
      </c>
    </row>
    <row r="405" spans="1:17" x14ac:dyDescent="0.45">
      <c r="A405" s="1">
        <v>6.9</v>
      </c>
      <c r="B405" s="1">
        <v>390</v>
      </c>
      <c r="C405" s="4">
        <f>P405*$N$3</f>
        <v>29819.972279999998</v>
      </c>
      <c r="D405" s="1">
        <v>34</v>
      </c>
      <c r="E405" s="1">
        <v>262.14</v>
      </c>
      <c r="F405" s="1">
        <v>405.56</v>
      </c>
      <c r="G405" s="1">
        <f>MAX($E$15:$E405)</f>
        <v>795.68</v>
      </c>
      <c r="H405" s="1">
        <f>MIN($E$15:E405)</f>
        <v>262.14</v>
      </c>
      <c r="I405" s="1">
        <f>MAX($F$15:F405)</f>
        <v>596.36</v>
      </c>
      <c r="J405" s="1">
        <f>MIN($F$15:F405)</f>
        <v>358.02</v>
      </c>
      <c r="K405" s="4">
        <f t="shared" si="18"/>
        <v>127163.92360000001</v>
      </c>
      <c r="L405" s="4">
        <f>K405/C405</f>
        <v>4.2643877199472708</v>
      </c>
      <c r="M405" s="4">
        <f>C405/K405</f>
        <v>0.23450025318344295</v>
      </c>
      <c r="N405" s="1">
        <f t="shared" si="19"/>
        <v>0.26492484083333334</v>
      </c>
      <c r="O405" s="7">
        <f>D405/$B$2</f>
        <v>0.17708333333333334</v>
      </c>
      <c r="P405" s="1">
        <f t="shared" si="20"/>
        <v>37968</v>
      </c>
      <c r="Q405" s="1">
        <v>7.91</v>
      </c>
    </row>
    <row r="406" spans="1:17" x14ac:dyDescent="0.45">
      <c r="A406" s="1">
        <v>6.31</v>
      </c>
      <c r="B406" s="1">
        <v>391</v>
      </c>
      <c r="C406" s="4">
        <f>P406*$N$3</f>
        <v>29895.370439999999</v>
      </c>
      <c r="D406" s="1">
        <v>34</v>
      </c>
      <c r="E406" s="1">
        <v>265.3</v>
      </c>
      <c r="F406" s="1">
        <v>396.09</v>
      </c>
      <c r="G406" s="1">
        <f>MAX($E$15:$E406)</f>
        <v>795.68</v>
      </c>
      <c r="H406" s="1">
        <f>MIN($E$15:E406)</f>
        <v>262.14</v>
      </c>
      <c r="I406" s="1">
        <f>MAX($F$15:F406)</f>
        <v>596.36</v>
      </c>
      <c r="J406" s="1">
        <f>MIN($F$15:F406)</f>
        <v>358.02</v>
      </c>
      <c r="K406" s="4">
        <f t="shared" si="18"/>
        <v>127163.92360000001</v>
      </c>
      <c r="L406" s="4">
        <f>K406/C406</f>
        <v>4.2536326437305059</v>
      </c>
      <c r="M406" s="4">
        <f>C406/K406</f>
        <v>0.23509317417758566</v>
      </c>
      <c r="N406" s="1">
        <f t="shared" si="19"/>
        <v>0.26492484083333334</v>
      </c>
      <c r="O406" s="7">
        <f>D406/$B$2</f>
        <v>0.17708333333333334</v>
      </c>
      <c r="P406" s="1">
        <f t="shared" si="20"/>
        <v>38064</v>
      </c>
      <c r="Q406" s="1">
        <v>7.93</v>
      </c>
    </row>
    <row r="407" spans="1:17" x14ac:dyDescent="0.45">
      <c r="A407" s="1">
        <v>6.45</v>
      </c>
      <c r="B407" s="1">
        <v>392</v>
      </c>
      <c r="C407" s="4">
        <f>P407*$N$3</f>
        <v>30046.16676</v>
      </c>
      <c r="D407" s="1">
        <v>36</v>
      </c>
      <c r="E407" s="1">
        <v>249.18</v>
      </c>
      <c r="F407" s="1">
        <v>399.31</v>
      </c>
      <c r="G407" s="1">
        <f>MAX($E$15:$E407)</f>
        <v>795.68</v>
      </c>
      <c r="H407" s="1">
        <f>MIN($E$15:E407)</f>
        <v>249.18</v>
      </c>
      <c r="I407" s="1">
        <f>MAX($F$15:F407)</f>
        <v>596.36</v>
      </c>
      <c r="J407" s="1">
        <f>MIN($F$15:F407)</f>
        <v>358.02</v>
      </c>
      <c r="K407" s="4">
        <f t="shared" si="18"/>
        <v>130252.81000000001</v>
      </c>
      <c r="L407" s="4">
        <f>K407/C407</f>
        <v>4.3350890993989815</v>
      </c>
      <c r="M407" s="4">
        <f>C407/K407</f>
        <v>0.23067576630400524</v>
      </c>
      <c r="N407" s="1">
        <f t="shared" si="19"/>
        <v>0.27136002083333338</v>
      </c>
      <c r="O407" s="7">
        <f>D407/$B$2</f>
        <v>0.1875</v>
      </c>
      <c r="P407" s="1">
        <f t="shared" si="20"/>
        <v>38256</v>
      </c>
      <c r="Q407" s="1">
        <v>7.97</v>
      </c>
    </row>
    <row r="408" spans="1:17" x14ac:dyDescent="0.45">
      <c r="A408" s="1">
        <v>6.41</v>
      </c>
      <c r="B408" s="1">
        <v>393</v>
      </c>
      <c r="C408" s="4">
        <f>P408*$N$3</f>
        <v>30159.263999999999</v>
      </c>
      <c r="D408" s="1">
        <v>36</v>
      </c>
      <c r="E408" s="1">
        <v>229.94</v>
      </c>
      <c r="F408" s="1">
        <v>389.69</v>
      </c>
      <c r="G408" s="1">
        <f>MAX($E$15:$E408)</f>
        <v>795.68</v>
      </c>
      <c r="H408" s="1">
        <f>MIN($E$15:E408)</f>
        <v>229.94</v>
      </c>
      <c r="I408" s="1">
        <f>MAX($F$15:F408)</f>
        <v>596.36</v>
      </c>
      <c r="J408" s="1">
        <f>MIN($F$15:F408)</f>
        <v>358.02</v>
      </c>
      <c r="K408" s="4">
        <f t="shared" si="18"/>
        <v>134838.47160000002</v>
      </c>
      <c r="L408" s="4">
        <f>K408/C408</f>
        <v>4.4708807084947439</v>
      </c>
      <c r="M408" s="4">
        <f>C408/K408</f>
        <v>0.22366957769639978</v>
      </c>
      <c r="N408" s="1">
        <f t="shared" si="19"/>
        <v>0.28091348250000003</v>
      </c>
      <c r="O408" s="7">
        <f>D408/$B$2</f>
        <v>0.1875</v>
      </c>
      <c r="P408" s="1">
        <f t="shared" si="20"/>
        <v>38400</v>
      </c>
      <c r="Q408" s="1">
        <v>8</v>
      </c>
    </row>
    <row r="409" spans="1:17" x14ac:dyDescent="0.45">
      <c r="A409" s="1">
        <v>6.64</v>
      </c>
      <c r="B409" s="1">
        <v>394</v>
      </c>
      <c r="C409" s="4">
        <f>P409*$N$3</f>
        <v>30310.060319999993</v>
      </c>
      <c r="D409" s="1">
        <v>36</v>
      </c>
      <c r="E409" s="1">
        <v>219.98</v>
      </c>
      <c r="F409" s="1">
        <v>373.09</v>
      </c>
      <c r="G409" s="1">
        <f>MAX($E$15:$E409)</f>
        <v>795.68</v>
      </c>
      <c r="H409" s="1">
        <f>MIN($E$15:E409)</f>
        <v>219.98</v>
      </c>
      <c r="I409" s="1">
        <f>MAX($F$15:F409)</f>
        <v>596.36</v>
      </c>
      <c r="J409" s="1">
        <f>MIN($F$15:F409)</f>
        <v>358.02</v>
      </c>
      <c r="K409" s="4">
        <f t="shared" si="18"/>
        <v>137212.33799999999</v>
      </c>
      <c r="L409" s="4">
        <f>K409/C409</f>
        <v>4.5269569427237624</v>
      </c>
      <c r="M409" s="4">
        <f>C409/K409</f>
        <v>0.22089894219279316</v>
      </c>
      <c r="N409" s="1">
        <f t="shared" si="19"/>
        <v>0.28585903749999997</v>
      </c>
      <c r="O409" s="7">
        <f>D409/$B$2</f>
        <v>0.1875</v>
      </c>
      <c r="P409" s="1">
        <f t="shared" si="20"/>
        <v>38591.999999999993</v>
      </c>
      <c r="Q409" s="1">
        <v>8.0399999999999991</v>
      </c>
    </row>
    <row r="410" spans="1:17" x14ac:dyDescent="0.45">
      <c r="A410" s="1">
        <v>6.58</v>
      </c>
      <c r="B410" s="1">
        <v>395</v>
      </c>
      <c r="C410" s="4">
        <f>P410*$N$3</f>
        <v>30385.458480000005</v>
      </c>
      <c r="D410" s="1">
        <v>36</v>
      </c>
      <c r="E410" s="1">
        <v>226.56</v>
      </c>
      <c r="F410" s="1">
        <v>376.38</v>
      </c>
      <c r="G410" s="1">
        <f>MAX($E$15:$E410)</f>
        <v>795.68</v>
      </c>
      <c r="H410" s="1">
        <f>MIN($E$15:E410)</f>
        <v>219.98</v>
      </c>
      <c r="I410" s="1">
        <f>MAX($F$15:F410)</f>
        <v>596.36</v>
      </c>
      <c r="J410" s="1">
        <f>MIN($F$15:F410)</f>
        <v>358.02</v>
      </c>
      <c r="K410" s="4">
        <f t="shared" si="18"/>
        <v>137212.33799999999</v>
      </c>
      <c r="L410" s="4">
        <f>K410/C410</f>
        <v>4.5157237989452899</v>
      </c>
      <c r="M410" s="4">
        <f>C410/K410</f>
        <v>0.22144844204899422</v>
      </c>
      <c r="N410" s="1">
        <f t="shared" si="19"/>
        <v>0.28585903749999997</v>
      </c>
      <c r="O410" s="7">
        <f>D410/$B$2</f>
        <v>0.1875</v>
      </c>
      <c r="P410" s="1">
        <f t="shared" si="20"/>
        <v>38688.000000000007</v>
      </c>
      <c r="Q410" s="1">
        <v>8.06</v>
      </c>
    </row>
    <row r="411" spans="1:17" x14ac:dyDescent="0.45">
      <c r="A411" s="1">
        <v>6.54</v>
      </c>
      <c r="B411" s="1">
        <v>396</v>
      </c>
      <c r="C411" s="4">
        <f>P411*$N$3</f>
        <v>30498.55572</v>
      </c>
      <c r="D411" s="1">
        <v>36</v>
      </c>
      <c r="E411" s="1">
        <v>236.38</v>
      </c>
      <c r="F411" s="1">
        <v>379.65</v>
      </c>
      <c r="G411" s="1">
        <f>MAX($E$15:$E411)</f>
        <v>795.68</v>
      </c>
      <c r="H411" s="1">
        <f>MIN($E$15:E411)</f>
        <v>219.98</v>
      </c>
      <c r="I411" s="1">
        <f>MAX($F$15:F411)</f>
        <v>596.36</v>
      </c>
      <c r="J411" s="1">
        <f>MIN($F$15:F411)</f>
        <v>358.02</v>
      </c>
      <c r="K411" s="4">
        <f t="shared" si="18"/>
        <v>137212.33799999999</v>
      </c>
      <c r="L411" s="4">
        <f>K411/C411</f>
        <v>4.4989782224349861</v>
      </c>
      <c r="M411" s="4">
        <f>C411/K411</f>
        <v>0.22227269183329565</v>
      </c>
      <c r="N411" s="1">
        <f t="shared" si="19"/>
        <v>0.28585903749999997</v>
      </c>
      <c r="O411" s="7">
        <f>D411/$B$2</f>
        <v>0.1875</v>
      </c>
      <c r="P411" s="1">
        <f t="shared" si="20"/>
        <v>38832</v>
      </c>
      <c r="Q411" s="1">
        <v>8.09</v>
      </c>
    </row>
    <row r="412" spans="1:17" x14ac:dyDescent="0.45">
      <c r="A412" s="1">
        <v>6.43</v>
      </c>
      <c r="B412" s="1">
        <v>397</v>
      </c>
      <c r="C412" s="4">
        <f>P412*$N$3</f>
        <v>30536.254799999999</v>
      </c>
      <c r="D412" s="1">
        <v>36</v>
      </c>
      <c r="E412" s="1">
        <v>239.59</v>
      </c>
      <c r="F412" s="1">
        <v>382.86</v>
      </c>
      <c r="G412" s="1">
        <f>MAX($E$15:$E412)</f>
        <v>795.68</v>
      </c>
      <c r="H412" s="1">
        <f>MIN($E$15:E412)</f>
        <v>219.98</v>
      </c>
      <c r="I412" s="1">
        <f>MAX($F$15:F412)</f>
        <v>596.36</v>
      </c>
      <c r="J412" s="1">
        <f>MIN($F$15:F412)</f>
        <v>358.02</v>
      </c>
      <c r="K412" s="4">
        <f t="shared" si="18"/>
        <v>137212.33799999999</v>
      </c>
      <c r="L412" s="4">
        <f>K412/C412</f>
        <v>4.4934239283332147</v>
      </c>
      <c r="M412" s="4">
        <f>C412/K412</f>
        <v>0.22254744176139613</v>
      </c>
      <c r="N412" s="1">
        <f t="shared" si="19"/>
        <v>0.28585903749999997</v>
      </c>
      <c r="O412" s="7">
        <f>D412/$B$2</f>
        <v>0.1875</v>
      </c>
      <c r="P412" s="1">
        <f t="shared" si="20"/>
        <v>38880</v>
      </c>
      <c r="Q412" s="1">
        <v>8.1</v>
      </c>
    </row>
    <row r="413" spans="1:17" x14ac:dyDescent="0.45">
      <c r="A413" s="1">
        <v>6.82</v>
      </c>
      <c r="B413" s="1">
        <v>398</v>
      </c>
      <c r="C413" s="4">
        <f>P413*$N$3</f>
        <v>30649.352040000005</v>
      </c>
      <c r="D413" s="1">
        <v>36</v>
      </c>
      <c r="E413" s="1">
        <v>249.83</v>
      </c>
      <c r="F413" s="1">
        <v>376.04</v>
      </c>
      <c r="G413" s="1">
        <f>MAX($E$15:$E413)</f>
        <v>795.68</v>
      </c>
      <c r="H413" s="1">
        <f>MIN($E$15:E413)</f>
        <v>219.98</v>
      </c>
      <c r="I413" s="1">
        <f>MAX($F$15:F413)</f>
        <v>596.36</v>
      </c>
      <c r="J413" s="1">
        <f>MIN($F$15:F413)</f>
        <v>358.02</v>
      </c>
      <c r="K413" s="4">
        <f t="shared" si="18"/>
        <v>137212.33799999999</v>
      </c>
      <c r="L413" s="4">
        <f>K413/C413</f>
        <v>4.4768430282286635</v>
      </c>
      <c r="M413" s="4">
        <f>C413/K413</f>
        <v>0.22337169154569764</v>
      </c>
      <c r="N413" s="1">
        <f t="shared" si="19"/>
        <v>0.28585903749999997</v>
      </c>
      <c r="O413" s="7">
        <f>D413/$B$2</f>
        <v>0.1875</v>
      </c>
      <c r="P413" s="1">
        <f t="shared" si="20"/>
        <v>39024.000000000007</v>
      </c>
      <c r="Q413" s="1">
        <v>8.1300000000000008</v>
      </c>
    </row>
    <row r="414" spans="1:17" x14ac:dyDescent="0.45">
      <c r="A414" s="1">
        <v>6.28</v>
      </c>
      <c r="B414" s="1">
        <v>399</v>
      </c>
      <c r="C414" s="4">
        <f>P414*$N$3</f>
        <v>30762.449279999997</v>
      </c>
      <c r="D414" s="1">
        <v>36</v>
      </c>
      <c r="E414" s="1">
        <v>256.11</v>
      </c>
      <c r="F414" s="1">
        <v>382.32</v>
      </c>
      <c r="G414" s="1">
        <f>MAX($E$15:$E414)</f>
        <v>795.68</v>
      </c>
      <c r="H414" s="1">
        <f>MIN($E$15:E414)</f>
        <v>219.98</v>
      </c>
      <c r="I414" s="1">
        <f>MAX($F$15:F414)</f>
        <v>596.36</v>
      </c>
      <c r="J414" s="1">
        <f>MIN($F$15:F414)</f>
        <v>358.02</v>
      </c>
      <c r="K414" s="4">
        <f t="shared" si="18"/>
        <v>137212.33799999999</v>
      </c>
      <c r="L414" s="4">
        <f>K414/C414</f>
        <v>4.4603840465072357</v>
      </c>
      <c r="M414" s="4">
        <f>C414/K414</f>
        <v>0.22419594132999907</v>
      </c>
      <c r="N414" s="1">
        <f t="shared" si="19"/>
        <v>0.28585903749999997</v>
      </c>
      <c r="O414" s="7">
        <f>D414/$B$2</f>
        <v>0.1875</v>
      </c>
      <c r="P414" s="1">
        <f t="shared" si="20"/>
        <v>39168</v>
      </c>
      <c r="Q414" s="1">
        <v>8.16</v>
      </c>
    </row>
    <row r="415" spans="1:17" x14ac:dyDescent="0.45">
      <c r="A415" s="1">
        <v>6.89</v>
      </c>
      <c r="B415" s="1">
        <v>400</v>
      </c>
      <c r="C415" s="4">
        <f>P415*$N$3</f>
        <v>30762.449279999997</v>
      </c>
      <c r="D415" s="1">
        <v>36</v>
      </c>
      <c r="E415" s="1">
        <v>263</v>
      </c>
      <c r="F415" s="1">
        <v>399.54</v>
      </c>
      <c r="G415" s="1">
        <f>MAX($E$15:$E415)</f>
        <v>795.68</v>
      </c>
      <c r="H415" s="1">
        <f>MIN($E$15:E415)</f>
        <v>219.98</v>
      </c>
      <c r="I415" s="1">
        <f>MAX($F$15:F415)</f>
        <v>596.36</v>
      </c>
      <c r="J415" s="1">
        <f>MIN($F$15:F415)</f>
        <v>358.02</v>
      </c>
      <c r="K415" s="4">
        <f t="shared" si="18"/>
        <v>137212.33799999999</v>
      </c>
      <c r="L415" s="4">
        <f>K415/C415</f>
        <v>4.4603840465072357</v>
      </c>
      <c r="M415" s="4">
        <f>C415/K415</f>
        <v>0.22419594132999907</v>
      </c>
      <c r="N415" s="1">
        <f t="shared" si="19"/>
        <v>0.28585903749999997</v>
      </c>
      <c r="O415" s="7">
        <f>D415/$B$2</f>
        <v>0.1875</v>
      </c>
      <c r="P415" s="1">
        <f t="shared" si="20"/>
        <v>39168</v>
      </c>
      <c r="Q415" s="1">
        <v>8.16</v>
      </c>
    </row>
    <row r="416" spans="1:17" x14ac:dyDescent="0.45">
      <c r="A416" s="1">
        <v>6.45</v>
      </c>
      <c r="B416" s="1">
        <v>401</v>
      </c>
      <c r="C416" s="4">
        <f>P416*$N$3</f>
        <v>30837.847439999998</v>
      </c>
      <c r="D416" s="1">
        <v>36</v>
      </c>
      <c r="E416" s="1">
        <v>259.77</v>
      </c>
      <c r="F416" s="1">
        <v>412.45</v>
      </c>
      <c r="G416" s="1">
        <f>MAX($E$15:$E416)</f>
        <v>795.68</v>
      </c>
      <c r="H416" s="1">
        <f>MIN($E$15:E416)</f>
        <v>219.98</v>
      </c>
      <c r="I416" s="1">
        <f>MAX($F$15:F416)</f>
        <v>596.36</v>
      </c>
      <c r="J416" s="1">
        <f>MIN($F$15:F416)</f>
        <v>358.02</v>
      </c>
      <c r="K416" s="4">
        <f t="shared" si="18"/>
        <v>137212.33799999999</v>
      </c>
      <c r="L416" s="4">
        <f>K416/C416</f>
        <v>4.4494784620414478</v>
      </c>
      <c r="M416" s="4">
        <f>C416/K416</f>
        <v>0.22474544118620005</v>
      </c>
      <c r="N416" s="1">
        <f t="shared" si="19"/>
        <v>0.28585903749999997</v>
      </c>
      <c r="O416" s="7">
        <f>D416/$B$2</f>
        <v>0.1875</v>
      </c>
      <c r="P416" s="1">
        <f t="shared" si="20"/>
        <v>39264</v>
      </c>
      <c r="Q416" s="1">
        <v>8.18</v>
      </c>
    </row>
    <row r="417" spans="1:17" x14ac:dyDescent="0.45">
      <c r="A417" s="1">
        <v>6.59</v>
      </c>
      <c r="B417" s="1">
        <v>402</v>
      </c>
      <c r="C417" s="4">
        <f>P417*$N$3</f>
        <v>30875.546519999993</v>
      </c>
      <c r="D417" s="1">
        <v>36</v>
      </c>
      <c r="E417" s="1">
        <v>246.59</v>
      </c>
      <c r="F417" s="1">
        <v>399.27</v>
      </c>
      <c r="G417" s="1">
        <f>MAX($E$15:$E417)</f>
        <v>795.68</v>
      </c>
      <c r="H417" s="1">
        <f>MIN($E$15:E417)</f>
        <v>219.98</v>
      </c>
      <c r="I417" s="1">
        <f>MAX($F$15:F417)</f>
        <v>596.36</v>
      </c>
      <c r="J417" s="1">
        <f>MIN($F$15:F417)</f>
        <v>358.02</v>
      </c>
      <c r="K417" s="4">
        <f t="shared" si="18"/>
        <v>137212.33799999999</v>
      </c>
      <c r="L417" s="4">
        <f>K417/C417</f>
        <v>4.4440456434064775</v>
      </c>
      <c r="M417" s="4">
        <f>C417/K417</f>
        <v>0.22502019111430049</v>
      </c>
      <c r="N417" s="1">
        <f t="shared" si="19"/>
        <v>0.28585903749999997</v>
      </c>
      <c r="O417" s="7">
        <f>D417/$B$2</f>
        <v>0.1875</v>
      </c>
      <c r="P417" s="1">
        <f t="shared" si="20"/>
        <v>39311.999999999993</v>
      </c>
      <c r="Q417" s="1">
        <v>8.19</v>
      </c>
    </row>
    <row r="418" spans="1:17" x14ac:dyDescent="0.45">
      <c r="A418" s="1">
        <v>6.25</v>
      </c>
      <c r="B418" s="1">
        <v>403</v>
      </c>
      <c r="C418" s="4">
        <f>P418*$N$3</f>
        <v>30913.245599999995</v>
      </c>
      <c r="D418" s="1">
        <v>36</v>
      </c>
      <c r="E418" s="1">
        <v>249.71</v>
      </c>
      <c r="F418" s="1">
        <v>393.02</v>
      </c>
      <c r="G418" s="1">
        <f>MAX($E$15:$E418)</f>
        <v>795.68</v>
      </c>
      <c r="H418" s="1">
        <f>MIN($E$15:E418)</f>
        <v>219.98</v>
      </c>
      <c r="I418" s="1">
        <f>MAX($F$15:F418)</f>
        <v>596.36</v>
      </c>
      <c r="J418" s="1">
        <f>MIN($F$15:F418)</f>
        <v>358.02</v>
      </c>
      <c r="K418" s="4">
        <f t="shared" si="18"/>
        <v>137212.33799999999</v>
      </c>
      <c r="L418" s="4">
        <f>K418/C418</f>
        <v>4.4386260755486644</v>
      </c>
      <c r="M418" s="4">
        <f>C418/K418</f>
        <v>0.225294941042401</v>
      </c>
      <c r="N418" s="1">
        <f t="shared" si="19"/>
        <v>0.28585903749999997</v>
      </c>
      <c r="O418" s="7">
        <f>D418/$B$2</f>
        <v>0.1875</v>
      </c>
      <c r="P418" s="1">
        <f t="shared" si="20"/>
        <v>39359.999999999993</v>
      </c>
      <c r="Q418" s="1">
        <v>8.1999999999999993</v>
      </c>
    </row>
    <row r="419" spans="1:17" x14ac:dyDescent="0.45">
      <c r="A419" s="1">
        <v>6.86</v>
      </c>
      <c r="B419" s="1">
        <v>404</v>
      </c>
      <c r="C419" s="4">
        <f>P419*$N$3</f>
        <v>30950.944680000004</v>
      </c>
      <c r="D419" s="1">
        <v>36</v>
      </c>
      <c r="E419" s="1">
        <v>242.85</v>
      </c>
      <c r="F419" s="1">
        <v>389.58</v>
      </c>
      <c r="G419" s="1">
        <f>MAX($E$15:$E419)</f>
        <v>795.68</v>
      </c>
      <c r="H419" s="1">
        <f>MIN($E$15:E419)</f>
        <v>219.98</v>
      </c>
      <c r="I419" s="1">
        <f>MAX($F$15:F419)</f>
        <v>596.36</v>
      </c>
      <c r="J419" s="1">
        <f>MIN($F$15:F419)</f>
        <v>358.02</v>
      </c>
      <c r="K419" s="4">
        <f t="shared" si="18"/>
        <v>137212.33799999999</v>
      </c>
      <c r="L419" s="4">
        <f>K419/C419</f>
        <v>4.4332197100486033</v>
      </c>
      <c r="M419" s="4">
        <f>C419/K419</f>
        <v>0.22556969097050156</v>
      </c>
      <c r="N419" s="1">
        <f t="shared" si="19"/>
        <v>0.28585903749999997</v>
      </c>
      <c r="O419" s="7">
        <f>D419/$B$2</f>
        <v>0.1875</v>
      </c>
      <c r="P419" s="1">
        <f t="shared" si="20"/>
        <v>39408.000000000007</v>
      </c>
      <c r="Q419" s="1">
        <v>8.2100000000000009</v>
      </c>
    </row>
    <row r="420" spans="1:17" x14ac:dyDescent="0.45">
      <c r="A420" s="1">
        <v>6.35</v>
      </c>
      <c r="B420" s="1">
        <v>405</v>
      </c>
      <c r="C420" s="4">
        <f>P420*$N$3</f>
        <v>30950.944680000004</v>
      </c>
      <c r="D420" s="1">
        <v>36</v>
      </c>
      <c r="E420" s="1">
        <v>246.02</v>
      </c>
      <c r="F420" s="1">
        <v>395.94</v>
      </c>
      <c r="G420" s="1">
        <f>MAX($E$15:$E420)</f>
        <v>795.68</v>
      </c>
      <c r="H420" s="1">
        <f>MIN($E$15:E420)</f>
        <v>219.98</v>
      </c>
      <c r="I420" s="1">
        <f>MAX($F$15:F420)</f>
        <v>596.36</v>
      </c>
      <c r="J420" s="1">
        <f>MIN($F$15:F420)</f>
        <v>358.02</v>
      </c>
      <c r="K420" s="4">
        <f t="shared" si="18"/>
        <v>137212.33799999999</v>
      </c>
      <c r="L420" s="4">
        <f>K420/C420</f>
        <v>4.4332197100486033</v>
      </c>
      <c r="M420" s="4">
        <f>C420/K420</f>
        <v>0.22556969097050156</v>
      </c>
      <c r="N420" s="1">
        <f t="shared" si="19"/>
        <v>0.28585903749999997</v>
      </c>
      <c r="O420" s="7">
        <f>D420/$B$2</f>
        <v>0.1875</v>
      </c>
      <c r="P420" s="1">
        <f t="shared" si="20"/>
        <v>39408.000000000007</v>
      </c>
      <c r="Q420" s="1">
        <v>8.2100000000000009</v>
      </c>
    </row>
    <row r="421" spans="1:17" x14ac:dyDescent="0.45">
      <c r="A421" s="1">
        <v>6.71</v>
      </c>
      <c r="B421" s="1">
        <v>406</v>
      </c>
      <c r="C421" s="4">
        <f>P421*$N$3</f>
        <v>31026.342839999998</v>
      </c>
      <c r="D421" s="1">
        <v>36</v>
      </c>
      <c r="E421" s="1">
        <v>269.5</v>
      </c>
      <c r="F421" s="1">
        <v>399.29</v>
      </c>
      <c r="G421" s="1">
        <f>MAX($E$15:$E421)</f>
        <v>795.68</v>
      </c>
      <c r="H421" s="1">
        <f>MIN($E$15:E421)</f>
        <v>219.98</v>
      </c>
      <c r="I421" s="1">
        <f>MAX($F$15:F421)</f>
        <v>596.36</v>
      </c>
      <c r="J421" s="1">
        <f>MIN($F$15:F421)</f>
        <v>358.02</v>
      </c>
      <c r="K421" s="4">
        <f t="shared" si="18"/>
        <v>137212.33799999999</v>
      </c>
      <c r="L421" s="4">
        <f>K421/C421</f>
        <v>4.422446393620783</v>
      </c>
      <c r="M421" s="4">
        <f>C421/K421</f>
        <v>0.22611919082670248</v>
      </c>
      <c r="N421" s="1">
        <f t="shared" si="19"/>
        <v>0.28585903749999997</v>
      </c>
      <c r="O421" s="7">
        <f>D421/$B$2</f>
        <v>0.1875</v>
      </c>
      <c r="P421" s="1">
        <f t="shared" si="20"/>
        <v>39504</v>
      </c>
      <c r="Q421" s="1">
        <v>8.23</v>
      </c>
    </row>
    <row r="422" spans="1:17" x14ac:dyDescent="0.45">
      <c r="A422" s="1">
        <v>6.72</v>
      </c>
      <c r="B422" s="1">
        <v>407</v>
      </c>
      <c r="C422" s="4">
        <f>P422*$N$3</f>
        <v>31026.342839999998</v>
      </c>
      <c r="D422" s="1">
        <v>36</v>
      </c>
      <c r="E422" s="1">
        <v>289.64999999999998</v>
      </c>
      <c r="F422" s="1">
        <v>402.65</v>
      </c>
      <c r="G422" s="1">
        <f>MAX($E$15:$E422)</f>
        <v>795.68</v>
      </c>
      <c r="H422" s="1">
        <f>MIN($E$15:E422)</f>
        <v>219.98</v>
      </c>
      <c r="I422" s="1">
        <f>MAX($F$15:F422)</f>
        <v>596.36</v>
      </c>
      <c r="J422" s="1">
        <f>MIN($F$15:F422)</f>
        <v>358.02</v>
      </c>
      <c r="K422" s="4">
        <f t="shared" si="18"/>
        <v>137212.33799999999</v>
      </c>
      <c r="L422" s="4">
        <f>K422/C422</f>
        <v>4.422446393620783</v>
      </c>
      <c r="M422" s="4">
        <f>C422/K422</f>
        <v>0.22611919082670248</v>
      </c>
      <c r="N422" s="1">
        <f t="shared" si="19"/>
        <v>0.28585903749999997</v>
      </c>
      <c r="O422" s="7">
        <f>D422/$B$2</f>
        <v>0.1875</v>
      </c>
      <c r="P422" s="1">
        <f t="shared" si="20"/>
        <v>39504</v>
      </c>
      <c r="Q422" s="1">
        <v>8.23</v>
      </c>
    </row>
    <row r="423" spans="1:17" x14ac:dyDescent="0.45">
      <c r="A423" s="1">
        <v>6.54</v>
      </c>
      <c r="B423" s="1">
        <v>408</v>
      </c>
      <c r="C423" s="4">
        <f>P423*$N$3</f>
        <v>31064.04192</v>
      </c>
      <c r="D423" s="1">
        <v>36</v>
      </c>
      <c r="E423" s="1">
        <v>292.92</v>
      </c>
      <c r="F423" s="1">
        <v>396.11</v>
      </c>
      <c r="G423" s="1">
        <f>MAX($E$15:$E423)</f>
        <v>795.68</v>
      </c>
      <c r="H423" s="1">
        <f>MIN($E$15:E423)</f>
        <v>219.98</v>
      </c>
      <c r="I423" s="1">
        <f>MAX($F$15:F423)</f>
        <v>596.36</v>
      </c>
      <c r="J423" s="1">
        <f>MIN($F$15:F423)</f>
        <v>358.02</v>
      </c>
      <c r="K423" s="4">
        <f t="shared" si="18"/>
        <v>137212.33799999999</v>
      </c>
      <c r="L423" s="4">
        <f>K423/C423</f>
        <v>4.4170793470265828</v>
      </c>
      <c r="M423" s="4">
        <f>C423/K423</f>
        <v>0.22639394075480299</v>
      </c>
      <c r="N423" s="1">
        <f t="shared" si="19"/>
        <v>0.28585903749999997</v>
      </c>
      <c r="O423" s="7">
        <f>D423/$B$2</f>
        <v>0.1875</v>
      </c>
      <c r="P423" s="1">
        <f t="shared" si="20"/>
        <v>39552</v>
      </c>
      <c r="Q423" s="1">
        <v>8.24</v>
      </c>
    </row>
    <row r="424" spans="1:17" x14ac:dyDescent="0.45">
      <c r="A424" s="1">
        <v>6.83</v>
      </c>
      <c r="B424" s="1">
        <v>409</v>
      </c>
      <c r="C424" s="4">
        <f>P424*$N$3</f>
        <v>31064.04192</v>
      </c>
      <c r="D424" s="1">
        <v>36</v>
      </c>
      <c r="E424" s="1">
        <v>306.58999999999997</v>
      </c>
      <c r="F424" s="1">
        <v>402.95</v>
      </c>
      <c r="G424" s="1">
        <f>MAX($E$15:$E424)</f>
        <v>795.68</v>
      </c>
      <c r="H424" s="1">
        <f>MIN($E$15:E424)</f>
        <v>219.98</v>
      </c>
      <c r="I424" s="1">
        <f>MAX($F$15:F424)</f>
        <v>596.36</v>
      </c>
      <c r="J424" s="1">
        <f>MIN($F$15:F424)</f>
        <v>358.02</v>
      </c>
      <c r="K424" s="4">
        <f t="shared" si="18"/>
        <v>137212.33799999999</v>
      </c>
      <c r="L424" s="4">
        <f>K424/C424</f>
        <v>4.4170793470265828</v>
      </c>
      <c r="M424" s="4">
        <f>C424/K424</f>
        <v>0.22639394075480299</v>
      </c>
      <c r="N424" s="1">
        <f t="shared" si="19"/>
        <v>0.28585903749999997</v>
      </c>
      <c r="O424" s="7">
        <f>D424/$B$2</f>
        <v>0.1875</v>
      </c>
      <c r="P424" s="1">
        <f t="shared" si="20"/>
        <v>39552</v>
      </c>
      <c r="Q424" s="1">
        <v>8.24</v>
      </c>
    </row>
    <row r="425" spans="1:17" x14ac:dyDescent="0.45">
      <c r="A425" s="1">
        <v>6.54</v>
      </c>
      <c r="B425" s="1">
        <v>410</v>
      </c>
      <c r="C425" s="4">
        <f>P425*$N$3</f>
        <v>31139.44008</v>
      </c>
      <c r="D425" s="1">
        <v>36</v>
      </c>
      <c r="E425" s="1">
        <v>322.95</v>
      </c>
      <c r="F425" s="1">
        <v>396.4</v>
      </c>
      <c r="G425" s="1">
        <f>MAX($E$15:$E425)</f>
        <v>795.68</v>
      </c>
      <c r="H425" s="1">
        <f>MIN($E$15:E425)</f>
        <v>219.98</v>
      </c>
      <c r="I425" s="1">
        <f>MAX($F$15:F425)</f>
        <v>596.36</v>
      </c>
      <c r="J425" s="1">
        <f>MIN($F$15:F425)</f>
        <v>358.02</v>
      </c>
      <c r="K425" s="4">
        <f t="shared" si="18"/>
        <v>137212.33799999999</v>
      </c>
      <c r="L425" s="4">
        <f>K425/C425</f>
        <v>4.4063842396487942</v>
      </c>
      <c r="M425" s="4">
        <f>C425/K425</f>
        <v>0.22694344061100397</v>
      </c>
      <c r="N425" s="1">
        <f t="shared" si="19"/>
        <v>0.28585903749999997</v>
      </c>
      <c r="O425" s="7">
        <f>D425/$B$2</f>
        <v>0.1875</v>
      </c>
      <c r="P425" s="1">
        <f t="shared" si="20"/>
        <v>39648</v>
      </c>
      <c r="Q425" s="1">
        <v>8.26</v>
      </c>
    </row>
    <row r="426" spans="1:17" x14ac:dyDescent="0.45">
      <c r="A426" s="1">
        <v>6.26</v>
      </c>
      <c r="B426" s="1">
        <v>411</v>
      </c>
      <c r="C426" s="4">
        <f>P426*$N$3</f>
        <v>31139.44008</v>
      </c>
      <c r="D426" s="1">
        <v>36</v>
      </c>
      <c r="E426" s="1">
        <v>319.82</v>
      </c>
      <c r="F426" s="1">
        <v>421.43</v>
      </c>
      <c r="G426" s="1">
        <f>MAX($E$15:$E426)</f>
        <v>795.68</v>
      </c>
      <c r="H426" s="1">
        <f>MIN($E$15:E426)</f>
        <v>219.98</v>
      </c>
      <c r="I426" s="1">
        <f>MAX($F$15:F426)</f>
        <v>596.36</v>
      </c>
      <c r="J426" s="1">
        <f>MIN($F$15:F426)</f>
        <v>358.02</v>
      </c>
      <c r="K426" s="4">
        <f t="shared" si="18"/>
        <v>137212.33799999999</v>
      </c>
      <c r="L426" s="4">
        <f>K426/C426</f>
        <v>4.4063842396487942</v>
      </c>
      <c r="M426" s="4">
        <f>C426/K426</f>
        <v>0.22694344061100397</v>
      </c>
      <c r="N426" s="1">
        <f t="shared" si="19"/>
        <v>0.28585903749999997</v>
      </c>
      <c r="O426" s="7">
        <f>D426/$B$2</f>
        <v>0.1875</v>
      </c>
      <c r="P426" s="1">
        <f t="shared" si="20"/>
        <v>39648</v>
      </c>
      <c r="Q426" s="1">
        <v>8.26</v>
      </c>
    </row>
    <row r="427" spans="1:17" x14ac:dyDescent="0.45">
      <c r="A427" s="1">
        <v>6.55</v>
      </c>
      <c r="B427" s="1">
        <v>412</v>
      </c>
      <c r="C427" s="4">
        <f>P427*$N$3</f>
        <v>31214.838239999994</v>
      </c>
      <c r="D427" s="1">
        <v>36</v>
      </c>
      <c r="E427" s="1">
        <v>339.46</v>
      </c>
      <c r="F427" s="1">
        <v>408.34</v>
      </c>
      <c r="G427" s="1">
        <f>MAX($E$15:$E427)</f>
        <v>795.68</v>
      </c>
      <c r="H427" s="1">
        <f>MIN($E$15:E427)</f>
        <v>219.98</v>
      </c>
      <c r="I427" s="1">
        <f>MAX($F$15:F427)</f>
        <v>596.36</v>
      </c>
      <c r="J427" s="1">
        <f>MIN($F$15:F427)</f>
        <v>358.02</v>
      </c>
      <c r="K427" s="4">
        <f t="shared" si="18"/>
        <v>137212.33799999999</v>
      </c>
      <c r="L427" s="4">
        <f>K427/C427</f>
        <v>4.3957407994564068</v>
      </c>
      <c r="M427" s="4">
        <f>C427/K427</f>
        <v>0.22749294046720489</v>
      </c>
      <c r="N427" s="1">
        <f t="shared" si="19"/>
        <v>0.28585903749999997</v>
      </c>
      <c r="O427" s="7">
        <f>D427/$B$2</f>
        <v>0.1875</v>
      </c>
      <c r="P427" s="1">
        <f t="shared" si="20"/>
        <v>39743.999999999993</v>
      </c>
      <c r="Q427" s="1">
        <v>8.2799999999999994</v>
      </c>
    </row>
    <row r="428" spans="1:17" x14ac:dyDescent="0.45">
      <c r="A428" s="1">
        <v>6.33</v>
      </c>
      <c r="B428" s="1">
        <v>413</v>
      </c>
      <c r="C428" s="4">
        <f>P428*$N$3</f>
        <v>31214.838239999994</v>
      </c>
      <c r="D428" s="1">
        <v>36</v>
      </c>
      <c r="E428" s="1">
        <v>326.8</v>
      </c>
      <c r="F428" s="1">
        <v>402.01</v>
      </c>
      <c r="G428" s="1">
        <f>MAX($E$15:$E428)</f>
        <v>795.68</v>
      </c>
      <c r="H428" s="1">
        <f>MIN($E$15:E428)</f>
        <v>219.98</v>
      </c>
      <c r="I428" s="1">
        <f>MAX($F$15:F428)</f>
        <v>596.36</v>
      </c>
      <c r="J428" s="1">
        <f>MIN($F$15:F428)</f>
        <v>358.02</v>
      </c>
      <c r="K428" s="4">
        <f t="shared" si="18"/>
        <v>137212.33799999999</v>
      </c>
      <c r="L428" s="4">
        <f>K428/C428</f>
        <v>4.3957407994564068</v>
      </c>
      <c r="M428" s="4">
        <f>C428/K428</f>
        <v>0.22749294046720489</v>
      </c>
      <c r="N428" s="1">
        <f t="shared" si="19"/>
        <v>0.28585903749999997</v>
      </c>
      <c r="O428" s="7">
        <f>D428/$B$2</f>
        <v>0.1875</v>
      </c>
      <c r="P428" s="1">
        <f t="shared" si="20"/>
        <v>39743.999999999993</v>
      </c>
      <c r="Q428" s="1">
        <v>8.2799999999999994</v>
      </c>
    </row>
    <row r="429" spans="1:17" x14ac:dyDescent="0.45">
      <c r="A429" s="1">
        <v>6.49</v>
      </c>
      <c r="B429" s="1">
        <v>414</v>
      </c>
      <c r="C429" s="4">
        <f>P429*$N$3</f>
        <v>31214.838239999994</v>
      </c>
      <c r="D429" s="1">
        <v>36</v>
      </c>
      <c r="E429" s="1">
        <v>333.3</v>
      </c>
      <c r="F429" s="1">
        <v>408.5</v>
      </c>
      <c r="G429" s="1">
        <f>MAX($E$15:$E429)</f>
        <v>795.68</v>
      </c>
      <c r="H429" s="1">
        <f>MIN($E$15:E429)</f>
        <v>219.98</v>
      </c>
      <c r="I429" s="1">
        <f>MAX($F$15:F429)</f>
        <v>596.36</v>
      </c>
      <c r="J429" s="1">
        <f>MIN($F$15:F429)</f>
        <v>358.02</v>
      </c>
      <c r="K429" s="4">
        <f t="shared" si="18"/>
        <v>137212.33799999999</v>
      </c>
      <c r="L429" s="4">
        <f>K429/C429</f>
        <v>4.3957407994564068</v>
      </c>
      <c r="M429" s="4">
        <f>C429/K429</f>
        <v>0.22749294046720489</v>
      </c>
      <c r="N429" s="1">
        <f t="shared" si="19"/>
        <v>0.28585903749999997</v>
      </c>
      <c r="O429" s="7">
        <f>D429/$B$2</f>
        <v>0.1875</v>
      </c>
      <c r="P429" s="1">
        <f t="shared" si="20"/>
        <v>39743.999999999993</v>
      </c>
      <c r="Q429" s="1">
        <v>8.2799999999999994</v>
      </c>
    </row>
    <row r="430" spans="1:17" x14ac:dyDescent="0.45">
      <c r="A430" s="1">
        <v>6.76</v>
      </c>
      <c r="B430" s="1">
        <v>415</v>
      </c>
      <c r="C430" s="4">
        <f>P430*$N$3</f>
        <v>31252.537319999992</v>
      </c>
      <c r="D430" s="1">
        <v>36</v>
      </c>
      <c r="E430" s="1">
        <v>340.05</v>
      </c>
      <c r="F430" s="1">
        <v>405.12</v>
      </c>
      <c r="G430" s="1">
        <f>MAX($E$15:$E430)</f>
        <v>795.68</v>
      </c>
      <c r="H430" s="1">
        <f>MIN($E$15:E430)</f>
        <v>219.98</v>
      </c>
      <c r="I430" s="1">
        <f>MAX($F$15:F430)</f>
        <v>596.36</v>
      </c>
      <c r="J430" s="1">
        <f>MIN($F$15:F430)</f>
        <v>358.02</v>
      </c>
      <c r="K430" s="4">
        <f t="shared" si="18"/>
        <v>137212.33799999999</v>
      </c>
      <c r="L430" s="4">
        <f>K430/C430</f>
        <v>4.3904383376959046</v>
      </c>
      <c r="M430" s="4">
        <f>C430/K430</f>
        <v>0.22776769039530537</v>
      </c>
      <c r="N430" s="1">
        <f t="shared" si="19"/>
        <v>0.28585903749999997</v>
      </c>
      <c r="O430" s="7">
        <f>D430/$B$2</f>
        <v>0.1875</v>
      </c>
      <c r="P430" s="1">
        <f t="shared" si="20"/>
        <v>39791.999999999993</v>
      </c>
      <c r="Q430" s="1">
        <v>8.2899999999999991</v>
      </c>
    </row>
    <row r="431" spans="1:17" x14ac:dyDescent="0.45">
      <c r="A431" s="1">
        <v>6.7</v>
      </c>
      <c r="B431" s="1">
        <v>416</v>
      </c>
      <c r="C431" s="4">
        <f>P431*$N$3</f>
        <v>31252.537319999992</v>
      </c>
      <c r="D431" s="1">
        <v>36</v>
      </c>
      <c r="E431" s="1">
        <v>330</v>
      </c>
      <c r="F431" s="1">
        <v>415.18</v>
      </c>
      <c r="G431" s="1">
        <f>MAX($E$15:$E431)</f>
        <v>795.68</v>
      </c>
      <c r="H431" s="1">
        <f>MIN($E$15:E431)</f>
        <v>219.98</v>
      </c>
      <c r="I431" s="1">
        <f>MAX($F$15:F431)</f>
        <v>596.36</v>
      </c>
      <c r="J431" s="1">
        <f>MIN($F$15:F431)</f>
        <v>358.02</v>
      </c>
      <c r="K431" s="4">
        <f t="shared" si="18"/>
        <v>137212.33799999999</v>
      </c>
      <c r="L431" s="4">
        <f>K431/C431</f>
        <v>4.3904383376959046</v>
      </c>
      <c r="M431" s="4">
        <f>C431/K431</f>
        <v>0.22776769039530537</v>
      </c>
      <c r="N431" s="1">
        <f t="shared" si="19"/>
        <v>0.28585903749999997</v>
      </c>
      <c r="O431" s="7">
        <f>D431/$B$2</f>
        <v>0.1875</v>
      </c>
      <c r="P431" s="1">
        <f t="shared" si="20"/>
        <v>39791.999999999993</v>
      </c>
      <c r="Q431" s="1">
        <v>8.2899999999999991</v>
      </c>
    </row>
    <row r="432" spans="1:17" x14ac:dyDescent="0.45">
      <c r="A432" s="1">
        <v>6.83</v>
      </c>
      <c r="B432" s="1">
        <v>417</v>
      </c>
      <c r="C432" s="4">
        <f>P432*$N$3</f>
        <v>31252.537319999992</v>
      </c>
      <c r="D432" s="1">
        <v>36</v>
      </c>
      <c r="E432" s="1">
        <v>323.17</v>
      </c>
      <c r="F432" s="1">
        <v>411.76</v>
      </c>
      <c r="G432" s="1">
        <f>MAX($E$15:$E432)</f>
        <v>795.68</v>
      </c>
      <c r="H432" s="1">
        <f>MIN($E$15:E432)</f>
        <v>219.98</v>
      </c>
      <c r="I432" s="1">
        <f>MAX($F$15:F432)</f>
        <v>596.36</v>
      </c>
      <c r="J432" s="1">
        <f>MIN($F$15:F432)</f>
        <v>358.02</v>
      </c>
      <c r="K432" s="4">
        <f t="shared" si="18"/>
        <v>137212.33799999999</v>
      </c>
      <c r="L432" s="4">
        <f>K432/C432</f>
        <v>4.3904383376959046</v>
      </c>
      <c r="M432" s="4">
        <f>C432/K432</f>
        <v>0.22776769039530537</v>
      </c>
      <c r="N432" s="1">
        <f t="shared" si="19"/>
        <v>0.28585903749999997</v>
      </c>
      <c r="O432" s="7">
        <f>D432/$B$2</f>
        <v>0.1875</v>
      </c>
      <c r="P432" s="1">
        <f t="shared" si="20"/>
        <v>39791.999999999993</v>
      </c>
      <c r="Q432" s="1">
        <v>8.2899999999999991</v>
      </c>
    </row>
    <row r="433" spans="1:17" x14ac:dyDescent="0.45">
      <c r="A433" s="1">
        <v>6.55</v>
      </c>
      <c r="B433" s="1">
        <v>418</v>
      </c>
      <c r="C433" s="4">
        <f>P433*$N$3</f>
        <v>31327.935480000004</v>
      </c>
      <c r="D433" s="1">
        <v>36</v>
      </c>
      <c r="E433" s="1">
        <v>339.55</v>
      </c>
      <c r="F433" s="1">
        <v>421.59</v>
      </c>
      <c r="G433" s="1">
        <f>MAX($E$15:$E433)</f>
        <v>795.68</v>
      </c>
      <c r="H433" s="1">
        <f>MIN($E$15:E433)</f>
        <v>219.98</v>
      </c>
      <c r="I433" s="1">
        <f>MAX($F$15:F433)</f>
        <v>596.36</v>
      </c>
      <c r="J433" s="1">
        <f>MIN($F$15:F433)</f>
        <v>358.02</v>
      </c>
      <c r="K433" s="4">
        <f t="shared" si="18"/>
        <v>137212.33799999999</v>
      </c>
      <c r="L433" s="4">
        <f>K433/C433</f>
        <v>4.3798716990973565</v>
      </c>
      <c r="M433" s="4">
        <f>C433/K433</f>
        <v>0.22831719025150643</v>
      </c>
      <c r="N433" s="1">
        <f t="shared" si="19"/>
        <v>0.28585903749999997</v>
      </c>
      <c r="O433" s="7">
        <f>D433/$B$2</f>
        <v>0.1875</v>
      </c>
      <c r="P433" s="1">
        <f t="shared" si="20"/>
        <v>39888.000000000007</v>
      </c>
      <c r="Q433" s="1">
        <v>8.31</v>
      </c>
    </row>
    <row r="434" spans="1:17" x14ac:dyDescent="0.45">
      <c r="A434" s="1">
        <v>6.79</v>
      </c>
      <c r="B434" s="1">
        <v>419</v>
      </c>
      <c r="C434" s="4">
        <f>P434*$N$3</f>
        <v>31327.935480000004</v>
      </c>
      <c r="D434" s="1">
        <v>36</v>
      </c>
      <c r="E434" s="1">
        <v>336.15</v>
      </c>
      <c r="F434" s="1">
        <v>418.2</v>
      </c>
      <c r="G434" s="1">
        <f>MAX($E$15:$E434)</f>
        <v>795.68</v>
      </c>
      <c r="H434" s="1">
        <f>MIN($E$15:E434)</f>
        <v>219.98</v>
      </c>
      <c r="I434" s="1">
        <f>MAX($F$15:F434)</f>
        <v>596.36</v>
      </c>
      <c r="J434" s="1">
        <f>MIN($F$15:F434)</f>
        <v>358.02</v>
      </c>
      <c r="K434" s="4">
        <f t="shared" si="18"/>
        <v>137212.33799999999</v>
      </c>
      <c r="L434" s="4">
        <f>K434/C434</f>
        <v>4.3798716990973565</v>
      </c>
      <c r="M434" s="4">
        <f>C434/K434</f>
        <v>0.22831719025150643</v>
      </c>
      <c r="N434" s="1">
        <f t="shared" si="19"/>
        <v>0.28585903749999997</v>
      </c>
      <c r="O434" s="7">
        <f>D434/$B$2</f>
        <v>0.1875</v>
      </c>
      <c r="P434" s="1">
        <f t="shared" si="20"/>
        <v>39888.000000000007</v>
      </c>
      <c r="Q434" s="1">
        <v>8.31</v>
      </c>
    </row>
    <row r="435" spans="1:17" x14ac:dyDescent="0.45">
      <c r="A435" s="1">
        <v>6.35</v>
      </c>
      <c r="B435" s="1">
        <v>420</v>
      </c>
      <c r="C435" s="4">
        <f>P435*$N$3</f>
        <v>31365.634559999999</v>
      </c>
      <c r="D435" s="1">
        <v>36</v>
      </c>
      <c r="E435" s="1">
        <v>342.5</v>
      </c>
      <c r="F435" s="1">
        <v>408.67</v>
      </c>
      <c r="G435" s="1">
        <f>MAX($E$15:$E435)</f>
        <v>795.68</v>
      </c>
      <c r="H435" s="1">
        <f>MIN($E$15:E435)</f>
        <v>219.98</v>
      </c>
      <c r="I435" s="1">
        <f>MAX($F$15:F435)</f>
        <v>596.36</v>
      </c>
      <c r="J435" s="1">
        <f>MIN($F$15:F435)</f>
        <v>358.02</v>
      </c>
      <c r="K435" s="4">
        <f t="shared" si="18"/>
        <v>137212.33799999999</v>
      </c>
      <c r="L435" s="4">
        <f>K435/C435</f>
        <v>4.3746074302282505</v>
      </c>
      <c r="M435" s="4">
        <f>C435/K435</f>
        <v>0.22859194017960688</v>
      </c>
      <c r="N435" s="1">
        <f t="shared" si="19"/>
        <v>0.28585903749999997</v>
      </c>
      <c r="O435" s="7">
        <f>D435/$B$2</f>
        <v>0.1875</v>
      </c>
      <c r="P435" s="1">
        <f t="shared" si="20"/>
        <v>39936</v>
      </c>
      <c r="Q435" s="1">
        <v>8.32</v>
      </c>
    </row>
    <row r="436" spans="1:17" x14ac:dyDescent="0.45">
      <c r="A436" s="1">
        <v>6.28</v>
      </c>
      <c r="B436" s="1">
        <v>421</v>
      </c>
      <c r="C436" s="4">
        <f>P436*$N$3</f>
        <v>31441.032719999999</v>
      </c>
      <c r="D436" s="1">
        <v>37</v>
      </c>
      <c r="E436" s="1">
        <v>345.64</v>
      </c>
      <c r="F436" s="1">
        <v>399.24</v>
      </c>
      <c r="G436" s="1">
        <f>MAX($E$15:$E436)</f>
        <v>795.68</v>
      </c>
      <c r="H436" s="1">
        <f>MIN($E$15:E436)</f>
        <v>219.98</v>
      </c>
      <c r="I436" s="1">
        <f>MAX($F$15:F436)</f>
        <v>596.36</v>
      </c>
      <c r="J436" s="1">
        <f>MIN($F$15:F436)</f>
        <v>358.02</v>
      </c>
      <c r="K436" s="4">
        <f t="shared" si="18"/>
        <v>137212.33799999999</v>
      </c>
      <c r="L436" s="4">
        <f>K436/C436</f>
        <v>4.3641167649279424</v>
      </c>
      <c r="M436" s="4">
        <f>C436/K436</f>
        <v>0.22914144003580786</v>
      </c>
      <c r="N436" s="1">
        <f t="shared" si="19"/>
        <v>0.28585903749999997</v>
      </c>
      <c r="O436" s="7">
        <f>D436/$B$2</f>
        <v>0.19270833333333334</v>
      </c>
      <c r="P436" s="1">
        <f t="shared" si="20"/>
        <v>40032</v>
      </c>
      <c r="Q436" s="1">
        <v>8.34</v>
      </c>
    </row>
    <row r="437" spans="1:17" x14ac:dyDescent="0.45">
      <c r="A437" s="1">
        <v>6.86</v>
      </c>
      <c r="B437" s="1">
        <v>422</v>
      </c>
      <c r="C437" s="4">
        <f>P437*$N$3</f>
        <v>31554.129959999995</v>
      </c>
      <c r="D437" s="1">
        <v>37</v>
      </c>
      <c r="E437" s="1">
        <v>318.20999999999998</v>
      </c>
      <c r="F437" s="1">
        <v>378.67</v>
      </c>
      <c r="G437" s="1">
        <f>MAX($E$15:$E437)</f>
        <v>795.68</v>
      </c>
      <c r="H437" s="1">
        <f>MIN($E$15:E437)</f>
        <v>219.98</v>
      </c>
      <c r="I437" s="1">
        <f>MAX($F$15:F437)</f>
        <v>596.36</v>
      </c>
      <c r="J437" s="1">
        <f>MIN($F$15:F437)</f>
        <v>358.02</v>
      </c>
      <c r="K437" s="4">
        <f t="shared" si="18"/>
        <v>137212.33799999999</v>
      </c>
      <c r="L437" s="4">
        <f>K437/C437</f>
        <v>4.3484747693547252</v>
      </c>
      <c r="M437" s="4">
        <f>C437/K437</f>
        <v>0.22996568982010931</v>
      </c>
      <c r="N437" s="1">
        <f t="shared" si="19"/>
        <v>0.28585903749999997</v>
      </c>
      <c r="O437" s="7">
        <f>D437/$B$2</f>
        <v>0.19270833333333334</v>
      </c>
      <c r="P437" s="1">
        <f t="shared" si="20"/>
        <v>40175.999999999993</v>
      </c>
      <c r="Q437" s="1">
        <v>8.3699999999999992</v>
      </c>
    </row>
    <row r="438" spans="1:17" x14ac:dyDescent="0.45">
      <c r="A438" s="1">
        <v>6.71</v>
      </c>
      <c r="B438" s="1">
        <v>423</v>
      </c>
      <c r="C438" s="4">
        <f>P438*$N$3</f>
        <v>31667.227199999998</v>
      </c>
      <c r="D438" s="1">
        <v>37</v>
      </c>
      <c r="E438" s="1">
        <v>291.39</v>
      </c>
      <c r="F438" s="1">
        <v>385.38</v>
      </c>
      <c r="G438" s="1">
        <f>MAX($E$15:$E438)</f>
        <v>795.68</v>
      </c>
      <c r="H438" s="1">
        <f>MIN($E$15:E438)</f>
        <v>219.98</v>
      </c>
      <c r="I438" s="1">
        <f>MAX($F$15:F438)</f>
        <v>596.36</v>
      </c>
      <c r="J438" s="1">
        <f>MIN($F$15:F438)</f>
        <v>358.02</v>
      </c>
      <c r="K438" s="4">
        <f t="shared" si="18"/>
        <v>137212.33799999999</v>
      </c>
      <c r="L438" s="4">
        <f>K438/C438</f>
        <v>4.3329445023213147</v>
      </c>
      <c r="M438" s="4">
        <f>C438/K438</f>
        <v>0.2307899396044108</v>
      </c>
      <c r="N438" s="1">
        <f t="shared" si="19"/>
        <v>0.28585903749999997</v>
      </c>
      <c r="O438" s="7">
        <f>D438/$B$2</f>
        <v>0.19270833333333334</v>
      </c>
      <c r="P438" s="1">
        <f t="shared" si="20"/>
        <v>40320</v>
      </c>
      <c r="Q438" s="1">
        <v>8.4</v>
      </c>
    </row>
    <row r="439" spans="1:17" x14ac:dyDescent="0.45">
      <c r="A439" s="1">
        <v>6.39</v>
      </c>
      <c r="B439" s="1">
        <v>424</v>
      </c>
      <c r="C439" s="4">
        <f>P439*$N$3</f>
        <v>31780.32444</v>
      </c>
      <c r="D439" s="1">
        <v>37</v>
      </c>
      <c r="E439" s="1">
        <v>278.61</v>
      </c>
      <c r="F439" s="1">
        <v>382.18</v>
      </c>
      <c r="G439" s="1">
        <f>MAX($E$15:$E439)</f>
        <v>795.68</v>
      </c>
      <c r="H439" s="1">
        <f>MIN($E$15:E439)</f>
        <v>219.98</v>
      </c>
      <c r="I439" s="1">
        <f>MAX($F$15:F439)</f>
        <v>596.36</v>
      </c>
      <c r="J439" s="1">
        <f>MIN($F$15:F439)</f>
        <v>358.02</v>
      </c>
      <c r="K439" s="4">
        <f t="shared" si="18"/>
        <v>137212.33799999999</v>
      </c>
      <c r="L439" s="4">
        <f>K439/C439</f>
        <v>4.3175247709963278</v>
      </c>
      <c r="M439" s="4">
        <f>C439/K439</f>
        <v>0.23161418938871228</v>
      </c>
      <c r="N439" s="1">
        <f t="shared" si="19"/>
        <v>0.28585903749999997</v>
      </c>
      <c r="O439" s="7">
        <f>D439/$B$2</f>
        <v>0.19270833333333334</v>
      </c>
      <c r="P439" s="1">
        <f t="shared" si="20"/>
        <v>40464</v>
      </c>
      <c r="Q439" s="1">
        <v>8.43</v>
      </c>
    </row>
    <row r="440" spans="1:17" x14ac:dyDescent="0.45">
      <c r="A440" s="1">
        <v>6.32</v>
      </c>
      <c r="B440" s="1">
        <v>425</v>
      </c>
      <c r="C440" s="4">
        <f>P440*$N$3</f>
        <v>31780.32444</v>
      </c>
      <c r="D440" s="1">
        <v>37</v>
      </c>
      <c r="E440" s="1">
        <v>262.81</v>
      </c>
      <c r="F440" s="1">
        <v>401.14</v>
      </c>
      <c r="G440" s="1">
        <f>MAX($E$15:$E440)</f>
        <v>795.68</v>
      </c>
      <c r="H440" s="1">
        <f>MIN($E$15:E440)</f>
        <v>219.98</v>
      </c>
      <c r="I440" s="1">
        <f>MAX($F$15:F440)</f>
        <v>596.36</v>
      </c>
      <c r="J440" s="1">
        <f>MIN($F$15:F440)</f>
        <v>358.02</v>
      </c>
      <c r="K440" s="4">
        <f t="shared" si="18"/>
        <v>137212.33799999999</v>
      </c>
      <c r="L440" s="4">
        <f>K440/C440</f>
        <v>4.3175247709963278</v>
      </c>
      <c r="M440" s="4">
        <f>C440/K440</f>
        <v>0.23161418938871228</v>
      </c>
      <c r="N440" s="1">
        <f t="shared" si="19"/>
        <v>0.28585903749999997</v>
      </c>
      <c r="O440" s="7">
        <f>D440/$B$2</f>
        <v>0.19270833333333334</v>
      </c>
      <c r="P440" s="1">
        <f t="shared" si="20"/>
        <v>40464</v>
      </c>
      <c r="Q440" s="1">
        <v>8.43</v>
      </c>
    </row>
    <row r="441" spans="1:17" x14ac:dyDescent="0.45">
      <c r="A441" s="1">
        <v>6.59</v>
      </c>
      <c r="B441" s="1">
        <v>426</v>
      </c>
      <c r="C441" s="4">
        <f>P441*$N$3</f>
        <v>31780.32444</v>
      </c>
      <c r="D441" s="1">
        <v>37</v>
      </c>
      <c r="E441" s="1">
        <v>269.39999999999998</v>
      </c>
      <c r="F441" s="1">
        <v>397.85</v>
      </c>
      <c r="G441" s="1">
        <f>MAX($E$15:$E441)</f>
        <v>795.68</v>
      </c>
      <c r="H441" s="1">
        <f>MIN($E$15:E441)</f>
        <v>219.98</v>
      </c>
      <c r="I441" s="1">
        <f>MAX($F$15:F441)</f>
        <v>596.36</v>
      </c>
      <c r="J441" s="1">
        <f>MIN($F$15:F441)</f>
        <v>358.02</v>
      </c>
      <c r="K441" s="4">
        <f t="shared" si="18"/>
        <v>137212.33799999999</v>
      </c>
      <c r="L441" s="4">
        <f>K441/C441</f>
        <v>4.3175247709963278</v>
      </c>
      <c r="M441" s="4">
        <f>C441/K441</f>
        <v>0.23161418938871228</v>
      </c>
      <c r="N441" s="1">
        <f t="shared" si="19"/>
        <v>0.28585903749999997</v>
      </c>
      <c r="O441" s="7">
        <f>D441/$B$2</f>
        <v>0.19270833333333334</v>
      </c>
      <c r="P441" s="1">
        <f t="shared" si="20"/>
        <v>40464</v>
      </c>
      <c r="Q441" s="1">
        <v>8.43</v>
      </c>
    </row>
    <row r="442" spans="1:17" x14ac:dyDescent="0.45">
      <c r="A442" s="1">
        <v>6.85</v>
      </c>
      <c r="B442" s="1">
        <v>427</v>
      </c>
      <c r="C442" s="4">
        <f>P442*$N$3</f>
        <v>31931.120760000005</v>
      </c>
      <c r="D442" s="1">
        <v>37</v>
      </c>
      <c r="E442" s="1">
        <v>276.25</v>
      </c>
      <c r="F442" s="1">
        <v>421.83</v>
      </c>
      <c r="G442" s="1">
        <f>MAX($E$15:$E442)</f>
        <v>795.68</v>
      </c>
      <c r="H442" s="1">
        <f>MIN($E$15:E442)</f>
        <v>219.98</v>
      </c>
      <c r="I442" s="1">
        <f>MAX($F$15:F442)</f>
        <v>596.36</v>
      </c>
      <c r="J442" s="1">
        <f>MIN($F$15:F442)</f>
        <v>358.02</v>
      </c>
      <c r="K442" s="4">
        <f t="shared" si="18"/>
        <v>137212.33799999999</v>
      </c>
      <c r="L442" s="4">
        <f>K442/C442</f>
        <v>4.2971350436244435</v>
      </c>
      <c r="M442" s="4">
        <f>C442/K442</f>
        <v>0.23271318910111427</v>
      </c>
      <c r="N442" s="1">
        <f t="shared" si="19"/>
        <v>0.28585903749999997</v>
      </c>
      <c r="O442" s="7">
        <f>D442/$B$2</f>
        <v>0.19270833333333334</v>
      </c>
      <c r="P442" s="1">
        <f t="shared" si="20"/>
        <v>40656.000000000007</v>
      </c>
      <c r="Q442" s="1">
        <v>8.4700000000000006</v>
      </c>
    </row>
    <row r="443" spans="1:17" x14ac:dyDescent="0.45">
      <c r="A443" s="1">
        <v>6.75</v>
      </c>
      <c r="B443" s="1">
        <v>428</v>
      </c>
      <c r="C443" s="4">
        <f>P443*$N$3</f>
        <v>32006.518919999999</v>
      </c>
      <c r="D443" s="1">
        <v>37</v>
      </c>
      <c r="E443" s="1">
        <v>269.5</v>
      </c>
      <c r="F443" s="1">
        <v>418.46</v>
      </c>
      <c r="G443" s="1">
        <f>MAX($E$15:$E443)</f>
        <v>795.68</v>
      </c>
      <c r="H443" s="1">
        <f>MIN($E$15:E443)</f>
        <v>219.98</v>
      </c>
      <c r="I443" s="1">
        <f>MAX($F$15:F443)</f>
        <v>596.36</v>
      </c>
      <c r="J443" s="1">
        <f>MIN($F$15:F443)</f>
        <v>358.02</v>
      </c>
      <c r="K443" s="4">
        <f t="shared" si="18"/>
        <v>137212.33799999999</v>
      </c>
      <c r="L443" s="4">
        <f>K443/C443</f>
        <v>4.2870122284451169</v>
      </c>
      <c r="M443" s="4">
        <f>C443/K443</f>
        <v>0.2332626889573152</v>
      </c>
      <c r="N443" s="1">
        <f t="shared" si="19"/>
        <v>0.28585903749999997</v>
      </c>
      <c r="O443" s="7">
        <f>D443/$B$2</f>
        <v>0.19270833333333334</v>
      </c>
      <c r="P443" s="1">
        <f t="shared" si="20"/>
        <v>40752</v>
      </c>
      <c r="Q443" s="1">
        <v>8.49</v>
      </c>
    </row>
    <row r="444" spans="1:17" x14ac:dyDescent="0.45">
      <c r="A444" s="1">
        <v>6.89</v>
      </c>
      <c r="B444" s="1">
        <v>429</v>
      </c>
      <c r="C444" s="4">
        <f>P444*$N$3</f>
        <v>32157.315239999993</v>
      </c>
      <c r="D444" s="1">
        <v>37</v>
      </c>
      <c r="E444" s="1">
        <v>255.71</v>
      </c>
      <c r="F444" s="1">
        <v>428.79</v>
      </c>
      <c r="G444" s="1">
        <f>MAX($E$15:$E444)</f>
        <v>795.68</v>
      </c>
      <c r="H444" s="1">
        <f>MIN($E$15:E444)</f>
        <v>219.98</v>
      </c>
      <c r="I444" s="1">
        <f>MAX($F$15:F444)</f>
        <v>596.36</v>
      </c>
      <c r="J444" s="1">
        <f>MIN($F$15:F444)</f>
        <v>358.02</v>
      </c>
      <c r="K444" s="4">
        <f t="shared" si="18"/>
        <v>137212.33799999999</v>
      </c>
      <c r="L444" s="4">
        <f>K444/C444</f>
        <v>4.2669090058029369</v>
      </c>
      <c r="M444" s="4">
        <f>C444/K444</f>
        <v>0.23436168866971713</v>
      </c>
      <c r="N444" s="1">
        <f t="shared" si="19"/>
        <v>0.28585903749999997</v>
      </c>
      <c r="O444" s="7">
        <f>D444/$B$2</f>
        <v>0.19270833333333334</v>
      </c>
      <c r="P444" s="1">
        <f t="shared" si="20"/>
        <v>40943.999999999993</v>
      </c>
      <c r="Q444" s="1">
        <v>8.5299999999999994</v>
      </c>
    </row>
    <row r="445" spans="1:17" x14ac:dyDescent="0.45">
      <c r="A445" s="1">
        <v>6.6</v>
      </c>
      <c r="B445" s="1">
        <v>430</v>
      </c>
      <c r="C445" s="4">
        <f>P445*$N$3</f>
        <v>32195.014319999995</v>
      </c>
      <c r="D445" s="1">
        <v>37</v>
      </c>
      <c r="E445" s="1">
        <v>259.01</v>
      </c>
      <c r="F445" s="1">
        <v>432.09</v>
      </c>
      <c r="G445" s="1">
        <f>MAX($E$15:$E445)</f>
        <v>795.68</v>
      </c>
      <c r="H445" s="1">
        <f>MIN($E$15:E445)</f>
        <v>219.98</v>
      </c>
      <c r="I445" s="1">
        <f>MAX($F$15:F445)</f>
        <v>596.36</v>
      </c>
      <c r="J445" s="1">
        <f>MIN($F$15:F445)</f>
        <v>358.02</v>
      </c>
      <c r="K445" s="4">
        <f t="shared" si="18"/>
        <v>137212.33799999999</v>
      </c>
      <c r="L445" s="4">
        <f>K445/C445</f>
        <v>4.2619126252340802</v>
      </c>
      <c r="M445" s="4">
        <f>C445/K445</f>
        <v>0.23463643859781763</v>
      </c>
      <c r="N445" s="1">
        <f t="shared" si="19"/>
        <v>0.28585903749999997</v>
      </c>
      <c r="O445" s="7">
        <f>D445/$B$2</f>
        <v>0.19270833333333334</v>
      </c>
      <c r="P445" s="1">
        <f t="shared" si="20"/>
        <v>40991.999999999993</v>
      </c>
      <c r="Q445" s="1">
        <v>8.5399999999999991</v>
      </c>
    </row>
    <row r="446" spans="1:17" x14ac:dyDescent="0.45">
      <c r="A446" s="1">
        <v>6.77</v>
      </c>
      <c r="B446" s="1">
        <v>431</v>
      </c>
      <c r="C446" s="4">
        <f>P446*$N$3</f>
        <v>32345.81064</v>
      </c>
      <c r="D446" s="1">
        <v>37</v>
      </c>
      <c r="E446" s="1">
        <v>245.48</v>
      </c>
      <c r="F446" s="1">
        <v>438.86</v>
      </c>
      <c r="G446" s="1">
        <f>MAX($E$15:$E446)</f>
        <v>795.68</v>
      </c>
      <c r="H446" s="1">
        <f>MIN($E$15:E446)</f>
        <v>219.98</v>
      </c>
      <c r="I446" s="1">
        <f>MAX($F$15:F446)</f>
        <v>596.36</v>
      </c>
      <c r="J446" s="1">
        <f>MIN($F$15:F446)</f>
        <v>358.02</v>
      </c>
      <c r="K446" s="4">
        <f t="shared" si="18"/>
        <v>137212.33799999999</v>
      </c>
      <c r="L446" s="4">
        <f>K446/C446</f>
        <v>4.2420435687061815</v>
      </c>
      <c r="M446" s="4">
        <f>C446/K446</f>
        <v>0.23573543831021962</v>
      </c>
      <c r="N446" s="1">
        <f t="shared" si="19"/>
        <v>0.28585903749999997</v>
      </c>
      <c r="O446" s="7">
        <f>D446/$B$2</f>
        <v>0.19270833333333334</v>
      </c>
      <c r="P446" s="1">
        <f t="shared" si="20"/>
        <v>41184</v>
      </c>
      <c r="Q446" s="1">
        <v>8.58</v>
      </c>
    </row>
    <row r="447" spans="1:17" x14ac:dyDescent="0.45">
      <c r="A447" s="1">
        <v>6.33</v>
      </c>
      <c r="B447" s="1">
        <v>432</v>
      </c>
      <c r="C447" s="4">
        <f>P447*$N$3</f>
        <v>32458.907879999992</v>
      </c>
      <c r="D447" s="1">
        <v>39</v>
      </c>
      <c r="E447" s="1">
        <v>251.81</v>
      </c>
      <c r="F447" s="1">
        <v>454.68</v>
      </c>
      <c r="G447" s="1">
        <f>MAX($E$15:$E447)</f>
        <v>795.68</v>
      </c>
      <c r="H447" s="1">
        <f>MIN($E$15:E447)</f>
        <v>219.98</v>
      </c>
      <c r="I447" s="1">
        <f>MAX($F$15:F447)</f>
        <v>596.36</v>
      </c>
      <c r="J447" s="1">
        <f>MIN($F$15:F447)</f>
        <v>358.02</v>
      </c>
      <c r="K447" s="4">
        <f t="shared" si="18"/>
        <v>137212.33799999999</v>
      </c>
      <c r="L447" s="4">
        <f>K447/C447</f>
        <v>4.2272629290939667</v>
      </c>
      <c r="M447" s="4">
        <f>C447/K447</f>
        <v>0.23655968809452102</v>
      </c>
      <c r="N447" s="1">
        <f t="shared" si="19"/>
        <v>0.28585903749999997</v>
      </c>
      <c r="O447" s="7">
        <f>D447/$B$2</f>
        <v>0.203125</v>
      </c>
      <c r="P447" s="1">
        <f t="shared" si="20"/>
        <v>41327.999999999993</v>
      </c>
      <c r="Q447" s="1">
        <v>8.61</v>
      </c>
    </row>
    <row r="448" spans="1:17" x14ac:dyDescent="0.45">
      <c r="A448" s="1">
        <v>6.57</v>
      </c>
      <c r="B448" s="1">
        <v>433</v>
      </c>
      <c r="C448" s="4">
        <f>P448*$N$3</f>
        <v>32572.005120000005</v>
      </c>
      <c r="D448" s="1">
        <v>39</v>
      </c>
      <c r="E448" s="1">
        <v>258.38</v>
      </c>
      <c r="F448" s="1">
        <v>457.97</v>
      </c>
      <c r="G448" s="1">
        <f>MAX($E$15:$E448)</f>
        <v>795.68</v>
      </c>
      <c r="H448" s="1">
        <f>MIN($E$15:E448)</f>
        <v>219.98</v>
      </c>
      <c r="I448" s="1">
        <f>MAX($F$15:F448)</f>
        <v>596.36</v>
      </c>
      <c r="J448" s="1">
        <f>MIN($F$15:F448)</f>
        <v>358.02</v>
      </c>
      <c r="K448" s="4">
        <f t="shared" si="18"/>
        <v>137212.33799999999</v>
      </c>
      <c r="L448" s="4">
        <f>K448/C448</f>
        <v>4.2125849328123879</v>
      </c>
      <c r="M448" s="4">
        <f>C448/K448</f>
        <v>0.23738393787882259</v>
      </c>
      <c r="N448" s="1">
        <f t="shared" si="19"/>
        <v>0.28585903749999997</v>
      </c>
      <c r="O448" s="7">
        <f>D448/$B$2</f>
        <v>0.203125</v>
      </c>
      <c r="P448" s="1">
        <f t="shared" si="20"/>
        <v>41472.000000000007</v>
      </c>
      <c r="Q448" s="1">
        <v>8.64</v>
      </c>
    </row>
    <row r="449" spans="1:17" x14ac:dyDescent="0.45">
      <c r="A449" s="1">
        <v>6.81</v>
      </c>
      <c r="B449" s="1">
        <v>434</v>
      </c>
      <c r="C449" s="4">
        <f>P449*$N$3</f>
        <v>32685.102359999997</v>
      </c>
      <c r="D449" s="1">
        <v>39</v>
      </c>
      <c r="E449" s="1">
        <v>241.35</v>
      </c>
      <c r="F449" s="1">
        <v>454.56</v>
      </c>
      <c r="G449" s="1">
        <f>MAX($E$15:$E449)</f>
        <v>795.68</v>
      </c>
      <c r="H449" s="1">
        <f>MIN($E$15:E449)</f>
        <v>219.98</v>
      </c>
      <c r="I449" s="1">
        <f>MAX($F$15:F449)</f>
        <v>596.36</v>
      </c>
      <c r="J449" s="1">
        <f>MIN($F$15:F449)</f>
        <v>358.02</v>
      </c>
      <c r="K449" s="4">
        <f t="shared" si="18"/>
        <v>137212.33799999999</v>
      </c>
      <c r="L449" s="4">
        <f>K449/C449</f>
        <v>4.198008514359751</v>
      </c>
      <c r="M449" s="4">
        <f>C449/K449</f>
        <v>0.23820818766312399</v>
      </c>
      <c r="N449" s="1">
        <f t="shared" si="19"/>
        <v>0.28585903749999997</v>
      </c>
      <c r="O449" s="7">
        <f>D449/$B$2</f>
        <v>0.203125</v>
      </c>
      <c r="P449" s="1">
        <f t="shared" si="20"/>
        <v>41616</v>
      </c>
      <c r="Q449" s="1">
        <v>8.67</v>
      </c>
    </row>
    <row r="450" spans="1:17" x14ac:dyDescent="0.45">
      <c r="A450" s="1">
        <v>6.88</v>
      </c>
      <c r="B450" s="1">
        <v>435</v>
      </c>
      <c r="C450" s="4">
        <f>P450*$N$3</f>
        <v>32835.898680000006</v>
      </c>
      <c r="D450" s="1">
        <v>39</v>
      </c>
      <c r="E450" s="1">
        <v>213.83</v>
      </c>
      <c r="F450" s="1">
        <v>437.36</v>
      </c>
      <c r="G450" s="1">
        <f>MAX($E$15:$E450)</f>
        <v>795.68</v>
      </c>
      <c r="H450" s="1">
        <f>MIN($E$15:E450)</f>
        <v>213.83</v>
      </c>
      <c r="I450" s="1">
        <f>MAX($F$15:F450)</f>
        <v>596.36</v>
      </c>
      <c r="J450" s="1">
        <f>MIN($F$15:F450)</f>
        <v>358.02</v>
      </c>
      <c r="K450" s="4">
        <f t="shared" si="18"/>
        <v>138678.12899999999</v>
      </c>
      <c r="L450" s="4">
        <f>K450/C450</f>
        <v>4.2233693784804904</v>
      </c>
      <c r="M450" s="4">
        <f>C450/K450</f>
        <v>0.23677777394876742</v>
      </c>
      <c r="N450" s="1">
        <f t="shared" si="19"/>
        <v>0.28891276874999999</v>
      </c>
      <c r="O450" s="7">
        <f>D450/$B$2</f>
        <v>0.203125</v>
      </c>
      <c r="P450" s="1">
        <f t="shared" si="20"/>
        <v>41808.000000000007</v>
      </c>
      <c r="Q450" s="1">
        <v>8.7100000000000009</v>
      </c>
    </row>
    <row r="451" spans="1:17" x14ac:dyDescent="0.45">
      <c r="A451" s="1">
        <v>6.63</v>
      </c>
      <c r="B451" s="1">
        <v>436</v>
      </c>
      <c r="C451" s="4">
        <f>P451*$N$3</f>
        <v>32948.995920000001</v>
      </c>
      <c r="D451" s="1">
        <v>39</v>
      </c>
      <c r="E451" s="1">
        <v>207.2</v>
      </c>
      <c r="F451" s="1">
        <v>427.42</v>
      </c>
      <c r="G451" s="1">
        <f>MAX($E$15:$E451)</f>
        <v>795.68</v>
      </c>
      <c r="H451" s="1">
        <f>MIN($E$15:E451)</f>
        <v>207.2</v>
      </c>
      <c r="I451" s="1">
        <f>MAX($F$15:F451)</f>
        <v>596.36</v>
      </c>
      <c r="J451" s="1">
        <f>MIN($F$15:F451)</f>
        <v>358.02</v>
      </c>
      <c r="K451" s="4">
        <f t="shared" si="18"/>
        <v>140258.32320000001</v>
      </c>
      <c r="L451" s="4">
        <f>K451/C451</f>
        <v>4.2568314840472388</v>
      </c>
      <c r="M451" s="4">
        <f>C451/K451</f>
        <v>0.23491651096538987</v>
      </c>
      <c r="N451" s="1">
        <f t="shared" si="19"/>
        <v>0.29220484000000002</v>
      </c>
      <c r="O451" s="7">
        <f>D451/$B$2</f>
        <v>0.203125</v>
      </c>
      <c r="P451" s="1">
        <f t="shared" si="20"/>
        <v>41952</v>
      </c>
      <c r="Q451" s="1">
        <v>8.74</v>
      </c>
    </row>
    <row r="452" spans="1:17" x14ac:dyDescent="0.45">
      <c r="A452" s="1">
        <v>6.77</v>
      </c>
      <c r="B452" s="1">
        <v>437</v>
      </c>
      <c r="C452" s="4">
        <f>P452*$N$3</f>
        <v>33099.792239999995</v>
      </c>
      <c r="D452" s="1">
        <v>40</v>
      </c>
      <c r="E452" s="1">
        <v>190.27</v>
      </c>
      <c r="F452" s="1">
        <v>413.87</v>
      </c>
      <c r="G452" s="1">
        <f>MAX($E$15:$E452)</f>
        <v>795.68</v>
      </c>
      <c r="H452" s="1">
        <f>MIN($E$15:E452)</f>
        <v>190.27</v>
      </c>
      <c r="I452" s="1">
        <f>MAX($F$15:F452)</f>
        <v>596.36</v>
      </c>
      <c r="J452" s="1">
        <f>MIN($F$15:F452)</f>
        <v>358.02</v>
      </c>
      <c r="K452" s="4">
        <f t="shared" si="18"/>
        <v>144293.41940000001</v>
      </c>
      <c r="L452" s="4">
        <f>K452/C452</f>
        <v>4.3593451691103438</v>
      </c>
      <c r="M452" s="4">
        <f>C452/K452</f>
        <v>0.22939225071826105</v>
      </c>
      <c r="N452" s="1">
        <f t="shared" si="19"/>
        <v>0.30061129041666668</v>
      </c>
      <c r="O452" s="7">
        <f>D452/$B$2</f>
        <v>0.20833333333333334</v>
      </c>
      <c r="P452" s="1">
        <f t="shared" si="20"/>
        <v>42144</v>
      </c>
      <c r="Q452" s="1">
        <v>8.7799999999999994</v>
      </c>
    </row>
    <row r="453" spans="1:17" x14ac:dyDescent="0.45">
      <c r="A453" s="1">
        <v>6.48</v>
      </c>
      <c r="B453" s="1">
        <v>438</v>
      </c>
      <c r="C453" s="4">
        <f>P453*$N$3</f>
        <v>33212.889479999998</v>
      </c>
      <c r="D453" s="1">
        <v>40</v>
      </c>
      <c r="E453" s="1">
        <v>174.07</v>
      </c>
      <c r="F453" s="1">
        <v>423.59</v>
      </c>
      <c r="G453" s="1">
        <f>MAX($E$15:$E453)</f>
        <v>795.68</v>
      </c>
      <c r="H453" s="1">
        <f>MIN($E$15:E453)</f>
        <v>174.07</v>
      </c>
      <c r="I453" s="1">
        <f>MAX($F$15:F453)</f>
        <v>596.36</v>
      </c>
      <c r="J453" s="1">
        <f>MIN($F$15:F453)</f>
        <v>358.02</v>
      </c>
      <c r="K453" s="4">
        <f t="shared" si="18"/>
        <v>148154.52739999999</v>
      </c>
      <c r="L453" s="4">
        <f>K453/C453</f>
        <v>4.4607539337766768</v>
      </c>
      <c r="M453" s="4">
        <f>C453/K453</f>
        <v>0.22417735092447805</v>
      </c>
      <c r="N453" s="1">
        <f t="shared" si="19"/>
        <v>0.30865526541666666</v>
      </c>
      <c r="O453" s="7">
        <f>D453/$B$2</f>
        <v>0.20833333333333334</v>
      </c>
      <c r="P453" s="1">
        <f t="shared" si="20"/>
        <v>42288</v>
      </c>
      <c r="Q453" s="1">
        <v>8.81</v>
      </c>
    </row>
    <row r="454" spans="1:17" x14ac:dyDescent="0.45">
      <c r="A454" s="1">
        <v>6.32</v>
      </c>
      <c r="B454" s="1">
        <v>439</v>
      </c>
      <c r="C454" s="4">
        <f>P454*$N$3</f>
        <v>33363.685799999999</v>
      </c>
      <c r="D454" s="1">
        <v>40</v>
      </c>
      <c r="E454" s="1">
        <v>158.28</v>
      </c>
      <c r="F454" s="1">
        <v>429.91</v>
      </c>
      <c r="G454" s="1">
        <f>MAX($E$15:$E454)</f>
        <v>795.68</v>
      </c>
      <c r="H454" s="1">
        <f>MIN($E$15:E454)</f>
        <v>158.28</v>
      </c>
      <c r="I454" s="1">
        <f>MAX($F$15:F454)</f>
        <v>596.36</v>
      </c>
      <c r="J454" s="1">
        <f>MIN($F$15:F454)</f>
        <v>358.02</v>
      </c>
      <c r="K454" s="4">
        <f t="shared" si="18"/>
        <v>151917.91600000003</v>
      </c>
      <c r="L454" s="4">
        <f>K454/C454</f>
        <v>4.5533912802883441</v>
      </c>
      <c r="M454" s="4">
        <f>C454/K454</f>
        <v>0.21961653160118386</v>
      </c>
      <c r="N454" s="1">
        <f t="shared" si="19"/>
        <v>0.31649565833333337</v>
      </c>
      <c r="O454" s="7">
        <f>D454/$B$2</f>
        <v>0.20833333333333334</v>
      </c>
      <c r="P454" s="1">
        <f t="shared" si="20"/>
        <v>42480</v>
      </c>
      <c r="Q454" s="1">
        <v>8.85</v>
      </c>
    </row>
    <row r="455" spans="1:17" x14ac:dyDescent="0.45">
      <c r="A455" s="1">
        <v>6.8</v>
      </c>
      <c r="B455" s="1">
        <v>440</v>
      </c>
      <c r="C455" s="4">
        <f>P455*$N$3</f>
        <v>33514.482120000001</v>
      </c>
      <c r="D455" s="1">
        <v>41</v>
      </c>
      <c r="E455" s="1">
        <v>161.68</v>
      </c>
      <c r="F455" s="1">
        <v>443.52</v>
      </c>
      <c r="G455" s="1">
        <f>MAX($E$15:$E455)</f>
        <v>795.68</v>
      </c>
      <c r="H455" s="1">
        <f>MIN($E$15:E455)</f>
        <v>158.28</v>
      </c>
      <c r="I455" s="1">
        <f>MAX($F$15:F455)</f>
        <v>596.36</v>
      </c>
      <c r="J455" s="1">
        <f>MIN($F$15:F455)</f>
        <v>358.02</v>
      </c>
      <c r="K455" s="4">
        <f t="shared" si="18"/>
        <v>151917.91600000003</v>
      </c>
      <c r="L455" s="4">
        <f>K455/C455</f>
        <v>4.5329035804895206</v>
      </c>
      <c r="M455" s="4">
        <f>C455/K455</f>
        <v>0.22060914869316661</v>
      </c>
      <c r="N455" s="1">
        <f t="shared" si="19"/>
        <v>0.31649565833333337</v>
      </c>
      <c r="O455" s="7">
        <f>D455/$B$2</f>
        <v>0.21354166666666666</v>
      </c>
      <c r="P455" s="1">
        <f t="shared" si="20"/>
        <v>42672</v>
      </c>
      <c r="Q455" s="1">
        <v>8.89</v>
      </c>
    </row>
    <row r="456" spans="1:17" x14ac:dyDescent="0.45">
      <c r="A456" s="1">
        <v>6.65</v>
      </c>
      <c r="B456" s="1">
        <v>441</v>
      </c>
      <c r="C456" s="4">
        <f>P456*$N$3</f>
        <v>33627.579359999996</v>
      </c>
      <c r="D456" s="1">
        <v>41</v>
      </c>
      <c r="E456" s="1">
        <v>171.66</v>
      </c>
      <c r="F456" s="1">
        <v>453.49</v>
      </c>
      <c r="G456" s="1">
        <f>MAX($E$15:$E456)</f>
        <v>795.68</v>
      </c>
      <c r="H456" s="1">
        <f>MIN($E$15:E456)</f>
        <v>158.28</v>
      </c>
      <c r="I456" s="1">
        <f>MAX($F$15:F456)</f>
        <v>596.36</v>
      </c>
      <c r="J456" s="1">
        <f>MIN($F$15:F456)</f>
        <v>358.02</v>
      </c>
      <c r="K456" s="4">
        <f t="shared" si="18"/>
        <v>151917.91600000003</v>
      </c>
      <c r="L456" s="4">
        <f>K456/C456</f>
        <v>4.5176583890753186</v>
      </c>
      <c r="M456" s="4">
        <f>C456/K456</f>
        <v>0.22135361151215363</v>
      </c>
      <c r="N456" s="1">
        <f t="shared" si="19"/>
        <v>0.31649565833333337</v>
      </c>
      <c r="O456" s="7">
        <f>D456/$B$2</f>
        <v>0.21354166666666666</v>
      </c>
      <c r="P456" s="1">
        <f t="shared" si="20"/>
        <v>42816</v>
      </c>
      <c r="Q456" s="1">
        <v>8.92</v>
      </c>
    </row>
    <row r="457" spans="1:17" x14ac:dyDescent="0.45">
      <c r="A457" s="1">
        <v>6.84</v>
      </c>
      <c r="B457" s="1">
        <v>442</v>
      </c>
      <c r="C457" s="4">
        <f>P457*$N$3</f>
        <v>33740.676599999999</v>
      </c>
      <c r="D457" s="1">
        <v>41</v>
      </c>
      <c r="E457" s="1">
        <v>175.08</v>
      </c>
      <c r="F457" s="1">
        <v>443.23</v>
      </c>
      <c r="G457" s="1">
        <f>MAX($E$15:$E457)</f>
        <v>795.68</v>
      </c>
      <c r="H457" s="1">
        <f>MIN($E$15:E457)</f>
        <v>158.28</v>
      </c>
      <c r="I457" s="1">
        <f>MAX($F$15:F457)</f>
        <v>596.36</v>
      </c>
      <c r="J457" s="1">
        <f>MIN($F$15:F457)</f>
        <v>358.02</v>
      </c>
      <c r="K457" s="4">
        <f t="shared" si="18"/>
        <v>151917.91600000003</v>
      </c>
      <c r="L457" s="4">
        <f>K457/C457</f>
        <v>4.5025154000616583</v>
      </c>
      <c r="M457" s="4">
        <f>C457/K457</f>
        <v>0.22209807433114073</v>
      </c>
      <c r="N457" s="1">
        <f t="shared" si="19"/>
        <v>0.31649565833333337</v>
      </c>
      <c r="O457" s="7">
        <f>D457/$B$2</f>
        <v>0.21354166666666666</v>
      </c>
      <c r="P457" s="1">
        <f t="shared" si="20"/>
        <v>42960</v>
      </c>
      <c r="Q457" s="1">
        <v>8.9499999999999993</v>
      </c>
    </row>
    <row r="458" spans="1:17" x14ac:dyDescent="0.45">
      <c r="A458" s="1">
        <v>6.32</v>
      </c>
      <c r="B458" s="1">
        <v>443</v>
      </c>
      <c r="C458" s="4">
        <f>P458*$N$3</f>
        <v>33778.375679999997</v>
      </c>
      <c r="D458" s="1">
        <v>41</v>
      </c>
      <c r="E458" s="1">
        <v>171.92</v>
      </c>
      <c r="F458" s="1">
        <v>440.07</v>
      </c>
      <c r="G458" s="1">
        <f>MAX($E$15:$E458)</f>
        <v>795.68</v>
      </c>
      <c r="H458" s="1">
        <f>MIN($E$15:E458)</f>
        <v>158.28</v>
      </c>
      <c r="I458" s="1">
        <f>MAX($F$15:F458)</f>
        <v>596.36</v>
      </c>
      <c r="J458" s="1">
        <f>MIN($F$15:F458)</f>
        <v>358.02</v>
      </c>
      <c r="K458" s="4">
        <f t="shared" si="18"/>
        <v>151917.91600000003</v>
      </c>
      <c r="L458" s="4">
        <f>K458/C458</f>
        <v>4.4974902712669467</v>
      </c>
      <c r="M458" s="4">
        <f>C458/K458</f>
        <v>0.22234622860413641</v>
      </c>
      <c r="N458" s="1">
        <f t="shared" si="19"/>
        <v>0.31649565833333337</v>
      </c>
      <c r="O458" s="7">
        <f>D458/$B$2</f>
        <v>0.21354166666666666</v>
      </c>
      <c r="P458" s="1">
        <f t="shared" si="20"/>
        <v>43008</v>
      </c>
      <c r="Q458" s="1">
        <v>8.9600000000000009</v>
      </c>
    </row>
    <row r="459" spans="1:17" x14ac:dyDescent="0.45">
      <c r="A459" s="1">
        <v>6.4</v>
      </c>
      <c r="B459" s="1">
        <v>444</v>
      </c>
      <c r="C459" s="4">
        <f>P459*$N$3</f>
        <v>33853.773840000002</v>
      </c>
      <c r="D459" s="1">
        <v>41</v>
      </c>
      <c r="E459" s="1">
        <v>165.52</v>
      </c>
      <c r="F459" s="1">
        <v>459.26</v>
      </c>
      <c r="G459" s="1">
        <f>MAX($E$15:$E459)</f>
        <v>795.68</v>
      </c>
      <c r="H459" s="1">
        <f>MIN($E$15:E459)</f>
        <v>158.28</v>
      </c>
      <c r="I459" s="1">
        <f>MAX($F$15:F459)</f>
        <v>596.36</v>
      </c>
      <c r="J459" s="1">
        <f>MIN($F$15:F459)</f>
        <v>358.02</v>
      </c>
      <c r="K459" s="4">
        <f t="shared" si="18"/>
        <v>151917.91600000003</v>
      </c>
      <c r="L459" s="4">
        <f>K459/C459</f>
        <v>4.487473589148312</v>
      </c>
      <c r="M459" s="4">
        <f>C459/K459</f>
        <v>0.22284253715012781</v>
      </c>
      <c r="N459" s="1">
        <f t="shared" si="19"/>
        <v>0.31649565833333337</v>
      </c>
      <c r="O459" s="7">
        <f>D459/$B$2</f>
        <v>0.21354166666666666</v>
      </c>
      <c r="P459" s="1">
        <f t="shared" si="20"/>
        <v>43104</v>
      </c>
      <c r="Q459" s="1">
        <v>8.98</v>
      </c>
    </row>
    <row r="460" spans="1:17" x14ac:dyDescent="0.45">
      <c r="A460" s="1">
        <v>6.63</v>
      </c>
      <c r="B460" s="1">
        <v>445</v>
      </c>
      <c r="C460" s="4">
        <f>P460*$N$3</f>
        <v>33966.871079999997</v>
      </c>
      <c r="D460" s="1">
        <v>41</v>
      </c>
      <c r="E460" s="1">
        <v>162.19999999999999</v>
      </c>
      <c r="F460" s="1">
        <v>469.21</v>
      </c>
      <c r="G460" s="1">
        <f>MAX($E$15:$E460)</f>
        <v>795.68</v>
      </c>
      <c r="H460" s="1">
        <f>MIN($E$15:E460)</f>
        <v>158.28</v>
      </c>
      <c r="I460" s="1">
        <f>MAX($F$15:F460)</f>
        <v>596.36</v>
      </c>
      <c r="J460" s="1">
        <f>MIN($F$15:F460)</f>
        <v>358.02</v>
      </c>
      <c r="K460" s="4">
        <f t="shared" si="18"/>
        <v>151917.91600000003</v>
      </c>
      <c r="L460" s="4">
        <f>K460/C460</f>
        <v>4.4725319456772299</v>
      </c>
      <c r="M460" s="4">
        <f>C460/K460</f>
        <v>0.22358699996911485</v>
      </c>
      <c r="N460" s="1">
        <f t="shared" si="19"/>
        <v>0.31649565833333337</v>
      </c>
      <c r="O460" s="7">
        <f>D460/$B$2</f>
        <v>0.21354166666666666</v>
      </c>
      <c r="P460" s="1">
        <f t="shared" si="20"/>
        <v>43248</v>
      </c>
      <c r="Q460" s="1">
        <v>9.01</v>
      </c>
    </row>
    <row r="461" spans="1:17" x14ac:dyDescent="0.45">
      <c r="A461" s="1">
        <v>6.4</v>
      </c>
      <c r="B461" s="1">
        <v>446</v>
      </c>
      <c r="C461" s="4">
        <f>P461*$N$3</f>
        <v>34079.96832</v>
      </c>
      <c r="D461" s="1">
        <v>41</v>
      </c>
      <c r="E461" s="1">
        <v>181.41</v>
      </c>
      <c r="F461" s="1">
        <v>459.61</v>
      </c>
      <c r="G461" s="1">
        <f>MAX($E$15:$E461)</f>
        <v>795.68</v>
      </c>
      <c r="H461" s="1">
        <f>MIN($E$15:E461)</f>
        <v>158.28</v>
      </c>
      <c r="I461" s="1">
        <f>MAX($F$15:F461)</f>
        <v>596.36</v>
      </c>
      <c r="J461" s="1">
        <f>MIN($F$15:F461)</f>
        <v>358.02</v>
      </c>
      <c r="K461" s="4">
        <f t="shared" si="18"/>
        <v>151917.91600000003</v>
      </c>
      <c r="L461" s="4">
        <f>K461/C461</f>
        <v>4.4576894724061766</v>
      </c>
      <c r="M461" s="4">
        <f>C461/K461</f>
        <v>0.22433146278810193</v>
      </c>
      <c r="N461" s="1">
        <f t="shared" si="19"/>
        <v>0.31649565833333337</v>
      </c>
      <c r="O461" s="7">
        <f>D461/$B$2</f>
        <v>0.21354166666666666</v>
      </c>
      <c r="P461" s="1">
        <f t="shared" si="20"/>
        <v>43392</v>
      </c>
      <c r="Q461" s="1">
        <v>9.0399999999999991</v>
      </c>
    </row>
    <row r="462" spans="1:17" x14ac:dyDescent="0.45">
      <c r="A462" s="1">
        <v>6.63</v>
      </c>
      <c r="B462" s="1">
        <v>447</v>
      </c>
      <c r="C462" s="4">
        <f>P462*$N$3</f>
        <v>34079.96832</v>
      </c>
      <c r="D462" s="1">
        <v>41</v>
      </c>
      <c r="E462" s="1">
        <v>158.22</v>
      </c>
      <c r="F462" s="1">
        <v>433.11</v>
      </c>
      <c r="G462" s="1">
        <f>MAX($E$15:$E462)</f>
        <v>795.68</v>
      </c>
      <c r="H462" s="1">
        <f>MIN($E$15:E462)</f>
        <v>158.22</v>
      </c>
      <c r="I462" s="1">
        <f>MAX($F$15:F462)</f>
        <v>596.36</v>
      </c>
      <c r="J462" s="1">
        <f>MIN($F$15:F462)</f>
        <v>358.02</v>
      </c>
      <c r="K462" s="4">
        <f t="shared" si="18"/>
        <v>151932.2164</v>
      </c>
      <c r="L462" s="4">
        <f>K462/C462</f>
        <v>4.4581090854722953</v>
      </c>
      <c r="M462" s="4">
        <f>C462/K462</f>
        <v>0.22431034791380822</v>
      </c>
      <c r="N462" s="1">
        <f t="shared" si="19"/>
        <v>0.31652545083333333</v>
      </c>
      <c r="O462" s="7">
        <f>D462/$B$2</f>
        <v>0.21354166666666666</v>
      </c>
      <c r="P462" s="1">
        <f t="shared" si="20"/>
        <v>43392</v>
      </c>
      <c r="Q462" s="1">
        <v>9.0399999999999991</v>
      </c>
    </row>
    <row r="463" spans="1:17" x14ac:dyDescent="0.45">
      <c r="A463" s="1">
        <v>6.52</v>
      </c>
      <c r="B463" s="1">
        <v>448</v>
      </c>
      <c r="C463" s="4">
        <f>P463*$N$3</f>
        <v>34079.96832</v>
      </c>
      <c r="D463" s="1">
        <v>41</v>
      </c>
      <c r="E463" s="1">
        <v>171.27</v>
      </c>
      <c r="F463" s="1">
        <v>449.42</v>
      </c>
      <c r="G463" s="1">
        <f>MAX($E$15:$E463)</f>
        <v>795.68</v>
      </c>
      <c r="H463" s="1">
        <f>MIN($E$15:E463)</f>
        <v>158.22</v>
      </c>
      <c r="I463" s="1">
        <f>MAX($F$15:F463)</f>
        <v>596.36</v>
      </c>
      <c r="J463" s="1">
        <f>MIN($F$15:F463)</f>
        <v>358.02</v>
      </c>
      <c r="K463" s="4">
        <f t="shared" si="18"/>
        <v>151932.2164</v>
      </c>
      <c r="L463" s="4">
        <f>K463/C463</f>
        <v>4.4581090854722953</v>
      </c>
      <c r="M463" s="4">
        <f>C463/K463</f>
        <v>0.22431034791380822</v>
      </c>
      <c r="N463" s="1">
        <f t="shared" si="19"/>
        <v>0.31652545083333333</v>
      </c>
      <c r="O463" s="7">
        <f>D463/$B$2</f>
        <v>0.21354166666666666</v>
      </c>
      <c r="P463" s="1">
        <f t="shared" si="20"/>
        <v>43392</v>
      </c>
      <c r="Q463" s="1">
        <v>9.0399999999999991</v>
      </c>
    </row>
    <row r="464" spans="1:17" x14ac:dyDescent="0.45">
      <c r="A464" s="1">
        <v>6.39</v>
      </c>
      <c r="B464" s="1">
        <v>449</v>
      </c>
      <c r="C464" s="4">
        <f>P464*$N$3</f>
        <v>34193.065559999995</v>
      </c>
      <c r="D464" s="1">
        <v>43</v>
      </c>
      <c r="E464" s="1">
        <v>155.30000000000001</v>
      </c>
      <c r="F464" s="1">
        <v>452.61</v>
      </c>
      <c r="G464" s="1">
        <f>MAX($E$15:$E464)</f>
        <v>795.68</v>
      </c>
      <c r="H464" s="1">
        <f>MIN($E$15:E464)</f>
        <v>155.30000000000001</v>
      </c>
      <c r="I464" s="1">
        <f>MAX($F$15:F464)</f>
        <v>596.36</v>
      </c>
      <c r="J464" s="1">
        <f>MIN($F$15:F464)</f>
        <v>358.02</v>
      </c>
      <c r="K464" s="4">
        <f t="shared" ref="K464:K516" si="21">(G464-H464)*(I464-J464)</f>
        <v>152628.1692</v>
      </c>
      <c r="L464" s="4">
        <f>K464/C464</f>
        <v>4.463717034443051</v>
      </c>
      <c r="M464" s="4">
        <f>C464/K464</f>
        <v>0.22402853771504189</v>
      </c>
      <c r="N464" s="1">
        <f t="shared" ref="N464:N516" si="22">K464/$B$1</f>
        <v>0.31797535250000003</v>
      </c>
      <c r="O464" s="7">
        <f>D464/$B$2</f>
        <v>0.22395833333333334</v>
      </c>
      <c r="P464" s="1">
        <f t="shared" ref="P464:P527" si="23">Q464*$B$1/100</f>
        <v>43536</v>
      </c>
      <c r="Q464" s="1">
        <v>9.07</v>
      </c>
    </row>
    <row r="465" spans="1:17" x14ac:dyDescent="0.45">
      <c r="A465" s="1">
        <v>6.74</v>
      </c>
      <c r="B465" s="1">
        <v>450</v>
      </c>
      <c r="C465" s="4">
        <f>P465*$N$3</f>
        <v>34193.065559999995</v>
      </c>
      <c r="D465" s="1">
        <v>43</v>
      </c>
      <c r="E465" s="1">
        <v>158.66999999999999</v>
      </c>
      <c r="F465" s="1">
        <v>435.77</v>
      </c>
      <c r="G465" s="1">
        <f>MAX($E$15:$E465)</f>
        <v>795.68</v>
      </c>
      <c r="H465" s="1">
        <f>MIN($E$15:E465)</f>
        <v>155.30000000000001</v>
      </c>
      <c r="I465" s="1">
        <f>MAX($F$15:F465)</f>
        <v>596.36</v>
      </c>
      <c r="J465" s="1">
        <f>MIN($F$15:F465)</f>
        <v>358.02</v>
      </c>
      <c r="K465" s="4">
        <f t="shared" si="21"/>
        <v>152628.1692</v>
      </c>
      <c r="L465" s="4">
        <f>K465/C465</f>
        <v>4.463717034443051</v>
      </c>
      <c r="M465" s="4">
        <f>C465/K465</f>
        <v>0.22402853771504189</v>
      </c>
      <c r="N465" s="1">
        <f t="shared" si="22"/>
        <v>0.31797535250000003</v>
      </c>
      <c r="O465" s="7">
        <f>D465/$B$2</f>
        <v>0.22395833333333334</v>
      </c>
      <c r="P465" s="1">
        <f t="shared" si="23"/>
        <v>43536</v>
      </c>
      <c r="Q465" s="1">
        <v>9.07</v>
      </c>
    </row>
    <row r="466" spans="1:17" x14ac:dyDescent="0.45">
      <c r="A466" s="1">
        <v>6.85</v>
      </c>
      <c r="B466" s="1">
        <v>451</v>
      </c>
      <c r="C466" s="4">
        <f>P466*$N$3</f>
        <v>34268.46372</v>
      </c>
      <c r="D466" s="1">
        <v>43</v>
      </c>
      <c r="E466" s="1">
        <v>175.78</v>
      </c>
      <c r="F466" s="1">
        <v>428.93</v>
      </c>
      <c r="G466" s="1">
        <f>MAX($E$15:$E466)</f>
        <v>795.68</v>
      </c>
      <c r="H466" s="1">
        <f>MIN($E$15:E466)</f>
        <v>155.30000000000001</v>
      </c>
      <c r="I466" s="1">
        <f>MAX($F$15:F466)</f>
        <v>596.36</v>
      </c>
      <c r="J466" s="1">
        <f>MIN($F$15:F466)</f>
        <v>358.02</v>
      </c>
      <c r="K466" s="4">
        <f t="shared" si="21"/>
        <v>152628.1692</v>
      </c>
      <c r="L466" s="4">
        <f>K466/C466</f>
        <v>4.4538958748513169</v>
      </c>
      <c r="M466" s="4">
        <f>C466/K466</f>
        <v>0.22452253669567046</v>
      </c>
      <c r="N466" s="1">
        <f t="shared" si="22"/>
        <v>0.31797535250000003</v>
      </c>
      <c r="O466" s="7">
        <f>D466/$B$2</f>
        <v>0.22395833333333334</v>
      </c>
      <c r="P466" s="1">
        <f t="shared" si="23"/>
        <v>43632</v>
      </c>
      <c r="Q466" s="1">
        <v>9.09</v>
      </c>
    </row>
    <row r="467" spans="1:17" x14ac:dyDescent="0.45">
      <c r="A467" s="1">
        <v>6.38</v>
      </c>
      <c r="B467" s="1">
        <v>452</v>
      </c>
      <c r="C467" s="4">
        <f>P467*$N$3</f>
        <v>34268.46372</v>
      </c>
      <c r="D467" s="1">
        <v>43</v>
      </c>
      <c r="E467" s="1">
        <v>163.03</v>
      </c>
      <c r="F467" s="1">
        <v>444.87</v>
      </c>
      <c r="G467" s="1">
        <f>MAX($E$15:$E467)</f>
        <v>795.68</v>
      </c>
      <c r="H467" s="1">
        <f>MIN($E$15:E467)</f>
        <v>155.30000000000001</v>
      </c>
      <c r="I467" s="1">
        <f>MAX($F$15:F467)</f>
        <v>596.36</v>
      </c>
      <c r="J467" s="1">
        <f>MIN($F$15:F467)</f>
        <v>358.02</v>
      </c>
      <c r="K467" s="4">
        <f t="shared" si="21"/>
        <v>152628.1692</v>
      </c>
      <c r="L467" s="4">
        <f>K467/C467</f>
        <v>4.4538958748513169</v>
      </c>
      <c r="M467" s="4">
        <f>C467/K467</f>
        <v>0.22452253669567046</v>
      </c>
      <c r="N467" s="1">
        <f t="shared" si="22"/>
        <v>0.31797535250000003</v>
      </c>
      <c r="O467" s="7">
        <f>D467/$B$2</f>
        <v>0.22395833333333334</v>
      </c>
      <c r="P467" s="1">
        <f t="shared" si="23"/>
        <v>43632</v>
      </c>
      <c r="Q467" s="1">
        <v>9.09</v>
      </c>
    </row>
    <row r="468" spans="1:17" x14ac:dyDescent="0.45">
      <c r="A468" s="1">
        <v>6.8</v>
      </c>
      <c r="B468" s="1">
        <v>453</v>
      </c>
      <c r="C468" s="4">
        <f>P468*$N$3</f>
        <v>34419.260040000001</v>
      </c>
      <c r="D468" s="1">
        <v>43</v>
      </c>
      <c r="E468" s="1">
        <v>135.83000000000001</v>
      </c>
      <c r="F468" s="1">
        <v>458.47</v>
      </c>
      <c r="G468" s="1">
        <f>MAX($E$15:$E468)</f>
        <v>795.68</v>
      </c>
      <c r="H468" s="1">
        <f>MIN($E$15:E468)</f>
        <v>135.83000000000001</v>
      </c>
      <c r="I468" s="1">
        <f>MAX($F$15:F468)</f>
        <v>596.36</v>
      </c>
      <c r="J468" s="1">
        <f>MIN($F$15:F468)</f>
        <v>358.02</v>
      </c>
      <c r="K468" s="4">
        <f t="shared" si="21"/>
        <v>157268.649</v>
      </c>
      <c r="L468" s="4">
        <f>K468/C468</f>
        <v>4.5692048236142151</v>
      </c>
      <c r="M468" s="4">
        <f>C468/K468</f>
        <v>0.21885646159521596</v>
      </c>
      <c r="N468" s="1">
        <f t="shared" si="22"/>
        <v>0.32764301875000001</v>
      </c>
      <c r="O468" s="7">
        <f>D468/$B$2</f>
        <v>0.22395833333333334</v>
      </c>
      <c r="P468" s="1">
        <f t="shared" si="23"/>
        <v>43824</v>
      </c>
      <c r="Q468" s="1">
        <v>9.1300000000000008</v>
      </c>
    </row>
    <row r="469" spans="1:17" x14ac:dyDescent="0.45">
      <c r="A469" s="1">
        <v>6.81</v>
      </c>
      <c r="B469" s="1">
        <v>454</v>
      </c>
      <c r="C469" s="4">
        <f>P469*$N$3</f>
        <v>34570.056360000002</v>
      </c>
      <c r="D469" s="1">
        <v>43</v>
      </c>
      <c r="E469" s="1">
        <v>115.4</v>
      </c>
      <c r="F469" s="1">
        <v>485.72</v>
      </c>
      <c r="G469" s="1">
        <f>MAX($E$15:$E469)</f>
        <v>795.68</v>
      </c>
      <c r="H469" s="1">
        <f>MIN($E$15:E469)</f>
        <v>115.4</v>
      </c>
      <c r="I469" s="1">
        <f>MAX($F$15:F469)</f>
        <v>596.36</v>
      </c>
      <c r="J469" s="1">
        <f>MIN($F$15:F469)</f>
        <v>358.02</v>
      </c>
      <c r="K469" s="4">
        <f t="shared" si="21"/>
        <v>162137.93520000001</v>
      </c>
      <c r="L469" s="4">
        <f>K469/C469</f>
        <v>4.6901264351887217</v>
      </c>
      <c r="M469" s="4">
        <f>C469/K469</f>
        <v>0.21321386828663649</v>
      </c>
      <c r="N469" s="1">
        <f t="shared" si="22"/>
        <v>0.33778736500000001</v>
      </c>
      <c r="O469" s="7">
        <f>D469/$B$2</f>
        <v>0.22395833333333334</v>
      </c>
      <c r="P469" s="1">
        <f t="shared" si="23"/>
        <v>44016</v>
      </c>
      <c r="Q469" s="1">
        <v>9.17</v>
      </c>
    </row>
    <row r="470" spans="1:17" x14ac:dyDescent="0.45">
      <c r="A470" s="1">
        <v>6.42</v>
      </c>
      <c r="B470" s="1">
        <v>455</v>
      </c>
      <c r="C470" s="4">
        <f>P470*$N$3</f>
        <v>34683.153599999998</v>
      </c>
      <c r="D470" s="1">
        <v>44</v>
      </c>
      <c r="E470" s="1">
        <v>134.66</v>
      </c>
      <c r="F470" s="1">
        <v>495.35</v>
      </c>
      <c r="G470" s="1">
        <f>MAX($E$15:$E470)</f>
        <v>795.68</v>
      </c>
      <c r="H470" s="1">
        <f>MIN($E$15:E470)</f>
        <v>115.4</v>
      </c>
      <c r="I470" s="1">
        <f>MAX($F$15:F470)</f>
        <v>596.36</v>
      </c>
      <c r="J470" s="1">
        <f>MIN($F$15:F470)</f>
        <v>358.02</v>
      </c>
      <c r="K470" s="4">
        <f t="shared" si="21"/>
        <v>162137.93520000001</v>
      </c>
      <c r="L470" s="4">
        <f>K470/C470</f>
        <v>4.6748325446391936</v>
      </c>
      <c r="M470" s="4">
        <f>C470/K470</f>
        <v>0.21391140547841389</v>
      </c>
      <c r="N470" s="1">
        <f t="shared" si="22"/>
        <v>0.33778736500000001</v>
      </c>
      <c r="O470" s="7">
        <f>D470/$B$2</f>
        <v>0.22916666666666666</v>
      </c>
      <c r="P470" s="1">
        <f t="shared" si="23"/>
        <v>44160</v>
      </c>
      <c r="Q470" s="1">
        <v>9.1999999999999993</v>
      </c>
    </row>
    <row r="471" spans="1:17" x14ac:dyDescent="0.45">
      <c r="A471" s="1">
        <v>6.57</v>
      </c>
      <c r="B471" s="1">
        <v>456</v>
      </c>
      <c r="C471" s="4">
        <f>P471*$N$3</f>
        <v>34833.949919999999</v>
      </c>
      <c r="D471" s="1">
        <v>44</v>
      </c>
      <c r="E471" s="1">
        <v>157.66</v>
      </c>
      <c r="F471" s="1">
        <v>492.06</v>
      </c>
      <c r="G471" s="1">
        <f>MAX($E$15:$E471)</f>
        <v>795.68</v>
      </c>
      <c r="H471" s="1">
        <f>MIN($E$15:E471)</f>
        <v>115.4</v>
      </c>
      <c r="I471" s="1">
        <f>MAX($F$15:F471)</f>
        <v>596.36</v>
      </c>
      <c r="J471" s="1">
        <f>MIN($F$15:F471)</f>
        <v>358.02</v>
      </c>
      <c r="K471" s="4">
        <f t="shared" si="21"/>
        <v>162137.93520000001</v>
      </c>
      <c r="L471" s="4">
        <f>K471/C471</f>
        <v>4.6545951743160803</v>
      </c>
      <c r="M471" s="4">
        <f>C471/K471</f>
        <v>0.21484145506745048</v>
      </c>
      <c r="N471" s="1">
        <f t="shared" si="22"/>
        <v>0.33778736500000001</v>
      </c>
      <c r="O471" s="7">
        <f>D471/$B$2</f>
        <v>0.22916666666666666</v>
      </c>
      <c r="P471" s="1">
        <f t="shared" si="23"/>
        <v>44352</v>
      </c>
      <c r="Q471" s="1">
        <v>9.24</v>
      </c>
    </row>
    <row r="472" spans="1:17" x14ac:dyDescent="0.45">
      <c r="A472" s="1">
        <v>6.76</v>
      </c>
      <c r="B472" s="1">
        <v>457</v>
      </c>
      <c r="C472" s="4">
        <f>P472*$N$3</f>
        <v>34984.74624</v>
      </c>
      <c r="D472" s="1">
        <v>44</v>
      </c>
      <c r="E472" s="1">
        <v>144.13999999999999</v>
      </c>
      <c r="F472" s="1">
        <v>475.15</v>
      </c>
      <c r="G472" s="1">
        <f>MAX($E$15:$E472)</f>
        <v>795.68</v>
      </c>
      <c r="H472" s="1">
        <f>MIN($E$15:E472)</f>
        <v>115.4</v>
      </c>
      <c r="I472" s="1">
        <f>MAX($F$15:F472)</f>
        <v>596.36</v>
      </c>
      <c r="J472" s="1">
        <f>MIN($F$15:F472)</f>
        <v>358.02</v>
      </c>
      <c r="K472" s="4">
        <f t="shared" si="21"/>
        <v>162137.93520000001</v>
      </c>
      <c r="L472" s="4">
        <f>K472/C472</f>
        <v>4.6345322640819591</v>
      </c>
      <c r="M472" s="4">
        <f>C472/K472</f>
        <v>0.21577150465648706</v>
      </c>
      <c r="N472" s="1">
        <f t="shared" si="22"/>
        <v>0.33778736500000001</v>
      </c>
      <c r="O472" s="7">
        <f>D472/$B$2</f>
        <v>0.22916666666666666</v>
      </c>
      <c r="P472" s="1">
        <f t="shared" si="23"/>
        <v>44544</v>
      </c>
      <c r="Q472" s="1">
        <v>9.2799999999999994</v>
      </c>
    </row>
    <row r="473" spans="1:17" x14ac:dyDescent="0.45">
      <c r="A473" s="1">
        <v>6.89</v>
      </c>
      <c r="B473" s="1">
        <v>458</v>
      </c>
      <c r="C473" s="4">
        <f>P473*$N$3</f>
        <v>35097.843479999996</v>
      </c>
      <c r="D473" s="1">
        <v>44</v>
      </c>
      <c r="E473" s="1">
        <v>154.46</v>
      </c>
      <c r="F473" s="1">
        <v>482.04</v>
      </c>
      <c r="G473" s="1">
        <f>MAX($E$15:$E473)</f>
        <v>795.68</v>
      </c>
      <c r="H473" s="1">
        <f>MIN($E$15:E473)</f>
        <v>115.4</v>
      </c>
      <c r="I473" s="1">
        <f>MAX($F$15:F473)</f>
        <v>596.36</v>
      </c>
      <c r="J473" s="1">
        <f>MIN($F$15:F473)</f>
        <v>358.02</v>
      </c>
      <c r="K473" s="4">
        <f t="shared" si="21"/>
        <v>162137.93520000001</v>
      </c>
      <c r="L473" s="4">
        <f>K473/C473</f>
        <v>4.6195982181182158</v>
      </c>
      <c r="M473" s="4">
        <f>C473/K473</f>
        <v>0.21646904184826449</v>
      </c>
      <c r="N473" s="1">
        <f t="shared" si="22"/>
        <v>0.33778736500000001</v>
      </c>
      <c r="O473" s="7">
        <f>D473/$B$2</f>
        <v>0.22916666666666666</v>
      </c>
      <c r="P473" s="1">
        <f t="shared" si="23"/>
        <v>44688</v>
      </c>
      <c r="Q473" s="1">
        <v>9.31</v>
      </c>
    </row>
    <row r="474" spans="1:17" x14ac:dyDescent="0.45">
      <c r="A474" s="1">
        <v>6.72</v>
      </c>
      <c r="B474" s="1">
        <v>459</v>
      </c>
      <c r="C474" s="4">
        <f>P474*$N$3</f>
        <v>35210.940719999999</v>
      </c>
      <c r="D474" s="1">
        <v>44</v>
      </c>
      <c r="E474" s="1">
        <v>127.57</v>
      </c>
      <c r="F474" s="1">
        <v>478.67</v>
      </c>
      <c r="G474" s="1">
        <f>MAX($E$15:$E474)</f>
        <v>795.68</v>
      </c>
      <c r="H474" s="1">
        <f>MIN($E$15:E474)</f>
        <v>115.4</v>
      </c>
      <c r="I474" s="1">
        <f>MAX($F$15:F474)</f>
        <v>596.36</v>
      </c>
      <c r="J474" s="1">
        <f>MIN($F$15:F474)</f>
        <v>358.02</v>
      </c>
      <c r="K474" s="4">
        <f t="shared" si="21"/>
        <v>162137.93520000001</v>
      </c>
      <c r="L474" s="4">
        <f>K474/C474</f>
        <v>4.6047601082099128</v>
      </c>
      <c r="M474" s="4">
        <f>C474/K474</f>
        <v>0.21716657904004194</v>
      </c>
      <c r="N474" s="1">
        <f t="shared" si="22"/>
        <v>0.33778736500000001</v>
      </c>
      <c r="O474" s="7">
        <f>D474/$B$2</f>
        <v>0.22916666666666666</v>
      </c>
      <c r="P474" s="1">
        <f t="shared" si="23"/>
        <v>44832</v>
      </c>
      <c r="Q474" s="1">
        <v>9.34</v>
      </c>
    </row>
    <row r="475" spans="1:17" x14ac:dyDescent="0.45">
      <c r="A475" s="1">
        <v>6.63</v>
      </c>
      <c r="B475" s="1">
        <v>460</v>
      </c>
      <c r="C475" s="4">
        <f>P475*$N$3</f>
        <v>35286.338879999996</v>
      </c>
      <c r="D475" s="1">
        <v>44</v>
      </c>
      <c r="E475" s="1">
        <v>137.51</v>
      </c>
      <c r="F475" s="1">
        <v>452.16</v>
      </c>
      <c r="G475" s="1">
        <f>MAX($E$15:$E475)</f>
        <v>795.68</v>
      </c>
      <c r="H475" s="1">
        <f>MIN($E$15:E475)</f>
        <v>115.4</v>
      </c>
      <c r="I475" s="1">
        <f>MAX($F$15:F475)</f>
        <v>596.36</v>
      </c>
      <c r="J475" s="1">
        <f>MIN($F$15:F475)</f>
        <v>358.02</v>
      </c>
      <c r="K475" s="4">
        <f t="shared" si="21"/>
        <v>162137.93520000001</v>
      </c>
      <c r="L475" s="4">
        <f>K475/C475</f>
        <v>4.5949208772094643</v>
      </c>
      <c r="M475" s="4">
        <f>C475/K475</f>
        <v>0.21763160383456021</v>
      </c>
      <c r="N475" s="1">
        <f t="shared" si="22"/>
        <v>0.33778736500000001</v>
      </c>
      <c r="O475" s="7">
        <f>D475/$B$2</f>
        <v>0.22916666666666666</v>
      </c>
      <c r="P475" s="1">
        <f t="shared" si="23"/>
        <v>44928</v>
      </c>
      <c r="Q475" s="1">
        <v>9.36</v>
      </c>
    </row>
    <row r="476" spans="1:17" x14ac:dyDescent="0.45">
      <c r="A476" s="1">
        <v>6.86</v>
      </c>
      <c r="B476" s="1">
        <v>461</v>
      </c>
      <c r="C476" s="4">
        <f>P476*$N$3</f>
        <v>35437.135199999997</v>
      </c>
      <c r="D476" s="1">
        <v>44</v>
      </c>
      <c r="E476" s="1">
        <v>134.08000000000001</v>
      </c>
      <c r="F476" s="1">
        <v>438.45</v>
      </c>
      <c r="G476" s="1">
        <f>MAX($E$15:$E476)</f>
        <v>795.68</v>
      </c>
      <c r="H476" s="1">
        <f>MIN($E$15:E476)</f>
        <v>115.4</v>
      </c>
      <c r="I476" s="1">
        <f>MAX($F$15:F476)</f>
        <v>596.36</v>
      </c>
      <c r="J476" s="1">
        <f>MIN($F$15:F476)</f>
        <v>358.02</v>
      </c>
      <c r="K476" s="4">
        <f t="shared" si="21"/>
        <v>162137.93520000001</v>
      </c>
      <c r="L476" s="4">
        <f>K476/C476</f>
        <v>4.5753680224128281</v>
      </c>
      <c r="M476" s="4">
        <f>C476/K476</f>
        <v>0.21856165342359679</v>
      </c>
      <c r="N476" s="1">
        <f t="shared" si="22"/>
        <v>0.33778736500000001</v>
      </c>
      <c r="O476" s="7">
        <f>D476/$B$2</f>
        <v>0.22916666666666666</v>
      </c>
      <c r="P476" s="1">
        <f t="shared" si="23"/>
        <v>45120</v>
      </c>
      <c r="Q476" s="1">
        <v>9.4</v>
      </c>
    </row>
    <row r="477" spans="1:17" x14ac:dyDescent="0.45">
      <c r="A477" s="1">
        <v>6.3</v>
      </c>
      <c r="B477" s="1">
        <v>462</v>
      </c>
      <c r="C477" s="4">
        <f>P477*$N$3</f>
        <v>35550.23244</v>
      </c>
      <c r="D477" s="1">
        <v>44</v>
      </c>
      <c r="E477" s="1">
        <v>137.22999999999999</v>
      </c>
      <c r="F477" s="1">
        <v>422.7</v>
      </c>
      <c r="G477" s="1">
        <f>MAX($E$15:$E477)</f>
        <v>795.68</v>
      </c>
      <c r="H477" s="1">
        <f>MIN($E$15:E477)</f>
        <v>115.4</v>
      </c>
      <c r="I477" s="1">
        <f>MAX($F$15:F477)</f>
        <v>596.36</v>
      </c>
      <c r="J477" s="1">
        <f>MIN($F$15:F477)</f>
        <v>358.02</v>
      </c>
      <c r="K477" s="4">
        <f t="shared" si="21"/>
        <v>162137.93520000001</v>
      </c>
      <c r="L477" s="4">
        <f>K477/C477</f>
        <v>4.5608122386723844</v>
      </c>
      <c r="M477" s="4">
        <f>C477/K477</f>
        <v>0.21925919061537424</v>
      </c>
      <c r="N477" s="1">
        <f t="shared" si="22"/>
        <v>0.33778736500000001</v>
      </c>
      <c r="O477" s="7">
        <f>D477/$B$2</f>
        <v>0.22916666666666666</v>
      </c>
      <c r="P477" s="1">
        <f t="shared" si="23"/>
        <v>45264</v>
      </c>
      <c r="Q477" s="1">
        <v>9.43</v>
      </c>
    </row>
    <row r="478" spans="1:17" x14ac:dyDescent="0.45">
      <c r="A478" s="1">
        <v>6.74</v>
      </c>
      <c r="B478" s="1">
        <v>463</v>
      </c>
      <c r="C478" s="4">
        <f>P478*$N$3</f>
        <v>35701.028760000001</v>
      </c>
      <c r="D478" s="1">
        <v>46</v>
      </c>
      <c r="E478" s="1">
        <v>143.97</v>
      </c>
      <c r="F478" s="1">
        <v>402.48</v>
      </c>
      <c r="G478" s="1">
        <f>MAX($E$15:$E478)</f>
        <v>795.68</v>
      </c>
      <c r="H478" s="1">
        <f>MIN($E$15:E478)</f>
        <v>115.4</v>
      </c>
      <c r="I478" s="1">
        <f>MAX($F$15:F478)</f>
        <v>596.36</v>
      </c>
      <c r="J478" s="1">
        <f>MIN($F$15:F478)</f>
        <v>358.02</v>
      </c>
      <c r="K478" s="4">
        <f t="shared" si="21"/>
        <v>162137.93520000001</v>
      </c>
      <c r="L478" s="4">
        <f>K478/C478</f>
        <v>4.5415479842323734</v>
      </c>
      <c r="M478" s="4">
        <f>C478/K478</f>
        <v>0.22018924020441083</v>
      </c>
      <c r="N478" s="1">
        <f t="shared" si="22"/>
        <v>0.33778736500000001</v>
      </c>
      <c r="O478" s="7">
        <f>D478/$B$2</f>
        <v>0.23958333333333334</v>
      </c>
      <c r="P478" s="1">
        <f t="shared" si="23"/>
        <v>45456</v>
      </c>
      <c r="Q478" s="1">
        <v>9.4700000000000006</v>
      </c>
    </row>
    <row r="479" spans="1:17" x14ac:dyDescent="0.45">
      <c r="A479" s="1">
        <v>6.33</v>
      </c>
      <c r="B479" s="1">
        <v>464</v>
      </c>
      <c r="C479" s="4">
        <f>P479*$N$3</f>
        <v>35814.125999999997</v>
      </c>
      <c r="D479" s="1">
        <v>46</v>
      </c>
      <c r="E479" s="1">
        <v>162.94999999999999</v>
      </c>
      <c r="F479" s="1">
        <v>405.65</v>
      </c>
      <c r="G479" s="1">
        <f>MAX($E$15:$E479)</f>
        <v>795.68</v>
      </c>
      <c r="H479" s="1">
        <f>MIN($E$15:E479)</f>
        <v>115.4</v>
      </c>
      <c r="I479" s="1">
        <f>MAX($F$15:F479)</f>
        <v>596.36</v>
      </c>
      <c r="J479" s="1">
        <f>MIN($F$15:F479)</f>
        <v>358.02</v>
      </c>
      <c r="K479" s="4">
        <f t="shared" si="21"/>
        <v>162137.93520000001</v>
      </c>
      <c r="L479" s="4">
        <f>K479/C479</f>
        <v>4.5272062537558506</v>
      </c>
      <c r="M479" s="4">
        <f>C479/K479</f>
        <v>0.22088677739618826</v>
      </c>
      <c r="N479" s="1">
        <f t="shared" si="22"/>
        <v>0.33778736500000001</v>
      </c>
      <c r="O479" s="7">
        <f>D479/$B$2</f>
        <v>0.23958333333333334</v>
      </c>
      <c r="P479" s="1">
        <f t="shared" si="23"/>
        <v>45600</v>
      </c>
      <c r="Q479" s="1">
        <v>9.5</v>
      </c>
    </row>
    <row r="480" spans="1:17" x14ac:dyDescent="0.45">
      <c r="A480" s="1">
        <v>6.35</v>
      </c>
      <c r="B480" s="1">
        <v>465</v>
      </c>
      <c r="C480" s="4">
        <f>P480*$N$3</f>
        <v>35889.524160000001</v>
      </c>
      <c r="D480" s="1">
        <v>46</v>
      </c>
      <c r="E480" s="1">
        <v>159.77000000000001</v>
      </c>
      <c r="F480" s="1">
        <v>402.47</v>
      </c>
      <c r="G480" s="1">
        <f>MAX($E$15:$E480)</f>
        <v>795.68</v>
      </c>
      <c r="H480" s="1">
        <f>MIN($E$15:E480)</f>
        <v>115.4</v>
      </c>
      <c r="I480" s="1">
        <f>MAX($F$15:F480)</f>
        <v>596.36</v>
      </c>
      <c r="J480" s="1">
        <f>MIN($F$15:F480)</f>
        <v>358.02</v>
      </c>
      <c r="K480" s="4">
        <f t="shared" si="21"/>
        <v>162137.93520000001</v>
      </c>
      <c r="L480" s="4">
        <f>K480/C480</f>
        <v>4.5176953162479601</v>
      </c>
      <c r="M480" s="4">
        <f>C480/K480</f>
        <v>0.22135180219070658</v>
      </c>
      <c r="N480" s="1">
        <f t="shared" si="22"/>
        <v>0.33778736500000001</v>
      </c>
      <c r="O480" s="7">
        <f>D480/$B$2</f>
        <v>0.23958333333333334</v>
      </c>
      <c r="P480" s="1">
        <f t="shared" si="23"/>
        <v>45696</v>
      </c>
      <c r="Q480" s="1">
        <v>9.52</v>
      </c>
    </row>
    <row r="481" spans="1:17" x14ac:dyDescent="0.45">
      <c r="A481" s="1">
        <v>6.67</v>
      </c>
      <c r="B481" s="1">
        <v>466</v>
      </c>
      <c r="C481" s="4">
        <f>P481*$N$3</f>
        <v>35927.223239999999</v>
      </c>
      <c r="D481" s="1">
        <v>46</v>
      </c>
      <c r="E481" s="1">
        <v>166.45</v>
      </c>
      <c r="F481" s="1">
        <v>405.81</v>
      </c>
      <c r="G481" s="1">
        <f>MAX($E$15:$E481)</f>
        <v>795.68</v>
      </c>
      <c r="H481" s="1">
        <f>MIN($E$15:E481)</f>
        <v>115.4</v>
      </c>
      <c r="I481" s="1">
        <f>MAX($F$15:F481)</f>
        <v>596.36</v>
      </c>
      <c r="J481" s="1">
        <f>MIN($F$15:F481)</f>
        <v>358.02</v>
      </c>
      <c r="K481" s="4">
        <f t="shared" si="21"/>
        <v>162137.93520000001</v>
      </c>
      <c r="L481" s="4">
        <f>K481/C481</f>
        <v>4.5129548174900922</v>
      </c>
      <c r="M481" s="4">
        <f>C481/K481</f>
        <v>0.22158431458796571</v>
      </c>
      <c r="N481" s="1">
        <f t="shared" si="22"/>
        <v>0.33778736500000001</v>
      </c>
      <c r="O481" s="7">
        <f>D481/$B$2</f>
        <v>0.23958333333333334</v>
      </c>
      <c r="P481" s="1">
        <f t="shared" si="23"/>
        <v>45744</v>
      </c>
      <c r="Q481" s="1">
        <v>9.5299999999999994</v>
      </c>
    </row>
    <row r="482" spans="1:17" x14ac:dyDescent="0.45">
      <c r="A482" s="1">
        <v>6.79</v>
      </c>
      <c r="B482" s="1">
        <v>467</v>
      </c>
      <c r="C482" s="4">
        <f>P482*$N$3</f>
        <v>35927.223239999999</v>
      </c>
      <c r="D482" s="1">
        <v>46</v>
      </c>
      <c r="E482" s="1">
        <v>169.84</v>
      </c>
      <c r="F482" s="1">
        <v>432.98</v>
      </c>
      <c r="G482" s="1">
        <f>MAX($E$15:$E482)</f>
        <v>795.68</v>
      </c>
      <c r="H482" s="1">
        <f>MIN($E$15:E482)</f>
        <v>115.4</v>
      </c>
      <c r="I482" s="1">
        <f>MAX($F$15:F482)</f>
        <v>596.36</v>
      </c>
      <c r="J482" s="1">
        <f>MIN($F$15:F482)</f>
        <v>358.02</v>
      </c>
      <c r="K482" s="4">
        <f t="shared" si="21"/>
        <v>162137.93520000001</v>
      </c>
      <c r="L482" s="4">
        <f>K482/C482</f>
        <v>4.5129548174900922</v>
      </c>
      <c r="M482" s="4">
        <f>C482/K482</f>
        <v>0.22158431458796571</v>
      </c>
      <c r="N482" s="1">
        <f t="shared" si="22"/>
        <v>0.33778736500000001</v>
      </c>
      <c r="O482" s="7">
        <f>D482/$B$2</f>
        <v>0.23958333333333334</v>
      </c>
      <c r="P482" s="1">
        <f t="shared" si="23"/>
        <v>45744</v>
      </c>
      <c r="Q482" s="1">
        <v>9.5299999999999994</v>
      </c>
    </row>
    <row r="483" spans="1:17" x14ac:dyDescent="0.45">
      <c r="A483" s="1">
        <v>6.55</v>
      </c>
      <c r="B483" s="1">
        <v>468</v>
      </c>
      <c r="C483" s="4">
        <f>P483*$N$3</f>
        <v>36002.621399999996</v>
      </c>
      <c r="D483" s="1">
        <v>46</v>
      </c>
      <c r="E483" s="1">
        <v>146.91999999999999</v>
      </c>
      <c r="F483" s="1">
        <v>455.9</v>
      </c>
      <c r="G483" s="1">
        <f>MAX($E$15:$E483)</f>
        <v>795.68</v>
      </c>
      <c r="H483" s="1">
        <f>MIN($E$15:E483)</f>
        <v>115.4</v>
      </c>
      <c r="I483" s="1">
        <f>MAX($F$15:F483)</f>
        <v>596.36</v>
      </c>
      <c r="J483" s="1">
        <f>MIN($F$15:F483)</f>
        <v>358.02</v>
      </c>
      <c r="K483" s="4">
        <f t="shared" si="21"/>
        <v>162137.93520000001</v>
      </c>
      <c r="L483" s="4">
        <f>K483/C483</f>
        <v>4.5035036032126268</v>
      </c>
      <c r="M483" s="4">
        <f>C483/K483</f>
        <v>0.22204933938248397</v>
      </c>
      <c r="N483" s="1">
        <f t="shared" si="22"/>
        <v>0.33778736500000001</v>
      </c>
      <c r="O483" s="7">
        <f>D483/$B$2</f>
        <v>0.23958333333333334</v>
      </c>
      <c r="P483" s="1">
        <f t="shared" si="23"/>
        <v>45840</v>
      </c>
      <c r="Q483" s="1">
        <v>9.5500000000000007</v>
      </c>
    </row>
    <row r="484" spans="1:17" x14ac:dyDescent="0.45">
      <c r="A484" s="1">
        <v>6.69</v>
      </c>
      <c r="B484" s="1">
        <v>469</v>
      </c>
      <c r="C484" s="4">
        <f>P484*$N$3</f>
        <v>36002.621399999996</v>
      </c>
      <c r="D484" s="1">
        <v>46</v>
      </c>
      <c r="E484" s="1">
        <v>163.65</v>
      </c>
      <c r="F484" s="1">
        <v>442.51</v>
      </c>
      <c r="G484" s="1">
        <f>MAX($E$15:$E484)</f>
        <v>795.68</v>
      </c>
      <c r="H484" s="1">
        <f>MIN($E$15:E484)</f>
        <v>115.4</v>
      </c>
      <c r="I484" s="1">
        <f>MAX($F$15:F484)</f>
        <v>596.36</v>
      </c>
      <c r="J484" s="1">
        <f>MIN($F$15:F484)</f>
        <v>358.02</v>
      </c>
      <c r="K484" s="4">
        <f t="shared" si="21"/>
        <v>162137.93520000001</v>
      </c>
      <c r="L484" s="4">
        <f>K484/C484</f>
        <v>4.5035036032126268</v>
      </c>
      <c r="M484" s="4">
        <f>C484/K484</f>
        <v>0.22204933938248397</v>
      </c>
      <c r="N484" s="1">
        <f t="shared" si="22"/>
        <v>0.33778736500000001</v>
      </c>
      <c r="O484" s="7">
        <f>D484/$B$2</f>
        <v>0.23958333333333334</v>
      </c>
      <c r="P484" s="1">
        <f t="shared" si="23"/>
        <v>45840</v>
      </c>
      <c r="Q484" s="1">
        <v>9.5500000000000007</v>
      </c>
    </row>
    <row r="485" spans="1:17" x14ac:dyDescent="0.45">
      <c r="A485" s="1">
        <v>6.44</v>
      </c>
      <c r="B485" s="1">
        <v>470</v>
      </c>
      <c r="C485" s="4">
        <f>P485*$N$3</f>
        <v>36002.621399999996</v>
      </c>
      <c r="D485" s="1">
        <v>46</v>
      </c>
      <c r="E485" s="1">
        <v>160.43</v>
      </c>
      <c r="F485" s="1">
        <v>439.29</v>
      </c>
      <c r="G485" s="1">
        <f>MAX($E$15:$E485)</f>
        <v>795.68</v>
      </c>
      <c r="H485" s="1">
        <f>MIN($E$15:E485)</f>
        <v>115.4</v>
      </c>
      <c r="I485" s="1">
        <f>MAX($F$15:F485)</f>
        <v>596.36</v>
      </c>
      <c r="J485" s="1">
        <f>MIN($F$15:F485)</f>
        <v>358.02</v>
      </c>
      <c r="K485" s="4">
        <f t="shared" si="21"/>
        <v>162137.93520000001</v>
      </c>
      <c r="L485" s="4">
        <f>K485/C485</f>
        <v>4.5035036032126268</v>
      </c>
      <c r="M485" s="4">
        <f>C485/K485</f>
        <v>0.22204933938248397</v>
      </c>
      <c r="N485" s="1">
        <f t="shared" si="22"/>
        <v>0.33778736500000001</v>
      </c>
      <c r="O485" s="7">
        <f>D485/$B$2</f>
        <v>0.23958333333333334</v>
      </c>
      <c r="P485" s="1">
        <f t="shared" si="23"/>
        <v>45840</v>
      </c>
      <c r="Q485" s="1">
        <v>9.5500000000000007</v>
      </c>
    </row>
    <row r="486" spans="1:17" x14ac:dyDescent="0.45">
      <c r="A486" s="1">
        <v>6.67</v>
      </c>
      <c r="B486" s="1">
        <v>471</v>
      </c>
      <c r="C486" s="4">
        <f>P486*$N$3</f>
        <v>36040.320480000002</v>
      </c>
      <c r="D486" s="1">
        <v>46</v>
      </c>
      <c r="E486" s="1">
        <v>153.77000000000001</v>
      </c>
      <c r="F486" s="1">
        <v>432.62</v>
      </c>
      <c r="G486" s="1">
        <f>MAX($E$15:$E486)</f>
        <v>795.68</v>
      </c>
      <c r="H486" s="1">
        <f>MIN($E$15:E486)</f>
        <v>115.4</v>
      </c>
      <c r="I486" s="1">
        <f>MAX($F$15:F486)</f>
        <v>596.36</v>
      </c>
      <c r="J486" s="1">
        <f>MIN($F$15:F486)</f>
        <v>358.02</v>
      </c>
      <c r="K486" s="4">
        <f t="shared" si="21"/>
        <v>162137.93520000001</v>
      </c>
      <c r="L486" s="4">
        <f>K486/C486</f>
        <v>4.4987928253849976</v>
      </c>
      <c r="M486" s="4">
        <f>C486/K486</f>
        <v>0.22228185177974316</v>
      </c>
      <c r="N486" s="1">
        <f t="shared" si="22"/>
        <v>0.33778736500000001</v>
      </c>
      <c r="O486" s="7">
        <f>D486/$B$2</f>
        <v>0.23958333333333334</v>
      </c>
      <c r="P486" s="1">
        <f t="shared" si="23"/>
        <v>45888</v>
      </c>
      <c r="Q486" s="1">
        <v>9.56</v>
      </c>
    </row>
    <row r="487" spans="1:17" x14ac:dyDescent="0.45">
      <c r="A487" s="1">
        <v>6.63</v>
      </c>
      <c r="B487" s="1">
        <v>472</v>
      </c>
      <c r="C487" s="4">
        <f>P487*$N$3</f>
        <v>36040.320480000002</v>
      </c>
      <c r="D487" s="1">
        <v>46</v>
      </c>
      <c r="E487" s="1">
        <v>173.66</v>
      </c>
      <c r="F487" s="1">
        <v>435.94</v>
      </c>
      <c r="G487" s="1">
        <f>MAX($E$15:$E487)</f>
        <v>795.68</v>
      </c>
      <c r="H487" s="1">
        <f>MIN($E$15:E487)</f>
        <v>115.4</v>
      </c>
      <c r="I487" s="1">
        <f>MAX($F$15:F487)</f>
        <v>596.36</v>
      </c>
      <c r="J487" s="1">
        <f>MIN($F$15:F487)</f>
        <v>358.02</v>
      </c>
      <c r="K487" s="4">
        <f t="shared" si="21"/>
        <v>162137.93520000001</v>
      </c>
      <c r="L487" s="4">
        <f>K487/C487</f>
        <v>4.4987928253849976</v>
      </c>
      <c r="M487" s="4">
        <f>C487/K487</f>
        <v>0.22228185177974316</v>
      </c>
      <c r="N487" s="1">
        <f t="shared" si="22"/>
        <v>0.33778736500000001</v>
      </c>
      <c r="O487" s="7">
        <f>D487/$B$2</f>
        <v>0.23958333333333334</v>
      </c>
      <c r="P487" s="1">
        <f t="shared" si="23"/>
        <v>45888</v>
      </c>
      <c r="Q487" s="1">
        <v>9.56</v>
      </c>
    </row>
    <row r="488" spans="1:17" x14ac:dyDescent="0.45">
      <c r="A488" s="1">
        <v>6.34</v>
      </c>
      <c r="B488" s="1">
        <v>473</v>
      </c>
      <c r="C488" s="4">
        <f>P488*$N$3</f>
        <v>36078.019560000001</v>
      </c>
      <c r="D488" s="1">
        <v>46</v>
      </c>
      <c r="E488" s="1">
        <v>167.32</v>
      </c>
      <c r="F488" s="1">
        <v>454.97</v>
      </c>
      <c r="G488" s="1">
        <f>MAX($E$15:$E488)</f>
        <v>795.68</v>
      </c>
      <c r="H488" s="1">
        <f>MIN($E$15:E488)</f>
        <v>115.4</v>
      </c>
      <c r="I488" s="1">
        <f>MAX($F$15:F488)</f>
        <v>596.36</v>
      </c>
      <c r="J488" s="1">
        <f>MIN($F$15:F488)</f>
        <v>358.02</v>
      </c>
      <c r="K488" s="4">
        <f t="shared" si="21"/>
        <v>162137.93520000001</v>
      </c>
      <c r="L488" s="4">
        <f>K488/C488</f>
        <v>4.4940918924431115</v>
      </c>
      <c r="M488" s="4">
        <f>C488/K488</f>
        <v>0.22251436417700229</v>
      </c>
      <c r="N488" s="1">
        <f t="shared" si="22"/>
        <v>0.33778736500000001</v>
      </c>
      <c r="O488" s="7">
        <f>D488/$B$2</f>
        <v>0.23958333333333334</v>
      </c>
      <c r="P488" s="1">
        <f t="shared" si="23"/>
        <v>45936</v>
      </c>
      <c r="Q488" s="1">
        <v>9.57</v>
      </c>
    </row>
    <row r="489" spans="1:17" x14ac:dyDescent="0.45">
      <c r="A489" s="1">
        <v>6.81</v>
      </c>
      <c r="B489" s="1">
        <v>474</v>
      </c>
      <c r="C489" s="4">
        <f>P489*$N$3</f>
        <v>36078.019560000001</v>
      </c>
      <c r="D489" s="1">
        <v>46</v>
      </c>
      <c r="E489" s="1">
        <v>170.73</v>
      </c>
      <c r="F489" s="1">
        <v>431.12</v>
      </c>
      <c r="G489" s="1">
        <f>MAX($E$15:$E489)</f>
        <v>795.68</v>
      </c>
      <c r="H489" s="1">
        <f>MIN($E$15:E489)</f>
        <v>115.4</v>
      </c>
      <c r="I489" s="1">
        <f>MAX($F$15:F489)</f>
        <v>596.36</v>
      </c>
      <c r="J489" s="1">
        <f>MIN($F$15:F489)</f>
        <v>358.02</v>
      </c>
      <c r="K489" s="4">
        <f t="shared" si="21"/>
        <v>162137.93520000001</v>
      </c>
      <c r="L489" s="4">
        <f>K489/C489</f>
        <v>4.4940918924431115</v>
      </c>
      <c r="M489" s="4">
        <f>C489/K489</f>
        <v>0.22251436417700229</v>
      </c>
      <c r="N489" s="1">
        <f t="shared" si="22"/>
        <v>0.33778736500000001</v>
      </c>
      <c r="O489" s="7">
        <f>D489/$B$2</f>
        <v>0.23958333333333334</v>
      </c>
      <c r="P489" s="1">
        <f t="shared" si="23"/>
        <v>45936</v>
      </c>
      <c r="Q489" s="1">
        <v>9.57</v>
      </c>
    </row>
    <row r="490" spans="1:17" x14ac:dyDescent="0.45">
      <c r="A490" s="1">
        <v>6.74</v>
      </c>
      <c r="B490" s="1">
        <v>475</v>
      </c>
      <c r="C490" s="4">
        <f>P490*$N$3</f>
        <v>36078.019560000001</v>
      </c>
      <c r="D490" s="1">
        <v>46</v>
      </c>
      <c r="E490" s="1">
        <v>167.36</v>
      </c>
      <c r="F490" s="1">
        <v>454.7</v>
      </c>
      <c r="G490" s="1">
        <f>MAX($E$15:$E490)</f>
        <v>795.68</v>
      </c>
      <c r="H490" s="1">
        <f>MIN($E$15:E490)</f>
        <v>115.4</v>
      </c>
      <c r="I490" s="1">
        <f>MAX($F$15:F490)</f>
        <v>596.36</v>
      </c>
      <c r="J490" s="1">
        <f>MIN($F$15:F490)</f>
        <v>358.02</v>
      </c>
      <c r="K490" s="4">
        <f t="shared" si="21"/>
        <v>162137.93520000001</v>
      </c>
      <c r="L490" s="4">
        <f>K490/C490</f>
        <v>4.4940918924431115</v>
      </c>
      <c r="M490" s="4">
        <f>C490/K490</f>
        <v>0.22251436417700229</v>
      </c>
      <c r="N490" s="1">
        <f t="shared" si="22"/>
        <v>0.33778736500000001</v>
      </c>
      <c r="O490" s="7">
        <f>D490/$B$2</f>
        <v>0.23958333333333334</v>
      </c>
      <c r="P490" s="1">
        <f t="shared" si="23"/>
        <v>45936</v>
      </c>
      <c r="Q490" s="1">
        <v>9.57</v>
      </c>
    </row>
    <row r="491" spans="1:17" x14ac:dyDescent="0.45">
      <c r="A491" s="1">
        <v>6.47</v>
      </c>
      <c r="B491" s="1">
        <v>476</v>
      </c>
      <c r="C491" s="4">
        <f>P491*$N$3</f>
        <v>36078.019560000001</v>
      </c>
      <c r="D491" s="1">
        <v>46</v>
      </c>
      <c r="E491" s="1">
        <v>177.06</v>
      </c>
      <c r="F491" s="1">
        <v>438.52</v>
      </c>
      <c r="G491" s="1">
        <f>MAX($E$15:$E491)</f>
        <v>795.68</v>
      </c>
      <c r="H491" s="1">
        <f>MIN($E$15:E491)</f>
        <v>115.4</v>
      </c>
      <c r="I491" s="1">
        <f>MAX($F$15:F491)</f>
        <v>596.36</v>
      </c>
      <c r="J491" s="1">
        <f>MIN($F$15:F491)</f>
        <v>358.02</v>
      </c>
      <c r="K491" s="4">
        <f t="shared" si="21"/>
        <v>162137.93520000001</v>
      </c>
      <c r="L491" s="4">
        <f>K491/C491</f>
        <v>4.4940918924431115</v>
      </c>
      <c r="M491" s="4">
        <f>C491/K491</f>
        <v>0.22251436417700229</v>
      </c>
      <c r="N491" s="1">
        <f t="shared" si="22"/>
        <v>0.33778736500000001</v>
      </c>
      <c r="O491" s="7">
        <f>D491/$B$2</f>
        <v>0.23958333333333334</v>
      </c>
      <c r="P491" s="1">
        <f t="shared" si="23"/>
        <v>45936</v>
      </c>
      <c r="Q491" s="1">
        <v>9.57</v>
      </c>
    </row>
    <row r="492" spans="1:17" x14ac:dyDescent="0.45">
      <c r="A492" s="1">
        <v>6.7</v>
      </c>
      <c r="B492" s="1">
        <v>477</v>
      </c>
      <c r="C492" s="4">
        <f>P492*$N$3</f>
        <v>36191.116799999996</v>
      </c>
      <c r="D492" s="1">
        <v>46</v>
      </c>
      <c r="E492" s="1">
        <v>200.51</v>
      </c>
      <c r="F492" s="1">
        <v>431.83</v>
      </c>
      <c r="G492" s="1">
        <f>MAX($E$15:$E492)</f>
        <v>795.68</v>
      </c>
      <c r="H492" s="1">
        <f>MIN($E$15:E492)</f>
        <v>115.4</v>
      </c>
      <c r="I492" s="1">
        <f>MAX($F$15:F492)</f>
        <v>596.36</v>
      </c>
      <c r="J492" s="1">
        <f>MIN($F$15:F492)</f>
        <v>358.02</v>
      </c>
      <c r="K492" s="4">
        <f t="shared" si="21"/>
        <v>162137.93520000001</v>
      </c>
      <c r="L492" s="4">
        <f>K492/C492</f>
        <v>4.4800478552792278</v>
      </c>
      <c r="M492" s="4">
        <f>C492/K492</f>
        <v>0.22321190136877969</v>
      </c>
      <c r="N492" s="1">
        <f t="shared" si="22"/>
        <v>0.33778736500000001</v>
      </c>
      <c r="O492" s="7">
        <f>D492/$B$2</f>
        <v>0.23958333333333334</v>
      </c>
      <c r="P492" s="1">
        <f t="shared" si="23"/>
        <v>46080</v>
      </c>
      <c r="Q492" s="1">
        <v>9.6</v>
      </c>
    </row>
    <row r="493" spans="1:17" x14ac:dyDescent="0.45">
      <c r="A493" s="1">
        <v>6.29</v>
      </c>
      <c r="B493" s="1">
        <v>478</v>
      </c>
      <c r="C493" s="4">
        <f>P493*$N$3</f>
        <v>36304.214039999999</v>
      </c>
      <c r="D493" s="1">
        <v>46</v>
      </c>
      <c r="E493" s="1">
        <v>197.36</v>
      </c>
      <c r="F493" s="1">
        <v>441.27</v>
      </c>
      <c r="G493" s="1">
        <f>MAX($E$15:$E493)</f>
        <v>795.68</v>
      </c>
      <c r="H493" s="1">
        <f>MIN($E$15:E493)</f>
        <v>115.4</v>
      </c>
      <c r="I493" s="1">
        <f>MAX($F$15:F493)</f>
        <v>596.36</v>
      </c>
      <c r="J493" s="1">
        <f>MIN($F$15:F493)</f>
        <v>358.02</v>
      </c>
      <c r="K493" s="4">
        <f t="shared" si="21"/>
        <v>162137.93520000001</v>
      </c>
      <c r="L493" s="4">
        <f>K493/C493</f>
        <v>4.4660913199045256</v>
      </c>
      <c r="M493" s="4">
        <f>C493/K493</f>
        <v>0.22390943856055714</v>
      </c>
      <c r="N493" s="1">
        <f t="shared" si="22"/>
        <v>0.33778736500000001</v>
      </c>
      <c r="O493" s="7">
        <f>D493/$B$2</f>
        <v>0.23958333333333334</v>
      </c>
      <c r="P493" s="1">
        <f t="shared" si="23"/>
        <v>46224</v>
      </c>
      <c r="Q493" s="1">
        <v>9.6300000000000008</v>
      </c>
    </row>
    <row r="494" spans="1:17" x14ac:dyDescent="0.45">
      <c r="A494" s="1">
        <v>6.76</v>
      </c>
      <c r="B494" s="1">
        <v>479</v>
      </c>
      <c r="C494" s="4">
        <f>P494*$N$3</f>
        <v>36455.01036</v>
      </c>
      <c r="D494" s="1">
        <v>46</v>
      </c>
      <c r="E494" s="1">
        <v>207.5</v>
      </c>
      <c r="F494" s="1">
        <v>458.17</v>
      </c>
      <c r="G494" s="1">
        <f>MAX($E$15:$E494)</f>
        <v>795.68</v>
      </c>
      <c r="H494" s="1">
        <f>MIN($E$15:E494)</f>
        <v>115.4</v>
      </c>
      <c r="I494" s="1">
        <f>MAX($F$15:F494)</f>
        <v>596.36</v>
      </c>
      <c r="J494" s="1">
        <f>MIN($F$15:F494)</f>
        <v>358.02</v>
      </c>
      <c r="K494" s="4">
        <f t="shared" si="21"/>
        <v>162137.93520000001</v>
      </c>
      <c r="L494" s="4">
        <f>K494/C494</f>
        <v>4.4476173123764822</v>
      </c>
      <c r="M494" s="4">
        <f>C494/K494</f>
        <v>0.22483948814959376</v>
      </c>
      <c r="N494" s="1">
        <f t="shared" si="22"/>
        <v>0.33778736500000001</v>
      </c>
      <c r="O494" s="7">
        <f>D494/$B$2</f>
        <v>0.23958333333333334</v>
      </c>
      <c r="P494" s="1">
        <f t="shared" si="23"/>
        <v>46416</v>
      </c>
      <c r="Q494" s="1">
        <v>9.67</v>
      </c>
    </row>
    <row r="495" spans="1:17" x14ac:dyDescent="0.45">
      <c r="A495" s="1">
        <v>6.84</v>
      </c>
      <c r="B495" s="1">
        <v>480</v>
      </c>
      <c r="C495" s="4">
        <f>P495*$N$3</f>
        <v>36568.107599999996</v>
      </c>
      <c r="D495" s="1">
        <v>46</v>
      </c>
      <c r="E495" s="1">
        <v>217.75</v>
      </c>
      <c r="F495" s="1">
        <v>468.42</v>
      </c>
      <c r="G495" s="1">
        <f>MAX($E$15:$E495)</f>
        <v>795.68</v>
      </c>
      <c r="H495" s="1">
        <f>MIN($E$15:E495)</f>
        <v>115.4</v>
      </c>
      <c r="I495" s="1">
        <f>MAX($F$15:F495)</f>
        <v>596.36</v>
      </c>
      <c r="J495" s="1">
        <f>MIN($F$15:F495)</f>
        <v>358.02</v>
      </c>
      <c r="K495" s="4">
        <f t="shared" si="21"/>
        <v>162137.93520000001</v>
      </c>
      <c r="L495" s="4">
        <f>K495/C495</f>
        <v>4.4338617949155239</v>
      </c>
      <c r="M495" s="4">
        <f>C495/K495</f>
        <v>0.22553702534137116</v>
      </c>
      <c r="N495" s="1">
        <f t="shared" si="22"/>
        <v>0.33778736500000001</v>
      </c>
      <c r="O495" s="7">
        <f>D495/$B$2</f>
        <v>0.23958333333333334</v>
      </c>
      <c r="P495" s="1">
        <f t="shared" si="23"/>
        <v>46560</v>
      </c>
      <c r="Q495" s="1">
        <v>9.6999999999999993</v>
      </c>
    </row>
    <row r="496" spans="1:17" x14ac:dyDescent="0.45">
      <c r="A496" s="1">
        <v>6.75</v>
      </c>
      <c r="B496" s="1">
        <v>481</v>
      </c>
      <c r="C496" s="4">
        <f>P496*$N$3</f>
        <v>36681.204839999999</v>
      </c>
      <c r="D496" s="1">
        <v>46</v>
      </c>
      <c r="E496" s="1">
        <v>241.38</v>
      </c>
      <c r="F496" s="1">
        <v>465.05</v>
      </c>
      <c r="G496" s="1">
        <f>MAX($E$15:$E496)</f>
        <v>795.68</v>
      </c>
      <c r="H496" s="1">
        <f>MIN($E$15:E496)</f>
        <v>115.4</v>
      </c>
      <c r="I496" s="1">
        <f>MAX($F$15:F496)</f>
        <v>596.36</v>
      </c>
      <c r="J496" s="1">
        <f>MIN($F$15:F496)</f>
        <v>358.02</v>
      </c>
      <c r="K496" s="4">
        <f t="shared" si="21"/>
        <v>162137.93520000001</v>
      </c>
      <c r="L496" s="4">
        <f>K496/C496</f>
        <v>4.4201911007893715</v>
      </c>
      <c r="M496" s="4">
        <f>C496/K496</f>
        <v>0.22623456253314861</v>
      </c>
      <c r="N496" s="1">
        <f t="shared" si="22"/>
        <v>0.33778736500000001</v>
      </c>
      <c r="O496" s="7">
        <f>D496/$B$2</f>
        <v>0.23958333333333334</v>
      </c>
      <c r="P496" s="1">
        <f t="shared" si="23"/>
        <v>46704</v>
      </c>
      <c r="Q496" s="1">
        <v>9.73</v>
      </c>
    </row>
    <row r="497" spans="1:17" x14ac:dyDescent="0.45">
      <c r="A497" s="1">
        <v>6.82</v>
      </c>
      <c r="B497" s="1">
        <v>482</v>
      </c>
      <c r="C497" s="4">
        <f>P497*$N$3</f>
        <v>36832.00116</v>
      </c>
      <c r="D497" s="1">
        <v>46</v>
      </c>
      <c r="E497" s="1">
        <v>231.15</v>
      </c>
      <c r="F497" s="1">
        <v>475.28</v>
      </c>
      <c r="G497" s="1">
        <f>MAX($E$15:$E497)</f>
        <v>795.68</v>
      </c>
      <c r="H497" s="1">
        <f>MIN($E$15:E497)</f>
        <v>115.4</v>
      </c>
      <c r="I497" s="1">
        <f>MAX($F$15:F497)</f>
        <v>596.36</v>
      </c>
      <c r="J497" s="1">
        <f>MIN($F$15:F497)</f>
        <v>358.02</v>
      </c>
      <c r="K497" s="4">
        <f t="shared" si="21"/>
        <v>162137.93520000001</v>
      </c>
      <c r="L497" s="4">
        <f>K497/C497</f>
        <v>4.40209410549443</v>
      </c>
      <c r="M497" s="4">
        <f>C497/K497</f>
        <v>0.22716461212218519</v>
      </c>
      <c r="N497" s="1">
        <f t="shared" si="22"/>
        <v>0.33778736500000001</v>
      </c>
      <c r="O497" s="7">
        <f>D497/$B$2</f>
        <v>0.23958333333333334</v>
      </c>
      <c r="P497" s="1">
        <f t="shared" si="23"/>
        <v>46896</v>
      </c>
      <c r="Q497" s="1">
        <v>9.77</v>
      </c>
    </row>
    <row r="498" spans="1:17" x14ac:dyDescent="0.45">
      <c r="A498" s="1">
        <v>6.85</v>
      </c>
      <c r="B498" s="1">
        <v>483</v>
      </c>
      <c r="C498" s="4">
        <f>P498*$N$3</f>
        <v>36869.700239999998</v>
      </c>
      <c r="D498" s="1">
        <v>46</v>
      </c>
      <c r="E498" s="1">
        <v>234.57</v>
      </c>
      <c r="F498" s="1">
        <v>468.43</v>
      </c>
      <c r="G498" s="1">
        <f>MAX($E$15:$E498)</f>
        <v>795.68</v>
      </c>
      <c r="H498" s="1">
        <f>MIN($E$15:E498)</f>
        <v>115.4</v>
      </c>
      <c r="I498" s="1">
        <f>MAX($F$15:F498)</f>
        <v>596.36</v>
      </c>
      <c r="J498" s="1">
        <f>MIN($F$15:F498)</f>
        <v>358.02</v>
      </c>
      <c r="K498" s="4">
        <f t="shared" si="21"/>
        <v>162137.93520000001</v>
      </c>
      <c r="L498" s="4">
        <f>K498/C498</f>
        <v>4.3975929867771555</v>
      </c>
      <c r="M498" s="4">
        <f>C498/K498</f>
        <v>0.22739712451944433</v>
      </c>
      <c r="N498" s="1">
        <f t="shared" si="22"/>
        <v>0.33778736500000001</v>
      </c>
      <c r="O498" s="7">
        <f>D498/$B$2</f>
        <v>0.23958333333333334</v>
      </c>
      <c r="P498" s="1">
        <f t="shared" si="23"/>
        <v>46944</v>
      </c>
      <c r="Q498" s="1">
        <v>9.7799999999999994</v>
      </c>
    </row>
    <row r="499" spans="1:17" x14ac:dyDescent="0.45">
      <c r="A499" s="1">
        <v>6.73</v>
      </c>
      <c r="B499" s="1">
        <v>484</v>
      </c>
      <c r="C499" s="4">
        <f>P499*$N$3</f>
        <v>36907.399319999997</v>
      </c>
      <c r="D499" s="1">
        <v>46</v>
      </c>
      <c r="E499" s="1">
        <v>237.94</v>
      </c>
      <c r="F499" s="1">
        <v>471.79</v>
      </c>
      <c r="G499" s="1">
        <f>MAX($E$15:$E499)</f>
        <v>795.68</v>
      </c>
      <c r="H499" s="1">
        <f>MIN($E$15:E499)</f>
        <v>115.4</v>
      </c>
      <c r="I499" s="1">
        <f>MAX($F$15:F499)</f>
        <v>596.36</v>
      </c>
      <c r="J499" s="1">
        <f>MIN($F$15:F499)</f>
        <v>358.02</v>
      </c>
      <c r="K499" s="4">
        <f t="shared" si="21"/>
        <v>162137.93520000001</v>
      </c>
      <c r="L499" s="4">
        <f>K499/C499</f>
        <v>4.3931010633994472</v>
      </c>
      <c r="M499" s="4">
        <f>C499/K499</f>
        <v>0.22762963691670346</v>
      </c>
      <c r="N499" s="1">
        <f t="shared" si="22"/>
        <v>0.33778736500000001</v>
      </c>
      <c r="O499" s="7">
        <f>D499/$B$2</f>
        <v>0.23958333333333334</v>
      </c>
      <c r="P499" s="1">
        <f t="shared" si="23"/>
        <v>46992</v>
      </c>
      <c r="Q499" s="1">
        <v>9.7899999999999991</v>
      </c>
    </row>
    <row r="500" spans="1:17" x14ac:dyDescent="0.45">
      <c r="A500" s="1">
        <v>6.32</v>
      </c>
      <c r="B500" s="1">
        <v>485</v>
      </c>
      <c r="C500" s="4">
        <f>P500*$N$3</f>
        <v>36945.098399999995</v>
      </c>
      <c r="D500" s="1">
        <v>46</v>
      </c>
      <c r="E500" s="1">
        <v>234.77</v>
      </c>
      <c r="F500" s="1">
        <v>459.15</v>
      </c>
      <c r="G500" s="1">
        <f>MAX($E$15:$E500)</f>
        <v>795.68</v>
      </c>
      <c r="H500" s="1">
        <f>MIN($E$15:E500)</f>
        <v>115.4</v>
      </c>
      <c r="I500" s="1">
        <f>MAX($F$15:F500)</f>
        <v>596.36</v>
      </c>
      <c r="J500" s="1">
        <f>MIN($F$15:F500)</f>
        <v>358.02</v>
      </c>
      <c r="K500" s="4">
        <f t="shared" si="21"/>
        <v>162137.93520000001</v>
      </c>
      <c r="L500" s="4">
        <f>K500/C500</f>
        <v>4.3886183072123046</v>
      </c>
      <c r="M500" s="4">
        <f>C500/K500</f>
        <v>0.22786214931396262</v>
      </c>
      <c r="N500" s="1">
        <f t="shared" si="22"/>
        <v>0.33778736500000001</v>
      </c>
      <c r="O500" s="7">
        <f>D500/$B$2</f>
        <v>0.23958333333333334</v>
      </c>
      <c r="P500" s="1">
        <f t="shared" si="23"/>
        <v>47040</v>
      </c>
      <c r="Q500" s="1">
        <v>9.8000000000000007</v>
      </c>
    </row>
    <row r="501" spans="1:17" x14ac:dyDescent="0.45">
      <c r="A501" s="1">
        <v>6.41</v>
      </c>
      <c r="B501" s="1">
        <v>486</v>
      </c>
      <c r="C501" s="4">
        <f>P501*$N$3</f>
        <v>37020.49656</v>
      </c>
      <c r="D501" s="1">
        <v>46</v>
      </c>
      <c r="E501" s="1">
        <v>209.14</v>
      </c>
      <c r="F501" s="1">
        <v>468.76</v>
      </c>
      <c r="G501" s="1">
        <f>MAX($E$15:$E501)</f>
        <v>795.68</v>
      </c>
      <c r="H501" s="1">
        <f>MIN($E$15:E501)</f>
        <v>115.4</v>
      </c>
      <c r="I501" s="1">
        <f>MAX($F$15:F501)</f>
        <v>596.36</v>
      </c>
      <c r="J501" s="1">
        <f>MIN($F$15:F501)</f>
        <v>358.02</v>
      </c>
      <c r="K501" s="4">
        <f t="shared" si="21"/>
        <v>162137.93520000001</v>
      </c>
      <c r="L501" s="4">
        <f>K501/C501</f>
        <v>4.3796801843870243</v>
      </c>
      <c r="M501" s="4">
        <f>C501/K501</f>
        <v>0.22832717410848091</v>
      </c>
      <c r="N501" s="1">
        <f t="shared" si="22"/>
        <v>0.33778736500000001</v>
      </c>
      <c r="O501" s="7">
        <f>D501/$B$2</f>
        <v>0.23958333333333334</v>
      </c>
      <c r="P501" s="1">
        <f t="shared" si="23"/>
        <v>47136</v>
      </c>
      <c r="Q501" s="1">
        <v>9.82</v>
      </c>
    </row>
    <row r="502" spans="1:17" x14ac:dyDescent="0.45">
      <c r="A502" s="1">
        <v>6.9</v>
      </c>
      <c r="B502" s="1">
        <v>487</v>
      </c>
      <c r="C502" s="4">
        <f>P502*$N$3</f>
        <v>37171.292880000001</v>
      </c>
      <c r="D502" s="1">
        <v>46</v>
      </c>
      <c r="E502" s="1">
        <v>195.34</v>
      </c>
      <c r="F502" s="1">
        <v>486.01</v>
      </c>
      <c r="G502" s="1">
        <f>MAX($E$15:$E502)</f>
        <v>795.68</v>
      </c>
      <c r="H502" s="1">
        <f>MIN($E$15:E502)</f>
        <v>115.4</v>
      </c>
      <c r="I502" s="1">
        <f>MAX($F$15:F502)</f>
        <v>596.36</v>
      </c>
      <c r="J502" s="1">
        <f>MIN($F$15:F502)</f>
        <v>358.02</v>
      </c>
      <c r="K502" s="4">
        <f t="shared" si="21"/>
        <v>162137.93520000001</v>
      </c>
      <c r="L502" s="4">
        <f>K502/C502</f>
        <v>4.3619127191359617</v>
      </c>
      <c r="M502" s="4">
        <f>C502/K502</f>
        <v>0.22925722369751753</v>
      </c>
      <c r="N502" s="1">
        <f t="shared" si="22"/>
        <v>0.33778736500000001</v>
      </c>
      <c r="O502" s="7">
        <f>D502/$B$2</f>
        <v>0.23958333333333334</v>
      </c>
      <c r="P502" s="1">
        <f t="shared" si="23"/>
        <v>47328</v>
      </c>
      <c r="Q502" s="1">
        <v>9.86</v>
      </c>
    </row>
    <row r="503" spans="1:17" x14ac:dyDescent="0.45">
      <c r="A503" s="1">
        <v>6.9</v>
      </c>
      <c r="B503" s="1">
        <v>488</v>
      </c>
      <c r="C503" s="4">
        <f>P503*$N$3</f>
        <v>37171.292880000001</v>
      </c>
      <c r="D503" s="1">
        <v>46</v>
      </c>
      <c r="E503" s="1">
        <v>209.14</v>
      </c>
      <c r="F503" s="1">
        <v>468.76</v>
      </c>
      <c r="G503" s="1">
        <f>MAX($E$15:$E503)</f>
        <v>795.68</v>
      </c>
      <c r="H503" s="1">
        <f>MIN($E$15:E503)</f>
        <v>115.4</v>
      </c>
      <c r="I503" s="1">
        <f>MAX($F$15:F503)</f>
        <v>596.36</v>
      </c>
      <c r="J503" s="1">
        <f>MIN($F$15:F503)</f>
        <v>358.02</v>
      </c>
      <c r="K503" s="4">
        <f t="shared" si="21"/>
        <v>162137.93520000001</v>
      </c>
      <c r="L503" s="4">
        <f>K503/C503</f>
        <v>4.3619127191359617</v>
      </c>
      <c r="M503" s="4">
        <f>C503/K503</f>
        <v>0.22925722369751753</v>
      </c>
      <c r="N503" s="1">
        <f t="shared" si="22"/>
        <v>0.33778736500000001</v>
      </c>
      <c r="O503" s="7">
        <f>D503/$B$2</f>
        <v>0.23958333333333334</v>
      </c>
      <c r="P503" s="1">
        <f t="shared" si="23"/>
        <v>47328</v>
      </c>
      <c r="Q503" s="1">
        <v>9.86</v>
      </c>
    </row>
    <row r="504" spans="1:17" x14ac:dyDescent="0.45">
      <c r="A504" s="1">
        <v>6.49</v>
      </c>
      <c r="B504" s="1">
        <v>489</v>
      </c>
      <c r="C504" s="4">
        <f>P504*$N$3</f>
        <v>37246.691039999998</v>
      </c>
      <c r="D504" s="1">
        <v>46</v>
      </c>
      <c r="E504" s="1">
        <v>218.87</v>
      </c>
      <c r="F504" s="1">
        <v>478.49</v>
      </c>
      <c r="G504" s="1">
        <f>MAX($E$15:$E504)</f>
        <v>795.68</v>
      </c>
      <c r="H504" s="1">
        <f>MIN($E$15:E504)</f>
        <v>115.4</v>
      </c>
      <c r="I504" s="1">
        <f>MAX($F$15:F504)</f>
        <v>596.36</v>
      </c>
      <c r="J504" s="1">
        <f>MIN($F$15:F504)</f>
        <v>358.02</v>
      </c>
      <c r="K504" s="4">
        <f t="shared" si="21"/>
        <v>162137.93520000001</v>
      </c>
      <c r="L504" s="4">
        <f>K504/C504</f>
        <v>4.3530829363037027</v>
      </c>
      <c r="M504" s="4">
        <f>C504/K504</f>
        <v>0.22972224849203579</v>
      </c>
      <c r="N504" s="1">
        <f t="shared" si="22"/>
        <v>0.33778736500000001</v>
      </c>
      <c r="O504" s="7">
        <f>D504/$B$2</f>
        <v>0.23958333333333334</v>
      </c>
      <c r="P504" s="1">
        <f t="shared" si="23"/>
        <v>47424</v>
      </c>
      <c r="Q504" s="1">
        <v>9.8800000000000008</v>
      </c>
    </row>
    <row r="505" spans="1:17" x14ac:dyDescent="0.45">
      <c r="A505" s="1">
        <v>6.3</v>
      </c>
      <c r="B505" s="1">
        <v>490</v>
      </c>
      <c r="C505" s="4">
        <f>P505*$N$3</f>
        <v>37284.390119999996</v>
      </c>
      <c r="D505" s="1">
        <v>46</v>
      </c>
      <c r="E505" s="1">
        <v>222.02</v>
      </c>
      <c r="F505" s="1">
        <v>472.19</v>
      </c>
      <c r="G505" s="1">
        <f>MAX($E$15:$E505)</f>
        <v>795.68</v>
      </c>
      <c r="H505" s="1">
        <f>MIN($E$15:E505)</f>
        <v>115.4</v>
      </c>
      <c r="I505" s="1">
        <f>MAX($F$15:F505)</f>
        <v>596.36</v>
      </c>
      <c r="J505" s="1">
        <f>MIN($F$15:F505)</f>
        <v>358.02</v>
      </c>
      <c r="K505" s="4">
        <f t="shared" si="21"/>
        <v>162137.93520000001</v>
      </c>
      <c r="L505" s="4">
        <f>K505/C505</f>
        <v>4.3486814368736688</v>
      </c>
      <c r="M505" s="4">
        <f>C505/K505</f>
        <v>0.22995476088929492</v>
      </c>
      <c r="N505" s="1">
        <f t="shared" si="22"/>
        <v>0.33778736500000001</v>
      </c>
      <c r="O505" s="7">
        <f>D505/$B$2</f>
        <v>0.23958333333333334</v>
      </c>
      <c r="P505" s="1">
        <f t="shared" si="23"/>
        <v>47472</v>
      </c>
      <c r="Q505" s="1">
        <v>9.89</v>
      </c>
    </row>
    <row r="506" spans="1:17" x14ac:dyDescent="0.45">
      <c r="A506" s="1">
        <v>6.87</v>
      </c>
      <c r="B506" s="1">
        <v>491</v>
      </c>
      <c r="C506" s="4">
        <f>P506*$N$3</f>
        <v>37359.788280000001</v>
      </c>
      <c r="D506" s="1">
        <v>46</v>
      </c>
      <c r="E506" s="1">
        <v>197.98</v>
      </c>
      <c r="F506" s="1">
        <v>479.06</v>
      </c>
      <c r="G506" s="1">
        <f>MAX($E$15:$E506)</f>
        <v>795.68</v>
      </c>
      <c r="H506" s="1">
        <f>MIN($E$15:E506)</f>
        <v>115.4</v>
      </c>
      <c r="I506" s="1">
        <f>MAX($F$15:F506)</f>
        <v>596.36</v>
      </c>
      <c r="J506" s="1">
        <f>MIN($F$15:F506)</f>
        <v>358.02</v>
      </c>
      <c r="K506" s="4">
        <f t="shared" si="21"/>
        <v>162137.93520000001</v>
      </c>
      <c r="L506" s="4">
        <f>K506/C506</f>
        <v>4.3399050868497051</v>
      </c>
      <c r="M506" s="4">
        <f>C506/K506</f>
        <v>0.23041978568381324</v>
      </c>
      <c r="N506" s="1">
        <f t="shared" si="22"/>
        <v>0.33778736500000001</v>
      </c>
      <c r="O506" s="7">
        <f>D506/$B$2</f>
        <v>0.23958333333333334</v>
      </c>
      <c r="P506" s="1">
        <f t="shared" si="23"/>
        <v>47568</v>
      </c>
      <c r="Q506" s="1">
        <v>9.91</v>
      </c>
    </row>
    <row r="507" spans="1:17" x14ac:dyDescent="0.45">
      <c r="A507" s="1">
        <v>6.54</v>
      </c>
      <c r="B507" s="1">
        <v>492</v>
      </c>
      <c r="C507" s="4">
        <f>P507*$N$3</f>
        <v>37397.487359999999</v>
      </c>
      <c r="D507" s="1">
        <v>46</v>
      </c>
      <c r="E507" s="1">
        <v>201.25</v>
      </c>
      <c r="F507" s="1">
        <v>475.79</v>
      </c>
      <c r="G507" s="1">
        <f>MAX($E$15:$E507)</f>
        <v>795.68</v>
      </c>
      <c r="H507" s="1">
        <f>MIN($E$15:E507)</f>
        <v>115.4</v>
      </c>
      <c r="I507" s="1">
        <f>MAX($F$15:F507)</f>
        <v>596.36</v>
      </c>
      <c r="J507" s="1">
        <f>MIN($F$15:F507)</f>
        <v>358.02</v>
      </c>
      <c r="K507" s="4">
        <f t="shared" si="21"/>
        <v>162137.93520000001</v>
      </c>
      <c r="L507" s="4">
        <f>K507/C507</f>
        <v>4.3355301825282844</v>
      </c>
      <c r="M507" s="4">
        <f>C507/K507</f>
        <v>0.23065229808107238</v>
      </c>
      <c r="N507" s="1">
        <f t="shared" si="22"/>
        <v>0.33778736500000001</v>
      </c>
      <c r="O507" s="7">
        <f>D507/$B$2</f>
        <v>0.23958333333333334</v>
      </c>
      <c r="P507" s="1">
        <f t="shared" si="23"/>
        <v>47616</v>
      </c>
      <c r="Q507" s="1">
        <v>9.92</v>
      </c>
    </row>
    <row r="508" spans="1:17" x14ac:dyDescent="0.45">
      <c r="A508" s="1">
        <v>6.25</v>
      </c>
      <c r="B508" s="1">
        <v>493</v>
      </c>
      <c r="C508" s="4">
        <f>P508*$N$3</f>
        <v>37510.584600000002</v>
      </c>
      <c r="D508" s="1">
        <v>46</v>
      </c>
      <c r="E508" s="1">
        <v>176.27</v>
      </c>
      <c r="F508" s="1">
        <v>485.16</v>
      </c>
      <c r="G508" s="1">
        <f>MAX($E$15:$E508)</f>
        <v>795.68</v>
      </c>
      <c r="H508" s="1">
        <f>MIN($E$15:E508)</f>
        <v>115.4</v>
      </c>
      <c r="I508" s="1">
        <f>MAX($F$15:F508)</f>
        <v>596.36</v>
      </c>
      <c r="J508" s="1">
        <f>MIN($F$15:F508)</f>
        <v>358.02</v>
      </c>
      <c r="K508" s="4">
        <f t="shared" si="21"/>
        <v>162137.93520000001</v>
      </c>
      <c r="L508" s="4">
        <f>K508/C508</f>
        <v>4.322458232229204</v>
      </c>
      <c r="M508" s="4">
        <f>C508/K508</f>
        <v>0.23134983527284983</v>
      </c>
      <c r="N508" s="1">
        <f t="shared" si="22"/>
        <v>0.33778736500000001</v>
      </c>
      <c r="O508" s="7">
        <f>D508/$B$2</f>
        <v>0.23958333333333334</v>
      </c>
      <c r="P508" s="1">
        <f t="shared" si="23"/>
        <v>47760</v>
      </c>
      <c r="Q508" s="1">
        <v>9.9499999999999993</v>
      </c>
    </row>
    <row r="509" spans="1:17" x14ac:dyDescent="0.45">
      <c r="A509" s="1">
        <v>6.4</v>
      </c>
      <c r="B509" s="1">
        <v>494</v>
      </c>
      <c r="C509" s="4">
        <f>P509*$N$3</f>
        <v>37585.982759999999</v>
      </c>
      <c r="D509" s="1">
        <v>46</v>
      </c>
      <c r="E509" s="1">
        <v>169.86</v>
      </c>
      <c r="F509" s="1">
        <v>491.56</v>
      </c>
      <c r="G509" s="1">
        <f>MAX($E$15:$E509)</f>
        <v>795.68</v>
      </c>
      <c r="H509" s="1">
        <f>MIN($E$15:E509)</f>
        <v>115.4</v>
      </c>
      <c r="I509" s="1">
        <f>MAX($F$15:F509)</f>
        <v>596.36</v>
      </c>
      <c r="J509" s="1">
        <f>MIN($F$15:F509)</f>
        <v>358.02</v>
      </c>
      <c r="K509" s="4">
        <f t="shared" si="21"/>
        <v>162137.93520000001</v>
      </c>
      <c r="L509" s="4">
        <f>K509/C509</f>
        <v>4.3137873029769889</v>
      </c>
      <c r="M509" s="4">
        <f>C509/K509</f>
        <v>0.23181486006736809</v>
      </c>
      <c r="N509" s="1">
        <f t="shared" si="22"/>
        <v>0.33778736500000001</v>
      </c>
      <c r="O509" s="7">
        <f>D509/$B$2</f>
        <v>0.23958333333333334</v>
      </c>
      <c r="P509" s="1">
        <f t="shared" si="23"/>
        <v>47856</v>
      </c>
      <c r="Q509" s="1">
        <v>9.9700000000000006</v>
      </c>
    </row>
    <row r="510" spans="1:17" x14ac:dyDescent="0.45">
      <c r="A510" s="1">
        <v>6.5</v>
      </c>
      <c r="B510" s="1">
        <v>495</v>
      </c>
      <c r="C510" s="4">
        <f>P510*$N$3</f>
        <v>37661.380919999996</v>
      </c>
      <c r="D510" s="1">
        <v>46</v>
      </c>
      <c r="E510" s="1">
        <v>173.11</v>
      </c>
      <c r="F510" s="1">
        <v>468.82</v>
      </c>
      <c r="G510" s="1">
        <f>MAX($E$15:$E510)</f>
        <v>795.68</v>
      </c>
      <c r="H510" s="1">
        <f>MIN($E$15:E510)</f>
        <v>115.4</v>
      </c>
      <c r="I510" s="1">
        <f>MAX($F$15:F510)</f>
        <v>596.36</v>
      </c>
      <c r="J510" s="1">
        <f>MIN($F$15:F510)</f>
        <v>358.02</v>
      </c>
      <c r="K510" s="4">
        <f t="shared" si="21"/>
        <v>162137.93520000001</v>
      </c>
      <c r="L510" s="4">
        <f>K510/C510</f>
        <v>4.3051510921602185</v>
      </c>
      <c r="M510" s="4">
        <f>C510/K510</f>
        <v>0.23227988486188639</v>
      </c>
      <c r="N510" s="1">
        <f t="shared" si="22"/>
        <v>0.33778736500000001</v>
      </c>
      <c r="O510" s="7">
        <f>D510/$B$2</f>
        <v>0.23958333333333334</v>
      </c>
      <c r="P510" s="1">
        <f t="shared" si="23"/>
        <v>47952</v>
      </c>
      <c r="Q510" s="1">
        <v>9.99</v>
      </c>
    </row>
    <row r="511" spans="1:17" x14ac:dyDescent="0.45">
      <c r="A511" s="1">
        <v>6.39</v>
      </c>
      <c r="B511" s="1">
        <v>496</v>
      </c>
      <c r="C511" s="4">
        <f>P511*$N$3</f>
        <v>37699.08</v>
      </c>
      <c r="D511" s="1">
        <v>46</v>
      </c>
      <c r="E511" s="1">
        <v>150.74</v>
      </c>
      <c r="F511" s="1">
        <v>478.41</v>
      </c>
      <c r="G511" s="1">
        <f>MAX($E$15:$E511)</f>
        <v>795.68</v>
      </c>
      <c r="H511" s="1">
        <f>MIN($E$15:E511)</f>
        <v>115.4</v>
      </c>
      <c r="I511" s="1">
        <f>MAX($F$15:F511)</f>
        <v>596.36</v>
      </c>
      <c r="J511" s="1">
        <f>MIN($F$15:F511)</f>
        <v>358.02</v>
      </c>
      <c r="K511" s="4">
        <f t="shared" si="21"/>
        <v>162137.93520000001</v>
      </c>
      <c r="L511" s="4">
        <f>K511/C511</f>
        <v>4.300845941068058</v>
      </c>
      <c r="M511" s="4">
        <f>C511/K511</f>
        <v>0.23251239725914555</v>
      </c>
      <c r="N511" s="1">
        <f t="shared" si="22"/>
        <v>0.33778736500000001</v>
      </c>
      <c r="O511" s="7">
        <f>D511/$B$2</f>
        <v>0.23958333333333334</v>
      </c>
      <c r="P511" s="1">
        <f t="shared" si="23"/>
        <v>48000</v>
      </c>
      <c r="Q511" s="1">
        <v>10</v>
      </c>
    </row>
    <row r="512" spans="1:17" x14ac:dyDescent="0.45">
      <c r="A512" s="1">
        <v>6.55</v>
      </c>
      <c r="B512" s="1">
        <v>497</v>
      </c>
      <c r="C512" s="4">
        <f>P512*$N$3</f>
        <v>37699.08</v>
      </c>
      <c r="D512" s="1">
        <v>46</v>
      </c>
      <c r="E512" s="1">
        <v>160.56</v>
      </c>
      <c r="F512" s="1">
        <v>471.86</v>
      </c>
      <c r="G512" s="1">
        <f>MAX($E$15:$E512)</f>
        <v>795.68</v>
      </c>
      <c r="H512" s="1">
        <f>MIN($E$15:E512)</f>
        <v>115.4</v>
      </c>
      <c r="I512" s="1">
        <f>MAX($F$15:F512)</f>
        <v>596.36</v>
      </c>
      <c r="J512" s="1">
        <f>MIN($F$15:F512)</f>
        <v>358.02</v>
      </c>
      <c r="K512" s="4">
        <f t="shared" si="21"/>
        <v>162137.93520000001</v>
      </c>
      <c r="L512" s="4">
        <f>K512/C512</f>
        <v>4.300845941068058</v>
      </c>
      <c r="M512" s="4">
        <f>C512/K512</f>
        <v>0.23251239725914555</v>
      </c>
      <c r="N512" s="1">
        <f t="shared" si="22"/>
        <v>0.33778736500000001</v>
      </c>
      <c r="O512" s="7">
        <f>D512/$B$2</f>
        <v>0.23958333333333334</v>
      </c>
      <c r="P512" s="1">
        <f t="shared" si="23"/>
        <v>48000</v>
      </c>
      <c r="Q512" s="1">
        <v>10</v>
      </c>
    </row>
    <row r="513" spans="1:17" x14ac:dyDescent="0.45">
      <c r="A513" s="1">
        <v>6.77</v>
      </c>
      <c r="B513" s="1">
        <v>498</v>
      </c>
      <c r="C513" s="4">
        <f>P513*$N$3</f>
        <v>37736.77908</v>
      </c>
      <c r="D513" s="1">
        <v>46</v>
      </c>
      <c r="E513" s="1">
        <v>157.16999999999999</v>
      </c>
      <c r="F513" s="1">
        <v>492.18</v>
      </c>
      <c r="G513" s="1">
        <f>MAX($E$15:$E513)</f>
        <v>795.68</v>
      </c>
      <c r="H513" s="1">
        <f>MIN($E$15:E513)</f>
        <v>115.4</v>
      </c>
      <c r="I513" s="1">
        <f>MAX($F$15:F513)</f>
        <v>596.36</v>
      </c>
      <c r="J513" s="1">
        <f>MIN($F$15:F513)</f>
        <v>358.02</v>
      </c>
      <c r="K513" s="4">
        <f t="shared" si="21"/>
        <v>162137.93520000001</v>
      </c>
      <c r="L513" s="4">
        <f>K513/C513</f>
        <v>4.2965493916763817</v>
      </c>
      <c r="M513" s="4">
        <f>C513/K513</f>
        <v>0.23274490965640468</v>
      </c>
      <c r="N513" s="1">
        <f t="shared" si="22"/>
        <v>0.33778736500000001</v>
      </c>
      <c r="O513" s="7">
        <f>D513/$B$2</f>
        <v>0.23958333333333334</v>
      </c>
      <c r="P513" s="1">
        <f t="shared" si="23"/>
        <v>48048</v>
      </c>
      <c r="Q513" s="1">
        <v>10.01</v>
      </c>
    </row>
    <row r="514" spans="1:17" x14ac:dyDescent="0.45">
      <c r="A514" s="1">
        <v>6.85</v>
      </c>
      <c r="B514" s="1">
        <v>499</v>
      </c>
      <c r="C514" s="4">
        <f>P514*$N$3</f>
        <v>37812.177239999997</v>
      </c>
      <c r="D514" s="1">
        <v>46</v>
      </c>
      <c r="E514" s="1">
        <v>136.63</v>
      </c>
      <c r="F514" s="1">
        <v>485.33</v>
      </c>
      <c r="G514" s="1">
        <f>MAX($E$15:$E514)</f>
        <v>795.68</v>
      </c>
      <c r="H514" s="1">
        <f>MIN($E$15:E514)</f>
        <v>115.4</v>
      </c>
      <c r="I514" s="1">
        <f>MAX($F$15:F514)</f>
        <v>596.36</v>
      </c>
      <c r="J514" s="1">
        <f>MIN($F$15:F514)</f>
        <v>358.02</v>
      </c>
      <c r="K514" s="4">
        <f t="shared" si="21"/>
        <v>162137.93520000001</v>
      </c>
      <c r="L514" s="4">
        <f>K514/C514</f>
        <v>4.2879819950828102</v>
      </c>
      <c r="M514" s="4">
        <f>C514/K514</f>
        <v>0.23320993445092297</v>
      </c>
      <c r="N514" s="1">
        <f t="shared" si="22"/>
        <v>0.33778736500000001</v>
      </c>
      <c r="O514" s="7">
        <f>D514/$B$2</f>
        <v>0.23958333333333334</v>
      </c>
      <c r="P514" s="1">
        <f t="shared" si="23"/>
        <v>48144</v>
      </c>
      <c r="Q514" s="1">
        <v>10.029999999999999</v>
      </c>
    </row>
    <row r="515" spans="1:17" x14ac:dyDescent="0.45">
      <c r="A515" s="1">
        <v>6.48</v>
      </c>
      <c r="B515" s="1">
        <v>500</v>
      </c>
      <c r="C515" s="4">
        <f>P515*$N$3</f>
        <v>37849.876319999996</v>
      </c>
      <c r="D515" s="1">
        <v>46</v>
      </c>
      <c r="E515" s="1">
        <v>133.38999999999999</v>
      </c>
      <c r="F515" s="1">
        <v>498.28</v>
      </c>
      <c r="G515" s="1">
        <f>MAX($E$15:$E515)</f>
        <v>795.68</v>
      </c>
      <c r="H515" s="1">
        <f>MIN($E$15:E515)</f>
        <v>115.4</v>
      </c>
      <c r="I515" s="1">
        <f>MAX($F$15:F515)</f>
        <v>596.36</v>
      </c>
      <c r="J515" s="1">
        <f>MIN($F$15:F515)</f>
        <v>358.02</v>
      </c>
      <c r="K515" s="4">
        <f t="shared" si="21"/>
        <v>162137.93520000001</v>
      </c>
      <c r="L515" s="4">
        <f>K515/C515</f>
        <v>4.2837110966813334</v>
      </c>
      <c r="M515" s="4">
        <f>C515/K515</f>
        <v>0.23344244684818211</v>
      </c>
      <c r="N515" s="1">
        <f t="shared" si="22"/>
        <v>0.33778736500000001</v>
      </c>
      <c r="O515" s="7">
        <f>D515/$B$2</f>
        <v>0.23958333333333334</v>
      </c>
      <c r="P515" s="1">
        <f t="shared" si="23"/>
        <v>48192</v>
      </c>
      <c r="Q515" s="1">
        <v>10.039999999999999</v>
      </c>
    </row>
    <row r="516" spans="1:17" x14ac:dyDescent="0.45">
      <c r="A516" s="1">
        <v>6.66</v>
      </c>
      <c r="C516" s="4">
        <f>P516*$N$3</f>
        <v>38000.672639999997</v>
      </c>
      <c r="D516" s="1">
        <v>46</v>
      </c>
      <c r="E516" s="1">
        <v>116.74</v>
      </c>
      <c r="F516" s="1">
        <v>524.91999999999996</v>
      </c>
      <c r="G516" s="1">
        <f>MAX($E$15:$E516)</f>
        <v>795.68</v>
      </c>
      <c r="H516" s="1">
        <f>MIN($E$15:E516)</f>
        <v>115.4</v>
      </c>
      <c r="I516" s="1">
        <f>MAX($F$15:F516)</f>
        <v>596.36</v>
      </c>
      <c r="J516" s="1">
        <f>MIN($F$15:F516)</f>
        <v>358.02</v>
      </c>
      <c r="K516" s="4">
        <f t="shared" si="21"/>
        <v>162137.93520000001</v>
      </c>
      <c r="L516" s="4">
        <f>K516/C516</f>
        <v>4.2667122431230737</v>
      </c>
      <c r="M516" s="4">
        <f>C516/K516</f>
        <v>0.23437249643721869</v>
      </c>
      <c r="N516" s="1">
        <f t="shared" si="22"/>
        <v>0.33778736500000001</v>
      </c>
      <c r="O516" s="7">
        <f>D516/$B$2</f>
        <v>0.23958333333333334</v>
      </c>
      <c r="P516" s="1">
        <f t="shared" si="23"/>
        <v>48384</v>
      </c>
      <c r="Q516" s="1">
        <v>10.08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M122"/>
  <sheetViews>
    <sheetView topLeftCell="A7" workbookViewId="0">
      <selection activeCell="K69" sqref="K69"/>
    </sheetView>
  </sheetViews>
  <sheetFormatPr defaultRowHeight="14.25" x14ac:dyDescent="0.45"/>
  <sheetData>
    <row r="3" spans="12:12" x14ac:dyDescent="0.45">
      <c r="L3" t="s">
        <v>71</v>
      </c>
    </row>
    <row r="8" spans="12:12" x14ac:dyDescent="0.45">
      <c r="L8" t="s">
        <v>69</v>
      </c>
    </row>
    <row r="9" spans="12:12" x14ac:dyDescent="0.45">
      <c r="L9" t="s">
        <v>48</v>
      </c>
    </row>
    <row r="11" spans="12:12" x14ac:dyDescent="0.45">
      <c r="L11" t="s">
        <v>64</v>
      </c>
    </row>
    <row r="12" spans="12:12" x14ac:dyDescent="0.45">
      <c r="L12" t="s">
        <v>65</v>
      </c>
    </row>
    <row r="13" spans="12:12" x14ac:dyDescent="0.45">
      <c r="L13" t="s">
        <v>66</v>
      </c>
    </row>
    <row r="14" spans="12:12" x14ac:dyDescent="0.45">
      <c r="L14" t="s">
        <v>67</v>
      </c>
    </row>
    <row r="17" spans="12:12" x14ac:dyDescent="0.45">
      <c r="L17" t="s">
        <v>68</v>
      </c>
    </row>
    <row r="22" spans="12:12" x14ac:dyDescent="0.45">
      <c r="L22" t="s">
        <v>51</v>
      </c>
    </row>
    <row r="23" spans="12:12" x14ac:dyDescent="0.45">
      <c r="L23" t="s">
        <v>52</v>
      </c>
    </row>
    <row r="25" spans="12:12" x14ac:dyDescent="0.45">
      <c r="L25" t="s">
        <v>54</v>
      </c>
    </row>
    <row r="26" spans="12:12" x14ac:dyDescent="0.45">
      <c r="L26" t="s">
        <v>55</v>
      </c>
    </row>
    <row r="28" spans="12:12" x14ac:dyDescent="0.45">
      <c r="L28" t="s">
        <v>56</v>
      </c>
    </row>
    <row r="30" spans="12:12" x14ac:dyDescent="0.45">
      <c r="L30" t="s">
        <v>57</v>
      </c>
    </row>
    <row r="39" spans="12:12" x14ac:dyDescent="0.45">
      <c r="L39" t="s">
        <v>53</v>
      </c>
    </row>
    <row r="40" spans="12:12" x14ac:dyDescent="0.45">
      <c r="L40" t="s">
        <v>58</v>
      </c>
    </row>
    <row r="41" spans="12:12" x14ac:dyDescent="0.45">
      <c r="L41" t="s">
        <v>59</v>
      </c>
    </row>
    <row r="42" spans="12:12" x14ac:dyDescent="0.45">
      <c r="L42" t="s">
        <v>60</v>
      </c>
    </row>
    <row r="106" spans="12:12" x14ac:dyDescent="0.45">
      <c r="L106" t="s">
        <v>49</v>
      </c>
    </row>
    <row r="107" spans="12:12" x14ac:dyDescent="0.45">
      <c r="L107" t="s">
        <v>50</v>
      </c>
    </row>
    <row r="120" spans="13:13" x14ac:dyDescent="0.45">
      <c r="M120" t="s">
        <v>61</v>
      </c>
    </row>
    <row r="121" spans="13:13" x14ac:dyDescent="0.45">
      <c r="M121" t="s">
        <v>62</v>
      </c>
    </row>
    <row r="122" spans="13:13" x14ac:dyDescent="0.45">
      <c r="M122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workbookViewId="0">
      <pane ySplit="14" topLeftCell="A123" activePane="bottomLeft" state="frozen"/>
      <selection pane="bottomLeft" activeCell="X466" sqref="X466"/>
    </sheetView>
  </sheetViews>
  <sheetFormatPr defaultRowHeight="14.25" x14ac:dyDescent="0.45"/>
  <cols>
    <col min="1" max="1" width="9.06640625" style="1" hidden="1" customWidth="1"/>
    <col min="2" max="2" width="6.73046875" style="1" customWidth="1"/>
    <col min="3" max="3" width="7.1328125" style="1" customWidth="1"/>
    <col min="4" max="4" width="9.1328125" style="4" customWidth="1"/>
    <col min="5" max="6" width="9.1328125" style="1" customWidth="1"/>
    <col min="7" max="10" width="9.1328125" style="1" hidden="1" customWidth="1"/>
    <col min="11" max="12" width="9.1328125" style="4" hidden="1" customWidth="1"/>
    <col min="13" max="13" width="9.1328125" style="1" hidden="1" customWidth="1"/>
    <col min="14" max="14" width="13.06640625" style="7" hidden="1" customWidth="1"/>
    <col min="15" max="16" width="9.1328125" style="1" hidden="1" customWidth="1"/>
    <col min="17" max="21" width="12.265625" style="1" customWidth="1"/>
    <col min="22" max="22" width="11.19921875" style="1" customWidth="1"/>
    <col min="23" max="23" width="8.46484375" style="1" customWidth="1"/>
    <col min="24" max="24" width="12.265625" style="1" customWidth="1"/>
    <col min="25" max="25" width="9.86328125" style="4" customWidth="1"/>
    <col min="26" max="26" width="12.265625" style="4" customWidth="1"/>
    <col min="27" max="30" width="12.265625" style="1" customWidth="1"/>
    <col min="31" max="16384" width="9.06640625" style="1"/>
  </cols>
  <sheetData>
    <row r="1" spans="1:27" x14ac:dyDescent="0.45">
      <c r="A1" s="2" t="s">
        <v>29</v>
      </c>
      <c r="B1" s="1">
        <v>480000</v>
      </c>
    </row>
    <row r="2" spans="1:27" x14ac:dyDescent="0.45">
      <c r="A2" s="2" t="s">
        <v>30</v>
      </c>
      <c r="B2" s="1">
        <v>192</v>
      </c>
      <c r="K2" s="5" t="s">
        <v>39</v>
      </c>
    </row>
    <row r="3" spans="1:27" x14ac:dyDescent="0.45">
      <c r="A3" s="2" t="s">
        <v>33</v>
      </c>
      <c r="K3" s="4" t="s">
        <v>40</v>
      </c>
      <c r="M3" s="1">
        <v>0.78539749999999997</v>
      </c>
      <c r="T3" s="2" t="s">
        <v>77</v>
      </c>
      <c r="U3" s="2"/>
    </row>
    <row r="4" spans="1:27" x14ac:dyDescent="0.45">
      <c r="A4" s="2" t="s">
        <v>31</v>
      </c>
    </row>
    <row r="5" spans="1:27" x14ac:dyDescent="0.45">
      <c r="A5" s="2" t="s">
        <v>32</v>
      </c>
      <c r="T5" s="2" t="s">
        <v>78</v>
      </c>
      <c r="U5" s="2"/>
    </row>
    <row r="6" spans="1:27" x14ac:dyDescent="0.45">
      <c r="A6" s="2" t="s">
        <v>34</v>
      </c>
    </row>
    <row r="7" spans="1:27" x14ac:dyDescent="0.45">
      <c r="A7" s="2"/>
      <c r="B7" s="1" t="s">
        <v>35</v>
      </c>
      <c r="K7" s="5" t="s">
        <v>45</v>
      </c>
    </row>
    <row r="8" spans="1:27" x14ac:dyDescent="0.45">
      <c r="A8" s="2"/>
    </row>
    <row r="9" spans="1:27" x14ac:dyDescent="0.45">
      <c r="A9" s="2" t="s">
        <v>36</v>
      </c>
      <c r="D9" s="9"/>
      <c r="K9" s="8" t="s">
        <v>70</v>
      </c>
      <c r="L9" s="9"/>
      <c r="M9" s="10"/>
    </row>
    <row r="10" spans="1:27" x14ac:dyDescent="0.45">
      <c r="A10" s="2"/>
      <c r="B10" s="2" t="s">
        <v>37</v>
      </c>
      <c r="V10" s="1" t="s">
        <v>99</v>
      </c>
    </row>
    <row r="11" spans="1:27" x14ac:dyDescent="0.45">
      <c r="A11" s="2"/>
    </row>
    <row r="12" spans="1:27" x14ac:dyDescent="0.45">
      <c r="A12" s="2" t="s">
        <v>38</v>
      </c>
    </row>
    <row r="13" spans="1:27" x14ac:dyDescent="0.45">
      <c r="Q13" s="1" t="s">
        <v>73</v>
      </c>
      <c r="X13" s="1" t="s">
        <v>74</v>
      </c>
    </row>
    <row r="14" spans="1:27" x14ac:dyDescent="0.45">
      <c r="A14" s="1" t="s">
        <v>23</v>
      </c>
      <c r="B14" s="1" t="s">
        <v>20</v>
      </c>
      <c r="C14" s="1" t="s">
        <v>129</v>
      </c>
      <c r="D14" s="4" t="s">
        <v>46</v>
      </c>
      <c r="E14" s="1" t="s">
        <v>21</v>
      </c>
      <c r="F14" s="1" t="s">
        <v>22</v>
      </c>
      <c r="G14" s="1" t="s">
        <v>27</v>
      </c>
      <c r="H14" s="1" t="s">
        <v>25</v>
      </c>
      <c r="I14" s="1" t="s">
        <v>28</v>
      </c>
      <c r="J14" s="1" t="s">
        <v>26</v>
      </c>
      <c r="K14" s="4" t="s">
        <v>41</v>
      </c>
      <c r="L14" s="4" t="s">
        <v>72</v>
      </c>
      <c r="M14" s="1" t="s">
        <v>43</v>
      </c>
      <c r="N14" s="7" t="s">
        <v>44</v>
      </c>
      <c r="O14" s="1" t="s">
        <v>47</v>
      </c>
      <c r="P14" s="1" t="s">
        <v>24</v>
      </c>
      <c r="Q14" s="1" t="s">
        <v>27</v>
      </c>
      <c r="R14" s="1" t="s">
        <v>25</v>
      </c>
      <c r="S14" s="1" t="s">
        <v>28</v>
      </c>
      <c r="T14" s="1" t="s">
        <v>26</v>
      </c>
      <c r="U14" s="1" t="s">
        <v>100</v>
      </c>
      <c r="V14" s="1" t="s">
        <v>75</v>
      </c>
      <c r="W14" s="1" t="s">
        <v>76</v>
      </c>
      <c r="X14" s="4" t="s">
        <v>130</v>
      </c>
      <c r="Y14" s="4" t="s">
        <v>131</v>
      </c>
      <c r="Z14" s="4" t="s">
        <v>43</v>
      </c>
      <c r="AA14" s="7" t="s">
        <v>44</v>
      </c>
    </row>
    <row r="15" spans="1:27" hidden="1" x14ac:dyDescent="0.45">
      <c r="A15" s="1">
        <v>7.74</v>
      </c>
      <c r="B15" s="1">
        <v>0</v>
      </c>
      <c r="C15" s="1">
        <v>0</v>
      </c>
      <c r="E15" s="1">
        <v>784</v>
      </c>
      <c r="F15" s="1">
        <v>522</v>
      </c>
      <c r="N15" s="7">
        <v>0</v>
      </c>
      <c r="P15" s="1">
        <v>0.05</v>
      </c>
    </row>
    <row r="16" spans="1:27" hidden="1" x14ac:dyDescent="0.45">
      <c r="A16" s="1">
        <v>7.74</v>
      </c>
      <c r="B16" s="1">
        <v>1</v>
      </c>
      <c r="C16" s="1">
        <v>0</v>
      </c>
      <c r="D16" s="4">
        <f>O16*$M$3</f>
        <v>339.29172</v>
      </c>
      <c r="E16" s="1">
        <v>764.66</v>
      </c>
      <c r="F16" s="1">
        <v>514.26</v>
      </c>
      <c r="G16" s="1">
        <f>MAX($E$15:E16)</f>
        <v>784</v>
      </c>
      <c r="H16" s="1">
        <f>MIN($E$15:E16)</f>
        <v>764.66</v>
      </c>
      <c r="I16" s="1">
        <f>MAX($F$15:F16)</f>
        <v>522</v>
      </c>
      <c r="J16" s="1">
        <f>MIN($F$15:F16)</f>
        <v>514.26</v>
      </c>
      <c r="K16" s="4">
        <f t="shared" ref="K16:K79" si="0">(G16-H16)*(I16-J16)</f>
        <v>149.69160000000042</v>
      </c>
      <c r="L16" s="4">
        <f>K16/D16</f>
        <v>0.44118848523624571</v>
      </c>
      <c r="M16" s="1">
        <f>K16/$B$1</f>
        <v>3.1185750000000089E-4</v>
      </c>
      <c r="N16" s="7">
        <v>0</v>
      </c>
      <c r="O16" s="1">
        <f t="shared" ref="O16:O79" si="1">P16*$B$1/100</f>
        <v>432</v>
      </c>
      <c r="P16" s="1">
        <v>0.09</v>
      </c>
    </row>
    <row r="17" spans="1:16" hidden="1" x14ac:dyDescent="0.45">
      <c r="A17" s="1">
        <v>6.71</v>
      </c>
      <c r="B17" s="1">
        <v>2</v>
      </c>
      <c r="C17" s="1">
        <v>0</v>
      </c>
      <c r="D17" s="4">
        <f>O17*$M$3</f>
        <v>490.08803999999998</v>
      </c>
      <c r="E17" s="1">
        <v>774.72</v>
      </c>
      <c r="F17" s="1">
        <v>504.2</v>
      </c>
      <c r="G17" s="1">
        <f>MAX($E$15:E17)</f>
        <v>784</v>
      </c>
      <c r="H17" s="1">
        <f>MIN($E$15:E17)</f>
        <v>764.66</v>
      </c>
      <c r="I17" s="1">
        <f>MAX($F$15:F17)</f>
        <v>522</v>
      </c>
      <c r="J17" s="1">
        <f>MIN($F$15:F17)</f>
        <v>504.2</v>
      </c>
      <c r="K17" s="4">
        <f t="shared" si="0"/>
        <v>344.25200000000081</v>
      </c>
      <c r="L17" s="4">
        <f>K17/D17</f>
        <v>0.70242889420439814</v>
      </c>
      <c r="M17" s="1">
        <f>K17/$B$1</f>
        <v>7.1719166666666832E-4</v>
      </c>
      <c r="N17" s="7">
        <v>0</v>
      </c>
      <c r="O17" s="1">
        <f t="shared" si="1"/>
        <v>624</v>
      </c>
      <c r="P17" s="1">
        <v>0.13</v>
      </c>
    </row>
    <row r="18" spans="1:16" hidden="1" x14ac:dyDescent="0.45">
      <c r="A18" s="1">
        <v>6.77</v>
      </c>
      <c r="B18" s="1">
        <v>3</v>
      </c>
      <c r="C18" s="1">
        <v>0</v>
      </c>
      <c r="D18" s="4">
        <f>O18*$M$3</f>
        <v>527.78711999999996</v>
      </c>
      <c r="E18" s="1">
        <v>781.49</v>
      </c>
      <c r="F18" s="1">
        <v>514.35</v>
      </c>
      <c r="G18" s="1">
        <f>MAX($E$15:E18)</f>
        <v>784</v>
      </c>
      <c r="H18" s="1">
        <f>MIN($E$15:E18)</f>
        <v>764.66</v>
      </c>
      <c r="I18" s="1">
        <f>MAX($F$15:F18)</f>
        <v>522</v>
      </c>
      <c r="J18" s="1">
        <f>MIN($F$15:F18)</f>
        <v>504.2</v>
      </c>
      <c r="K18" s="4">
        <f t="shared" si="0"/>
        <v>344.25200000000081</v>
      </c>
      <c r="L18" s="4">
        <f>K18/D18</f>
        <v>0.65225540176122687</v>
      </c>
      <c r="M18" s="1">
        <f>K18/$B$1</f>
        <v>7.1719166666666832E-4</v>
      </c>
      <c r="N18" s="7">
        <v>0</v>
      </c>
      <c r="O18" s="1">
        <f t="shared" si="1"/>
        <v>672</v>
      </c>
      <c r="P18" s="1">
        <v>0.14000000000000001</v>
      </c>
    </row>
    <row r="19" spans="1:16" hidden="1" x14ac:dyDescent="0.45">
      <c r="A19" s="1">
        <v>6.34</v>
      </c>
      <c r="B19" s="1">
        <v>4</v>
      </c>
      <c r="C19" s="1">
        <v>0</v>
      </c>
      <c r="D19" s="4">
        <f>O19*$M$3</f>
        <v>678.58344</v>
      </c>
      <c r="E19" s="1">
        <v>791</v>
      </c>
      <c r="F19" s="1">
        <v>504.84</v>
      </c>
      <c r="G19" s="1">
        <f>MAX($E$15:E19)</f>
        <v>791</v>
      </c>
      <c r="H19" s="1">
        <f>MIN($E$15:E19)</f>
        <v>764.66</v>
      </c>
      <c r="I19" s="1">
        <f>MAX($F$15:F19)</f>
        <v>522</v>
      </c>
      <c r="J19" s="1">
        <f>MIN($F$15:F19)</f>
        <v>504.2</v>
      </c>
      <c r="K19" s="4">
        <f t="shared" si="0"/>
        <v>468.85200000000088</v>
      </c>
      <c r="L19" s="4">
        <f>K19/D19</f>
        <v>0.69092755932859329</v>
      </c>
      <c r="M19" s="1">
        <f>K19/$B$1</f>
        <v>9.7677500000000177E-4</v>
      </c>
      <c r="N19" s="7">
        <v>0</v>
      </c>
      <c r="O19" s="1">
        <f t="shared" si="1"/>
        <v>864</v>
      </c>
      <c r="P19" s="1">
        <v>0.18</v>
      </c>
    </row>
    <row r="20" spans="1:16" hidden="1" x14ac:dyDescent="0.45">
      <c r="A20" s="3">
        <v>6.5</v>
      </c>
      <c r="B20" s="3">
        <v>5</v>
      </c>
      <c r="C20" s="1">
        <v>0</v>
      </c>
      <c r="D20" s="4">
        <f>O20*$M$3</f>
        <v>791.68067999999994</v>
      </c>
      <c r="E20" s="3">
        <v>787.75</v>
      </c>
      <c r="F20" s="3">
        <v>485.33</v>
      </c>
      <c r="G20" s="1">
        <f>MAX($E$15:E20)</f>
        <v>791</v>
      </c>
      <c r="H20" s="1">
        <f>MIN($E$15:E20)</f>
        <v>764.66</v>
      </c>
      <c r="I20" s="1">
        <f>MAX($F$15:F20)</f>
        <v>522</v>
      </c>
      <c r="J20" s="1">
        <f>MIN($F$15:F20)</f>
        <v>485.33</v>
      </c>
      <c r="K20" s="6">
        <f t="shared" si="0"/>
        <v>965.88780000000156</v>
      </c>
      <c r="L20" s="4">
        <f>K20/D20</f>
        <v>1.2200472038802332</v>
      </c>
      <c r="M20" s="1">
        <f>K20/$B$1</f>
        <v>2.0122662500000033E-3</v>
      </c>
      <c r="N20" s="7">
        <v>0</v>
      </c>
      <c r="O20" s="3">
        <f t="shared" si="1"/>
        <v>1008</v>
      </c>
      <c r="P20" s="3">
        <v>0.21</v>
      </c>
    </row>
    <row r="21" spans="1:16" hidden="1" x14ac:dyDescent="0.45">
      <c r="A21" s="1">
        <v>6.84</v>
      </c>
      <c r="B21" s="1">
        <v>6</v>
      </c>
      <c r="C21" s="1">
        <v>0</v>
      </c>
      <c r="D21" s="4">
        <f>O21*$M$3</f>
        <v>942.47699999999998</v>
      </c>
      <c r="E21" s="1">
        <v>791.17</v>
      </c>
      <c r="F21" s="1">
        <v>468.22</v>
      </c>
      <c r="G21" s="1">
        <f>MAX($E$15:E21)</f>
        <v>791.17</v>
      </c>
      <c r="H21" s="1">
        <f>MIN($E$15:E21)</f>
        <v>764.66</v>
      </c>
      <c r="I21" s="1">
        <f>MAX($F$15:F21)</f>
        <v>522</v>
      </c>
      <c r="J21" s="1">
        <f>MIN($F$15:F21)</f>
        <v>468.22</v>
      </c>
      <c r="K21" s="4">
        <f t="shared" si="0"/>
        <v>1425.7077999999988</v>
      </c>
      <c r="L21" s="4">
        <f>K21/D21</f>
        <v>1.5127242362413076</v>
      </c>
      <c r="M21" s="1">
        <f>K21/$B$1</f>
        <v>2.9702245833333309E-3</v>
      </c>
      <c r="N21" s="7">
        <v>0</v>
      </c>
      <c r="O21" s="1">
        <f t="shared" si="1"/>
        <v>1200</v>
      </c>
      <c r="P21" s="1">
        <v>0.25</v>
      </c>
    </row>
    <row r="22" spans="1:16" hidden="1" x14ac:dyDescent="0.45">
      <c r="A22" s="1">
        <v>7.04</v>
      </c>
      <c r="B22" s="1">
        <v>7</v>
      </c>
      <c r="C22" s="1">
        <v>0</v>
      </c>
      <c r="D22" s="4">
        <f>O22*$M$3</f>
        <v>1055.5742399999999</v>
      </c>
      <c r="E22" s="1">
        <v>784.13</v>
      </c>
      <c r="F22" s="1">
        <v>475.27</v>
      </c>
      <c r="G22" s="1">
        <f>MAX($E$15:E22)</f>
        <v>791.17</v>
      </c>
      <c r="H22" s="1">
        <f>MIN($E$15:E22)</f>
        <v>764.66</v>
      </c>
      <c r="I22" s="1">
        <f>MAX($F$15:F22)</f>
        <v>522</v>
      </c>
      <c r="J22" s="1">
        <f>MIN($F$15:F22)</f>
        <v>468.22</v>
      </c>
      <c r="K22" s="4">
        <f t="shared" si="0"/>
        <v>1425.7077999999988</v>
      </c>
      <c r="L22" s="4">
        <f>K22/D22</f>
        <v>1.3506466395011676</v>
      </c>
      <c r="M22" s="1">
        <f>K22/$B$1</f>
        <v>2.9702245833333309E-3</v>
      </c>
      <c r="N22" s="7">
        <v>0</v>
      </c>
      <c r="O22" s="1">
        <f t="shared" si="1"/>
        <v>1344</v>
      </c>
      <c r="P22" s="1">
        <v>0.28000000000000003</v>
      </c>
    </row>
    <row r="23" spans="1:16" hidden="1" x14ac:dyDescent="0.45">
      <c r="A23" s="1">
        <v>6.92</v>
      </c>
      <c r="B23" s="1">
        <v>8</v>
      </c>
      <c r="C23" s="1">
        <v>0</v>
      </c>
      <c r="D23" s="4">
        <f>O23*$M$3</f>
        <v>1130.9723999999999</v>
      </c>
      <c r="E23" s="1">
        <v>766.83</v>
      </c>
      <c r="F23" s="1">
        <v>499.49</v>
      </c>
      <c r="G23" s="1">
        <f>MAX($E$15:E23)</f>
        <v>791.17</v>
      </c>
      <c r="H23" s="1">
        <f>MIN($E$15:E23)</f>
        <v>764.66</v>
      </c>
      <c r="I23" s="1">
        <f>MAX($F$15:F23)</f>
        <v>522</v>
      </c>
      <c r="J23" s="1">
        <f>MIN($F$15:F23)</f>
        <v>468.22</v>
      </c>
      <c r="K23" s="4">
        <f t="shared" si="0"/>
        <v>1425.7077999999988</v>
      </c>
      <c r="L23" s="4">
        <f>K23/D23</f>
        <v>1.2606035302010896</v>
      </c>
      <c r="M23" s="1">
        <f>K23/$B$1</f>
        <v>2.9702245833333309E-3</v>
      </c>
      <c r="N23" s="7">
        <v>0</v>
      </c>
      <c r="O23" s="1">
        <f t="shared" si="1"/>
        <v>1440</v>
      </c>
      <c r="P23" s="1">
        <v>0.3</v>
      </c>
    </row>
    <row r="24" spans="1:16" hidden="1" x14ac:dyDescent="0.45">
      <c r="A24" s="1">
        <v>7.14</v>
      </c>
      <c r="B24" s="1">
        <v>9</v>
      </c>
      <c r="C24" s="1">
        <v>2</v>
      </c>
      <c r="D24" s="4">
        <f>O24*$M$3</f>
        <v>1281.76872</v>
      </c>
      <c r="E24" s="1">
        <v>738.27</v>
      </c>
      <c r="F24" s="1">
        <v>495.92</v>
      </c>
      <c r="G24" s="1">
        <f>MAX($E$15:E24)</f>
        <v>791.17</v>
      </c>
      <c r="H24" s="1">
        <f>MIN($E$15:E24)</f>
        <v>738.27</v>
      </c>
      <c r="I24" s="1">
        <f>MAX($F$15:F24)</f>
        <v>522</v>
      </c>
      <c r="J24" s="1">
        <f>MIN($F$15:F24)</f>
        <v>468.22</v>
      </c>
      <c r="K24" s="4">
        <f t="shared" si="0"/>
        <v>2844.9619999999973</v>
      </c>
      <c r="L24" s="4">
        <f>K24/D24</f>
        <v>2.2195595473729437</v>
      </c>
      <c r="M24" s="1">
        <f>K24/$B$1</f>
        <v>5.927004166666661E-3</v>
      </c>
      <c r="N24" s="7">
        <f>C24/$B$2</f>
        <v>1.0416666666666666E-2</v>
      </c>
      <c r="O24" s="1">
        <f t="shared" si="1"/>
        <v>1632</v>
      </c>
      <c r="P24" s="1">
        <v>0.34</v>
      </c>
    </row>
    <row r="25" spans="1:16" hidden="1" x14ac:dyDescent="0.45">
      <c r="A25" s="1">
        <v>6.68</v>
      </c>
      <c r="B25" s="1">
        <v>10</v>
      </c>
      <c r="C25" s="1">
        <v>2</v>
      </c>
      <c r="D25" s="4">
        <f>O25*$M$3</f>
        <v>1432.56504</v>
      </c>
      <c r="E25" s="1">
        <v>761.63</v>
      </c>
      <c r="F25" s="1">
        <v>485.9</v>
      </c>
      <c r="G25" s="1">
        <f>MAX($E$15:E25)</f>
        <v>791.17</v>
      </c>
      <c r="H25" s="1">
        <f>MIN($E$15:E25)</f>
        <v>738.27</v>
      </c>
      <c r="I25" s="1">
        <f>MAX($F$15:F25)</f>
        <v>522</v>
      </c>
      <c r="J25" s="1">
        <f>MIN($F$15:F25)</f>
        <v>468.22</v>
      </c>
      <c r="K25" s="4">
        <f t="shared" si="0"/>
        <v>2844.9619999999973</v>
      </c>
      <c r="L25" s="4">
        <f>K25/D25</f>
        <v>1.9859217002810547</v>
      </c>
      <c r="M25" s="1">
        <f>K25/$B$1</f>
        <v>5.927004166666661E-3</v>
      </c>
      <c r="N25" s="7">
        <f>C25/$B$2</f>
        <v>1.0416666666666666E-2</v>
      </c>
      <c r="O25" s="1">
        <f t="shared" si="1"/>
        <v>1824</v>
      </c>
      <c r="P25" s="1">
        <v>0.38</v>
      </c>
    </row>
    <row r="26" spans="1:16" hidden="1" x14ac:dyDescent="0.45">
      <c r="A26" s="1">
        <v>6.61</v>
      </c>
      <c r="B26" s="1">
        <v>11</v>
      </c>
      <c r="C26" s="1">
        <v>2</v>
      </c>
      <c r="D26" s="4">
        <f>O26*$M$3</f>
        <v>1545.66228</v>
      </c>
      <c r="E26" s="1">
        <v>748.42</v>
      </c>
      <c r="F26" s="1">
        <v>502.42</v>
      </c>
      <c r="G26" s="1">
        <f>MAX($E$15:E26)</f>
        <v>791.17</v>
      </c>
      <c r="H26" s="1">
        <f>MIN($E$15:E26)</f>
        <v>738.27</v>
      </c>
      <c r="I26" s="1">
        <f>MAX($F$15:F26)</f>
        <v>522</v>
      </c>
      <c r="J26" s="1">
        <f>MIN($F$15:F26)</f>
        <v>468.22</v>
      </c>
      <c r="K26" s="4">
        <f t="shared" si="0"/>
        <v>2844.9619999999973</v>
      </c>
      <c r="L26" s="4">
        <f>K26/D26</f>
        <v>1.8406103563580507</v>
      </c>
      <c r="M26" s="1">
        <f>K26/$B$1</f>
        <v>5.927004166666661E-3</v>
      </c>
      <c r="N26" s="7">
        <f>C26/$B$2</f>
        <v>1.0416666666666666E-2</v>
      </c>
      <c r="O26" s="1">
        <f t="shared" si="1"/>
        <v>1968</v>
      </c>
      <c r="P26" s="1">
        <v>0.41</v>
      </c>
    </row>
    <row r="27" spans="1:16" hidden="1" x14ac:dyDescent="0.45">
      <c r="A27" s="1">
        <v>6.49</v>
      </c>
      <c r="B27" s="1">
        <v>12</v>
      </c>
      <c r="C27" s="1">
        <v>2</v>
      </c>
      <c r="D27" s="4">
        <f>O27*$M$3</f>
        <v>1696.4585999999999</v>
      </c>
      <c r="E27" s="1">
        <v>738.68</v>
      </c>
      <c r="F27" s="1">
        <v>521.9</v>
      </c>
      <c r="G27" s="1">
        <f>MAX($E$15:E27)</f>
        <v>791.17</v>
      </c>
      <c r="H27" s="1">
        <f>MIN($E$15:E27)</f>
        <v>738.27</v>
      </c>
      <c r="I27" s="1">
        <f>MAX($F$15:F27)</f>
        <v>522</v>
      </c>
      <c r="J27" s="1">
        <f>MIN($F$15:F27)</f>
        <v>468.22</v>
      </c>
      <c r="K27" s="4">
        <f t="shared" si="0"/>
        <v>2844.9619999999973</v>
      </c>
      <c r="L27" s="4">
        <f>K27/D27</f>
        <v>1.6770005469040019</v>
      </c>
      <c r="M27" s="1">
        <f>K27/$B$1</f>
        <v>5.927004166666661E-3</v>
      </c>
      <c r="N27" s="7">
        <f>C27/$B$2</f>
        <v>1.0416666666666666E-2</v>
      </c>
      <c r="O27" s="1">
        <f t="shared" si="1"/>
        <v>2160</v>
      </c>
      <c r="P27" s="1">
        <v>0.45</v>
      </c>
    </row>
    <row r="28" spans="1:16" hidden="1" x14ac:dyDescent="0.45">
      <c r="A28" s="1">
        <v>6.91</v>
      </c>
      <c r="B28" s="1">
        <v>13</v>
      </c>
      <c r="C28" s="1">
        <v>2</v>
      </c>
      <c r="D28" s="4">
        <f>O28*$M$3</f>
        <v>1771.8567599999999</v>
      </c>
      <c r="E28" s="1">
        <v>735.23</v>
      </c>
      <c r="F28" s="1">
        <v>514.99</v>
      </c>
      <c r="G28" s="1">
        <f>MAX($E$15:E28)</f>
        <v>791.17</v>
      </c>
      <c r="H28" s="1">
        <f>MIN($E$15:E28)</f>
        <v>735.23</v>
      </c>
      <c r="I28" s="1">
        <f>MAX($F$15:F28)</f>
        <v>522</v>
      </c>
      <c r="J28" s="1">
        <f>MIN($F$15:F28)</f>
        <v>468.22</v>
      </c>
      <c r="K28" s="4">
        <f t="shared" si="0"/>
        <v>3008.4531999999954</v>
      </c>
      <c r="L28" s="4">
        <f>K28/D28</f>
        <v>1.6979099371441264</v>
      </c>
      <c r="M28" s="1">
        <f>K28/$B$1</f>
        <v>6.2676108333333241E-3</v>
      </c>
      <c r="N28" s="7">
        <f>C28/$B$2</f>
        <v>1.0416666666666666E-2</v>
      </c>
      <c r="O28" s="1">
        <f t="shared" si="1"/>
        <v>2256</v>
      </c>
      <c r="P28" s="1">
        <v>0.47</v>
      </c>
    </row>
    <row r="29" spans="1:16" hidden="1" x14ac:dyDescent="0.45">
      <c r="A29" s="1">
        <v>6.36</v>
      </c>
      <c r="B29" s="1">
        <v>14</v>
      </c>
      <c r="C29" s="1">
        <v>2</v>
      </c>
      <c r="D29" s="4">
        <f>O29*$M$3</f>
        <v>1847.2549199999999</v>
      </c>
      <c r="E29" s="1">
        <v>754.31</v>
      </c>
      <c r="F29" s="1">
        <v>492.73</v>
      </c>
      <c r="G29" s="1">
        <f>MAX($E$15:E29)</f>
        <v>791.17</v>
      </c>
      <c r="H29" s="1">
        <f>MIN($E$15:E29)</f>
        <v>735.23</v>
      </c>
      <c r="I29" s="1">
        <f>MAX($F$15:F29)</f>
        <v>522</v>
      </c>
      <c r="J29" s="1">
        <f>MIN($F$15:F29)</f>
        <v>468.22</v>
      </c>
      <c r="K29" s="4">
        <f t="shared" si="0"/>
        <v>3008.4531999999954</v>
      </c>
      <c r="L29" s="4">
        <f>K29/D29</f>
        <v>1.6286074907300805</v>
      </c>
      <c r="M29" s="1">
        <f>K29/$B$1</f>
        <v>6.2676108333333241E-3</v>
      </c>
      <c r="N29" s="7">
        <f>C29/$B$2</f>
        <v>1.0416666666666666E-2</v>
      </c>
      <c r="O29" s="1">
        <f t="shared" si="1"/>
        <v>2352</v>
      </c>
      <c r="P29" s="1">
        <v>0.49</v>
      </c>
    </row>
    <row r="30" spans="1:16" hidden="1" x14ac:dyDescent="0.45">
      <c r="A30" s="1">
        <v>6.87</v>
      </c>
      <c r="B30" s="1">
        <v>15</v>
      </c>
      <c r="C30" s="1">
        <v>2</v>
      </c>
      <c r="D30" s="4">
        <f>O30*$M$3</f>
        <v>1884.954</v>
      </c>
      <c r="E30" s="1">
        <v>768.04</v>
      </c>
      <c r="F30" s="1">
        <v>509.9</v>
      </c>
      <c r="G30" s="1">
        <f>MAX($E$15:E30)</f>
        <v>791.17</v>
      </c>
      <c r="H30" s="1">
        <f>MIN($E$15:E30)</f>
        <v>735.23</v>
      </c>
      <c r="I30" s="1">
        <f>MAX($F$15:F30)</f>
        <v>522</v>
      </c>
      <c r="J30" s="1">
        <f>MIN($F$15:F30)</f>
        <v>468.22</v>
      </c>
      <c r="K30" s="4">
        <f t="shared" si="0"/>
        <v>3008.4531999999954</v>
      </c>
      <c r="L30" s="4">
        <f>K30/D30</f>
        <v>1.5960353409154788</v>
      </c>
      <c r="M30" s="1">
        <f>K30/$B$1</f>
        <v>6.2676108333333241E-3</v>
      </c>
      <c r="N30" s="7">
        <f>C30/$B$2</f>
        <v>1.0416666666666666E-2</v>
      </c>
      <c r="O30" s="1">
        <f t="shared" si="1"/>
        <v>2400</v>
      </c>
      <c r="P30" s="1">
        <v>0.5</v>
      </c>
    </row>
    <row r="31" spans="1:16" hidden="1" x14ac:dyDescent="0.45">
      <c r="A31" s="1">
        <v>6.37</v>
      </c>
      <c r="B31" s="1">
        <v>16</v>
      </c>
      <c r="C31" s="1">
        <v>2</v>
      </c>
      <c r="D31" s="4">
        <f>O31*$M$3</f>
        <v>1884.954</v>
      </c>
      <c r="E31" s="1">
        <v>761.67</v>
      </c>
      <c r="F31" s="1">
        <v>513.08000000000004</v>
      </c>
      <c r="G31" s="1">
        <f>MAX($E$15:E31)</f>
        <v>791.17</v>
      </c>
      <c r="H31" s="1">
        <f>MIN($E$15:E31)</f>
        <v>735.23</v>
      </c>
      <c r="I31" s="1">
        <f>MAX($F$15:F31)</f>
        <v>522</v>
      </c>
      <c r="J31" s="1">
        <f>MIN($F$15:F31)</f>
        <v>468.22</v>
      </c>
      <c r="K31" s="4">
        <f t="shared" si="0"/>
        <v>3008.4531999999954</v>
      </c>
      <c r="L31" s="4">
        <f>K31/D31</f>
        <v>1.5960353409154788</v>
      </c>
      <c r="M31" s="1">
        <f>K31/$B$1</f>
        <v>6.2676108333333241E-3</v>
      </c>
      <c r="N31" s="7">
        <f>C31/$B$2</f>
        <v>1.0416666666666666E-2</v>
      </c>
      <c r="O31" s="1">
        <f t="shared" si="1"/>
        <v>2400</v>
      </c>
      <c r="P31" s="1">
        <v>0.5</v>
      </c>
    </row>
    <row r="32" spans="1:16" hidden="1" x14ac:dyDescent="0.45">
      <c r="A32" s="1">
        <v>6.27</v>
      </c>
      <c r="B32" s="1">
        <v>17</v>
      </c>
      <c r="C32" s="1">
        <v>2</v>
      </c>
      <c r="D32" s="4">
        <f>O32*$M$3</f>
        <v>1922.6530799999998</v>
      </c>
      <c r="E32" s="1">
        <v>764.81</v>
      </c>
      <c r="F32" s="1">
        <v>506.81</v>
      </c>
      <c r="G32" s="1">
        <f>MAX($E$15:E32)</f>
        <v>791.17</v>
      </c>
      <c r="H32" s="1">
        <f>MIN($E$15:E32)</f>
        <v>735.23</v>
      </c>
      <c r="I32" s="1">
        <f>MAX($F$15:F32)</f>
        <v>522</v>
      </c>
      <c r="J32" s="1">
        <f>MIN($F$15:F32)</f>
        <v>468.22</v>
      </c>
      <c r="K32" s="4">
        <f t="shared" si="0"/>
        <v>3008.4531999999954</v>
      </c>
      <c r="L32" s="4">
        <f>K32/D32</f>
        <v>1.5647405303092932</v>
      </c>
      <c r="M32" s="1">
        <f>K32/$B$1</f>
        <v>6.2676108333333241E-3</v>
      </c>
      <c r="N32" s="7">
        <f>C32/$B$2</f>
        <v>1.0416666666666666E-2</v>
      </c>
      <c r="O32" s="1">
        <f t="shared" si="1"/>
        <v>2448</v>
      </c>
      <c r="P32" s="1">
        <v>0.51</v>
      </c>
    </row>
    <row r="33" spans="1:26" hidden="1" x14ac:dyDescent="0.45">
      <c r="A33" s="1">
        <v>6.44</v>
      </c>
      <c r="B33" s="1">
        <v>18</v>
      </c>
      <c r="C33" s="1">
        <v>2</v>
      </c>
      <c r="D33" s="4">
        <f>O33*$M$3</f>
        <v>1960.3521599999999</v>
      </c>
      <c r="E33" s="1">
        <v>745.48</v>
      </c>
      <c r="F33" s="1">
        <v>490.7</v>
      </c>
      <c r="G33" s="1">
        <f>MAX($E$15:E33)</f>
        <v>791.17</v>
      </c>
      <c r="H33" s="1">
        <f>MIN($E$15:E33)</f>
        <v>735.23</v>
      </c>
      <c r="I33" s="1">
        <f>MAX($F$15:F33)</f>
        <v>522</v>
      </c>
      <c r="J33" s="1">
        <f>MIN($F$15:F33)</f>
        <v>468.22</v>
      </c>
      <c r="K33" s="4">
        <f t="shared" si="0"/>
        <v>3008.4531999999954</v>
      </c>
      <c r="L33" s="4">
        <f>K33/D33</f>
        <v>1.5346493662648835</v>
      </c>
      <c r="M33" s="1">
        <f>K33/$B$1</f>
        <v>6.2676108333333241E-3</v>
      </c>
      <c r="N33" s="7">
        <f>C33/$B$2</f>
        <v>1.0416666666666666E-2</v>
      </c>
      <c r="O33" s="1">
        <f t="shared" si="1"/>
        <v>2496</v>
      </c>
      <c r="P33" s="1">
        <v>0.52</v>
      </c>
    </row>
    <row r="34" spans="1:26" hidden="1" x14ac:dyDescent="0.45">
      <c r="A34" s="1">
        <v>6.88</v>
      </c>
      <c r="B34" s="1">
        <v>19</v>
      </c>
      <c r="C34" s="1">
        <v>2</v>
      </c>
      <c r="D34" s="4">
        <f>O34*$M$3</f>
        <v>2035.7503200000003</v>
      </c>
      <c r="E34" s="1">
        <v>742.03</v>
      </c>
      <c r="F34" s="1">
        <v>487.26</v>
      </c>
      <c r="G34" s="1">
        <f>MAX($E$15:E34)</f>
        <v>791.17</v>
      </c>
      <c r="H34" s="1">
        <f>MIN($E$15:E34)</f>
        <v>735.23</v>
      </c>
      <c r="I34" s="1">
        <f>MAX($F$15:F34)</f>
        <v>522</v>
      </c>
      <c r="J34" s="1">
        <f>MIN($F$15:F34)</f>
        <v>468.22</v>
      </c>
      <c r="K34" s="4">
        <f t="shared" si="0"/>
        <v>3008.4531999999954</v>
      </c>
      <c r="L34" s="4">
        <f>K34/D34</f>
        <v>1.4778105008476652</v>
      </c>
      <c r="M34" s="1">
        <f>K34/$B$1</f>
        <v>6.2676108333333241E-3</v>
      </c>
      <c r="N34" s="7">
        <f>C34/$B$2</f>
        <v>1.0416666666666666E-2</v>
      </c>
      <c r="O34" s="1">
        <f t="shared" si="1"/>
        <v>2592.0000000000005</v>
      </c>
      <c r="P34" s="1">
        <v>0.54</v>
      </c>
    </row>
    <row r="35" spans="1:26" hidden="1" x14ac:dyDescent="0.45">
      <c r="A35" s="1">
        <v>6.52</v>
      </c>
      <c r="B35" s="1">
        <v>20</v>
      </c>
      <c r="C35" s="1">
        <v>2</v>
      </c>
      <c r="D35" s="4">
        <f>O35*$M$3</f>
        <v>2148.8475599999997</v>
      </c>
      <c r="E35" s="1">
        <v>719.21</v>
      </c>
      <c r="F35" s="1">
        <v>484</v>
      </c>
      <c r="G35" s="1">
        <f>MAX($E$15:E35)</f>
        <v>791.17</v>
      </c>
      <c r="H35" s="1">
        <f>MIN($E$15:E35)</f>
        <v>719.21</v>
      </c>
      <c r="I35" s="1">
        <f>MAX($F$15:F35)</f>
        <v>522</v>
      </c>
      <c r="J35" s="1">
        <f>MIN($F$15:F35)</f>
        <v>468.22</v>
      </c>
      <c r="K35" s="4">
        <f t="shared" si="0"/>
        <v>3870.0087999999937</v>
      </c>
      <c r="L35" s="4">
        <f>K35/D35</f>
        <v>1.8009694461527994</v>
      </c>
      <c r="M35" s="1">
        <f>K35/$B$1</f>
        <v>8.0625183333333204E-3</v>
      </c>
      <c r="N35" s="7">
        <f>C35/$B$2</f>
        <v>1.0416666666666666E-2</v>
      </c>
      <c r="O35" s="1">
        <f t="shared" si="1"/>
        <v>2736</v>
      </c>
      <c r="P35" s="1">
        <v>0.56999999999999995</v>
      </c>
    </row>
    <row r="36" spans="1:26" hidden="1" x14ac:dyDescent="0.45">
      <c r="A36" s="1">
        <v>6.75</v>
      </c>
      <c r="B36" s="1">
        <v>21</v>
      </c>
      <c r="C36" s="1">
        <v>2</v>
      </c>
      <c r="D36" s="4">
        <f>O36*$M$3</f>
        <v>2261.9447999999998</v>
      </c>
      <c r="E36" s="1">
        <v>715.83</v>
      </c>
      <c r="F36" s="1">
        <v>490.75</v>
      </c>
      <c r="G36" s="1">
        <f>MAX($E$15:E36)</f>
        <v>791.17</v>
      </c>
      <c r="H36" s="1">
        <f>MIN($E$15:E36)</f>
        <v>715.83</v>
      </c>
      <c r="I36" s="1">
        <f>MAX($F$15:F36)</f>
        <v>522</v>
      </c>
      <c r="J36" s="1">
        <f>MIN($F$15:F36)</f>
        <v>468.22</v>
      </c>
      <c r="K36" s="4">
        <f t="shared" si="0"/>
        <v>4051.7851999999934</v>
      </c>
      <c r="L36" s="4">
        <f>K36/D36</f>
        <v>1.7912838544954739</v>
      </c>
      <c r="M36" s="1">
        <f>K36/$B$1</f>
        <v>8.4412191666666525E-3</v>
      </c>
      <c r="N36" s="7">
        <f>C36/$B$2</f>
        <v>1.0416666666666666E-2</v>
      </c>
      <c r="O36" s="1">
        <f t="shared" si="1"/>
        <v>2880</v>
      </c>
      <c r="P36" s="1">
        <v>0.6</v>
      </c>
    </row>
    <row r="37" spans="1:26" hidden="1" x14ac:dyDescent="0.45">
      <c r="A37" s="1">
        <v>6.94</v>
      </c>
      <c r="B37" s="1">
        <v>22</v>
      </c>
      <c r="C37" s="1">
        <v>2</v>
      </c>
      <c r="D37" s="4">
        <f>O37*$M$3</f>
        <v>2375.0420399999998</v>
      </c>
      <c r="E37" s="1">
        <v>722.77</v>
      </c>
      <c r="F37" s="1">
        <v>476.86</v>
      </c>
      <c r="G37" s="1">
        <f>MAX($E$15:E37)</f>
        <v>791.17</v>
      </c>
      <c r="H37" s="1">
        <f>MIN($E$15:E37)</f>
        <v>715.83</v>
      </c>
      <c r="I37" s="1">
        <f>MAX($F$15:F37)</f>
        <v>522</v>
      </c>
      <c r="J37" s="1">
        <f>MIN($F$15:F37)</f>
        <v>468.22</v>
      </c>
      <c r="K37" s="4">
        <f t="shared" si="0"/>
        <v>4051.7851999999934</v>
      </c>
      <c r="L37" s="4">
        <f>K37/D37</f>
        <v>1.7059846233290228</v>
      </c>
      <c r="M37" s="1">
        <f>K37/$B$1</f>
        <v>8.4412191666666525E-3</v>
      </c>
      <c r="N37" s="7">
        <f>C37/$B$2</f>
        <v>1.0416666666666666E-2</v>
      </c>
      <c r="O37" s="1">
        <f t="shared" si="1"/>
        <v>3024</v>
      </c>
      <c r="P37" s="1">
        <v>0.63</v>
      </c>
    </row>
    <row r="38" spans="1:26" hidden="1" x14ac:dyDescent="0.45">
      <c r="A38" s="1">
        <v>6.51</v>
      </c>
      <c r="B38" s="1">
        <v>23</v>
      </c>
      <c r="C38" s="1">
        <v>2</v>
      </c>
      <c r="D38" s="4">
        <f>O38*$M$3</f>
        <v>2412.7411199999997</v>
      </c>
      <c r="E38" s="1">
        <v>732.54</v>
      </c>
      <c r="F38" s="1">
        <v>486.62</v>
      </c>
      <c r="G38" s="1">
        <f>MAX($E$15:E38)</f>
        <v>791.17</v>
      </c>
      <c r="H38" s="1">
        <f>MIN($E$15:E38)</f>
        <v>715.83</v>
      </c>
      <c r="I38" s="1">
        <f>MAX($F$15:F38)</f>
        <v>522</v>
      </c>
      <c r="J38" s="1">
        <f>MIN($F$15:F38)</f>
        <v>468.22</v>
      </c>
      <c r="K38" s="4">
        <f t="shared" si="0"/>
        <v>4051.7851999999934</v>
      </c>
      <c r="L38" s="4">
        <f>K38/D38</f>
        <v>1.6793286135895069</v>
      </c>
      <c r="M38" s="1">
        <f>K38/$B$1</f>
        <v>8.4412191666666525E-3</v>
      </c>
      <c r="N38" s="7">
        <f>C38/$B$2</f>
        <v>1.0416666666666666E-2</v>
      </c>
      <c r="O38" s="1">
        <f t="shared" si="1"/>
        <v>3072</v>
      </c>
      <c r="P38" s="1">
        <v>0.64</v>
      </c>
    </row>
    <row r="39" spans="1:26" hidden="1" x14ac:dyDescent="0.45">
      <c r="A39" s="1">
        <v>6.73</v>
      </c>
      <c r="B39" s="1">
        <v>24</v>
      </c>
      <c r="C39" s="1">
        <v>2</v>
      </c>
      <c r="D39" s="4">
        <f>O39*$M$3</f>
        <v>2563.5374400000001</v>
      </c>
      <c r="E39" s="1">
        <v>739.27</v>
      </c>
      <c r="F39" s="1">
        <v>473.16</v>
      </c>
      <c r="G39" s="1">
        <f>MAX($E$15:E39)</f>
        <v>791.17</v>
      </c>
      <c r="H39" s="1">
        <f>MIN($E$15:E39)</f>
        <v>715.83</v>
      </c>
      <c r="I39" s="1">
        <f>MAX($F$15:F39)</f>
        <v>522</v>
      </c>
      <c r="J39" s="1">
        <f>MIN($F$15:F39)</f>
        <v>468.22</v>
      </c>
      <c r="K39" s="4">
        <f t="shared" si="0"/>
        <v>4051.7851999999934</v>
      </c>
      <c r="L39" s="4">
        <f>K39/D39</f>
        <v>1.5805445774960063</v>
      </c>
      <c r="M39" s="1">
        <f>K39/$B$1</f>
        <v>8.4412191666666525E-3</v>
      </c>
      <c r="N39" s="7">
        <f>C39/$B$2</f>
        <v>1.0416666666666666E-2</v>
      </c>
      <c r="O39" s="1">
        <f t="shared" si="1"/>
        <v>3264</v>
      </c>
      <c r="P39" s="1">
        <v>0.68</v>
      </c>
    </row>
    <row r="40" spans="1:26" s="11" customFormat="1" hidden="1" x14ac:dyDescent="0.45">
      <c r="A40" s="11">
        <v>6.71</v>
      </c>
      <c r="B40" s="11">
        <v>25</v>
      </c>
      <c r="C40" s="11">
        <v>3</v>
      </c>
      <c r="D40" s="12">
        <f>O40*$M$3</f>
        <v>2676.6346800000001</v>
      </c>
      <c r="E40" s="11">
        <v>752.68</v>
      </c>
      <c r="F40" s="11">
        <v>446.33</v>
      </c>
      <c r="G40" s="1">
        <f>MAX($E$15:E40)</f>
        <v>791.17</v>
      </c>
      <c r="H40" s="1">
        <f>MIN($E$15:E40)</f>
        <v>715.83</v>
      </c>
      <c r="I40" s="1">
        <f>MAX($F$15:F40)</f>
        <v>522</v>
      </c>
      <c r="J40" s="1">
        <f>MIN($F$15:F40)</f>
        <v>446.33</v>
      </c>
      <c r="K40" s="12">
        <f t="shared" si="0"/>
        <v>5700.9777999999951</v>
      </c>
      <c r="L40" s="12">
        <f>K40/D40</f>
        <v>2.1299050791645557</v>
      </c>
      <c r="M40" s="11">
        <f>K40/$B$1</f>
        <v>1.1877037083333323E-2</v>
      </c>
      <c r="N40" s="13">
        <f>C40/$B$2</f>
        <v>1.5625E-2</v>
      </c>
      <c r="O40" s="11">
        <f t="shared" si="1"/>
        <v>3408</v>
      </c>
      <c r="P40" s="11">
        <v>0.71</v>
      </c>
      <c r="Q40" s="11">
        <f>MAX(E15:E40)</f>
        <v>791.17</v>
      </c>
      <c r="R40" s="11">
        <f>MIN(E15:E40)</f>
        <v>715.83</v>
      </c>
      <c r="S40" s="11">
        <f>MAX(F15:F40)</f>
        <v>522</v>
      </c>
      <c r="T40" s="11">
        <f>MIN(F15:F40)</f>
        <v>446.33</v>
      </c>
      <c r="U40" s="12">
        <f t="shared" ref="U40" si="2">(Q40-R40)*(S40-T40)</f>
        <v>5700.9777999999951</v>
      </c>
      <c r="X40" s="11">
        <f>F40-F15</f>
        <v>-75.670000000000016</v>
      </c>
      <c r="Y40" s="12"/>
      <c r="Z40" s="12"/>
    </row>
    <row r="41" spans="1:26" hidden="1" x14ac:dyDescent="0.45">
      <c r="A41" s="1">
        <v>6.45</v>
      </c>
      <c r="B41" s="1">
        <v>26</v>
      </c>
      <c r="C41" s="1">
        <v>3</v>
      </c>
      <c r="D41" s="4">
        <f>O41*$M$3</f>
        <v>2827.431</v>
      </c>
      <c r="E41" s="1">
        <v>775.24</v>
      </c>
      <c r="F41" s="1">
        <v>443.11</v>
      </c>
      <c r="G41" s="1">
        <f>MAX($E$15:E41)</f>
        <v>791.17</v>
      </c>
      <c r="H41" s="1">
        <f>MIN($E$15:E41)</f>
        <v>715.83</v>
      </c>
      <c r="I41" s="1">
        <f>MAX($F$15:F41)</f>
        <v>522</v>
      </c>
      <c r="J41" s="1">
        <f>MIN($F$15:F41)</f>
        <v>443.11</v>
      </c>
      <c r="K41" s="4">
        <f t="shared" si="0"/>
        <v>5943.5725999999922</v>
      </c>
      <c r="L41" s="4">
        <f>K41/D41</f>
        <v>2.1021105731669465</v>
      </c>
      <c r="M41" s="1">
        <f>K41/$B$1</f>
        <v>1.2382442916666651E-2</v>
      </c>
      <c r="N41" s="7">
        <f>C41/$B$2</f>
        <v>1.5625E-2</v>
      </c>
      <c r="O41" s="1">
        <f t="shared" si="1"/>
        <v>3600</v>
      </c>
      <c r="P41" s="1">
        <v>0.75</v>
      </c>
      <c r="Q41" s="11">
        <f t="shared" ref="Q41:Q63" si="3">MAX(E16:E41)</f>
        <v>791.17</v>
      </c>
      <c r="R41" s="11">
        <f t="shared" ref="R41:R63" si="4">MIN(E16:E41)</f>
        <v>715.83</v>
      </c>
      <c r="S41" s="11">
        <f t="shared" ref="S41:S63" si="5">MAX(F16:F41)</f>
        <v>521.9</v>
      </c>
      <c r="T41" s="11">
        <f t="shared" ref="T41:T63" si="6">MIN(F16:F41)</f>
        <v>443.11</v>
      </c>
      <c r="U41" s="12">
        <f t="shared" ref="U41:U63" si="7">(Q41-R41)*(S41-T41)</f>
        <v>5936.0385999999908</v>
      </c>
    </row>
    <row r="42" spans="1:26" hidden="1" x14ac:dyDescent="0.45">
      <c r="A42" s="1">
        <v>6.55</v>
      </c>
      <c r="B42" s="1">
        <v>27</v>
      </c>
      <c r="C42" s="1">
        <v>3</v>
      </c>
      <c r="D42" s="4">
        <f>O42*$M$3</f>
        <v>2940.5282400000001</v>
      </c>
      <c r="E42" s="1">
        <v>788.35</v>
      </c>
      <c r="F42" s="1">
        <v>439.83</v>
      </c>
      <c r="G42" s="1">
        <f>MAX($E$15:E42)</f>
        <v>791.17</v>
      </c>
      <c r="H42" s="1">
        <f>MIN($E$15:E42)</f>
        <v>715.83</v>
      </c>
      <c r="I42" s="1">
        <f>MAX($F$15:F42)</f>
        <v>522</v>
      </c>
      <c r="J42" s="1">
        <f>MIN($F$15:F42)</f>
        <v>439.83</v>
      </c>
      <c r="K42" s="4">
        <f t="shared" si="0"/>
        <v>6190.6877999999942</v>
      </c>
      <c r="L42" s="4">
        <f>K42/D42</f>
        <v>2.1052978562790452</v>
      </c>
      <c r="M42" s="1">
        <f>K42/$B$1</f>
        <v>1.2897266249999989E-2</v>
      </c>
      <c r="N42" s="7">
        <f>C42/$B$2</f>
        <v>1.5625E-2</v>
      </c>
      <c r="O42" s="1">
        <f t="shared" si="1"/>
        <v>3744</v>
      </c>
      <c r="P42" s="1">
        <v>0.78</v>
      </c>
      <c r="Q42" s="11">
        <f t="shared" si="3"/>
        <v>791.17</v>
      </c>
      <c r="R42" s="11">
        <f t="shared" si="4"/>
        <v>715.83</v>
      </c>
      <c r="S42" s="11">
        <f t="shared" si="5"/>
        <v>521.9</v>
      </c>
      <c r="T42" s="11">
        <f t="shared" si="6"/>
        <v>439.83</v>
      </c>
      <c r="U42" s="12">
        <f t="shared" si="7"/>
        <v>6183.1537999999928</v>
      </c>
    </row>
    <row r="43" spans="1:26" hidden="1" x14ac:dyDescent="0.45">
      <c r="A43" s="1">
        <v>6.76</v>
      </c>
      <c r="B43" s="1">
        <v>28</v>
      </c>
      <c r="C43" s="1">
        <v>3</v>
      </c>
      <c r="D43" s="4">
        <f>O43*$M$3</f>
        <v>3015.9263999999998</v>
      </c>
      <c r="E43" s="1">
        <v>778.21</v>
      </c>
      <c r="F43" s="1">
        <v>436.45</v>
      </c>
      <c r="G43" s="1">
        <f>MAX($E$15:E43)</f>
        <v>791.17</v>
      </c>
      <c r="H43" s="1">
        <f>MIN($E$15:E43)</f>
        <v>715.83</v>
      </c>
      <c r="I43" s="1">
        <f>MAX($F$15:F43)</f>
        <v>522</v>
      </c>
      <c r="J43" s="1">
        <f>MIN($F$15:F43)</f>
        <v>436.45</v>
      </c>
      <c r="K43" s="4">
        <f t="shared" si="0"/>
        <v>6445.3369999999941</v>
      </c>
      <c r="L43" s="4">
        <f>K43/D43</f>
        <v>2.1371002289711032</v>
      </c>
      <c r="M43" s="1">
        <f>K43/$B$1</f>
        <v>1.3427785416666654E-2</v>
      </c>
      <c r="N43" s="7">
        <f>C43/$B$2</f>
        <v>1.5625E-2</v>
      </c>
      <c r="O43" s="1">
        <f t="shared" si="1"/>
        <v>3840</v>
      </c>
      <c r="P43" s="1">
        <v>0.8</v>
      </c>
      <c r="Q43" s="11">
        <f t="shared" si="3"/>
        <v>791.17</v>
      </c>
      <c r="R43" s="11">
        <f t="shared" si="4"/>
        <v>715.83</v>
      </c>
      <c r="S43" s="11">
        <f t="shared" si="5"/>
        <v>521.9</v>
      </c>
      <c r="T43" s="11">
        <f t="shared" si="6"/>
        <v>436.45</v>
      </c>
      <c r="U43" s="12">
        <f t="shared" si="7"/>
        <v>6437.8029999999917</v>
      </c>
    </row>
    <row r="44" spans="1:26" hidden="1" x14ac:dyDescent="0.45">
      <c r="A44" s="1">
        <v>6.3</v>
      </c>
      <c r="B44" s="1">
        <v>29</v>
      </c>
      <c r="C44" s="1">
        <v>3</v>
      </c>
      <c r="D44" s="4">
        <f>O44*$M$3</f>
        <v>3166.7227199999998</v>
      </c>
      <c r="E44" s="1">
        <v>759.31</v>
      </c>
      <c r="F44" s="1">
        <v>430.15</v>
      </c>
      <c r="G44" s="1">
        <f>MAX($E$15:E44)</f>
        <v>791.17</v>
      </c>
      <c r="H44" s="1">
        <f>MIN($E$15:E44)</f>
        <v>715.83</v>
      </c>
      <c r="I44" s="1">
        <f>MAX($F$15:F44)</f>
        <v>522</v>
      </c>
      <c r="J44" s="1">
        <f>MIN($F$15:F44)</f>
        <v>430.15</v>
      </c>
      <c r="K44" s="4">
        <f t="shared" si="0"/>
        <v>6919.9789999999939</v>
      </c>
      <c r="L44" s="4">
        <f>K44/D44</f>
        <v>2.18521784565969</v>
      </c>
      <c r="M44" s="1">
        <f>K44/$B$1</f>
        <v>1.4416622916666655E-2</v>
      </c>
      <c r="N44" s="7">
        <f>C44/$B$2</f>
        <v>1.5625E-2</v>
      </c>
      <c r="O44" s="1">
        <f t="shared" si="1"/>
        <v>4032</v>
      </c>
      <c r="P44" s="1">
        <v>0.84</v>
      </c>
      <c r="Q44" s="11">
        <f t="shared" si="3"/>
        <v>791.17</v>
      </c>
      <c r="R44" s="11">
        <f t="shared" si="4"/>
        <v>715.83</v>
      </c>
      <c r="S44" s="11">
        <f t="shared" si="5"/>
        <v>521.9</v>
      </c>
      <c r="T44" s="11">
        <f t="shared" si="6"/>
        <v>430.15</v>
      </c>
      <c r="U44" s="12">
        <f t="shared" si="7"/>
        <v>6912.4449999999924</v>
      </c>
    </row>
    <row r="45" spans="1:26" hidden="1" x14ac:dyDescent="0.45">
      <c r="A45" s="1">
        <v>6.89</v>
      </c>
      <c r="B45" s="1">
        <v>30</v>
      </c>
      <c r="C45" s="1">
        <v>3</v>
      </c>
      <c r="D45" s="4">
        <f>O45*$M$3</f>
        <v>3317.5190399999997</v>
      </c>
      <c r="E45" s="1">
        <v>766.19</v>
      </c>
      <c r="F45" s="1">
        <v>402.61</v>
      </c>
      <c r="G45" s="1">
        <f>MAX($E$15:E45)</f>
        <v>791.17</v>
      </c>
      <c r="H45" s="1">
        <f>MIN($E$15:E45)</f>
        <v>715.83</v>
      </c>
      <c r="I45" s="1">
        <f>MAX($F$15:F45)</f>
        <v>522</v>
      </c>
      <c r="J45" s="1">
        <f>MIN($F$15:F45)</f>
        <v>402.61</v>
      </c>
      <c r="K45" s="4">
        <f t="shared" si="0"/>
        <v>8994.842599999989</v>
      </c>
      <c r="L45" s="4">
        <f>K45/D45</f>
        <v>2.7113160441725723</v>
      </c>
      <c r="M45" s="1">
        <f>K45/$B$1</f>
        <v>1.8739255416666645E-2</v>
      </c>
      <c r="N45" s="7">
        <f>C45/$B$2</f>
        <v>1.5625E-2</v>
      </c>
      <c r="O45" s="1">
        <f t="shared" si="1"/>
        <v>4224</v>
      </c>
      <c r="P45" s="1">
        <v>0.88</v>
      </c>
      <c r="Q45" s="11">
        <f t="shared" si="3"/>
        <v>791.17</v>
      </c>
      <c r="R45" s="11">
        <f t="shared" si="4"/>
        <v>715.83</v>
      </c>
      <c r="S45" s="11">
        <f t="shared" si="5"/>
        <v>521.9</v>
      </c>
      <c r="T45" s="11">
        <f t="shared" si="6"/>
        <v>402.61</v>
      </c>
      <c r="U45" s="12">
        <f t="shared" si="7"/>
        <v>8987.3085999999876</v>
      </c>
    </row>
    <row r="46" spans="1:26" hidden="1" x14ac:dyDescent="0.45">
      <c r="A46" s="1">
        <v>6.6</v>
      </c>
      <c r="B46" s="1">
        <v>31</v>
      </c>
      <c r="C46" s="1">
        <v>3</v>
      </c>
      <c r="D46" s="4">
        <f>O46*$M$3</f>
        <v>3430.6162799999997</v>
      </c>
      <c r="E46" s="1">
        <v>762.89</v>
      </c>
      <c r="F46" s="1">
        <v>392.7</v>
      </c>
      <c r="G46" s="1">
        <f>MAX($E$15:E46)</f>
        <v>791.17</v>
      </c>
      <c r="H46" s="1">
        <f>MIN($E$15:E46)</f>
        <v>715.83</v>
      </c>
      <c r="I46" s="1">
        <f>MAX($F$15:F46)</f>
        <v>522</v>
      </c>
      <c r="J46" s="1">
        <f>MIN($F$15:F46)</f>
        <v>392.7</v>
      </c>
      <c r="K46" s="4">
        <f t="shared" si="0"/>
        <v>9741.4619999999904</v>
      </c>
      <c r="L46" s="4">
        <f>K46/D46</f>
        <v>2.8395661901307108</v>
      </c>
      <c r="M46" s="1">
        <f>K46/$B$1</f>
        <v>2.0294712499999978E-2</v>
      </c>
      <c r="N46" s="7">
        <f>C46/$B$2</f>
        <v>1.5625E-2</v>
      </c>
      <c r="O46" s="1">
        <f t="shared" si="1"/>
        <v>4368</v>
      </c>
      <c r="P46" s="1">
        <v>0.91</v>
      </c>
      <c r="Q46" s="11">
        <f t="shared" si="3"/>
        <v>791.17</v>
      </c>
      <c r="R46" s="11">
        <f t="shared" si="4"/>
        <v>715.83</v>
      </c>
      <c r="S46" s="11">
        <f t="shared" si="5"/>
        <v>521.9</v>
      </c>
      <c r="T46" s="11">
        <f t="shared" si="6"/>
        <v>392.7</v>
      </c>
      <c r="U46" s="12">
        <f t="shared" si="7"/>
        <v>9733.927999999989</v>
      </c>
    </row>
    <row r="47" spans="1:26" hidden="1" x14ac:dyDescent="0.45">
      <c r="A47" s="1">
        <v>6.41</v>
      </c>
      <c r="B47" s="1">
        <v>32</v>
      </c>
      <c r="C47" s="1">
        <v>3</v>
      </c>
      <c r="D47" s="4">
        <f>O47*$M$3</f>
        <v>3543.7135199999998</v>
      </c>
      <c r="E47" s="1">
        <v>775.72</v>
      </c>
      <c r="F47" s="1">
        <v>386.29</v>
      </c>
      <c r="G47" s="1">
        <f>MAX($E$15:E47)</f>
        <v>791.17</v>
      </c>
      <c r="H47" s="1">
        <f>MIN($E$15:E47)</f>
        <v>715.83</v>
      </c>
      <c r="I47" s="1">
        <f>MAX($F$15:F47)</f>
        <v>522</v>
      </c>
      <c r="J47" s="1">
        <f>MIN($F$15:F47)</f>
        <v>386.29</v>
      </c>
      <c r="K47" s="4">
        <f t="shared" si="0"/>
        <v>10224.391399999988</v>
      </c>
      <c r="L47" s="4">
        <f>K47/D47</f>
        <v>2.8852195140198544</v>
      </c>
      <c r="M47" s="1">
        <f>K47/$B$1</f>
        <v>2.1300815416666639E-2</v>
      </c>
      <c r="N47" s="7">
        <f>C47/$B$2</f>
        <v>1.5625E-2</v>
      </c>
      <c r="O47" s="1">
        <f t="shared" si="1"/>
        <v>4512</v>
      </c>
      <c r="P47" s="1">
        <v>0.94</v>
      </c>
      <c r="Q47" s="11">
        <f t="shared" si="3"/>
        <v>788.35</v>
      </c>
      <c r="R47" s="11">
        <f t="shared" si="4"/>
        <v>715.83</v>
      </c>
      <c r="S47" s="11">
        <f t="shared" si="5"/>
        <v>521.9</v>
      </c>
      <c r="T47" s="11">
        <f t="shared" si="6"/>
        <v>386.29</v>
      </c>
      <c r="U47" s="12">
        <f t="shared" si="7"/>
        <v>9834.4371999999948</v>
      </c>
    </row>
    <row r="48" spans="1:26" hidden="1" x14ac:dyDescent="0.45">
      <c r="A48" s="1">
        <v>6.64</v>
      </c>
      <c r="B48" s="1">
        <v>33</v>
      </c>
      <c r="C48" s="1">
        <v>3</v>
      </c>
      <c r="D48" s="4">
        <f>O48*$M$3</f>
        <v>3694.5098399999997</v>
      </c>
      <c r="E48" s="1">
        <v>789</v>
      </c>
      <c r="F48" s="1">
        <v>389.61</v>
      </c>
      <c r="G48" s="1">
        <f>MAX($E$15:E48)</f>
        <v>791.17</v>
      </c>
      <c r="H48" s="1">
        <f>MIN($E$15:E48)</f>
        <v>715.83</v>
      </c>
      <c r="I48" s="1">
        <f>MAX($F$15:F48)</f>
        <v>522</v>
      </c>
      <c r="J48" s="1">
        <f>MIN($F$15:F48)</f>
        <v>386.29</v>
      </c>
      <c r="K48" s="4">
        <f t="shared" si="0"/>
        <v>10224.391399999988</v>
      </c>
      <c r="L48" s="4">
        <f>K48/D48</f>
        <v>2.7674554522231261</v>
      </c>
      <c r="M48" s="1">
        <f>K48/$B$1</f>
        <v>2.1300815416666639E-2</v>
      </c>
      <c r="N48" s="7">
        <f>C48/$B$2</f>
        <v>1.5625E-2</v>
      </c>
      <c r="O48" s="1">
        <f t="shared" si="1"/>
        <v>4704</v>
      </c>
      <c r="P48" s="1">
        <v>0.98</v>
      </c>
      <c r="Q48" s="11">
        <f t="shared" si="3"/>
        <v>789</v>
      </c>
      <c r="R48" s="11">
        <f t="shared" si="4"/>
        <v>715.83</v>
      </c>
      <c r="S48" s="11">
        <f t="shared" si="5"/>
        <v>521.9</v>
      </c>
      <c r="T48" s="11">
        <f t="shared" si="6"/>
        <v>386.29</v>
      </c>
      <c r="U48" s="12">
        <f t="shared" si="7"/>
        <v>9922.5836999999919</v>
      </c>
    </row>
    <row r="49" spans="1:26" hidden="1" x14ac:dyDescent="0.45">
      <c r="A49" s="1">
        <v>6.76</v>
      </c>
      <c r="B49" s="1">
        <v>34</v>
      </c>
      <c r="C49" s="1">
        <v>3</v>
      </c>
      <c r="D49" s="4">
        <f>O49*$M$3</f>
        <v>3769.9079999999999</v>
      </c>
      <c r="E49" s="1">
        <v>778.86</v>
      </c>
      <c r="F49" s="1">
        <v>392.99</v>
      </c>
      <c r="G49" s="1">
        <f>MAX($E$15:E49)</f>
        <v>791.17</v>
      </c>
      <c r="H49" s="1">
        <f>MIN($E$15:E49)</f>
        <v>715.83</v>
      </c>
      <c r="I49" s="1">
        <f>MAX($F$15:F49)</f>
        <v>522</v>
      </c>
      <c r="J49" s="1">
        <f>MIN($F$15:F49)</f>
        <v>386.29</v>
      </c>
      <c r="K49" s="4">
        <f t="shared" si="0"/>
        <v>10224.391399999988</v>
      </c>
      <c r="L49" s="4">
        <f>K49/D49</f>
        <v>2.7121063431786632</v>
      </c>
      <c r="M49" s="1">
        <f>K49/$B$1</f>
        <v>2.1300815416666639E-2</v>
      </c>
      <c r="N49" s="7">
        <f>C49/$B$2</f>
        <v>1.5625E-2</v>
      </c>
      <c r="O49" s="1">
        <f t="shared" si="1"/>
        <v>4800</v>
      </c>
      <c r="P49" s="1">
        <v>1</v>
      </c>
      <c r="Q49" s="11">
        <f t="shared" si="3"/>
        <v>789</v>
      </c>
      <c r="R49" s="11">
        <f t="shared" si="4"/>
        <v>715.83</v>
      </c>
      <c r="S49" s="11">
        <f t="shared" si="5"/>
        <v>521.9</v>
      </c>
      <c r="T49" s="11">
        <f t="shared" si="6"/>
        <v>386.29</v>
      </c>
      <c r="U49" s="12">
        <f t="shared" si="7"/>
        <v>9922.5836999999919</v>
      </c>
    </row>
    <row r="50" spans="1:26" hidden="1" x14ac:dyDescent="0.45">
      <c r="A50" s="1">
        <v>6.25</v>
      </c>
      <c r="B50" s="1">
        <v>35</v>
      </c>
      <c r="C50" s="1">
        <v>3</v>
      </c>
      <c r="D50" s="4">
        <f>O50*$M$3</f>
        <v>3845.3061599999996</v>
      </c>
      <c r="E50" s="1">
        <v>791.36</v>
      </c>
      <c r="F50" s="1">
        <v>380.48</v>
      </c>
      <c r="G50" s="1">
        <f>MAX($E$15:E50)</f>
        <v>791.36</v>
      </c>
      <c r="H50" s="1">
        <f>MIN($E$15:E50)</f>
        <v>715.83</v>
      </c>
      <c r="I50" s="1">
        <f>MAX($F$15:F50)</f>
        <v>522</v>
      </c>
      <c r="J50" s="1">
        <f>MIN($F$15:F50)</f>
        <v>380.48</v>
      </c>
      <c r="K50" s="4">
        <f t="shared" si="0"/>
        <v>10689.005599999995</v>
      </c>
      <c r="L50" s="4">
        <f>K50/D50</f>
        <v>2.7797541093580951</v>
      </c>
      <c r="M50" s="1">
        <f>K50/$B$1</f>
        <v>2.2268761666666657E-2</v>
      </c>
      <c r="N50" s="7">
        <f>C50/$B$2</f>
        <v>1.5625E-2</v>
      </c>
      <c r="O50" s="1">
        <f t="shared" si="1"/>
        <v>4896</v>
      </c>
      <c r="P50" s="1">
        <v>1.02</v>
      </c>
      <c r="Q50" s="11">
        <f t="shared" si="3"/>
        <v>791.36</v>
      </c>
      <c r="R50" s="11">
        <f t="shared" si="4"/>
        <v>715.83</v>
      </c>
      <c r="S50" s="11">
        <f t="shared" si="5"/>
        <v>521.9</v>
      </c>
      <c r="T50" s="11">
        <f t="shared" si="6"/>
        <v>380.48</v>
      </c>
      <c r="U50" s="12">
        <f t="shared" si="7"/>
        <v>10681.452599999993</v>
      </c>
    </row>
    <row r="51" spans="1:26" hidden="1" x14ac:dyDescent="0.45">
      <c r="A51" s="1">
        <v>6.73</v>
      </c>
      <c r="B51" s="1">
        <v>36</v>
      </c>
      <c r="C51" s="1">
        <v>3</v>
      </c>
      <c r="D51" s="4">
        <f>O51*$M$3</f>
        <v>3883.00524</v>
      </c>
      <c r="E51" s="1">
        <v>794.73</v>
      </c>
      <c r="F51" s="1">
        <v>377.12</v>
      </c>
      <c r="G51" s="1">
        <f>MAX($E$15:E51)</f>
        <v>794.73</v>
      </c>
      <c r="H51" s="1">
        <f>MIN($E$15:E51)</f>
        <v>715.83</v>
      </c>
      <c r="I51" s="1">
        <f>MAX($F$15:F51)</f>
        <v>522</v>
      </c>
      <c r="J51" s="1">
        <f>MIN($F$15:F51)</f>
        <v>377.12</v>
      </c>
      <c r="K51" s="4">
        <f t="shared" si="0"/>
        <v>11431.031999999996</v>
      </c>
      <c r="L51" s="4">
        <f>K51/D51</f>
        <v>2.9438621102659126</v>
      </c>
      <c r="M51" s="1">
        <f>K51/$B$1</f>
        <v>2.3814649999999989E-2</v>
      </c>
      <c r="N51" s="7">
        <f>C51/$B$2</f>
        <v>1.5625E-2</v>
      </c>
      <c r="O51" s="1">
        <f t="shared" si="1"/>
        <v>4944</v>
      </c>
      <c r="P51" s="1">
        <v>1.03</v>
      </c>
      <c r="Q51" s="11">
        <f t="shared" si="3"/>
        <v>794.73</v>
      </c>
      <c r="R51" s="11">
        <f t="shared" si="4"/>
        <v>715.83</v>
      </c>
      <c r="S51" s="11">
        <f t="shared" si="5"/>
        <v>521.9</v>
      </c>
      <c r="T51" s="11">
        <f t="shared" si="6"/>
        <v>377.12</v>
      </c>
      <c r="U51" s="12">
        <f t="shared" si="7"/>
        <v>11423.141999999994</v>
      </c>
    </row>
    <row r="52" spans="1:26" hidden="1" x14ac:dyDescent="0.45">
      <c r="A52" s="1">
        <v>6.37</v>
      </c>
      <c r="B52" s="1">
        <v>37</v>
      </c>
      <c r="C52" s="1">
        <v>3</v>
      </c>
      <c r="D52" s="4">
        <f>O52*$M$3</f>
        <v>4033.8015600000008</v>
      </c>
      <c r="E52" s="1">
        <v>772.45</v>
      </c>
      <c r="F52" s="1">
        <v>358.02</v>
      </c>
      <c r="G52" s="1">
        <f>MAX($E$15:E52)</f>
        <v>794.73</v>
      </c>
      <c r="H52" s="1">
        <f>MIN($E$15:E52)</f>
        <v>715.83</v>
      </c>
      <c r="I52" s="1">
        <f>MAX($F$15:F52)</f>
        <v>522</v>
      </c>
      <c r="J52" s="1">
        <f>MIN($F$15:F52)</f>
        <v>358.02</v>
      </c>
      <c r="K52" s="4">
        <f t="shared" si="0"/>
        <v>12938.021999999997</v>
      </c>
      <c r="L52" s="4">
        <f>K52/D52</f>
        <v>3.2074017047085466</v>
      </c>
      <c r="M52" s="1">
        <f>K52/$B$1</f>
        <v>2.6954212499999994E-2</v>
      </c>
      <c r="N52" s="7">
        <f>C52/$B$2</f>
        <v>1.5625E-2</v>
      </c>
      <c r="O52" s="1">
        <f t="shared" si="1"/>
        <v>5136.0000000000009</v>
      </c>
      <c r="P52" s="1">
        <v>1.07</v>
      </c>
      <c r="Q52" s="11">
        <f t="shared" si="3"/>
        <v>794.73</v>
      </c>
      <c r="R52" s="11">
        <f t="shared" si="4"/>
        <v>715.83</v>
      </c>
      <c r="S52" s="11">
        <f t="shared" si="5"/>
        <v>521.9</v>
      </c>
      <c r="T52" s="11">
        <f t="shared" si="6"/>
        <v>358.02</v>
      </c>
      <c r="U52" s="12">
        <f t="shared" si="7"/>
        <v>12930.131999999996</v>
      </c>
    </row>
    <row r="53" spans="1:26" hidden="1" x14ac:dyDescent="0.45">
      <c r="A53" s="1">
        <v>6.64</v>
      </c>
      <c r="B53" s="1">
        <v>38</v>
      </c>
      <c r="C53" s="1">
        <v>3</v>
      </c>
      <c r="D53" s="4">
        <f>O53*$M$3</f>
        <v>4109.1997200000005</v>
      </c>
      <c r="E53" s="1">
        <v>795.68</v>
      </c>
      <c r="F53" s="1">
        <v>367.98</v>
      </c>
      <c r="G53" s="1">
        <f>MAX($E$15:E53)</f>
        <v>795.68</v>
      </c>
      <c r="H53" s="1">
        <f>MIN($E$15:E53)</f>
        <v>715.83</v>
      </c>
      <c r="I53" s="1">
        <f>MAX($F$15:F53)</f>
        <v>522</v>
      </c>
      <c r="J53" s="1">
        <f>MIN($F$15:F53)</f>
        <v>358.02</v>
      </c>
      <c r="K53" s="4">
        <f t="shared" si="0"/>
        <v>13093.802999999987</v>
      </c>
      <c r="L53" s="4">
        <f>K53/D53</f>
        <v>3.186460598707523</v>
      </c>
      <c r="M53" s="1">
        <f>K53/$B$1</f>
        <v>2.7278756249999973E-2</v>
      </c>
      <c r="N53" s="7">
        <f>C53/$B$2</f>
        <v>1.5625E-2</v>
      </c>
      <c r="O53" s="1">
        <f t="shared" si="1"/>
        <v>5232.0000000000009</v>
      </c>
      <c r="P53" s="1">
        <v>1.0900000000000001</v>
      </c>
      <c r="Q53" s="11">
        <f t="shared" si="3"/>
        <v>795.68</v>
      </c>
      <c r="R53" s="11">
        <f t="shared" si="4"/>
        <v>715.83</v>
      </c>
      <c r="S53" s="11">
        <f t="shared" si="5"/>
        <v>514.99</v>
      </c>
      <c r="T53" s="11">
        <f t="shared" si="6"/>
        <v>358.02</v>
      </c>
      <c r="U53" s="12">
        <f t="shared" si="7"/>
        <v>12534.054499999987</v>
      </c>
    </row>
    <row r="54" spans="1:26" hidden="1" x14ac:dyDescent="0.45">
      <c r="A54" s="1">
        <v>6.6</v>
      </c>
      <c r="B54" s="1">
        <v>39</v>
      </c>
      <c r="C54" s="1">
        <v>3</v>
      </c>
      <c r="D54" s="4">
        <f>O54*$M$3</f>
        <v>4222.2969599999997</v>
      </c>
      <c r="E54" s="1">
        <v>785.77</v>
      </c>
      <c r="F54" s="1">
        <v>364.68</v>
      </c>
      <c r="G54" s="1">
        <f>MAX($E$15:E54)</f>
        <v>795.68</v>
      </c>
      <c r="H54" s="1">
        <f>MIN($E$15:E54)</f>
        <v>715.83</v>
      </c>
      <c r="I54" s="1">
        <f>MAX($F$15:F54)</f>
        <v>522</v>
      </c>
      <c r="J54" s="1">
        <f>MIN($F$15:F54)</f>
        <v>358.02</v>
      </c>
      <c r="K54" s="4">
        <f t="shared" si="0"/>
        <v>13093.802999999987</v>
      </c>
      <c r="L54" s="4">
        <f>K54/D54</f>
        <v>3.1011089755278576</v>
      </c>
      <c r="M54" s="1">
        <f>K54/$B$1</f>
        <v>2.7278756249999973E-2</v>
      </c>
      <c r="N54" s="7">
        <f>C54/$B$2</f>
        <v>1.5625E-2</v>
      </c>
      <c r="O54" s="1">
        <f t="shared" si="1"/>
        <v>5376</v>
      </c>
      <c r="P54" s="1">
        <v>1.1200000000000001</v>
      </c>
      <c r="Q54" s="11">
        <f t="shared" si="3"/>
        <v>795.68</v>
      </c>
      <c r="R54" s="11">
        <f t="shared" si="4"/>
        <v>715.83</v>
      </c>
      <c r="S54" s="11">
        <f t="shared" si="5"/>
        <v>513.08000000000004</v>
      </c>
      <c r="T54" s="11">
        <f t="shared" si="6"/>
        <v>358.02</v>
      </c>
      <c r="U54" s="12">
        <f t="shared" si="7"/>
        <v>12381.54099999999</v>
      </c>
    </row>
    <row r="55" spans="1:26" hidden="1" x14ac:dyDescent="0.45">
      <c r="A55" s="1">
        <v>6.69</v>
      </c>
      <c r="B55" s="1">
        <v>40</v>
      </c>
      <c r="C55" s="1">
        <v>3</v>
      </c>
      <c r="D55" s="4">
        <f>O55*$M$3</f>
        <v>4259.99604</v>
      </c>
      <c r="E55" s="1">
        <v>769.04</v>
      </c>
      <c r="F55" s="1">
        <v>361.33</v>
      </c>
      <c r="G55" s="1">
        <f>MAX($E$15:E55)</f>
        <v>795.68</v>
      </c>
      <c r="H55" s="1">
        <f>MIN($E$15:E55)</f>
        <v>715.83</v>
      </c>
      <c r="I55" s="1">
        <f>MAX($F$15:F55)</f>
        <v>522</v>
      </c>
      <c r="J55" s="1">
        <f>MIN($F$15:F55)</f>
        <v>358.02</v>
      </c>
      <c r="K55" s="4">
        <f t="shared" si="0"/>
        <v>13093.802999999987</v>
      </c>
      <c r="L55" s="4">
        <f>K55/D55</f>
        <v>3.0736655332665492</v>
      </c>
      <c r="M55" s="1">
        <f>K55/$B$1</f>
        <v>2.7278756249999973E-2</v>
      </c>
      <c r="N55" s="7">
        <f>C55/$B$2</f>
        <v>1.5625E-2</v>
      </c>
      <c r="O55" s="1">
        <f t="shared" si="1"/>
        <v>5424</v>
      </c>
      <c r="P55" s="1">
        <v>1.1299999999999999</v>
      </c>
      <c r="Q55" s="11">
        <f t="shared" si="3"/>
        <v>795.68</v>
      </c>
      <c r="R55" s="11">
        <f t="shared" si="4"/>
        <v>715.83</v>
      </c>
      <c r="S55" s="11">
        <f t="shared" si="5"/>
        <v>513.08000000000004</v>
      </c>
      <c r="T55" s="11">
        <f t="shared" si="6"/>
        <v>358.02</v>
      </c>
      <c r="U55" s="12">
        <f t="shared" si="7"/>
        <v>12381.54099999999</v>
      </c>
    </row>
    <row r="56" spans="1:26" hidden="1" x14ac:dyDescent="0.45">
      <c r="A56" s="1">
        <v>6.57</v>
      </c>
      <c r="B56" s="1">
        <v>41</v>
      </c>
      <c r="C56" s="1">
        <v>4</v>
      </c>
      <c r="D56" s="4">
        <f>O56*$M$3</f>
        <v>4410.7923599999995</v>
      </c>
      <c r="E56" s="1">
        <v>755.89</v>
      </c>
      <c r="F56" s="1">
        <v>367.9</v>
      </c>
      <c r="G56" s="1">
        <f>MAX($E$15:E56)</f>
        <v>795.68</v>
      </c>
      <c r="H56" s="1">
        <f>MIN($E$15:E56)</f>
        <v>715.83</v>
      </c>
      <c r="I56" s="1">
        <f>MAX($F$15:F56)</f>
        <v>522</v>
      </c>
      <c r="J56" s="1">
        <f>MIN($F$15:F56)</f>
        <v>358.02</v>
      </c>
      <c r="K56" s="4">
        <f t="shared" si="0"/>
        <v>13093.802999999987</v>
      </c>
      <c r="L56" s="4">
        <f>K56/D56</f>
        <v>2.9685829509326505</v>
      </c>
      <c r="M56" s="1">
        <f>K56/$B$1</f>
        <v>2.7278756249999973E-2</v>
      </c>
      <c r="N56" s="7">
        <f>C56/$B$2</f>
        <v>2.0833333333333332E-2</v>
      </c>
      <c r="O56" s="1">
        <f t="shared" si="1"/>
        <v>5616</v>
      </c>
      <c r="P56" s="1">
        <v>1.17</v>
      </c>
      <c r="Q56" s="11">
        <f t="shared" si="3"/>
        <v>795.68</v>
      </c>
      <c r="R56" s="11">
        <f t="shared" si="4"/>
        <v>715.83</v>
      </c>
      <c r="S56" s="11">
        <f t="shared" si="5"/>
        <v>513.08000000000004</v>
      </c>
      <c r="T56" s="11">
        <f t="shared" si="6"/>
        <v>358.02</v>
      </c>
      <c r="U56" s="12">
        <f t="shared" si="7"/>
        <v>12381.54099999999</v>
      </c>
    </row>
    <row r="57" spans="1:26" hidden="1" x14ac:dyDescent="0.45">
      <c r="A57" s="1">
        <v>6.53</v>
      </c>
      <c r="B57" s="1">
        <v>42</v>
      </c>
      <c r="C57" s="1">
        <v>4</v>
      </c>
      <c r="D57" s="4">
        <f>O57*$M$3</f>
        <v>4523.8895999999995</v>
      </c>
      <c r="E57" s="1">
        <v>759.16</v>
      </c>
      <c r="F57" s="1">
        <v>377.69</v>
      </c>
      <c r="G57" s="1">
        <f>MAX($E$15:E57)</f>
        <v>795.68</v>
      </c>
      <c r="H57" s="1">
        <f>MIN($E$15:E57)</f>
        <v>715.83</v>
      </c>
      <c r="I57" s="1">
        <f>MAX($F$15:F57)</f>
        <v>522</v>
      </c>
      <c r="J57" s="1">
        <f>MIN($F$15:F57)</f>
        <v>358.02</v>
      </c>
      <c r="K57" s="4">
        <f t="shared" si="0"/>
        <v>13093.802999999987</v>
      </c>
      <c r="L57" s="4">
        <f>K57/D57</f>
        <v>2.894368377159334</v>
      </c>
      <c r="M57" s="1">
        <f>K57/$B$1</f>
        <v>2.7278756249999973E-2</v>
      </c>
      <c r="N57" s="7">
        <f>C57/$B$2</f>
        <v>2.0833333333333332E-2</v>
      </c>
      <c r="O57" s="1">
        <f t="shared" si="1"/>
        <v>5760</v>
      </c>
      <c r="P57" s="1">
        <v>1.2</v>
      </c>
      <c r="Q57" s="11">
        <f t="shared" si="3"/>
        <v>795.68</v>
      </c>
      <c r="R57" s="11">
        <f t="shared" si="4"/>
        <v>715.83</v>
      </c>
      <c r="S57" s="11">
        <f t="shared" si="5"/>
        <v>506.81</v>
      </c>
      <c r="T57" s="11">
        <f t="shared" si="6"/>
        <v>358.02</v>
      </c>
      <c r="U57" s="12">
        <f t="shared" si="7"/>
        <v>11880.881499999989</v>
      </c>
    </row>
    <row r="58" spans="1:26" hidden="1" x14ac:dyDescent="0.45">
      <c r="A58" s="1">
        <v>6.57</v>
      </c>
      <c r="B58" s="1">
        <v>43</v>
      </c>
      <c r="C58" s="1">
        <v>4</v>
      </c>
      <c r="D58" s="4">
        <f>O58*$M$3</f>
        <v>4523.8895999999995</v>
      </c>
      <c r="E58" s="1">
        <v>772.29</v>
      </c>
      <c r="F58" s="1">
        <v>394.11</v>
      </c>
      <c r="G58" s="1">
        <f>MAX($E$15:E58)</f>
        <v>795.68</v>
      </c>
      <c r="H58" s="1">
        <f>MIN($E$15:E58)</f>
        <v>715.83</v>
      </c>
      <c r="I58" s="1">
        <f>MAX($F$15:F58)</f>
        <v>522</v>
      </c>
      <c r="J58" s="1">
        <f>MIN($F$15:F58)</f>
        <v>358.02</v>
      </c>
      <c r="K58" s="4">
        <f t="shared" si="0"/>
        <v>13093.802999999987</v>
      </c>
      <c r="L58" s="4">
        <f>K58/D58</f>
        <v>2.894368377159334</v>
      </c>
      <c r="M58" s="1">
        <f>K58/$B$1</f>
        <v>2.7278756249999973E-2</v>
      </c>
      <c r="N58" s="7">
        <f>C58/$B$2</f>
        <v>2.0833333333333332E-2</v>
      </c>
      <c r="O58" s="1">
        <f t="shared" si="1"/>
        <v>5760</v>
      </c>
      <c r="P58" s="1">
        <v>1.2</v>
      </c>
      <c r="Q58" s="11">
        <f t="shared" si="3"/>
        <v>795.68</v>
      </c>
      <c r="R58" s="11">
        <f t="shared" si="4"/>
        <v>715.83</v>
      </c>
      <c r="S58" s="11">
        <f t="shared" si="5"/>
        <v>490.75</v>
      </c>
      <c r="T58" s="11">
        <f t="shared" si="6"/>
        <v>358.02</v>
      </c>
      <c r="U58" s="12">
        <f t="shared" si="7"/>
        <v>10598.490499999989</v>
      </c>
    </row>
    <row r="59" spans="1:26" hidden="1" x14ac:dyDescent="0.45">
      <c r="A59" s="1">
        <v>6.9</v>
      </c>
      <c r="B59" s="1">
        <v>44</v>
      </c>
      <c r="C59" s="1">
        <v>4</v>
      </c>
      <c r="D59" s="4">
        <f>O59*$M$3</f>
        <v>4674.6859199999999</v>
      </c>
      <c r="E59" s="1">
        <v>792.98</v>
      </c>
      <c r="F59" s="1">
        <v>411.36</v>
      </c>
      <c r="G59" s="1">
        <f>MAX($E$15:E59)</f>
        <v>795.68</v>
      </c>
      <c r="H59" s="1">
        <f>MIN($E$15:E59)</f>
        <v>715.83</v>
      </c>
      <c r="I59" s="1">
        <f>MAX($F$15:F59)</f>
        <v>522</v>
      </c>
      <c r="J59" s="1">
        <f>MIN($F$15:F59)</f>
        <v>358.02</v>
      </c>
      <c r="K59" s="4">
        <f t="shared" si="0"/>
        <v>13093.802999999987</v>
      </c>
      <c r="L59" s="4">
        <f>K59/D59</f>
        <v>2.8010016553154844</v>
      </c>
      <c r="M59" s="1">
        <f>K59/$B$1</f>
        <v>2.7278756249999973E-2</v>
      </c>
      <c r="N59" s="7">
        <f>C59/$B$2</f>
        <v>2.0833333333333332E-2</v>
      </c>
      <c r="O59" s="1">
        <f t="shared" si="1"/>
        <v>5952</v>
      </c>
      <c r="P59" s="1">
        <v>1.24</v>
      </c>
      <c r="Q59" s="11">
        <f t="shared" si="3"/>
        <v>795.68</v>
      </c>
      <c r="R59" s="11">
        <f t="shared" si="4"/>
        <v>715.83</v>
      </c>
      <c r="S59" s="11">
        <f t="shared" si="5"/>
        <v>490.75</v>
      </c>
      <c r="T59" s="11">
        <f t="shared" si="6"/>
        <v>358.02</v>
      </c>
      <c r="U59" s="12">
        <f t="shared" si="7"/>
        <v>10598.490499999989</v>
      </c>
    </row>
    <row r="60" spans="1:26" hidden="1" x14ac:dyDescent="0.45">
      <c r="A60" s="1">
        <v>6.5</v>
      </c>
      <c r="B60" s="1">
        <v>45</v>
      </c>
      <c r="C60" s="1">
        <v>4</v>
      </c>
      <c r="D60" s="4">
        <f>O60*$M$3</f>
        <v>4787.78316</v>
      </c>
      <c r="E60" s="1">
        <v>776.74</v>
      </c>
      <c r="F60" s="1">
        <v>417.86</v>
      </c>
      <c r="G60" s="1">
        <f>MAX($E$15:E60)</f>
        <v>795.68</v>
      </c>
      <c r="H60" s="1">
        <f>MIN($E$15:E60)</f>
        <v>715.83</v>
      </c>
      <c r="I60" s="1">
        <f>MAX($F$15:F60)</f>
        <v>522</v>
      </c>
      <c r="J60" s="1">
        <f>MIN($F$15:F60)</f>
        <v>358.02</v>
      </c>
      <c r="K60" s="4">
        <f t="shared" si="0"/>
        <v>13093.802999999987</v>
      </c>
      <c r="L60" s="4">
        <f>K60/D60</f>
        <v>2.734836261882835</v>
      </c>
      <c r="M60" s="1">
        <f>K60/$B$1</f>
        <v>2.7278756249999973E-2</v>
      </c>
      <c r="N60" s="7">
        <f>C60/$B$2</f>
        <v>2.0833333333333332E-2</v>
      </c>
      <c r="O60" s="1">
        <f t="shared" si="1"/>
        <v>6096</v>
      </c>
      <c r="P60" s="1">
        <v>1.27</v>
      </c>
      <c r="Q60" s="11">
        <f t="shared" si="3"/>
        <v>795.68</v>
      </c>
      <c r="R60" s="11">
        <f t="shared" si="4"/>
        <v>715.83</v>
      </c>
      <c r="S60" s="11">
        <f t="shared" si="5"/>
        <v>490.75</v>
      </c>
      <c r="T60" s="11">
        <f t="shared" si="6"/>
        <v>358.02</v>
      </c>
      <c r="U60" s="12">
        <f t="shared" si="7"/>
        <v>10598.490499999989</v>
      </c>
    </row>
    <row r="61" spans="1:26" hidden="1" x14ac:dyDescent="0.45">
      <c r="A61" s="1">
        <v>6.43</v>
      </c>
      <c r="B61" s="1">
        <v>46</v>
      </c>
      <c r="C61" s="1">
        <v>4</v>
      </c>
      <c r="D61" s="4">
        <f>O61*$M$3</f>
        <v>4863.1813199999997</v>
      </c>
      <c r="E61" s="1">
        <v>783.17</v>
      </c>
      <c r="F61" s="1">
        <v>401.78</v>
      </c>
      <c r="G61" s="1">
        <f>MAX($E$15:E61)</f>
        <v>795.68</v>
      </c>
      <c r="H61" s="1">
        <f>MIN($E$15:E61)</f>
        <v>715.83</v>
      </c>
      <c r="I61" s="1">
        <f>MAX($F$15:F61)</f>
        <v>522</v>
      </c>
      <c r="J61" s="1">
        <f>MIN($F$15:F61)</f>
        <v>358.02</v>
      </c>
      <c r="K61" s="4">
        <f t="shared" si="0"/>
        <v>13093.802999999987</v>
      </c>
      <c r="L61" s="4">
        <f>K61/D61</f>
        <v>2.6924356996831014</v>
      </c>
      <c r="M61" s="1">
        <f>K61/$B$1</f>
        <v>2.7278756249999973E-2</v>
      </c>
      <c r="N61" s="7">
        <f>C61/$B$2</f>
        <v>2.0833333333333332E-2</v>
      </c>
      <c r="O61" s="1">
        <f t="shared" si="1"/>
        <v>6192</v>
      </c>
      <c r="P61" s="1">
        <v>1.29</v>
      </c>
      <c r="Q61" s="11">
        <f t="shared" si="3"/>
        <v>795.68</v>
      </c>
      <c r="R61" s="11">
        <f t="shared" si="4"/>
        <v>715.83</v>
      </c>
      <c r="S61" s="11">
        <f t="shared" si="5"/>
        <v>490.75</v>
      </c>
      <c r="T61" s="11">
        <f t="shared" si="6"/>
        <v>358.02</v>
      </c>
      <c r="U61" s="12">
        <f t="shared" si="7"/>
        <v>10598.490499999989</v>
      </c>
    </row>
    <row r="62" spans="1:26" hidden="1" x14ac:dyDescent="0.45">
      <c r="A62" s="1">
        <v>6.92</v>
      </c>
      <c r="B62" s="1">
        <v>47</v>
      </c>
      <c r="C62" s="1">
        <v>4</v>
      </c>
      <c r="D62" s="4">
        <f>O62*$M$3</f>
        <v>5013.9776400000001</v>
      </c>
      <c r="E62" s="1">
        <v>762.4</v>
      </c>
      <c r="F62" s="1">
        <v>415.63</v>
      </c>
      <c r="G62" s="1">
        <f>MAX($E$15:E62)</f>
        <v>795.68</v>
      </c>
      <c r="H62" s="1">
        <f>MIN($E$15:E62)</f>
        <v>715.83</v>
      </c>
      <c r="I62" s="1">
        <f>MAX($F$15:F62)</f>
        <v>522</v>
      </c>
      <c r="J62" s="1">
        <f>MIN($F$15:F62)</f>
        <v>358.02</v>
      </c>
      <c r="K62" s="4">
        <f t="shared" si="0"/>
        <v>13093.802999999987</v>
      </c>
      <c r="L62" s="4">
        <f>K62/D62</f>
        <v>2.611460189918196</v>
      </c>
      <c r="M62" s="1">
        <f>K62/$B$1</f>
        <v>2.7278756249999973E-2</v>
      </c>
      <c r="N62" s="7">
        <f>C62/$B$2</f>
        <v>2.0833333333333332E-2</v>
      </c>
      <c r="O62" s="1">
        <f t="shared" si="1"/>
        <v>6384</v>
      </c>
      <c r="P62" s="1">
        <v>1.33</v>
      </c>
      <c r="Q62" s="11">
        <f t="shared" si="3"/>
        <v>795.68</v>
      </c>
      <c r="R62" s="11">
        <f t="shared" si="4"/>
        <v>722.77</v>
      </c>
      <c r="S62" s="11">
        <f t="shared" si="5"/>
        <v>486.62</v>
      </c>
      <c r="T62" s="11">
        <f t="shared" si="6"/>
        <v>358.02</v>
      </c>
      <c r="U62" s="12">
        <f t="shared" si="7"/>
        <v>9376.2259999999969</v>
      </c>
    </row>
    <row r="63" spans="1:26" hidden="1" x14ac:dyDescent="0.45">
      <c r="A63" s="1">
        <v>6.28</v>
      </c>
      <c r="B63" s="1">
        <v>48</v>
      </c>
      <c r="C63" s="1">
        <v>4</v>
      </c>
      <c r="D63" s="4">
        <f>O63*$M$3</f>
        <v>5089.3757999999998</v>
      </c>
      <c r="E63" s="1">
        <v>768.67</v>
      </c>
      <c r="F63" s="1">
        <v>437.59</v>
      </c>
      <c r="G63" s="1">
        <f>MAX($E$15:E63)</f>
        <v>795.68</v>
      </c>
      <c r="H63" s="1">
        <f>MIN($E$15:E63)</f>
        <v>715.83</v>
      </c>
      <c r="I63" s="1">
        <f>MAX($F$15:F63)</f>
        <v>522</v>
      </c>
      <c r="J63" s="1">
        <f>MIN($F$15:F63)</f>
        <v>358.02</v>
      </c>
      <c r="K63" s="4">
        <f t="shared" si="0"/>
        <v>13093.802999999987</v>
      </c>
      <c r="L63" s="4">
        <f>K63/D63</f>
        <v>2.5727718908082968</v>
      </c>
      <c r="M63" s="1">
        <f>K63/$B$1</f>
        <v>2.7278756249999973E-2</v>
      </c>
      <c r="N63" s="7">
        <f>C63/$B$2</f>
        <v>2.0833333333333332E-2</v>
      </c>
      <c r="O63" s="1">
        <f t="shared" si="1"/>
        <v>6480</v>
      </c>
      <c r="P63" s="1">
        <v>1.35</v>
      </c>
      <c r="Q63" s="11">
        <f t="shared" si="3"/>
        <v>795.68</v>
      </c>
      <c r="R63" s="11">
        <f t="shared" si="4"/>
        <v>732.54</v>
      </c>
      <c r="S63" s="11">
        <f t="shared" si="5"/>
        <v>486.62</v>
      </c>
      <c r="T63" s="11">
        <f t="shared" si="6"/>
        <v>358.02</v>
      </c>
      <c r="U63" s="12">
        <f t="shared" si="7"/>
        <v>8119.8040000000001</v>
      </c>
    </row>
    <row r="64" spans="1:26" s="11" customFormat="1" x14ac:dyDescent="0.45">
      <c r="A64" s="11">
        <v>6.52</v>
      </c>
      <c r="B64" s="11">
        <v>49</v>
      </c>
      <c r="C64" s="11">
        <v>4</v>
      </c>
      <c r="D64" s="12">
        <f>O64*$M$3</f>
        <v>5127.0748800000001</v>
      </c>
      <c r="E64" s="11">
        <v>762.16</v>
      </c>
      <c r="F64" s="11">
        <v>434.33</v>
      </c>
      <c r="G64" s="1">
        <f>MAX($E$15:E64)</f>
        <v>795.68</v>
      </c>
      <c r="H64" s="1">
        <f>MIN($E$15:E64)</f>
        <v>715.83</v>
      </c>
      <c r="I64" s="1">
        <f>MAX($F$15:F64)</f>
        <v>522</v>
      </c>
      <c r="J64" s="1">
        <f>MIN($F$15:F64)</f>
        <v>358.02</v>
      </c>
      <c r="K64" s="12">
        <f t="shared" si="0"/>
        <v>13093.802999999987</v>
      </c>
      <c r="L64" s="12">
        <f>K64/D64</f>
        <v>2.5538544504347063</v>
      </c>
      <c r="M64" s="11">
        <f>K64/$B$1</f>
        <v>2.7278756249999973E-2</v>
      </c>
      <c r="N64" s="13">
        <f>C64/$B$2</f>
        <v>2.0833333333333332E-2</v>
      </c>
      <c r="O64" s="11">
        <f t="shared" si="1"/>
        <v>6528</v>
      </c>
      <c r="P64" s="11">
        <v>1.36</v>
      </c>
      <c r="Q64" s="11">
        <f>MAX(E40:E64)</f>
        <v>795.68</v>
      </c>
      <c r="R64" s="12">
        <f>MIN(E40:E64)</f>
        <v>752.68</v>
      </c>
      <c r="S64" s="11">
        <f>MAX(F40:F64)</f>
        <v>446.33</v>
      </c>
      <c r="T64" s="11">
        <f>MIN(F40:F64)</f>
        <v>358.02</v>
      </c>
      <c r="U64" s="12">
        <f t="shared" ref="U64" si="8">(Q64-R64)*(S64-T64)</f>
        <v>3797.33</v>
      </c>
      <c r="V64" s="12">
        <f>D64-D40</f>
        <v>2450.4402</v>
      </c>
      <c r="W64" s="11">
        <f>C64-C40</f>
        <v>1</v>
      </c>
      <c r="X64" s="12">
        <f>U64-U40</f>
        <v>-1903.6477999999952</v>
      </c>
      <c r="Y64" s="12">
        <f>X64/V64</f>
        <v>-0.77685952099545019</v>
      </c>
      <c r="Z64" s="12">
        <f>X64/$B$1</f>
        <v>-3.9659329166666568E-3</v>
      </c>
    </row>
    <row r="65" spans="1:26" x14ac:dyDescent="0.45">
      <c r="A65" s="1">
        <v>6.82</v>
      </c>
      <c r="B65" s="1">
        <v>50</v>
      </c>
      <c r="C65" s="1">
        <v>4</v>
      </c>
      <c r="D65" s="4">
        <f>O65*$M$3</f>
        <v>5240.1721200000002</v>
      </c>
      <c r="E65" s="1">
        <v>779.2</v>
      </c>
      <c r="F65" s="1">
        <v>451.38</v>
      </c>
      <c r="G65" s="1">
        <f>MAX($E$15:E65)</f>
        <v>795.68</v>
      </c>
      <c r="H65" s="1">
        <f>MIN($E$15:E65)</f>
        <v>715.83</v>
      </c>
      <c r="I65" s="1">
        <f>MAX($F$15:F65)</f>
        <v>522</v>
      </c>
      <c r="J65" s="1">
        <f>MIN($F$15:F65)</f>
        <v>358.02</v>
      </c>
      <c r="K65" s="4">
        <f t="shared" si="0"/>
        <v>13093.802999999987</v>
      </c>
      <c r="L65" s="4">
        <f>K65/D65</f>
        <v>2.4987352896339572</v>
      </c>
      <c r="M65" s="1">
        <f>K65/$B$1</f>
        <v>2.7278756249999973E-2</v>
      </c>
      <c r="N65" s="7">
        <f>C65/$B$2</f>
        <v>2.0833333333333332E-2</v>
      </c>
      <c r="O65" s="1">
        <f t="shared" si="1"/>
        <v>6672</v>
      </c>
      <c r="P65" s="1">
        <v>1.39</v>
      </c>
      <c r="Q65" s="15">
        <f t="shared" ref="Q65:Q128" si="9">MAX(E41:E65)</f>
        <v>795.68</v>
      </c>
      <c r="R65" s="16">
        <f t="shared" ref="R65:R128" si="10">MIN(E41:E65)</f>
        <v>755.89</v>
      </c>
      <c r="S65" s="15">
        <f t="shared" ref="S65:S128" si="11">MAX(F41:F65)</f>
        <v>451.38</v>
      </c>
      <c r="T65" s="15">
        <f t="shared" ref="T65:T128" si="12">MIN(F41:F65)</f>
        <v>358.02</v>
      </c>
      <c r="U65" s="16">
        <f t="shared" ref="U65:U128" si="13">(Q65-R65)*(S65-T65)</f>
        <v>3714.794399999997</v>
      </c>
      <c r="V65" s="16">
        <f t="shared" ref="V65:V128" si="14">D65-D41</f>
        <v>2412.7411200000001</v>
      </c>
      <c r="W65" s="15">
        <f t="shared" ref="W65:W128" si="15">C65-C41</f>
        <v>1</v>
      </c>
      <c r="X65" s="16">
        <f t="shared" ref="X65:X128" si="16">U65-U41</f>
        <v>-2221.2441999999937</v>
      </c>
      <c r="Y65" s="16">
        <f t="shared" ref="Y65:Y128" si="17">X65/V65</f>
        <v>-0.92063097096798918</v>
      </c>
      <c r="Z65" s="16">
        <f t="shared" ref="Z65:Z128" si="18">X65/$B$1</f>
        <v>-4.6275920833333201E-3</v>
      </c>
    </row>
    <row r="66" spans="1:26" x14ac:dyDescent="0.45">
      <c r="A66" s="1">
        <v>7.75</v>
      </c>
      <c r="B66" s="1">
        <v>51</v>
      </c>
      <c r="C66" s="1">
        <v>4</v>
      </c>
      <c r="D66" s="4">
        <f>O66*$M$3</f>
        <v>5315.5702799999999</v>
      </c>
      <c r="E66" s="1">
        <v>783.08</v>
      </c>
      <c r="F66" s="1">
        <v>463.01</v>
      </c>
      <c r="G66" s="1">
        <f>MAX($E$15:E66)</f>
        <v>795.68</v>
      </c>
      <c r="H66" s="1">
        <f>MIN($E$15:E66)</f>
        <v>715.83</v>
      </c>
      <c r="I66" s="1">
        <f>MAX($F$15:F66)</f>
        <v>522</v>
      </c>
      <c r="J66" s="1">
        <f>MIN($F$15:F66)</f>
        <v>358.02</v>
      </c>
      <c r="K66" s="4">
        <f t="shared" si="0"/>
        <v>13093.802999999987</v>
      </c>
      <c r="L66" s="4">
        <f>K66/D66</f>
        <v>2.4632922358802842</v>
      </c>
      <c r="M66" s="1">
        <f>K66/$B$1</f>
        <v>2.7278756249999973E-2</v>
      </c>
      <c r="N66" s="7">
        <f>C66/$B$2</f>
        <v>2.0833333333333332E-2</v>
      </c>
      <c r="O66" s="1">
        <f t="shared" si="1"/>
        <v>6768</v>
      </c>
      <c r="P66" s="1">
        <v>1.41</v>
      </c>
      <c r="Q66" s="15">
        <f t="shared" si="9"/>
        <v>795.68</v>
      </c>
      <c r="R66" s="16">
        <f t="shared" si="10"/>
        <v>755.89</v>
      </c>
      <c r="S66" s="15">
        <f t="shared" si="11"/>
        <v>463.01</v>
      </c>
      <c r="T66" s="15">
        <f t="shared" si="12"/>
        <v>358.02</v>
      </c>
      <c r="U66" s="16">
        <f t="shared" si="13"/>
        <v>4177.5520999999962</v>
      </c>
      <c r="V66" s="16">
        <f t="shared" si="14"/>
        <v>2375.0420399999998</v>
      </c>
      <c r="W66" s="15">
        <f t="shared" si="15"/>
        <v>1</v>
      </c>
      <c r="X66" s="16">
        <f t="shared" si="16"/>
        <v>-2005.6016999999965</v>
      </c>
      <c r="Y66" s="16">
        <f t="shared" si="17"/>
        <v>-0.84444892604932442</v>
      </c>
      <c r="Z66" s="16">
        <f t="shared" si="18"/>
        <v>-4.178336874999993E-3</v>
      </c>
    </row>
    <row r="67" spans="1:26" x14ac:dyDescent="0.45">
      <c r="A67" s="1">
        <v>7.01</v>
      </c>
      <c r="B67" s="1">
        <v>52</v>
      </c>
      <c r="C67" s="1">
        <v>4</v>
      </c>
      <c r="D67" s="4">
        <f>O67*$M$3</f>
        <v>5390.9684399999996</v>
      </c>
      <c r="E67" s="1">
        <v>758.53</v>
      </c>
      <c r="F67" s="1">
        <v>480.54</v>
      </c>
      <c r="G67" s="1">
        <f>MAX($E$15:E67)</f>
        <v>795.68</v>
      </c>
      <c r="H67" s="1">
        <f>MIN($E$15:E67)</f>
        <v>715.83</v>
      </c>
      <c r="I67" s="1">
        <f>MAX($F$15:F67)</f>
        <v>522</v>
      </c>
      <c r="J67" s="1">
        <f>MIN($F$15:F67)</f>
        <v>358.02</v>
      </c>
      <c r="K67" s="4">
        <f t="shared" si="0"/>
        <v>13093.802999999987</v>
      </c>
      <c r="L67" s="4">
        <f>K67/D67</f>
        <v>2.4288405962176229</v>
      </c>
      <c r="M67" s="1">
        <f>K67/$B$1</f>
        <v>2.7278756249999973E-2</v>
      </c>
      <c r="N67" s="7">
        <f>C67/$B$2</f>
        <v>2.0833333333333332E-2</v>
      </c>
      <c r="O67" s="1">
        <f t="shared" si="1"/>
        <v>6864</v>
      </c>
      <c r="P67" s="1">
        <v>1.43</v>
      </c>
      <c r="Q67" s="15">
        <f t="shared" si="9"/>
        <v>795.68</v>
      </c>
      <c r="R67" s="16">
        <f t="shared" si="10"/>
        <v>755.89</v>
      </c>
      <c r="S67" s="15">
        <f t="shared" si="11"/>
        <v>480.54</v>
      </c>
      <c r="T67" s="15">
        <f t="shared" si="12"/>
        <v>358.02</v>
      </c>
      <c r="U67" s="16">
        <f t="shared" si="13"/>
        <v>4875.0707999999968</v>
      </c>
      <c r="V67" s="16">
        <f t="shared" si="14"/>
        <v>2375.0420399999998</v>
      </c>
      <c r="W67" s="15">
        <f t="shared" si="15"/>
        <v>1</v>
      </c>
      <c r="X67" s="16">
        <f t="shared" si="16"/>
        <v>-1562.7321999999949</v>
      </c>
      <c r="Y67" s="16">
        <f t="shared" si="17"/>
        <v>-0.65798085830935227</v>
      </c>
      <c r="Z67" s="16">
        <f t="shared" si="18"/>
        <v>-3.2556920833333226E-3</v>
      </c>
    </row>
    <row r="68" spans="1:26" x14ac:dyDescent="0.45">
      <c r="A68" s="1">
        <v>6.79</v>
      </c>
      <c r="B68" s="1">
        <v>53</v>
      </c>
      <c r="C68" s="1">
        <v>4</v>
      </c>
      <c r="D68" s="4">
        <f>O68*$M$3</f>
        <v>5428.66752</v>
      </c>
      <c r="E68" s="1">
        <v>761.93</v>
      </c>
      <c r="F68" s="1">
        <v>500.92</v>
      </c>
      <c r="G68" s="1">
        <f>MAX($E$15:E68)</f>
        <v>795.68</v>
      </c>
      <c r="H68" s="1">
        <f>MIN($E$15:E68)</f>
        <v>715.83</v>
      </c>
      <c r="I68" s="1">
        <f>MAX($F$15:F68)</f>
        <v>522</v>
      </c>
      <c r="J68" s="1">
        <f>MIN($F$15:F68)</f>
        <v>358.02</v>
      </c>
      <c r="K68" s="4">
        <f t="shared" si="0"/>
        <v>13093.802999999987</v>
      </c>
      <c r="L68" s="4">
        <f>K68/D68</f>
        <v>2.4119736476327782</v>
      </c>
      <c r="M68" s="1">
        <f>K68/$B$1</f>
        <v>2.7278756249999973E-2</v>
      </c>
      <c r="N68" s="7">
        <f>C68/$B$2</f>
        <v>2.0833333333333332E-2</v>
      </c>
      <c r="O68" s="1">
        <f t="shared" si="1"/>
        <v>6912</v>
      </c>
      <c r="P68" s="1">
        <v>1.44</v>
      </c>
      <c r="Q68" s="15">
        <f t="shared" si="9"/>
        <v>795.68</v>
      </c>
      <c r="R68" s="16">
        <f t="shared" si="10"/>
        <v>755.89</v>
      </c>
      <c r="S68" s="15">
        <f t="shared" si="11"/>
        <v>500.92</v>
      </c>
      <c r="T68" s="15">
        <f t="shared" si="12"/>
        <v>358.02</v>
      </c>
      <c r="U68" s="16">
        <f t="shared" si="13"/>
        <v>5685.9909999999963</v>
      </c>
      <c r="V68" s="16">
        <f t="shared" si="14"/>
        <v>2261.9448000000002</v>
      </c>
      <c r="W68" s="15">
        <f t="shared" si="15"/>
        <v>1</v>
      </c>
      <c r="X68" s="16">
        <f t="shared" si="16"/>
        <v>-1226.4539999999961</v>
      </c>
      <c r="Y68" s="16">
        <f t="shared" si="17"/>
        <v>-0.54221217069487992</v>
      </c>
      <c r="Z68" s="16">
        <f t="shared" si="18"/>
        <v>-2.5551124999999919E-3</v>
      </c>
    </row>
    <row r="69" spans="1:26" x14ac:dyDescent="0.45">
      <c r="A69" s="1">
        <v>6.64</v>
      </c>
      <c r="B69" s="1">
        <v>54</v>
      </c>
      <c r="C69" s="1">
        <v>4</v>
      </c>
      <c r="D69" s="4">
        <f>O69*$M$3</f>
        <v>5428.66752</v>
      </c>
      <c r="E69" s="1">
        <v>745.32</v>
      </c>
      <c r="F69" s="1">
        <v>497.6</v>
      </c>
      <c r="G69" s="1">
        <f>MAX($E$15:E69)</f>
        <v>795.68</v>
      </c>
      <c r="H69" s="1">
        <f>MIN($E$15:E69)</f>
        <v>715.83</v>
      </c>
      <c r="I69" s="1">
        <f>MAX($F$15:F69)</f>
        <v>522</v>
      </c>
      <c r="J69" s="1">
        <f>MIN($F$15:F69)</f>
        <v>358.02</v>
      </c>
      <c r="K69" s="4">
        <f t="shared" si="0"/>
        <v>13093.802999999987</v>
      </c>
      <c r="L69" s="4">
        <f>K69/D69</f>
        <v>2.4119736476327782</v>
      </c>
      <c r="M69" s="1">
        <f>K69/$B$1</f>
        <v>2.7278756249999973E-2</v>
      </c>
      <c r="N69" s="7">
        <f>C69/$B$2</f>
        <v>2.0833333333333332E-2</v>
      </c>
      <c r="O69" s="1">
        <f t="shared" si="1"/>
        <v>6912</v>
      </c>
      <c r="P69" s="1">
        <v>1.44</v>
      </c>
      <c r="Q69" s="15">
        <f t="shared" si="9"/>
        <v>795.68</v>
      </c>
      <c r="R69" s="16">
        <f t="shared" si="10"/>
        <v>745.32</v>
      </c>
      <c r="S69" s="15">
        <f t="shared" si="11"/>
        <v>500.92</v>
      </c>
      <c r="T69" s="15">
        <f t="shared" si="12"/>
        <v>358.02</v>
      </c>
      <c r="U69" s="16">
        <f t="shared" si="13"/>
        <v>7196.4439999999877</v>
      </c>
      <c r="V69" s="16">
        <f t="shared" si="14"/>
        <v>2111.1484800000003</v>
      </c>
      <c r="W69" s="15">
        <f t="shared" si="15"/>
        <v>1</v>
      </c>
      <c r="X69" s="16">
        <f t="shared" si="16"/>
        <v>-1790.8645999999999</v>
      </c>
      <c r="Y69" s="16">
        <f t="shared" si="17"/>
        <v>-0.84828926859753584</v>
      </c>
      <c r="Z69" s="16">
        <f t="shared" si="18"/>
        <v>-3.7309679166666666E-3</v>
      </c>
    </row>
    <row r="70" spans="1:26" x14ac:dyDescent="0.45">
      <c r="A70" s="1">
        <v>6.47</v>
      </c>
      <c r="B70" s="1">
        <v>55</v>
      </c>
      <c r="C70" s="1">
        <v>4</v>
      </c>
      <c r="D70" s="4">
        <f>O70*$M$3</f>
        <v>5466.3665999999994</v>
      </c>
      <c r="E70" s="1">
        <v>755.02</v>
      </c>
      <c r="F70" s="1">
        <v>478.19</v>
      </c>
      <c r="G70" s="1">
        <f>MAX($E$15:E70)</f>
        <v>795.68</v>
      </c>
      <c r="H70" s="1">
        <f>MIN($E$15:E70)</f>
        <v>715.83</v>
      </c>
      <c r="I70" s="1">
        <f>MAX($F$15:F70)</f>
        <v>522</v>
      </c>
      <c r="J70" s="1">
        <f>MIN($F$15:F70)</f>
        <v>358.02</v>
      </c>
      <c r="K70" s="4">
        <f t="shared" si="0"/>
        <v>13093.802999999987</v>
      </c>
      <c r="L70" s="4">
        <f>K70/D70</f>
        <v>2.3953393466146213</v>
      </c>
      <c r="M70" s="1">
        <f>K70/$B$1</f>
        <v>2.7278756249999973E-2</v>
      </c>
      <c r="N70" s="7">
        <f>C70/$B$2</f>
        <v>2.0833333333333332E-2</v>
      </c>
      <c r="O70" s="1">
        <f t="shared" si="1"/>
        <v>6960</v>
      </c>
      <c r="P70" s="1">
        <v>1.45</v>
      </c>
      <c r="Q70" s="15">
        <f t="shared" si="9"/>
        <v>795.68</v>
      </c>
      <c r="R70" s="16">
        <f t="shared" si="10"/>
        <v>745.32</v>
      </c>
      <c r="S70" s="15">
        <f t="shared" si="11"/>
        <v>500.92</v>
      </c>
      <c r="T70" s="15">
        <f t="shared" si="12"/>
        <v>358.02</v>
      </c>
      <c r="U70" s="16">
        <f t="shared" si="13"/>
        <v>7196.4439999999877</v>
      </c>
      <c r="V70" s="16">
        <f t="shared" si="14"/>
        <v>2035.7503199999996</v>
      </c>
      <c r="W70" s="15">
        <f t="shared" si="15"/>
        <v>1</v>
      </c>
      <c r="X70" s="16">
        <f t="shared" si="16"/>
        <v>-2537.4840000000013</v>
      </c>
      <c r="Y70" s="16">
        <f t="shared" si="17"/>
        <v>-1.246461304743895</v>
      </c>
      <c r="Z70" s="16">
        <f t="shared" si="18"/>
        <v>-5.2864250000000026E-3</v>
      </c>
    </row>
    <row r="71" spans="1:26" x14ac:dyDescent="0.45">
      <c r="A71" s="1">
        <v>6.96</v>
      </c>
      <c r="B71" s="1">
        <v>56</v>
      </c>
      <c r="C71" s="1">
        <v>4</v>
      </c>
      <c r="D71" s="4">
        <f>O71*$M$3</f>
        <v>5466.3665999999994</v>
      </c>
      <c r="E71" s="1">
        <v>779.4</v>
      </c>
      <c r="F71" s="1">
        <v>453.82</v>
      </c>
      <c r="G71" s="1">
        <f>MAX($E$15:E71)</f>
        <v>795.68</v>
      </c>
      <c r="H71" s="1">
        <f>MIN($E$15:E71)</f>
        <v>715.83</v>
      </c>
      <c r="I71" s="1">
        <f>MAX($F$15:F71)</f>
        <v>522</v>
      </c>
      <c r="J71" s="1">
        <f>MIN($F$15:F71)</f>
        <v>358.02</v>
      </c>
      <c r="K71" s="4">
        <f t="shared" si="0"/>
        <v>13093.802999999987</v>
      </c>
      <c r="L71" s="4">
        <f>K71/D71</f>
        <v>2.3953393466146213</v>
      </c>
      <c r="M71" s="1">
        <f>K71/$B$1</f>
        <v>2.7278756249999973E-2</v>
      </c>
      <c r="N71" s="7">
        <f>C71/$B$2</f>
        <v>2.0833333333333332E-2</v>
      </c>
      <c r="O71" s="1">
        <f t="shared" si="1"/>
        <v>6960</v>
      </c>
      <c r="P71" s="1">
        <v>1.45</v>
      </c>
      <c r="Q71" s="15">
        <f t="shared" si="9"/>
        <v>795.68</v>
      </c>
      <c r="R71" s="16">
        <f t="shared" si="10"/>
        <v>745.32</v>
      </c>
      <c r="S71" s="15">
        <f t="shared" si="11"/>
        <v>500.92</v>
      </c>
      <c r="T71" s="15">
        <f t="shared" si="12"/>
        <v>358.02</v>
      </c>
      <c r="U71" s="16">
        <f t="shared" si="13"/>
        <v>7196.4439999999877</v>
      </c>
      <c r="V71" s="16">
        <f t="shared" si="14"/>
        <v>1922.6530799999996</v>
      </c>
      <c r="W71" s="15">
        <f t="shared" si="15"/>
        <v>1</v>
      </c>
      <c r="X71" s="16">
        <f t="shared" si="16"/>
        <v>-2637.9932000000072</v>
      </c>
      <c r="Y71" s="16">
        <f t="shared" si="17"/>
        <v>-1.3720588635782425</v>
      </c>
      <c r="Z71" s="16">
        <f t="shared" si="18"/>
        <v>-5.4958191666666812E-3</v>
      </c>
    </row>
    <row r="72" spans="1:26" x14ac:dyDescent="0.45">
      <c r="A72" s="1">
        <v>6.45</v>
      </c>
      <c r="B72" s="1">
        <v>57</v>
      </c>
      <c r="C72" s="1">
        <v>4</v>
      </c>
      <c r="D72" s="4">
        <f>O72*$M$3</f>
        <v>5466.3665999999994</v>
      </c>
      <c r="E72" s="1">
        <v>776.18</v>
      </c>
      <c r="F72" s="1">
        <v>440.91</v>
      </c>
      <c r="G72" s="1">
        <f>MAX($E$15:E72)</f>
        <v>795.68</v>
      </c>
      <c r="H72" s="1">
        <f>MIN($E$15:E72)</f>
        <v>715.83</v>
      </c>
      <c r="I72" s="1">
        <f>MAX($F$15:F72)</f>
        <v>522</v>
      </c>
      <c r="J72" s="1">
        <f>MIN($F$15:F72)</f>
        <v>358.02</v>
      </c>
      <c r="K72" s="4">
        <f t="shared" si="0"/>
        <v>13093.802999999987</v>
      </c>
      <c r="L72" s="4">
        <f>K72/D72</f>
        <v>2.3953393466146213</v>
      </c>
      <c r="M72" s="1">
        <f>K72/$B$1</f>
        <v>2.7278756249999973E-2</v>
      </c>
      <c r="N72" s="7">
        <f>C72/$B$2</f>
        <v>2.0833333333333332E-2</v>
      </c>
      <c r="O72" s="1">
        <f t="shared" si="1"/>
        <v>6960</v>
      </c>
      <c r="P72" s="1">
        <v>1.45</v>
      </c>
      <c r="Q72" s="15">
        <f t="shared" si="9"/>
        <v>795.68</v>
      </c>
      <c r="R72" s="16">
        <f t="shared" si="10"/>
        <v>745.32</v>
      </c>
      <c r="S72" s="15">
        <f t="shared" si="11"/>
        <v>500.92</v>
      </c>
      <c r="T72" s="15">
        <f t="shared" si="12"/>
        <v>358.02</v>
      </c>
      <c r="U72" s="16">
        <f t="shared" si="13"/>
        <v>7196.4439999999877</v>
      </c>
      <c r="V72" s="16">
        <f t="shared" si="14"/>
        <v>1771.8567599999997</v>
      </c>
      <c r="W72" s="15">
        <f t="shared" si="15"/>
        <v>1</v>
      </c>
      <c r="X72" s="16">
        <f t="shared" si="16"/>
        <v>-2726.1397000000043</v>
      </c>
      <c r="Y72" s="16">
        <f t="shared" si="17"/>
        <v>-1.5385779265813817</v>
      </c>
      <c r="Z72" s="16">
        <f t="shared" si="18"/>
        <v>-5.6794577083333422E-3</v>
      </c>
    </row>
    <row r="73" spans="1:26" x14ac:dyDescent="0.45">
      <c r="A73" s="1">
        <v>6.73</v>
      </c>
      <c r="B73" s="1">
        <v>58</v>
      </c>
      <c r="C73" s="1">
        <v>4</v>
      </c>
      <c r="D73" s="4">
        <f>O73*$M$3</f>
        <v>5541.76476</v>
      </c>
      <c r="E73" s="1">
        <v>749.25</v>
      </c>
      <c r="F73" s="1">
        <v>437.55</v>
      </c>
      <c r="G73" s="1">
        <f>MAX($E$15:E73)</f>
        <v>795.68</v>
      </c>
      <c r="H73" s="1">
        <f>MIN($E$15:E73)</f>
        <v>715.83</v>
      </c>
      <c r="I73" s="1">
        <f>MAX($F$15:F73)</f>
        <v>522</v>
      </c>
      <c r="J73" s="1">
        <f>MIN($F$15:F73)</f>
        <v>358.02</v>
      </c>
      <c r="K73" s="4">
        <f t="shared" si="0"/>
        <v>13093.802999999987</v>
      </c>
      <c r="L73" s="4">
        <f>K73/D73</f>
        <v>2.3627496956402725</v>
      </c>
      <c r="M73" s="1">
        <f>K73/$B$1</f>
        <v>2.7278756249999973E-2</v>
      </c>
      <c r="N73" s="7">
        <f>C73/$B$2</f>
        <v>2.0833333333333332E-2</v>
      </c>
      <c r="O73" s="1">
        <f t="shared" si="1"/>
        <v>7056</v>
      </c>
      <c r="P73" s="1">
        <v>1.47</v>
      </c>
      <c r="Q73" s="15">
        <f t="shared" si="9"/>
        <v>795.68</v>
      </c>
      <c r="R73" s="16">
        <f t="shared" si="10"/>
        <v>745.32</v>
      </c>
      <c r="S73" s="15">
        <f t="shared" si="11"/>
        <v>500.92</v>
      </c>
      <c r="T73" s="15">
        <f t="shared" si="12"/>
        <v>358.02</v>
      </c>
      <c r="U73" s="16">
        <f t="shared" si="13"/>
        <v>7196.4439999999877</v>
      </c>
      <c r="V73" s="16">
        <f t="shared" si="14"/>
        <v>1771.8567600000001</v>
      </c>
      <c r="W73" s="15">
        <f t="shared" si="15"/>
        <v>1</v>
      </c>
      <c r="X73" s="16">
        <f t="shared" si="16"/>
        <v>-2726.1397000000043</v>
      </c>
      <c r="Y73" s="16">
        <f t="shared" si="17"/>
        <v>-1.5385779265813813</v>
      </c>
      <c r="Z73" s="16">
        <f t="shared" si="18"/>
        <v>-5.6794577083333422E-3</v>
      </c>
    </row>
    <row r="74" spans="1:26" x14ac:dyDescent="0.45">
      <c r="A74" s="1">
        <v>6.7</v>
      </c>
      <c r="B74" s="1">
        <v>59</v>
      </c>
      <c r="C74" s="1">
        <v>4</v>
      </c>
      <c r="D74" s="4">
        <f>O74*$M$3</f>
        <v>5541.76476</v>
      </c>
      <c r="E74" s="1">
        <v>759.3</v>
      </c>
      <c r="F74" s="1">
        <v>434.2</v>
      </c>
      <c r="G74" s="1">
        <f>MAX($E$15:E74)</f>
        <v>795.68</v>
      </c>
      <c r="H74" s="1">
        <f>MIN($E$15:E74)</f>
        <v>715.83</v>
      </c>
      <c r="I74" s="1">
        <f>MAX($F$15:F74)</f>
        <v>522</v>
      </c>
      <c r="J74" s="1">
        <f>MIN($F$15:F74)</f>
        <v>358.02</v>
      </c>
      <c r="K74" s="4">
        <f t="shared" si="0"/>
        <v>13093.802999999987</v>
      </c>
      <c r="L74" s="4">
        <f>K74/D74</f>
        <v>2.3627496956402725</v>
      </c>
      <c r="M74" s="1">
        <f>K74/$B$1</f>
        <v>2.7278756249999973E-2</v>
      </c>
      <c r="N74" s="7">
        <f>C74/$B$2</f>
        <v>2.0833333333333332E-2</v>
      </c>
      <c r="O74" s="1">
        <f t="shared" si="1"/>
        <v>7056</v>
      </c>
      <c r="P74" s="1">
        <v>1.47</v>
      </c>
      <c r="Q74" s="15">
        <f t="shared" si="9"/>
        <v>795.68</v>
      </c>
      <c r="R74" s="16">
        <f t="shared" si="10"/>
        <v>745.32</v>
      </c>
      <c r="S74" s="15">
        <f t="shared" si="11"/>
        <v>500.92</v>
      </c>
      <c r="T74" s="15">
        <f t="shared" si="12"/>
        <v>358.02</v>
      </c>
      <c r="U74" s="16">
        <f t="shared" si="13"/>
        <v>7196.4439999999877</v>
      </c>
      <c r="V74" s="16">
        <f t="shared" si="14"/>
        <v>1696.4586000000004</v>
      </c>
      <c r="W74" s="15">
        <f t="shared" si="15"/>
        <v>1</v>
      </c>
      <c r="X74" s="16">
        <f t="shared" si="16"/>
        <v>-3485.0086000000056</v>
      </c>
      <c r="Y74" s="16">
        <f t="shared" si="17"/>
        <v>-2.0542844959493882</v>
      </c>
      <c r="Z74" s="16">
        <f t="shared" si="18"/>
        <v>-7.2604345833333448E-3</v>
      </c>
    </row>
    <row r="75" spans="1:26" x14ac:dyDescent="0.45">
      <c r="A75" s="1">
        <v>6.72</v>
      </c>
      <c r="B75" s="1">
        <v>60</v>
      </c>
      <c r="C75" s="1">
        <v>4</v>
      </c>
      <c r="D75" s="4">
        <f>O75*$M$3</f>
        <v>5692.5610799999995</v>
      </c>
      <c r="E75" s="1">
        <v>735.77</v>
      </c>
      <c r="F75" s="1">
        <v>430.84</v>
      </c>
      <c r="G75" s="1">
        <f>MAX($E$15:E75)</f>
        <v>795.68</v>
      </c>
      <c r="H75" s="1">
        <f>MIN($E$15:E75)</f>
        <v>715.83</v>
      </c>
      <c r="I75" s="1">
        <f>MAX($F$15:F75)</f>
        <v>522</v>
      </c>
      <c r="J75" s="1">
        <f>MIN($F$15:F75)</f>
        <v>358.02</v>
      </c>
      <c r="K75" s="4">
        <f t="shared" si="0"/>
        <v>13093.802999999987</v>
      </c>
      <c r="L75" s="4">
        <f>K75/D75</f>
        <v>2.3001602997292721</v>
      </c>
      <c r="M75" s="1">
        <f>K75/$B$1</f>
        <v>2.7278756249999973E-2</v>
      </c>
      <c r="N75" s="7">
        <f>C75/$B$2</f>
        <v>2.0833333333333332E-2</v>
      </c>
      <c r="O75" s="1">
        <f t="shared" si="1"/>
        <v>7248</v>
      </c>
      <c r="P75" s="1">
        <v>1.51</v>
      </c>
      <c r="Q75" s="15">
        <f t="shared" si="9"/>
        <v>795.68</v>
      </c>
      <c r="R75" s="16">
        <f t="shared" si="10"/>
        <v>735.77</v>
      </c>
      <c r="S75" s="15">
        <f t="shared" si="11"/>
        <v>500.92</v>
      </c>
      <c r="T75" s="15">
        <f t="shared" si="12"/>
        <v>358.02</v>
      </c>
      <c r="U75" s="16">
        <f t="shared" si="13"/>
        <v>8561.1389999999974</v>
      </c>
      <c r="V75" s="16">
        <f t="shared" si="14"/>
        <v>1809.5558399999995</v>
      </c>
      <c r="W75" s="15">
        <f t="shared" si="15"/>
        <v>1</v>
      </c>
      <c r="X75" s="16">
        <f t="shared" si="16"/>
        <v>-2862.002999999997</v>
      </c>
      <c r="Y75" s="16">
        <f t="shared" si="17"/>
        <v>-1.5816052407644949</v>
      </c>
      <c r="Z75" s="16">
        <f t="shared" si="18"/>
        <v>-5.962506249999994E-3</v>
      </c>
    </row>
    <row r="76" spans="1:26" x14ac:dyDescent="0.45">
      <c r="A76" s="1">
        <v>6.89</v>
      </c>
      <c r="B76" s="1">
        <v>61</v>
      </c>
      <c r="C76" s="1">
        <v>4</v>
      </c>
      <c r="D76" s="4">
        <f>O76*$M$3</f>
        <v>5767.9592400000001</v>
      </c>
      <c r="E76" s="1">
        <v>732.32</v>
      </c>
      <c r="F76" s="1">
        <v>434.28</v>
      </c>
      <c r="G76" s="1">
        <f>MAX($E$15:E76)</f>
        <v>795.68</v>
      </c>
      <c r="H76" s="1">
        <f>MIN($E$15:E76)</f>
        <v>715.83</v>
      </c>
      <c r="I76" s="1">
        <f>MAX($F$15:F76)</f>
        <v>522</v>
      </c>
      <c r="J76" s="1">
        <f>MIN($F$15:F76)</f>
        <v>358.02</v>
      </c>
      <c r="K76" s="4">
        <f t="shared" si="0"/>
        <v>13093.802999999987</v>
      </c>
      <c r="L76" s="4">
        <f>K76/D76</f>
        <v>2.2700928448308497</v>
      </c>
      <c r="M76" s="1">
        <f>K76/$B$1</f>
        <v>2.7278756249999973E-2</v>
      </c>
      <c r="N76" s="7">
        <f>C76/$B$2</f>
        <v>2.0833333333333332E-2</v>
      </c>
      <c r="O76" s="1">
        <f t="shared" si="1"/>
        <v>7344</v>
      </c>
      <c r="P76" s="1">
        <v>1.53</v>
      </c>
      <c r="Q76" s="15">
        <f t="shared" si="9"/>
        <v>795.68</v>
      </c>
      <c r="R76" s="16">
        <f t="shared" si="10"/>
        <v>732.32</v>
      </c>
      <c r="S76" s="15">
        <f t="shared" si="11"/>
        <v>500.92</v>
      </c>
      <c r="T76" s="15">
        <f t="shared" si="12"/>
        <v>358.02</v>
      </c>
      <c r="U76" s="16">
        <f t="shared" si="13"/>
        <v>9054.1439999999875</v>
      </c>
      <c r="V76" s="16">
        <f t="shared" si="14"/>
        <v>1734.1576799999993</v>
      </c>
      <c r="W76" s="15">
        <f t="shared" si="15"/>
        <v>1</v>
      </c>
      <c r="X76" s="16">
        <f t="shared" si="16"/>
        <v>-3875.9880000000085</v>
      </c>
      <c r="Y76" s="16">
        <f t="shared" si="17"/>
        <v>-2.2350839515354854</v>
      </c>
      <c r="Z76" s="16">
        <f t="shared" si="18"/>
        <v>-8.0749750000000172E-3</v>
      </c>
    </row>
    <row r="77" spans="1:26" x14ac:dyDescent="0.45">
      <c r="A77" s="1">
        <v>6.79</v>
      </c>
      <c r="B77" s="1">
        <v>62</v>
      </c>
      <c r="C77" s="1">
        <v>4</v>
      </c>
      <c r="D77" s="4">
        <f>O77*$M$3</f>
        <v>5918.7555599999996</v>
      </c>
      <c r="E77" s="1">
        <v>711.93</v>
      </c>
      <c r="F77" s="1">
        <v>447.87</v>
      </c>
      <c r="G77" s="1">
        <f>MAX($E$15:E77)</f>
        <v>795.68</v>
      </c>
      <c r="H77" s="1">
        <f>MIN($E$15:E77)</f>
        <v>711.93</v>
      </c>
      <c r="I77" s="1">
        <f>MAX($F$15:F77)</f>
        <v>522</v>
      </c>
      <c r="J77" s="1">
        <f>MIN($F$15:F77)</f>
        <v>358.02</v>
      </c>
      <c r="K77" s="4">
        <f t="shared" si="0"/>
        <v>13733.325000000001</v>
      </c>
      <c r="L77" s="4">
        <f>K77/D77</f>
        <v>2.320306162466355</v>
      </c>
      <c r="M77" s="1">
        <f>K77/$B$1</f>
        <v>2.861109375E-2</v>
      </c>
      <c r="N77" s="7">
        <f>C77/$B$2</f>
        <v>2.0833333333333332E-2</v>
      </c>
      <c r="O77" s="1">
        <f t="shared" si="1"/>
        <v>7536</v>
      </c>
      <c r="P77" s="1">
        <v>1.57</v>
      </c>
      <c r="Q77" s="15">
        <f t="shared" si="9"/>
        <v>795.68</v>
      </c>
      <c r="R77" s="16">
        <f t="shared" si="10"/>
        <v>711.93</v>
      </c>
      <c r="S77" s="15">
        <f t="shared" si="11"/>
        <v>500.92</v>
      </c>
      <c r="T77" s="15">
        <f t="shared" si="12"/>
        <v>361.33</v>
      </c>
      <c r="U77" s="16">
        <f t="shared" si="13"/>
        <v>11690.662500000002</v>
      </c>
      <c r="V77" s="16">
        <f t="shared" si="14"/>
        <v>1809.5558399999991</v>
      </c>
      <c r="W77" s="15">
        <f t="shared" si="15"/>
        <v>1</v>
      </c>
      <c r="X77" s="16">
        <f t="shared" si="16"/>
        <v>-843.39199999998527</v>
      </c>
      <c r="Y77" s="16">
        <f t="shared" si="17"/>
        <v>-0.4660768025815582</v>
      </c>
      <c r="Z77" s="16">
        <f t="shared" si="18"/>
        <v>-1.757066666666636E-3</v>
      </c>
    </row>
    <row r="78" spans="1:26" x14ac:dyDescent="0.45">
      <c r="A78" s="1">
        <v>6.72</v>
      </c>
      <c r="B78" s="1">
        <v>63</v>
      </c>
      <c r="C78" s="1">
        <v>4</v>
      </c>
      <c r="D78" s="4">
        <f>O78*$M$3</f>
        <v>5994.1537199999993</v>
      </c>
      <c r="E78" s="1">
        <v>728.73</v>
      </c>
      <c r="F78" s="1">
        <v>427.72</v>
      </c>
      <c r="G78" s="1">
        <f>MAX($E$15:E78)</f>
        <v>795.68</v>
      </c>
      <c r="H78" s="1">
        <f>MIN($E$15:E78)</f>
        <v>711.93</v>
      </c>
      <c r="I78" s="1">
        <f>MAX($F$15:F78)</f>
        <v>522</v>
      </c>
      <c r="J78" s="1">
        <f>MIN($F$15:F78)</f>
        <v>358.02</v>
      </c>
      <c r="K78" s="4">
        <f t="shared" si="0"/>
        <v>13733.325000000001</v>
      </c>
      <c r="L78" s="4">
        <f>K78/D78</f>
        <v>2.2911199214290425</v>
      </c>
      <c r="M78" s="1">
        <f>K78/$B$1</f>
        <v>2.861109375E-2</v>
      </c>
      <c r="N78" s="7">
        <f>C78/$B$2</f>
        <v>2.0833333333333332E-2</v>
      </c>
      <c r="O78" s="1">
        <f t="shared" si="1"/>
        <v>7632</v>
      </c>
      <c r="P78" s="1">
        <v>1.59</v>
      </c>
      <c r="Q78" s="15">
        <f t="shared" si="9"/>
        <v>792.98</v>
      </c>
      <c r="R78" s="16">
        <f t="shared" si="10"/>
        <v>711.93</v>
      </c>
      <c r="S78" s="15">
        <f t="shared" si="11"/>
        <v>500.92</v>
      </c>
      <c r="T78" s="15">
        <f t="shared" si="12"/>
        <v>361.33</v>
      </c>
      <c r="U78" s="16">
        <f t="shared" si="13"/>
        <v>11313.769500000011</v>
      </c>
      <c r="V78" s="16">
        <f t="shared" si="14"/>
        <v>1771.8567599999997</v>
      </c>
      <c r="W78" s="15">
        <f t="shared" si="15"/>
        <v>1</v>
      </c>
      <c r="X78" s="16">
        <f t="shared" si="16"/>
        <v>-1067.7714999999789</v>
      </c>
      <c r="Y78" s="16">
        <f t="shared" si="17"/>
        <v>-0.60262856688256172</v>
      </c>
      <c r="Z78" s="16">
        <f t="shared" si="18"/>
        <v>-2.2245239583332894E-3</v>
      </c>
    </row>
    <row r="79" spans="1:26" x14ac:dyDescent="0.45">
      <c r="A79" s="1">
        <v>6.88</v>
      </c>
      <c r="B79" s="1">
        <v>64</v>
      </c>
      <c r="C79" s="1">
        <v>5</v>
      </c>
      <c r="D79" s="4">
        <f>O79*$M$3</f>
        <v>6107.2509599999994</v>
      </c>
      <c r="E79" s="1">
        <v>704.64</v>
      </c>
      <c r="F79" s="1">
        <v>441.49</v>
      </c>
      <c r="G79" s="1">
        <f>MAX($E$15:E79)</f>
        <v>795.68</v>
      </c>
      <c r="H79" s="1">
        <f>MIN($E$15:E79)</f>
        <v>704.64</v>
      </c>
      <c r="I79" s="1">
        <f>MAX($F$15:F79)</f>
        <v>522</v>
      </c>
      <c r="J79" s="1">
        <f>MIN($F$15:F79)</f>
        <v>358.02</v>
      </c>
      <c r="K79" s="4">
        <f t="shared" si="0"/>
        <v>14928.739199999996</v>
      </c>
      <c r="L79" s="4">
        <f>K79/D79</f>
        <v>2.4444286468293415</v>
      </c>
      <c r="M79" s="1">
        <f>K79/$B$1</f>
        <v>3.1101539999999993E-2</v>
      </c>
      <c r="N79" s="7">
        <f>C79/$B$2</f>
        <v>2.6041666666666668E-2</v>
      </c>
      <c r="O79" s="1">
        <f t="shared" si="1"/>
        <v>7776</v>
      </c>
      <c r="P79" s="1">
        <v>1.62</v>
      </c>
      <c r="Q79" s="15">
        <f t="shared" si="9"/>
        <v>792.98</v>
      </c>
      <c r="R79" s="16">
        <f t="shared" si="10"/>
        <v>704.64</v>
      </c>
      <c r="S79" s="15">
        <f t="shared" si="11"/>
        <v>500.92</v>
      </c>
      <c r="T79" s="15">
        <f t="shared" si="12"/>
        <v>361.33</v>
      </c>
      <c r="U79" s="16">
        <f t="shared" si="13"/>
        <v>12331.380600000008</v>
      </c>
      <c r="V79" s="16">
        <f t="shared" si="14"/>
        <v>1847.2549199999994</v>
      </c>
      <c r="W79" s="15">
        <f t="shared" si="15"/>
        <v>2</v>
      </c>
      <c r="X79" s="16">
        <f t="shared" si="16"/>
        <v>-50.160399999982474</v>
      </c>
      <c r="Y79" s="16">
        <f t="shared" si="17"/>
        <v>-2.7154021600864102E-2</v>
      </c>
      <c r="Z79" s="16">
        <f t="shared" si="18"/>
        <v>-1.0450083333329682E-4</v>
      </c>
    </row>
    <row r="80" spans="1:26" x14ac:dyDescent="0.45">
      <c r="A80" s="1">
        <v>6.33</v>
      </c>
      <c r="B80" s="1">
        <v>65</v>
      </c>
      <c r="C80" s="1">
        <v>5</v>
      </c>
      <c r="D80" s="4">
        <f>O80*$M$3</f>
        <v>6182.64912</v>
      </c>
      <c r="E80" s="1">
        <v>710.97</v>
      </c>
      <c r="F80" s="1">
        <v>435.15</v>
      </c>
      <c r="G80" s="1">
        <f>MAX($E$15:E80)</f>
        <v>795.68</v>
      </c>
      <c r="H80" s="1">
        <f>MIN($E$15:E80)</f>
        <v>704.64</v>
      </c>
      <c r="I80" s="1">
        <f>MAX($F$15:F80)</f>
        <v>522</v>
      </c>
      <c r="J80" s="1">
        <f>MIN($F$15:F80)</f>
        <v>358.02</v>
      </c>
      <c r="K80" s="4">
        <f t="shared" ref="K80:K143" si="19">(G80-H80)*(I80-J80)</f>
        <v>14928.739199999996</v>
      </c>
      <c r="L80" s="4">
        <f>K80/D80</f>
        <v>2.4146185413802033</v>
      </c>
      <c r="M80" s="1">
        <f>K80/$B$1</f>
        <v>3.1101539999999993E-2</v>
      </c>
      <c r="N80" s="7">
        <f>C80/$B$2</f>
        <v>2.6041666666666668E-2</v>
      </c>
      <c r="O80" s="1">
        <f t="shared" ref="O80:O143" si="20">P80*$B$1/100</f>
        <v>7872</v>
      </c>
      <c r="P80" s="1">
        <v>1.64</v>
      </c>
      <c r="Q80" s="15">
        <f t="shared" si="9"/>
        <v>792.98</v>
      </c>
      <c r="R80" s="16">
        <f t="shared" si="10"/>
        <v>704.64</v>
      </c>
      <c r="S80" s="15">
        <f t="shared" si="11"/>
        <v>500.92</v>
      </c>
      <c r="T80" s="15">
        <f t="shared" si="12"/>
        <v>367.9</v>
      </c>
      <c r="U80" s="16">
        <f t="shared" si="13"/>
        <v>11750.986800000008</v>
      </c>
      <c r="V80" s="16">
        <f t="shared" si="14"/>
        <v>1771.8567600000006</v>
      </c>
      <c r="W80" s="15">
        <f t="shared" si="15"/>
        <v>1</v>
      </c>
      <c r="X80" s="16">
        <f t="shared" si="16"/>
        <v>-630.5541999999823</v>
      </c>
      <c r="Y80" s="16">
        <f t="shared" si="17"/>
        <v>-0.35587199497999045</v>
      </c>
      <c r="Z80" s="16">
        <f t="shared" si="18"/>
        <v>-1.3136545833332964E-3</v>
      </c>
    </row>
    <row r="81" spans="1:26" x14ac:dyDescent="0.45">
      <c r="A81" s="1">
        <v>6.41</v>
      </c>
      <c r="B81" s="1">
        <v>66</v>
      </c>
      <c r="C81" s="1">
        <v>5</v>
      </c>
      <c r="D81" s="4">
        <f>O81*$M$3</f>
        <v>6182.64912</v>
      </c>
      <c r="E81" s="1">
        <v>707.77</v>
      </c>
      <c r="F81" s="1">
        <v>447.98</v>
      </c>
      <c r="G81" s="1">
        <f>MAX($E$15:E81)</f>
        <v>795.68</v>
      </c>
      <c r="H81" s="1">
        <f>MIN($E$15:E81)</f>
        <v>704.64</v>
      </c>
      <c r="I81" s="1">
        <f>MAX($F$15:F81)</f>
        <v>522</v>
      </c>
      <c r="J81" s="1">
        <f>MIN($F$15:F81)</f>
        <v>358.02</v>
      </c>
      <c r="K81" s="4">
        <f t="shared" si="19"/>
        <v>14928.739199999996</v>
      </c>
      <c r="L81" s="4">
        <f>K81/D81</f>
        <v>2.4146185413802033</v>
      </c>
      <c r="M81" s="1">
        <f>K81/$B$1</f>
        <v>3.1101539999999993E-2</v>
      </c>
      <c r="N81" s="7">
        <f>C81/$B$2</f>
        <v>2.6041666666666668E-2</v>
      </c>
      <c r="O81" s="1">
        <f t="shared" si="20"/>
        <v>7872</v>
      </c>
      <c r="P81" s="1">
        <v>1.64</v>
      </c>
      <c r="Q81" s="15">
        <f t="shared" si="9"/>
        <v>792.98</v>
      </c>
      <c r="R81" s="16">
        <f t="shared" si="10"/>
        <v>704.64</v>
      </c>
      <c r="S81" s="15">
        <f t="shared" si="11"/>
        <v>500.92</v>
      </c>
      <c r="T81" s="15">
        <f t="shared" si="12"/>
        <v>377.69</v>
      </c>
      <c r="U81" s="16">
        <f t="shared" si="13"/>
        <v>10886.138200000005</v>
      </c>
      <c r="V81" s="16">
        <f t="shared" si="14"/>
        <v>1658.7595200000005</v>
      </c>
      <c r="W81" s="15">
        <f t="shared" si="15"/>
        <v>1</v>
      </c>
      <c r="X81" s="16">
        <f t="shared" si="16"/>
        <v>-994.74329999998372</v>
      </c>
      <c r="Y81" s="16">
        <f t="shared" si="17"/>
        <v>-0.59969108722883679</v>
      </c>
      <c r="Z81" s="16">
        <f t="shared" si="18"/>
        <v>-2.072381874999966E-3</v>
      </c>
    </row>
    <row r="82" spans="1:26" x14ac:dyDescent="0.45">
      <c r="A82" s="1">
        <v>6.59</v>
      </c>
      <c r="B82" s="1">
        <v>67</v>
      </c>
      <c r="C82" s="1">
        <v>5</v>
      </c>
      <c r="D82" s="4">
        <f>O82*$M$3</f>
        <v>6220.3481999999995</v>
      </c>
      <c r="E82" s="1">
        <v>711.06</v>
      </c>
      <c r="F82" s="1">
        <v>451.27</v>
      </c>
      <c r="G82" s="1">
        <f>MAX($E$15:E82)</f>
        <v>795.68</v>
      </c>
      <c r="H82" s="1">
        <f>MIN($E$15:E82)</f>
        <v>704.64</v>
      </c>
      <c r="I82" s="1">
        <f>MAX($F$15:F82)</f>
        <v>522</v>
      </c>
      <c r="J82" s="1">
        <f>MIN($F$15:F82)</f>
        <v>358.02</v>
      </c>
      <c r="K82" s="4">
        <f t="shared" si="19"/>
        <v>14928.739199999996</v>
      </c>
      <c r="L82" s="4">
        <f>K82/D82</f>
        <v>2.3999844896142628</v>
      </c>
      <c r="M82" s="1">
        <f>K82/$B$1</f>
        <v>3.1101539999999993E-2</v>
      </c>
      <c r="N82" s="7">
        <f>C82/$B$2</f>
        <v>2.6041666666666668E-2</v>
      </c>
      <c r="O82" s="1">
        <f t="shared" si="20"/>
        <v>7920</v>
      </c>
      <c r="P82" s="1">
        <v>1.65</v>
      </c>
      <c r="Q82" s="15">
        <f t="shared" si="9"/>
        <v>792.98</v>
      </c>
      <c r="R82" s="16">
        <f t="shared" si="10"/>
        <v>704.64</v>
      </c>
      <c r="S82" s="15">
        <f t="shared" si="11"/>
        <v>500.92</v>
      </c>
      <c r="T82" s="15">
        <f t="shared" si="12"/>
        <v>394.11</v>
      </c>
      <c r="U82" s="16">
        <f t="shared" si="13"/>
        <v>9435.5954000000038</v>
      </c>
      <c r="V82" s="16">
        <f t="shared" si="14"/>
        <v>1696.4585999999999</v>
      </c>
      <c r="W82" s="15">
        <f t="shared" si="15"/>
        <v>1</v>
      </c>
      <c r="X82" s="16">
        <f t="shared" si="16"/>
        <v>-1162.8950999999852</v>
      </c>
      <c r="Y82" s="16">
        <f t="shared" si="17"/>
        <v>-0.6854839251603223</v>
      </c>
      <c r="Z82" s="16">
        <f t="shared" si="18"/>
        <v>-2.4226981249999692E-3</v>
      </c>
    </row>
    <row r="83" spans="1:26" x14ac:dyDescent="0.45">
      <c r="A83" s="1">
        <v>6.67</v>
      </c>
      <c r="B83" s="1">
        <v>68</v>
      </c>
      <c r="C83" s="1">
        <v>5</v>
      </c>
      <c r="D83" s="4">
        <f>O83*$M$3</f>
        <v>6371.1445199999998</v>
      </c>
      <c r="E83" s="1">
        <v>724.41</v>
      </c>
      <c r="F83" s="1">
        <v>454.61</v>
      </c>
      <c r="G83" s="1">
        <f>MAX($E$15:E83)</f>
        <v>795.68</v>
      </c>
      <c r="H83" s="1">
        <f>MIN($E$15:E83)</f>
        <v>704.64</v>
      </c>
      <c r="I83" s="1">
        <f>MAX($F$15:F83)</f>
        <v>522</v>
      </c>
      <c r="J83" s="1">
        <f>MIN($F$15:F83)</f>
        <v>358.02</v>
      </c>
      <c r="K83" s="4">
        <f t="shared" si="19"/>
        <v>14928.739199999996</v>
      </c>
      <c r="L83" s="4">
        <f>K83/D83</f>
        <v>2.3431801229961735</v>
      </c>
      <c r="M83" s="1">
        <f>K83/$B$1</f>
        <v>3.1101539999999993E-2</v>
      </c>
      <c r="N83" s="7">
        <f>C83/$B$2</f>
        <v>2.6041666666666668E-2</v>
      </c>
      <c r="O83" s="1">
        <f t="shared" si="20"/>
        <v>8112</v>
      </c>
      <c r="P83" s="1">
        <v>1.69</v>
      </c>
      <c r="Q83" s="15">
        <f t="shared" si="9"/>
        <v>792.98</v>
      </c>
      <c r="R83" s="16">
        <f t="shared" si="10"/>
        <v>704.64</v>
      </c>
      <c r="S83" s="15">
        <f t="shared" si="11"/>
        <v>500.92</v>
      </c>
      <c r="T83" s="15">
        <f t="shared" si="12"/>
        <v>401.78</v>
      </c>
      <c r="U83" s="16">
        <f t="shared" si="13"/>
        <v>8758.0276000000067</v>
      </c>
      <c r="V83" s="16">
        <f t="shared" si="14"/>
        <v>1696.4585999999999</v>
      </c>
      <c r="W83" s="15">
        <f t="shared" si="15"/>
        <v>1</v>
      </c>
      <c r="X83" s="16">
        <f t="shared" si="16"/>
        <v>-1840.4628999999823</v>
      </c>
      <c r="Y83" s="16">
        <f t="shared" si="17"/>
        <v>-1.0848852427049986</v>
      </c>
      <c r="Z83" s="16">
        <f t="shared" si="18"/>
        <v>-3.8342977083332965E-3</v>
      </c>
    </row>
    <row r="84" spans="1:26" x14ac:dyDescent="0.45">
      <c r="A84" s="1">
        <v>6.89</v>
      </c>
      <c r="B84" s="1">
        <v>69</v>
      </c>
      <c r="C84" s="1">
        <v>6</v>
      </c>
      <c r="D84" s="4">
        <f>O84*$M$3</f>
        <v>6521.9408400000002</v>
      </c>
      <c r="E84" s="1">
        <v>703.73</v>
      </c>
      <c r="F84" s="1">
        <v>475.29</v>
      </c>
      <c r="G84" s="1">
        <f>MAX($E$15:E84)</f>
        <v>795.68</v>
      </c>
      <c r="H84" s="1">
        <f>MIN($E$15:E84)</f>
        <v>703.73</v>
      </c>
      <c r="I84" s="1">
        <f>MAX($F$15:F84)</f>
        <v>522</v>
      </c>
      <c r="J84" s="1">
        <f>MIN($F$15:F84)</f>
        <v>358.02</v>
      </c>
      <c r="K84" s="4">
        <f t="shared" si="19"/>
        <v>15077.96099999999</v>
      </c>
      <c r="L84" s="4">
        <f>K84/D84</f>
        <v>2.3118825162480299</v>
      </c>
      <c r="M84" s="1">
        <f>K84/$B$1</f>
        <v>3.1412418749999976E-2</v>
      </c>
      <c r="N84" s="7">
        <f>C84/$B$2</f>
        <v>3.125E-2</v>
      </c>
      <c r="O84" s="1">
        <f t="shared" si="20"/>
        <v>8304</v>
      </c>
      <c r="P84" s="1">
        <v>1.73</v>
      </c>
      <c r="Q84" s="15">
        <f t="shared" si="9"/>
        <v>783.17</v>
      </c>
      <c r="R84" s="16">
        <f t="shared" si="10"/>
        <v>703.73</v>
      </c>
      <c r="S84" s="15">
        <f t="shared" si="11"/>
        <v>500.92</v>
      </c>
      <c r="T84" s="15">
        <f t="shared" si="12"/>
        <v>401.78</v>
      </c>
      <c r="U84" s="16">
        <f t="shared" si="13"/>
        <v>7875.6815999999972</v>
      </c>
      <c r="V84" s="16">
        <f t="shared" si="14"/>
        <v>1734.1576800000003</v>
      </c>
      <c r="W84" s="15">
        <f t="shared" si="15"/>
        <v>2</v>
      </c>
      <c r="X84" s="16">
        <f t="shared" si="16"/>
        <v>-2722.8088999999918</v>
      </c>
      <c r="Y84" s="16">
        <f t="shared" si="17"/>
        <v>-1.5701045708830765</v>
      </c>
      <c r="Z84" s="16">
        <f t="shared" si="18"/>
        <v>-5.6725185416666496E-3</v>
      </c>
    </row>
    <row r="85" spans="1:26" x14ac:dyDescent="0.45">
      <c r="A85" s="1">
        <v>6.84</v>
      </c>
      <c r="B85" s="1">
        <v>70</v>
      </c>
      <c r="C85" s="1">
        <v>6</v>
      </c>
      <c r="D85" s="4">
        <f>O85*$M$3</f>
        <v>6635.0380799999994</v>
      </c>
      <c r="E85" s="1">
        <v>713.99</v>
      </c>
      <c r="F85" s="1">
        <v>465.02</v>
      </c>
      <c r="G85" s="1">
        <f>MAX($E$15:E85)</f>
        <v>795.68</v>
      </c>
      <c r="H85" s="1">
        <f>MIN($E$15:E85)</f>
        <v>703.73</v>
      </c>
      <c r="I85" s="1">
        <f>MAX($F$15:F85)</f>
        <v>522</v>
      </c>
      <c r="J85" s="1">
        <f>MIN($F$15:F85)</f>
        <v>358.02</v>
      </c>
      <c r="K85" s="4">
        <f t="shared" si="19"/>
        <v>15077.96099999999</v>
      </c>
      <c r="L85" s="4">
        <f>K85/D85</f>
        <v>2.2724754279028931</v>
      </c>
      <c r="M85" s="1">
        <f>K85/$B$1</f>
        <v>3.1412418749999976E-2</v>
      </c>
      <c r="N85" s="7">
        <f>C85/$B$2</f>
        <v>3.125E-2</v>
      </c>
      <c r="O85" s="1">
        <f t="shared" si="20"/>
        <v>8448</v>
      </c>
      <c r="P85" s="1">
        <v>1.76</v>
      </c>
      <c r="Q85" s="15">
        <f t="shared" si="9"/>
        <v>783.17</v>
      </c>
      <c r="R85" s="16">
        <f t="shared" si="10"/>
        <v>703.73</v>
      </c>
      <c r="S85" s="15">
        <f t="shared" si="11"/>
        <v>500.92</v>
      </c>
      <c r="T85" s="15">
        <f t="shared" si="12"/>
        <v>401.78</v>
      </c>
      <c r="U85" s="16">
        <f t="shared" si="13"/>
        <v>7875.6815999999972</v>
      </c>
      <c r="V85" s="16">
        <f t="shared" si="14"/>
        <v>1771.8567599999997</v>
      </c>
      <c r="W85" s="15">
        <f t="shared" si="15"/>
        <v>2</v>
      </c>
      <c r="X85" s="16">
        <f t="shared" si="16"/>
        <v>-2722.8088999999918</v>
      </c>
      <c r="Y85" s="16">
        <f t="shared" si="17"/>
        <v>-1.5366980906515222</v>
      </c>
      <c r="Z85" s="16">
        <f t="shared" si="18"/>
        <v>-5.6725185416666496E-3</v>
      </c>
    </row>
    <row r="86" spans="1:26" x14ac:dyDescent="0.45">
      <c r="A86" s="1">
        <v>6.36</v>
      </c>
      <c r="B86" s="1">
        <v>71</v>
      </c>
      <c r="C86" s="1">
        <v>6</v>
      </c>
      <c r="D86" s="4">
        <f>O86*$M$3</f>
        <v>6635.0380799999994</v>
      </c>
      <c r="E86" s="1">
        <v>720.36</v>
      </c>
      <c r="F86" s="1">
        <v>487.3</v>
      </c>
      <c r="G86" s="1">
        <f>MAX($E$15:E86)</f>
        <v>795.68</v>
      </c>
      <c r="H86" s="1">
        <f>MIN($E$15:E86)</f>
        <v>703.73</v>
      </c>
      <c r="I86" s="1">
        <f>MAX($F$15:F86)</f>
        <v>522</v>
      </c>
      <c r="J86" s="1">
        <f>MIN($F$15:F86)</f>
        <v>358.02</v>
      </c>
      <c r="K86" s="4">
        <f t="shared" si="19"/>
        <v>15077.96099999999</v>
      </c>
      <c r="L86" s="4">
        <f>K86/D86</f>
        <v>2.2724754279028931</v>
      </c>
      <c r="M86" s="1">
        <f>K86/$B$1</f>
        <v>3.1412418749999976E-2</v>
      </c>
      <c r="N86" s="7">
        <f>C86/$B$2</f>
        <v>3.125E-2</v>
      </c>
      <c r="O86" s="1">
        <f t="shared" si="20"/>
        <v>8448</v>
      </c>
      <c r="P86" s="1">
        <v>1.76</v>
      </c>
      <c r="Q86" s="15">
        <f t="shared" si="9"/>
        <v>783.08</v>
      </c>
      <c r="R86" s="16">
        <f t="shared" si="10"/>
        <v>703.73</v>
      </c>
      <c r="S86" s="15">
        <f t="shared" si="11"/>
        <v>500.92</v>
      </c>
      <c r="T86" s="15">
        <f t="shared" si="12"/>
        <v>415.63</v>
      </c>
      <c r="U86" s="16">
        <f t="shared" si="13"/>
        <v>6767.7615000000033</v>
      </c>
      <c r="V86" s="16">
        <f t="shared" si="14"/>
        <v>1621.0604399999993</v>
      </c>
      <c r="W86" s="15">
        <f t="shared" si="15"/>
        <v>2</v>
      </c>
      <c r="X86" s="16">
        <f t="shared" si="16"/>
        <v>-2608.4644999999937</v>
      </c>
      <c r="Y86" s="16">
        <f t="shared" si="17"/>
        <v>-1.6091099601443577</v>
      </c>
      <c r="Z86" s="16">
        <f t="shared" si="18"/>
        <v>-5.4343010416666535E-3</v>
      </c>
    </row>
    <row r="87" spans="1:26" x14ac:dyDescent="0.45">
      <c r="A87" s="1">
        <v>6.53</v>
      </c>
      <c r="B87" s="1">
        <v>72</v>
      </c>
      <c r="C87" s="1">
        <v>6</v>
      </c>
      <c r="D87" s="4">
        <f>O87*$M$3</f>
        <v>6785.8343999999997</v>
      </c>
      <c r="E87" s="1">
        <v>694.22</v>
      </c>
      <c r="F87" s="1">
        <v>490.56</v>
      </c>
      <c r="G87" s="1">
        <f>MAX($E$15:E87)</f>
        <v>795.68</v>
      </c>
      <c r="H87" s="1">
        <f>MIN($E$15:E87)</f>
        <v>694.22</v>
      </c>
      <c r="I87" s="1">
        <f>MAX($F$15:F87)</f>
        <v>522</v>
      </c>
      <c r="J87" s="1">
        <f>MIN($F$15:F87)</f>
        <v>358.02</v>
      </c>
      <c r="K87" s="4">
        <f t="shared" si="19"/>
        <v>16637.410799999991</v>
      </c>
      <c r="L87" s="4">
        <f>K87/D87</f>
        <v>2.4517855608147454</v>
      </c>
      <c r="M87" s="1">
        <f>K87/$B$1</f>
        <v>3.4661272499999979E-2</v>
      </c>
      <c r="N87" s="7">
        <f>C87/$B$2</f>
        <v>3.125E-2</v>
      </c>
      <c r="O87" s="1">
        <f t="shared" si="20"/>
        <v>8640</v>
      </c>
      <c r="P87" s="1">
        <v>1.8</v>
      </c>
      <c r="Q87" s="15">
        <f t="shared" si="9"/>
        <v>783.08</v>
      </c>
      <c r="R87" s="16">
        <f t="shared" si="10"/>
        <v>694.22</v>
      </c>
      <c r="S87" s="15">
        <f t="shared" si="11"/>
        <v>500.92</v>
      </c>
      <c r="T87" s="15">
        <f t="shared" si="12"/>
        <v>427.72</v>
      </c>
      <c r="U87" s="16">
        <f t="shared" si="13"/>
        <v>6504.5519999999997</v>
      </c>
      <c r="V87" s="16">
        <f t="shared" si="14"/>
        <v>1696.4585999999999</v>
      </c>
      <c r="W87" s="15">
        <f t="shared" si="15"/>
        <v>2</v>
      </c>
      <c r="X87" s="16">
        <f t="shared" si="16"/>
        <v>-1615.2520000000004</v>
      </c>
      <c r="Y87" s="16">
        <f t="shared" si="17"/>
        <v>-0.95213169363520012</v>
      </c>
      <c r="Z87" s="16">
        <f t="shared" si="18"/>
        <v>-3.3651083333333344E-3</v>
      </c>
    </row>
    <row r="88" spans="1:26" x14ac:dyDescent="0.45">
      <c r="A88" s="1">
        <v>6.36</v>
      </c>
      <c r="B88" s="1">
        <v>73</v>
      </c>
      <c r="C88" s="1">
        <v>6</v>
      </c>
      <c r="D88" s="4">
        <f>O88*$M$3</f>
        <v>6823.5334800000001</v>
      </c>
      <c r="E88" s="1">
        <v>710.11</v>
      </c>
      <c r="F88" s="1">
        <v>487.38</v>
      </c>
      <c r="G88" s="1">
        <f>MAX($E$15:E88)</f>
        <v>795.68</v>
      </c>
      <c r="H88" s="1">
        <f>MIN($E$15:E88)</f>
        <v>694.22</v>
      </c>
      <c r="I88" s="1">
        <f>MAX($F$15:F88)</f>
        <v>522</v>
      </c>
      <c r="J88" s="1">
        <f>MIN($F$15:F88)</f>
        <v>358.02</v>
      </c>
      <c r="K88" s="4">
        <f t="shared" si="19"/>
        <v>16637.410799999991</v>
      </c>
      <c r="L88" s="4">
        <f>K88/D88</f>
        <v>2.4382397842356585</v>
      </c>
      <c r="M88" s="1">
        <f>K88/$B$1</f>
        <v>3.4661272499999979E-2</v>
      </c>
      <c r="N88" s="7">
        <f>C88/$B$2</f>
        <v>3.125E-2</v>
      </c>
      <c r="O88" s="1">
        <f t="shared" si="20"/>
        <v>8688</v>
      </c>
      <c r="P88" s="1">
        <v>1.81</v>
      </c>
      <c r="Q88" s="15">
        <f t="shared" si="9"/>
        <v>783.08</v>
      </c>
      <c r="R88" s="16">
        <f t="shared" si="10"/>
        <v>694.22</v>
      </c>
      <c r="S88" s="15">
        <f t="shared" si="11"/>
        <v>500.92</v>
      </c>
      <c r="T88" s="15">
        <f t="shared" si="12"/>
        <v>427.72</v>
      </c>
      <c r="U88" s="16">
        <f t="shared" si="13"/>
        <v>6504.5519999999997</v>
      </c>
      <c r="V88" s="16">
        <f t="shared" si="14"/>
        <v>1696.4585999999999</v>
      </c>
      <c r="W88" s="15">
        <f t="shared" si="15"/>
        <v>2</v>
      </c>
      <c r="X88" s="16">
        <f t="shared" si="16"/>
        <v>2707.2219999999998</v>
      </c>
      <c r="Y88" s="16">
        <f t="shared" si="17"/>
        <v>1.5958078788365362</v>
      </c>
      <c r="Z88" s="16">
        <f t="shared" si="18"/>
        <v>5.6400458333333327E-3</v>
      </c>
    </row>
    <row r="89" spans="1:26" x14ac:dyDescent="0.45">
      <c r="A89" s="1">
        <v>6.5</v>
      </c>
      <c r="B89" s="1">
        <v>74</v>
      </c>
      <c r="C89" s="1">
        <v>6</v>
      </c>
      <c r="D89" s="4">
        <f>O89*$M$3</f>
        <v>6861.2325599999995</v>
      </c>
      <c r="E89" s="1">
        <v>713.36</v>
      </c>
      <c r="F89" s="1">
        <v>474.38</v>
      </c>
      <c r="G89" s="1">
        <f>MAX($E$15:E89)</f>
        <v>795.68</v>
      </c>
      <c r="H89" s="1">
        <f>MIN($E$15:E89)</f>
        <v>694.22</v>
      </c>
      <c r="I89" s="1">
        <f>MAX($F$15:F89)</f>
        <v>522</v>
      </c>
      <c r="J89" s="1">
        <f>MIN($F$15:F89)</f>
        <v>358.02</v>
      </c>
      <c r="K89" s="4">
        <f t="shared" si="19"/>
        <v>16637.410799999991</v>
      </c>
      <c r="L89" s="4">
        <f>K89/D89</f>
        <v>2.4248428623442537</v>
      </c>
      <c r="M89" s="1">
        <f>K89/$B$1</f>
        <v>3.4661272499999979E-2</v>
      </c>
      <c r="N89" s="7">
        <f>C89/$B$2</f>
        <v>3.125E-2</v>
      </c>
      <c r="O89" s="1">
        <f t="shared" si="20"/>
        <v>8736</v>
      </c>
      <c r="P89" s="1">
        <v>1.82</v>
      </c>
      <c r="Q89" s="15">
        <f t="shared" si="9"/>
        <v>783.08</v>
      </c>
      <c r="R89" s="16">
        <f t="shared" si="10"/>
        <v>694.22</v>
      </c>
      <c r="S89" s="15">
        <f t="shared" si="11"/>
        <v>500.92</v>
      </c>
      <c r="T89" s="15">
        <f t="shared" si="12"/>
        <v>427.72</v>
      </c>
      <c r="U89" s="16">
        <f t="shared" si="13"/>
        <v>6504.5519999999997</v>
      </c>
      <c r="V89" s="16">
        <f t="shared" si="14"/>
        <v>1621.0604399999993</v>
      </c>
      <c r="W89" s="15">
        <f t="shared" si="15"/>
        <v>2</v>
      </c>
      <c r="X89" s="16">
        <f t="shared" si="16"/>
        <v>2789.7576000000026</v>
      </c>
      <c r="Y89" s="16">
        <f t="shared" si="17"/>
        <v>1.7209460740402769</v>
      </c>
      <c r="Z89" s="16">
        <f t="shared" si="18"/>
        <v>5.8119950000000056E-3</v>
      </c>
    </row>
    <row r="90" spans="1:26" s="11" customFormat="1" x14ac:dyDescent="0.45">
      <c r="A90" s="11">
        <v>6.36</v>
      </c>
      <c r="B90" s="11">
        <v>75</v>
      </c>
      <c r="C90" s="11">
        <v>6</v>
      </c>
      <c r="D90" s="12">
        <f>O90*$M$3</f>
        <v>6898.9316399999998</v>
      </c>
      <c r="E90" s="11">
        <v>700.63</v>
      </c>
      <c r="F90" s="11">
        <v>490.29</v>
      </c>
      <c r="G90" s="1">
        <f>MAX($E$15:E90)</f>
        <v>795.68</v>
      </c>
      <c r="H90" s="1">
        <f>MIN($E$15:E90)</f>
        <v>694.22</v>
      </c>
      <c r="I90" s="1">
        <f>MAX($F$15:F90)</f>
        <v>522</v>
      </c>
      <c r="J90" s="1">
        <f>MIN($F$15:F90)</f>
        <v>358.02</v>
      </c>
      <c r="K90" s="12">
        <f t="shared" si="19"/>
        <v>16637.410799999991</v>
      </c>
      <c r="L90" s="12">
        <f>K90/D90</f>
        <v>2.4115923548997493</v>
      </c>
      <c r="M90" s="11">
        <f>K90/$B$1</f>
        <v>3.4661272499999979E-2</v>
      </c>
      <c r="N90" s="13">
        <f>C90/$B$2</f>
        <v>3.125E-2</v>
      </c>
      <c r="O90" s="11">
        <f t="shared" si="20"/>
        <v>8784</v>
      </c>
      <c r="P90" s="11">
        <v>1.83</v>
      </c>
      <c r="Q90" s="11">
        <f t="shared" si="9"/>
        <v>783.08</v>
      </c>
      <c r="R90" s="12">
        <f t="shared" si="10"/>
        <v>694.22</v>
      </c>
      <c r="S90" s="11">
        <f t="shared" si="11"/>
        <v>500.92</v>
      </c>
      <c r="T90" s="11">
        <f t="shared" si="12"/>
        <v>427.72</v>
      </c>
      <c r="U90" s="12">
        <f t="shared" si="13"/>
        <v>6504.5519999999997</v>
      </c>
      <c r="V90" s="12">
        <f t="shared" si="14"/>
        <v>1583.3613599999999</v>
      </c>
      <c r="W90" s="11">
        <f t="shared" si="15"/>
        <v>2</v>
      </c>
      <c r="X90" s="12">
        <f t="shared" si="16"/>
        <v>2326.9999000000034</v>
      </c>
      <c r="Y90" s="12">
        <f t="shared" si="17"/>
        <v>1.4696581328724629</v>
      </c>
      <c r="Z90" s="12">
        <f t="shared" si="18"/>
        <v>4.8479164583333408E-3</v>
      </c>
    </row>
    <row r="91" spans="1:26" x14ac:dyDescent="0.45">
      <c r="A91" s="1">
        <v>6.78</v>
      </c>
      <c r="B91" s="1">
        <v>76</v>
      </c>
      <c r="C91" s="1">
        <v>6</v>
      </c>
      <c r="D91" s="4">
        <f>O91*$M$3</f>
        <v>6974.3297999999995</v>
      </c>
      <c r="E91" s="1">
        <v>704.02</v>
      </c>
      <c r="F91" s="1">
        <v>466.57</v>
      </c>
      <c r="G91" s="1">
        <f>MAX($E$15:E91)</f>
        <v>795.68</v>
      </c>
      <c r="H91" s="1">
        <f>MIN($E$15:E91)</f>
        <v>694.22</v>
      </c>
      <c r="I91" s="1">
        <f>MAX($F$15:F91)</f>
        <v>522</v>
      </c>
      <c r="J91" s="1">
        <f>MIN($F$15:F91)</f>
        <v>358.02</v>
      </c>
      <c r="K91" s="4">
        <f t="shared" si="19"/>
        <v>16637.410799999991</v>
      </c>
      <c r="L91" s="4">
        <f>K91/D91</f>
        <v>2.3855210861981306</v>
      </c>
      <c r="M91" s="1">
        <f>K91/$B$1</f>
        <v>3.4661272499999979E-2</v>
      </c>
      <c r="N91" s="7">
        <f>C91/$B$2</f>
        <v>3.125E-2</v>
      </c>
      <c r="O91" s="1">
        <f t="shared" si="20"/>
        <v>8880</v>
      </c>
      <c r="P91" s="1">
        <v>1.85</v>
      </c>
      <c r="Q91" s="11">
        <f t="shared" si="9"/>
        <v>779.4</v>
      </c>
      <c r="R91" s="12">
        <f t="shared" si="10"/>
        <v>694.22</v>
      </c>
      <c r="S91" s="11">
        <f t="shared" si="11"/>
        <v>500.92</v>
      </c>
      <c r="T91" s="11">
        <f t="shared" si="12"/>
        <v>427.72</v>
      </c>
      <c r="U91" s="12">
        <f t="shared" si="13"/>
        <v>6235.1759999999949</v>
      </c>
      <c r="V91" s="12">
        <f t="shared" si="14"/>
        <v>1583.3613599999999</v>
      </c>
      <c r="W91" s="11">
        <f t="shared" si="15"/>
        <v>2</v>
      </c>
      <c r="X91" s="12">
        <f t="shared" si="16"/>
        <v>1360.1051999999981</v>
      </c>
      <c r="Y91" s="12">
        <f t="shared" si="17"/>
        <v>0.85899860534679096</v>
      </c>
      <c r="Z91" s="12">
        <f t="shared" si="18"/>
        <v>2.8335524999999963E-3</v>
      </c>
    </row>
    <row r="92" spans="1:26" x14ac:dyDescent="0.45">
      <c r="A92" s="1">
        <v>6.55</v>
      </c>
      <c r="B92" s="1">
        <v>77</v>
      </c>
      <c r="C92" s="1">
        <v>6</v>
      </c>
      <c r="D92" s="4">
        <f>O92*$M$3</f>
        <v>6974.3297999999995</v>
      </c>
      <c r="E92" s="1">
        <v>717.11</v>
      </c>
      <c r="F92" s="1">
        <v>476.38</v>
      </c>
      <c r="G92" s="1">
        <f>MAX($E$15:E92)</f>
        <v>795.68</v>
      </c>
      <c r="H92" s="1">
        <f>MIN($E$15:E92)</f>
        <v>694.22</v>
      </c>
      <c r="I92" s="1">
        <f>MAX($F$15:F92)</f>
        <v>522</v>
      </c>
      <c r="J92" s="1">
        <f>MIN($F$15:F92)</f>
        <v>358.02</v>
      </c>
      <c r="K92" s="4">
        <f t="shared" si="19"/>
        <v>16637.410799999991</v>
      </c>
      <c r="L92" s="4">
        <f>K92/D92</f>
        <v>2.3855210861981306</v>
      </c>
      <c r="M92" s="1">
        <f>K92/$B$1</f>
        <v>3.4661272499999979E-2</v>
      </c>
      <c r="N92" s="7">
        <f>C92/$B$2</f>
        <v>3.125E-2</v>
      </c>
      <c r="O92" s="1">
        <f t="shared" si="20"/>
        <v>8880</v>
      </c>
      <c r="P92" s="1">
        <v>1.85</v>
      </c>
      <c r="Q92" s="11">
        <f t="shared" si="9"/>
        <v>779.4</v>
      </c>
      <c r="R92" s="12">
        <f t="shared" si="10"/>
        <v>694.22</v>
      </c>
      <c r="S92" s="11">
        <f t="shared" si="11"/>
        <v>500.92</v>
      </c>
      <c r="T92" s="11">
        <f t="shared" si="12"/>
        <v>427.72</v>
      </c>
      <c r="U92" s="12">
        <f t="shared" si="13"/>
        <v>6235.1759999999949</v>
      </c>
      <c r="V92" s="12">
        <f t="shared" si="14"/>
        <v>1545.6622799999996</v>
      </c>
      <c r="W92" s="11">
        <f t="shared" si="15"/>
        <v>2</v>
      </c>
      <c r="X92" s="12">
        <f t="shared" si="16"/>
        <v>549.18499999999858</v>
      </c>
      <c r="Y92" s="12">
        <f t="shared" si="17"/>
        <v>0.35530724085470905</v>
      </c>
      <c r="Z92" s="12">
        <f t="shared" si="18"/>
        <v>1.1441354166666637E-3</v>
      </c>
    </row>
    <row r="93" spans="1:26" x14ac:dyDescent="0.45">
      <c r="A93" s="1">
        <v>7.11</v>
      </c>
      <c r="B93" s="1">
        <v>78</v>
      </c>
      <c r="C93" s="1">
        <v>6</v>
      </c>
      <c r="D93" s="4">
        <f>O93*$M$3</f>
        <v>6974.3297999999995</v>
      </c>
      <c r="E93" s="1">
        <v>710</v>
      </c>
      <c r="F93" s="1">
        <v>451.5</v>
      </c>
      <c r="G93" s="1">
        <f>MAX($E$15:E93)</f>
        <v>795.68</v>
      </c>
      <c r="H93" s="1">
        <f>MIN($E$15:E93)</f>
        <v>694.22</v>
      </c>
      <c r="I93" s="1">
        <f>MAX($F$15:F93)</f>
        <v>522</v>
      </c>
      <c r="J93" s="1">
        <f>MIN($F$15:F93)</f>
        <v>358.02</v>
      </c>
      <c r="K93" s="4">
        <f t="shared" si="19"/>
        <v>16637.410799999991</v>
      </c>
      <c r="L93" s="4">
        <f>K93/D93</f>
        <v>2.3855210861981306</v>
      </c>
      <c r="M93" s="1">
        <f>K93/$B$1</f>
        <v>3.4661272499999979E-2</v>
      </c>
      <c r="N93" s="7">
        <f>C93/$B$2</f>
        <v>3.125E-2</v>
      </c>
      <c r="O93" s="1">
        <f t="shared" si="20"/>
        <v>8880</v>
      </c>
      <c r="P93" s="1">
        <v>1.85</v>
      </c>
      <c r="Q93" s="11">
        <f t="shared" si="9"/>
        <v>779.4</v>
      </c>
      <c r="R93" s="12">
        <f t="shared" si="10"/>
        <v>694.22</v>
      </c>
      <c r="S93" s="11">
        <f t="shared" si="11"/>
        <v>497.6</v>
      </c>
      <c r="T93" s="11">
        <f t="shared" si="12"/>
        <v>427.72</v>
      </c>
      <c r="U93" s="12">
        <f t="shared" si="13"/>
        <v>5952.378399999996</v>
      </c>
      <c r="V93" s="12">
        <f t="shared" si="14"/>
        <v>1545.6622799999996</v>
      </c>
      <c r="W93" s="11">
        <f t="shared" si="15"/>
        <v>2</v>
      </c>
      <c r="X93" s="12">
        <f t="shared" si="16"/>
        <v>-1244.0655999999917</v>
      </c>
      <c r="Y93" s="12">
        <f t="shared" si="17"/>
        <v>-0.80487543501416892</v>
      </c>
      <c r="Z93" s="12">
        <f t="shared" si="18"/>
        <v>-2.591803333333316E-3</v>
      </c>
    </row>
    <row r="94" spans="1:26" x14ac:dyDescent="0.45">
      <c r="A94" s="1">
        <v>6.48</v>
      </c>
      <c r="B94" s="1">
        <v>79</v>
      </c>
      <c r="C94" s="1">
        <v>6</v>
      </c>
      <c r="D94" s="4">
        <f>O94*$M$3</f>
        <v>7012.0288799999998</v>
      </c>
      <c r="E94" s="1">
        <v>729.45</v>
      </c>
      <c r="F94" s="1">
        <v>454.74</v>
      </c>
      <c r="G94" s="1">
        <f>MAX($E$15:E94)</f>
        <v>795.68</v>
      </c>
      <c r="H94" s="1">
        <f>MIN($E$15:E94)</f>
        <v>694.22</v>
      </c>
      <c r="I94" s="1">
        <f>MAX($F$15:F94)</f>
        <v>522</v>
      </c>
      <c r="J94" s="1">
        <f>MIN($F$15:F94)</f>
        <v>358.02</v>
      </c>
      <c r="K94" s="4">
        <f t="shared" si="19"/>
        <v>16637.410799999991</v>
      </c>
      <c r="L94" s="4">
        <f>K94/D94</f>
        <v>2.3726957040142698</v>
      </c>
      <c r="M94" s="1">
        <f>K94/$B$1</f>
        <v>3.4661272499999979E-2</v>
      </c>
      <c r="N94" s="7">
        <f>C94/$B$2</f>
        <v>3.125E-2</v>
      </c>
      <c r="O94" s="1">
        <f t="shared" si="20"/>
        <v>8928</v>
      </c>
      <c r="P94" s="1">
        <v>1.86</v>
      </c>
      <c r="Q94" s="11">
        <f t="shared" si="9"/>
        <v>779.4</v>
      </c>
      <c r="R94" s="12">
        <f t="shared" si="10"/>
        <v>694.22</v>
      </c>
      <c r="S94" s="11">
        <f t="shared" si="11"/>
        <v>490.56</v>
      </c>
      <c r="T94" s="11">
        <f t="shared" si="12"/>
        <v>427.72</v>
      </c>
      <c r="U94" s="12">
        <f t="shared" si="13"/>
        <v>5352.7111999999943</v>
      </c>
      <c r="V94" s="12">
        <f t="shared" si="14"/>
        <v>1545.6622800000005</v>
      </c>
      <c r="W94" s="11">
        <f t="shared" si="15"/>
        <v>2</v>
      </c>
      <c r="X94" s="12">
        <f t="shared" si="16"/>
        <v>-1843.7327999999934</v>
      </c>
      <c r="Y94" s="12">
        <f t="shared" si="17"/>
        <v>-1.1928432386924734</v>
      </c>
      <c r="Z94" s="12">
        <f t="shared" si="18"/>
        <v>-3.8411099999999861E-3</v>
      </c>
    </row>
    <row r="95" spans="1:26" x14ac:dyDescent="0.45">
      <c r="A95" s="1">
        <v>6.43</v>
      </c>
      <c r="B95" s="1">
        <v>80</v>
      </c>
      <c r="C95" s="1">
        <v>6</v>
      </c>
      <c r="D95" s="4">
        <f>O95*$M$3</f>
        <v>7012.0288799999998</v>
      </c>
      <c r="E95" s="1">
        <v>713.36</v>
      </c>
      <c r="F95" s="1">
        <v>467.61</v>
      </c>
      <c r="G95" s="1">
        <f>MAX($E$15:E95)</f>
        <v>795.68</v>
      </c>
      <c r="H95" s="1">
        <f>MIN($E$15:E95)</f>
        <v>694.22</v>
      </c>
      <c r="I95" s="1">
        <f>MAX($F$15:F95)</f>
        <v>522</v>
      </c>
      <c r="J95" s="1">
        <f>MIN($F$15:F95)</f>
        <v>358.02</v>
      </c>
      <c r="K95" s="4">
        <f t="shared" si="19"/>
        <v>16637.410799999991</v>
      </c>
      <c r="L95" s="4">
        <f>K95/D95</f>
        <v>2.3726957040142698</v>
      </c>
      <c r="M95" s="1">
        <f>K95/$B$1</f>
        <v>3.4661272499999979E-2</v>
      </c>
      <c r="N95" s="7">
        <f>C95/$B$2</f>
        <v>3.125E-2</v>
      </c>
      <c r="O95" s="1">
        <f t="shared" si="20"/>
        <v>8928</v>
      </c>
      <c r="P95" s="1">
        <v>1.86</v>
      </c>
      <c r="Q95" s="11">
        <f t="shared" si="9"/>
        <v>779.4</v>
      </c>
      <c r="R95" s="12">
        <f t="shared" si="10"/>
        <v>694.22</v>
      </c>
      <c r="S95" s="11">
        <f t="shared" si="11"/>
        <v>490.56</v>
      </c>
      <c r="T95" s="11">
        <f t="shared" si="12"/>
        <v>427.72</v>
      </c>
      <c r="U95" s="12">
        <f t="shared" si="13"/>
        <v>5352.7111999999943</v>
      </c>
      <c r="V95" s="12">
        <f t="shared" si="14"/>
        <v>1545.6622800000005</v>
      </c>
      <c r="W95" s="11">
        <f t="shared" si="15"/>
        <v>2</v>
      </c>
      <c r="X95" s="12">
        <f t="shared" si="16"/>
        <v>-1843.7327999999934</v>
      </c>
      <c r="Y95" s="12">
        <f t="shared" si="17"/>
        <v>-1.1928432386924734</v>
      </c>
      <c r="Z95" s="12">
        <f t="shared" si="18"/>
        <v>-3.8411099999999861E-3</v>
      </c>
    </row>
    <row r="96" spans="1:26" x14ac:dyDescent="0.45">
      <c r="A96" s="1">
        <v>6.38</v>
      </c>
      <c r="B96" s="1">
        <v>81</v>
      </c>
      <c r="C96" s="1">
        <v>6</v>
      </c>
      <c r="D96" s="4">
        <f>O96*$M$3</f>
        <v>7049.7279600000002</v>
      </c>
      <c r="E96" s="1">
        <v>700.61</v>
      </c>
      <c r="F96" s="1">
        <v>445.28</v>
      </c>
      <c r="G96" s="1">
        <f>MAX($E$15:E96)</f>
        <v>795.68</v>
      </c>
      <c r="H96" s="1">
        <f>MIN($E$15:E96)</f>
        <v>694.22</v>
      </c>
      <c r="I96" s="1">
        <f>MAX($F$15:F96)</f>
        <v>522</v>
      </c>
      <c r="J96" s="1">
        <f>MIN($F$15:F96)</f>
        <v>358.02</v>
      </c>
      <c r="K96" s="4">
        <f t="shared" si="19"/>
        <v>16637.410799999991</v>
      </c>
      <c r="L96" s="4">
        <f>K96/D96</f>
        <v>2.3600074916933376</v>
      </c>
      <c r="M96" s="1">
        <f>K96/$B$1</f>
        <v>3.4661272499999979E-2</v>
      </c>
      <c r="N96" s="7">
        <f>C96/$B$2</f>
        <v>3.125E-2</v>
      </c>
      <c r="O96" s="1">
        <f t="shared" si="20"/>
        <v>8976</v>
      </c>
      <c r="P96" s="1">
        <v>1.87</v>
      </c>
      <c r="Q96" s="11">
        <f t="shared" si="9"/>
        <v>776.18</v>
      </c>
      <c r="R96" s="12">
        <f t="shared" si="10"/>
        <v>694.22</v>
      </c>
      <c r="S96" s="11">
        <f t="shared" si="11"/>
        <v>490.56</v>
      </c>
      <c r="T96" s="11">
        <f t="shared" si="12"/>
        <v>427.72</v>
      </c>
      <c r="U96" s="12">
        <f t="shared" si="13"/>
        <v>5150.3663999999935</v>
      </c>
      <c r="V96" s="12">
        <f t="shared" si="14"/>
        <v>1583.3613600000008</v>
      </c>
      <c r="W96" s="11">
        <f t="shared" si="15"/>
        <v>2</v>
      </c>
      <c r="X96" s="12">
        <f t="shared" si="16"/>
        <v>-2046.0775999999942</v>
      </c>
      <c r="Y96" s="12">
        <f t="shared" si="17"/>
        <v>-1.2922366628929187</v>
      </c>
      <c r="Z96" s="12">
        <f t="shared" si="18"/>
        <v>-4.2626616666666542E-3</v>
      </c>
    </row>
    <row r="97" spans="1:26" x14ac:dyDescent="0.45">
      <c r="A97" s="1">
        <v>6.5</v>
      </c>
      <c r="B97" s="1">
        <v>82</v>
      </c>
      <c r="C97" s="1">
        <v>6</v>
      </c>
      <c r="D97" s="4">
        <f>O97*$M$3</f>
        <v>7200.5242799999996</v>
      </c>
      <c r="E97" s="1">
        <v>681.09</v>
      </c>
      <c r="F97" s="1">
        <v>425.77</v>
      </c>
      <c r="G97" s="1">
        <f>MAX($E$15:E97)</f>
        <v>795.68</v>
      </c>
      <c r="H97" s="1">
        <f>MIN($E$15:E97)</f>
        <v>681.09</v>
      </c>
      <c r="I97" s="1">
        <f>MAX($F$15:F97)</f>
        <v>522</v>
      </c>
      <c r="J97" s="1">
        <f>MIN($F$15:F97)</f>
        <v>358.02</v>
      </c>
      <c r="K97" s="4">
        <f t="shared" si="19"/>
        <v>18790.468199999988</v>
      </c>
      <c r="L97" s="4">
        <f>K97/D97</f>
        <v>2.6095972278285253</v>
      </c>
      <c r="M97" s="1">
        <f>K97/$B$1</f>
        <v>3.9146808749999977E-2</v>
      </c>
      <c r="N97" s="7">
        <f>C97/$B$2</f>
        <v>3.125E-2</v>
      </c>
      <c r="O97" s="1">
        <f t="shared" si="20"/>
        <v>9168</v>
      </c>
      <c r="P97" s="1">
        <v>1.91</v>
      </c>
      <c r="Q97" s="11">
        <f t="shared" si="9"/>
        <v>759.3</v>
      </c>
      <c r="R97" s="12">
        <f t="shared" si="10"/>
        <v>681.09</v>
      </c>
      <c r="S97" s="11">
        <f t="shared" si="11"/>
        <v>490.56</v>
      </c>
      <c r="T97" s="11">
        <f t="shared" si="12"/>
        <v>425.77</v>
      </c>
      <c r="U97" s="12">
        <f t="shared" si="13"/>
        <v>5067.2258999999967</v>
      </c>
      <c r="V97" s="12">
        <f t="shared" si="14"/>
        <v>1658.7595199999996</v>
      </c>
      <c r="W97" s="11">
        <f t="shared" si="15"/>
        <v>2</v>
      </c>
      <c r="X97" s="12">
        <f t="shared" si="16"/>
        <v>-2129.218099999991</v>
      </c>
      <c r="Y97" s="12">
        <f t="shared" si="17"/>
        <v>-1.2836207264088477</v>
      </c>
      <c r="Z97" s="12">
        <f t="shared" si="18"/>
        <v>-4.4358710416666476E-3</v>
      </c>
    </row>
    <row r="98" spans="1:26" x14ac:dyDescent="0.45">
      <c r="A98" s="1">
        <v>6.82</v>
      </c>
      <c r="B98" s="1">
        <v>83</v>
      </c>
      <c r="C98" s="1">
        <v>6</v>
      </c>
      <c r="D98" s="4">
        <f>O98*$M$3</f>
        <v>7351.3206</v>
      </c>
      <c r="E98" s="1">
        <v>694.74</v>
      </c>
      <c r="F98" s="1">
        <v>422.36</v>
      </c>
      <c r="G98" s="1">
        <f>MAX($E$15:E98)</f>
        <v>795.68</v>
      </c>
      <c r="H98" s="1">
        <f>MIN($E$15:E98)</f>
        <v>681.09</v>
      </c>
      <c r="I98" s="1">
        <f>MAX($F$15:F98)</f>
        <v>522</v>
      </c>
      <c r="J98" s="1">
        <f>MIN($F$15:F98)</f>
        <v>358.02</v>
      </c>
      <c r="K98" s="4">
        <f t="shared" si="19"/>
        <v>18790.468199999988</v>
      </c>
      <c r="L98" s="4">
        <f>K98/D98</f>
        <v>2.5560670282833247</v>
      </c>
      <c r="M98" s="1">
        <f>K98/$B$1</f>
        <v>3.9146808749999977E-2</v>
      </c>
      <c r="N98" s="7">
        <f>C98/$B$2</f>
        <v>3.125E-2</v>
      </c>
      <c r="O98" s="1">
        <f t="shared" si="20"/>
        <v>9360</v>
      </c>
      <c r="P98" s="1">
        <v>1.95</v>
      </c>
      <c r="Q98" s="11">
        <f t="shared" si="9"/>
        <v>759.3</v>
      </c>
      <c r="R98" s="12">
        <f t="shared" si="10"/>
        <v>681.09</v>
      </c>
      <c r="S98" s="11">
        <f t="shared" si="11"/>
        <v>490.56</v>
      </c>
      <c r="T98" s="11">
        <f t="shared" si="12"/>
        <v>422.36</v>
      </c>
      <c r="U98" s="12">
        <f t="shared" si="13"/>
        <v>5333.9219999999941</v>
      </c>
      <c r="V98" s="12">
        <f t="shared" si="14"/>
        <v>1809.55584</v>
      </c>
      <c r="W98" s="11">
        <f t="shared" si="15"/>
        <v>2</v>
      </c>
      <c r="X98" s="12">
        <f t="shared" si="16"/>
        <v>-1862.5219999999936</v>
      </c>
      <c r="Y98" s="12">
        <f t="shared" si="17"/>
        <v>-1.0292702545172596</v>
      </c>
      <c r="Z98" s="12">
        <f t="shared" si="18"/>
        <v>-3.8802541666666532E-3</v>
      </c>
    </row>
    <row r="99" spans="1:26" x14ac:dyDescent="0.45">
      <c r="A99" s="1">
        <v>7.09</v>
      </c>
      <c r="B99" s="1">
        <v>84</v>
      </c>
      <c r="C99" s="1">
        <v>6</v>
      </c>
      <c r="D99" s="4">
        <f>O99*$M$3</f>
        <v>7426.7187599999997</v>
      </c>
      <c r="E99" s="1">
        <v>719.55</v>
      </c>
      <c r="F99" s="1">
        <v>429.45</v>
      </c>
      <c r="G99" s="1">
        <f>MAX($E$15:E99)</f>
        <v>795.68</v>
      </c>
      <c r="H99" s="1">
        <f>MIN($E$15:E99)</f>
        <v>681.09</v>
      </c>
      <c r="I99" s="1">
        <f>MAX($F$15:F99)</f>
        <v>522</v>
      </c>
      <c r="J99" s="1">
        <f>MIN($F$15:F99)</f>
        <v>358.02</v>
      </c>
      <c r="K99" s="4">
        <f t="shared" si="19"/>
        <v>18790.468199999988</v>
      </c>
      <c r="L99" s="4">
        <f>K99/D99</f>
        <v>2.5301171092144585</v>
      </c>
      <c r="M99" s="1">
        <f>K99/$B$1</f>
        <v>3.9146808749999977E-2</v>
      </c>
      <c r="N99" s="7">
        <f>C99/$B$2</f>
        <v>3.125E-2</v>
      </c>
      <c r="O99" s="1">
        <f t="shared" si="20"/>
        <v>9456</v>
      </c>
      <c r="P99" s="1">
        <v>1.97</v>
      </c>
      <c r="Q99" s="11">
        <f t="shared" si="9"/>
        <v>735.77</v>
      </c>
      <c r="R99" s="12">
        <f t="shared" si="10"/>
        <v>681.09</v>
      </c>
      <c r="S99" s="11">
        <f t="shared" si="11"/>
        <v>490.56</v>
      </c>
      <c r="T99" s="11">
        <f t="shared" si="12"/>
        <v>422.36</v>
      </c>
      <c r="U99" s="12">
        <f t="shared" si="13"/>
        <v>3729.1759999999958</v>
      </c>
      <c r="V99" s="12">
        <f t="shared" si="14"/>
        <v>1734.1576800000003</v>
      </c>
      <c r="W99" s="11">
        <f t="shared" si="15"/>
        <v>2</v>
      </c>
      <c r="X99" s="12">
        <f t="shared" si="16"/>
        <v>-4831.9630000000016</v>
      </c>
      <c r="Y99" s="12">
        <f t="shared" si="17"/>
        <v>-2.7863458183341212</v>
      </c>
      <c r="Z99" s="12">
        <f t="shared" si="18"/>
        <v>-1.0066589583333337E-2</v>
      </c>
    </row>
    <row r="100" spans="1:26" x14ac:dyDescent="0.45">
      <c r="A100" s="1">
        <v>6.46</v>
      </c>
      <c r="B100" s="1">
        <v>85</v>
      </c>
      <c r="C100" s="1">
        <v>6</v>
      </c>
      <c r="D100" s="4">
        <f>O100*$M$3</f>
        <v>7464.4178400000001</v>
      </c>
      <c r="E100" s="1">
        <v>716.32</v>
      </c>
      <c r="F100" s="1">
        <v>448.83</v>
      </c>
      <c r="G100" s="1">
        <f>MAX($E$15:E100)</f>
        <v>795.68</v>
      </c>
      <c r="H100" s="1">
        <f>MIN($E$15:E100)</f>
        <v>681.09</v>
      </c>
      <c r="I100" s="1">
        <f>MAX($F$15:F100)</f>
        <v>522</v>
      </c>
      <c r="J100" s="1">
        <f>MIN($F$15:F100)</f>
        <v>358.02</v>
      </c>
      <c r="K100" s="4">
        <f t="shared" si="19"/>
        <v>18790.468199999988</v>
      </c>
      <c r="L100" s="4">
        <f>K100/D100</f>
        <v>2.5173387399760019</v>
      </c>
      <c r="M100" s="1">
        <f>K100/$B$1</f>
        <v>3.9146808749999977E-2</v>
      </c>
      <c r="N100" s="7">
        <f>C100/$B$2</f>
        <v>3.125E-2</v>
      </c>
      <c r="O100" s="1">
        <f t="shared" si="20"/>
        <v>9504</v>
      </c>
      <c r="P100" s="1">
        <v>1.98</v>
      </c>
      <c r="Q100" s="11">
        <f t="shared" si="9"/>
        <v>732.32</v>
      </c>
      <c r="R100" s="12">
        <f t="shared" si="10"/>
        <v>681.09</v>
      </c>
      <c r="S100" s="11">
        <f t="shared" si="11"/>
        <v>490.56</v>
      </c>
      <c r="T100" s="11">
        <f t="shared" si="12"/>
        <v>422.36</v>
      </c>
      <c r="U100" s="12">
        <f t="shared" si="13"/>
        <v>3493.8860000000009</v>
      </c>
      <c r="V100" s="12">
        <f t="shared" si="14"/>
        <v>1696.4585999999999</v>
      </c>
      <c r="W100" s="11">
        <f t="shared" si="15"/>
        <v>2</v>
      </c>
      <c r="X100" s="12">
        <f t="shared" si="16"/>
        <v>-5560.2579999999871</v>
      </c>
      <c r="Y100" s="12">
        <f t="shared" si="17"/>
        <v>-3.277567752021763</v>
      </c>
      <c r="Z100" s="12">
        <f t="shared" si="18"/>
        <v>-1.1583870833333306E-2</v>
      </c>
    </row>
    <row r="101" spans="1:26" x14ac:dyDescent="0.45">
      <c r="A101" s="1">
        <v>6.56</v>
      </c>
      <c r="B101" s="1">
        <v>86</v>
      </c>
      <c r="C101" s="1">
        <v>6</v>
      </c>
      <c r="D101" s="4">
        <f>O101*$M$3</f>
        <v>7464.4178400000001</v>
      </c>
      <c r="E101" s="1">
        <v>713.04</v>
      </c>
      <c r="F101" s="1">
        <v>438.99</v>
      </c>
      <c r="G101" s="1">
        <f>MAX($E$15:E101)</f>
        <v>795.68</v>
      </c>
      <c r="H101" s="1">
        <f>MIN($E$15:E101)</f>
        <v>681.09</v>
      </c>
      <c r="I101" s="1">
        <f>MAX($F$15:F101)</f>
        <v>522</v>
      </c>
      <c r="J101" s="1">
        <f>MIN($F$15:F101)</f>
        <v>358.02</v>
      </c>
      <c r="K101" s="4">
        <f t="shared" si="19"/>
        <v>18790.468199999988</v>
      </c>
      <c r="L101" s="4">
        <f>K101/D101</f>
        <v>2.5173387399760019</v>
      </c>
      <c r="M101" s="1">
        <f>K101/$B$1</f>
        <v>3.9146808749999977E-2</v>
      </c>
      <c r="N101" s="7">
        <f>C101/$B$2</f>
        <v>3.125E-2</v>
      </c>
      <c r="O101" s="1">
        <f t="shared" si="20"/>
        <v>9504</v>
      </c>
      <c r="P101" s="1">
        <v>1.98</v>
      </c>
      <c r="Q101" s="11">
        <f t="shared" si="9"/>
        <v>729.45</v>
      </c>
      <c r="R101" s="12">
        <f t="shared" si="10"/>
        <v>681.09</v>
      </c>
      <c r="S101" s="11">
        <f t="shared" si="11"/>
        <v>490.56</v>
      </c>
      <c r="T101" s="11">
        <f t="shared" si="12"/>
        <v>422.36</v>
      </c>
      <c r="U101" s="12">
        <f t="shared" si="13"/>
        <v>3298.1520000000005</v>
      </c>
      <c r="V101" s="12">
        <f t="shared" si="14"/>
        <v>1545.6622800000005</v>
      </c>
      <c r="W101" s="11">
        <f t="shared" si="15"/>
        <v>2</v>
      </c>
      <c r="X101" s="12">
        <f t="shared" si="16"/>
        <v>-8392.5105000000021</v>
      </c>
      <c r="Y101" s="12">
        <f t="shared" si="17"/>
        <v>-5.4297181270413093</v>
      </c>
      <c r="Z101" s="12">
        <f t="shared" si="18"/>
        <v>-1.7484396875000006E-2</v>
      </c>
    </row>
    <row r="102" spans="1:26" x14ac:dyDescent="0.45">
      <c r="A102" s="1">
        <v>6.64</v>
      </c>
      <c r="B102" s="1">
        <v>87</v>
      </c>
      <c r="C102" s="1">
        <v>6</v>
      </c>
      <c r="D102" s="4">
        <f>O102*$M$3</f>
        <v>7539.8159999999998</v>
      </c>
      <c r="E102" s="1">
        <v>703.08</v>
      </c>
      <c r="F102" s="1">
        <v>425.7</v>
      </c>
      <c r="G102" s="1">
        <f>MAX($E$15:E102)</f>
        <v>795.68</v>
      </c>
      <c r="H102" s="1">
        <f>MIN($E$15:E102)</f>
        <v>681.09</v>
      </c>
      <c r="I102" s="1">
        <f>MAX($F$15:F102)</f>
        <v>522</v>
      </c>
      <c r="J102" s="1">
        <f>MIN($F$15:F102)</f>
        <v>358.02</v>
      </c>
      <c r="K102" s="4">
        <f t="shared" si="19"/>
        <v>18790.468199999988</v>
      </c>
      <c r="L102" s="4">
        <f>K102/D102</f>
        <v>2.4921653525762419</v>
      </c>
      <c r="M102" s="1">
        <f>K102/$B$1</f>
        <v>3.9146808749999977E-2</v>
      </c>
      <c r="N102" s="7">
        <f>C102/$B$2</f>
        <v>3.125E-2</v>
      </c>
      <c r="O102" s="1">
        <f t="shared" si="20"/>
        <v>9600</v>
      </c>
      <c r="P102" s="1">
        <v>2</v>
      </c>
      <c r="Q102" s="11">
        <f t="shared" si="9"/>
        <v>729.45</v>
      </c>
      <c r="R102" s="12">
        <f t="shared" si="10"/>
        <v>681.09</v>
      </c>
      <c r="S102" s="11">
        <f t="shared" si="11"/>
        <v>490.56</v>
      </c>
      <c r="T102" s="11">
        <f t="shared" si="12"/>
        <v>422.36</v>
      </c>
      <c r="U102" s="12">
        <f t="shared" si="13"/>
        <v>3298.1520000000005</v>
      </c>
      <c r="V102" s="12">
        <f t="shared" si="14"/>
        <v>1545.6622800000005</v>
      </c>
      <c r="W102" s="11">
        <f t="shared" si="15"/>
        <v>2</v>
      </c>
      <c r="X102" s="12">
        <f t="shared" si="16"/>
        <v>-8015.6175000000112</v>
      </c>
      <c r="Y102" s="12">
        <f t="shared" si="17"/>
        <v>-5.1858789618648187</v>
      </c>
      <c r="Z102" s="12">
        <f t="shared" si="18"/>
        <v>-1.6699203125000023E-2</v>
      </c>
    </row>
    <row r="103" spans="1:26" x14ac:dyDescent="0.45">
      <c r="A103" s="1">
        <v>6.39</v>
      </c>
      <c r="B103" s="1">
        <v>88</v>
      </c>
      <c r="C103" s="1">
        <v>6</v>
      </c>
      <c r="D103" s="4">
        <f>O103*$M$3</f>
        <v>7539.8159999999998</v>
      </c>
      <c r="E103" s="1">
        <v>706.27</v>
      </c>
      <c r="F103" s="1">
        <v>428.9</v>
      </c>
      <c r="G103" s="1">
        <f>MAX($E$15:E103)</f>
        <v>795.68</v>
      </c>
      <c r="H103" s="1">
        <f>MIN($E$15:E103)</f>
        <v>681.09</v>
      </c>
      <c r="I103" s="1">
        <f>MAX($F$15:F103)</f>
        <v>522</v>
      </c>
      <c r="J103" s="1">
        <f>MIN($F$15:F103)</f>
        <v>358.02</v>
      </c>
      <c r="K103" s="4">
        <f t="shared" si="19"/>
        <v>18790.468199999988</v>
      </c>
      <c r="L103" s="4">
        <f>K103/D103</f>
        <v>2.4921653525762419</v>
      </c>
      <c r="M103" s="1">
        <f>K103/$B$1</f>
        <v>3.9146808749999977E-2</v>
      </c>
      <c r="N103" s="7">
        <f>C103/$B$2</f>
        <v>3.125E-2</v>
      </c>
      <c r="O103" s="1">
        <f t="shared" si="20"/>
        <v>9600</v>
      </c>
      <c r="P103" s="1">
        <v>2</v>
      </c>
      <c r="Q103" s="11">
        <f t="shared" si="9"/>
        <v>729.45</v>
      </c>
      <c r="R103" s="12">
        <f t="shared" si="10"/>
        <v>681.09</v>
      </c>
      <c r="S103" s="11">
        <f t="shared" si="11"/>
        <v>490.56</v>
      </c>
      <c r="T103" s="11">
        <f t="shared" si="12"/>
        <v>422.36</v>
      </c>
      <c r="U103" s="12">
        <f t="shared" si="13"/>
        <v>3298.1520000000005</v>
      </c>
      <c r="V103" s="12">
        <f t="shared" si="14"/>
        <v>1432.5650400000004</v>
      </c>
      <c r="W103" s="11">
        <f t="shared" si="15"/>
        <v>1</v>
      </c>
      <c r="X103" s="12">
        <f t="shared" si="16"/>
        <v>-9033.2286000000076</v>
      </c>
      <c r="Y103" s="12">
        <f t="shared" si="17"/>
        <v>-6.3056324479340953</v>
      </c>
      <c r="Z103" s="12">
        <f t="shared" si="18"/>
        <v>-1.8819226250000015E-2</v>
      </c>
    </row>
    <row r="104" spans="1:26" x14ac:dyDescent="0.45">
      <c r="A104" s="1">
        <v>6.69</v>
      </c>
      <c r="B104" s="1">
        <v>89</v>
      </c>
      <c r="C104" s="1">
        <v>6</v>
      </c>
      <c r="D104" s="4">
        <f>O104*$M$3</f>
        <v>7652.913239999998</v>
      </c>
      <c r="E104" s="1">
        <v>729.69</v>
      </c>
      <c r="F104" s="1">
        <v>418.87</v>
      </c>
      <c r="G104" s="1">
        <f>MAX($E$15:E104)</f>
        <v>795.68</v>
      </c>
      <c r="H104" s="1">
        <f>MIN($E$15:E104)</f>
        <v>681.09</v>
      </c>
      <c r="I104" s="1">
        <f>MAX($F$15:F104)</f>
        <v>522</v>
      </c>
      <c r="J104" s="1">
        <f>MIN($F$15:F104)</f>
        <v>358.02</v>
      </c>
      <c r="K104" s="4">
        <f t="shared" si="19"/>
        <v>18790.468199999988</v>
      </c>
      <c r="L104" s="4">
        <f>K104/D104</f>
        <v>2.4553353227352139</v>
      </c>
      <c r="M104" s="1">
        <f>K104/$B$1</f>
        <v>3.9146808749999977E-2</v>
      </c>
      <c r="N104" s="7">
        <f>C104/$B$2</f>
        <v>3.125E-2</v>
      </c>
      <c r="O104" s="1">
        <f t="shared" si="20"/>
        <v>9743.9999999999982</v>
      </c>
      <c r="P104" s="1">
        <v>2.0299999999999998</v>
      </c>
      <c r="Q104" s="11">
        <f t="shared" si="9"/>
        <v>729.69</v>
      </c>
      <c r="R104" s="12">
        <f t="shared" si="10"/>
        <v>681.09</v>
      </c>
      <c r="S104" s="11">
        <f t="shared" si="11"/>
        <v>490.56</v>
      </c>
      <c r="T104" s="11">
        <f t="shared" si="12"/>
        <v>418.87</v>
      </c>
      <c r="U104" s="12">
        <f t="shared" si="13"/>
        <v>3484.1340000000014</v>
      </c>
      <c r="V104" s="12">
        <f t="shared" si="14"/>
        <v>1470.264119999998</v>
      </c>
      <c r="W104" s="11">
        <f t="shared" si="15"/>
        <v>1</v>
      </c>
      <c r="X104" s="12">
        <f t="shared" si="16"/>
        <v>-8266.852800000006</v>
      </c>
      <c r="Y104" s="12">
        <f t="shared" si="17"/>
        <v>-5.6226991378936848</v>
      </c>
      <c r="Z104" s="12">
        <f t="shared" si="18"/>
        <v>-1.7222610000000013E-2</v>
      </c>
    </row>
    <row r="105" spans="1:26" x14ac:dyDescent="0.45">
      <c r="A105" s="1">
        <v>7.14</v>
      </c>
      <c r="B105" s="1">
        <v>90</v>
      </c>
      <c r="C105" s="1">
        <v>6</v>
      </c>
      <c r="D105" s="4">
        <f>O105*$M$3</f>
        <v>7766.0104799999999</v>
      </c>
      <c r="E105" s="1">
        <v>743.98</v>
      </c>
      <c r="F105" s="1">
        <v>422.44</v>
      </c>
      <c r="G105" s="1">
        <f>MAX($E$15:E105)</f>
        <v>795.68</v>
      </c>
      <c r="H105" s="1">
        <f>MIN($E$15:E105)</f>
        <v>681.09</v>
      </c>
      <c r="I105" s="1">
        <f>MAX($F$15:F105)</f>
        <v>522</v>
      </c>
      <c r="J105" s="1">
        <f>MIN($F$15:F105)</f>
        <v>358.02</v>
      </c>
      <c r="K105" s="4">
        <f t="shared" si="19"/>
        <v>18790.468199999988</v>
      </c>
      <c r="L105" s="4">
        <f>K105/D105</f>
        <v>2.4195780122099433</v>
      </c>
      <c r="M105" s="1">
        <f>K105/$B$1</f>
        <v>3.9146808749999977E-2</v>
      </c>
      <c r="N105" s="7">
        <f>C105/$B$2</f>
        <v>3.125E-2</v>
      </c>
      <c r="O105" s="1">
        <f t="shared" si="20"/>
        <v>9888</v>
      </c>
      <c r="P105" s="1">
        <v>2.06</v>
      </c>
      <c r="Q105" s="11">
        <f t="shared" si="9"/>
        <v>743.98</v>
      </c>
      <c r="R105" s="12">
        <f t="shared" si="10"/>
        <v>681.09</v>
      </c>
      <c r="S105" s="11">
        <f t="shared" si="11"/>
        <v>490.56</v>
      </c>
      <c r="T105" s="11">
        <f t="shared" si="12"/>
        <v>418.87</v>
      </c>
      <c r="U105" s="12">
        <f t="shared" si="13"/>
        <v>4508.5840999999991</v>
      </c>
      <c r="V105" s="12">
        <f t="shared" si="14"/>
        <v>1583.3613599999999</v>
      </c>
      <c r="W105" s="11">
        <f t="shared" si="15"/>
        <v>1</v>
      </c>
      <c r="X105" s="12">
        <f t="shared" si="16"/>
        <v>-6377.5541000000057</v>
      </c>
      <c r="Y105" s="12">
        <f t="shared" si="17"/>
        <v>-4.027857607943651</v>
      </c>
      <c r="Z105" s="12">
        <f t="shared" si="18"/>
        <v>-1.3286571041666679E-2</v>
      </c>
    </row>
    <row r="106" spans="1:26" x14ac:dyDescent="0.45">
      <c r="A106" s="1">
        <v>7.16</v>
      </c>
      <c r="B106" s="1">
        <v>91</v>
      </c>
      <c r="C106" s="1">
        <v>6</v>
      </c>
      <c r="D106" s="4">
        <f>O106*$M$3</f>
        <v>7916.8067999999994</v>
      </c>
      <c r="E106" s="1">
        <v>726.07</v>
      </c>
      <c r="F106" s="1">
        <v>400.94</v>
      </c>
      <c r="G106" s="1">
        <f>MAX($E$15:E106)</f>
        <v>795.68</v>
      </c>
      <c r="H106" s="1">
        <f>MIN($E$15:E106)</f>
        <v>681.09</v>
      </c>
      <c r="I106" s="1">
        <f>MAX($F$15:F106)</f>
        <v>522</v>
      </c>
      <c r="J106" s="1">
        <f>MIN($F$15:F106)</f>
        <v>358.02</v>
      </c>
      <c r="K106" s="4">
        <f t="shared" si="19"/>
        <v>18790.468199999988</v>
      </c>
      <c r="L106" s="4">
        <f>K106/D106</f>
        <v>2.3734908119773732</v>
      </c>
      <c r="M106" s="1">
        <f>K106/$B$1</f>
        <v>3.9146808749999977E-2</v>
      </c>
      <c r="N106" s="7">
        <f>C106/$B$2</f>
        <v>3.125E-2</v>
      </c>
      <c r="O106" s="1">
        <f t="shared" si="20"/>
        <v>10080</v>
      </c>
      <c r="P106" s="1">
        <v>2.1</v>
      </c>
      <c r="Q106" s="11">
        <f t="shared" si="9"/>
        <v>743.98</v>
      </c>
      <c r="R106" s="12">
        <f t="shared" si="10"/>
        <v>681.09</v>
      </c>
      <c r="S106" s="11">
        <f t="shared" si="11"/>
        <v>490.56</v>
      </c>
      <c r="T106" s="11">
        <f t="shared" si="12"/>
        <v>400.94</v>
      </c>
      <c r="U106" s="12">
        <f t="shared" si="13"/>
        <v>5636.2017999999989</v>
      </c>
      <c r="V106" s="12">
        <f t="shared" si="14"/>
        <v>1696.4585999999999</v>
      </c>
      <c r="W106" s="11">
        <f t="shared" si="15"/>
        <v>1</v>
      </c>
      <c r="X106" s="12">
        <f t="shared" si="16"/>
        <v>-3799.3936000000049</v>
      </c>
      <c r="Y106" s="12">
        <f t="shared" si="17"/>
        <v>-2.239602899829094</v>
      </c>
      <c r="Z106" s="12">
        <f t="shared" si="18"/>
        <v>-7.9154033333333432E-3</v>
      </c>
    </row>
    <row r="107" spans="1:26" x14ac:dyDescent="0.45">
      <c r="A107" s="1">
        <v>6.56</v>
      </c>
      <c r="B107" s="1">
        <v>92</v>
      </c>
      <c r="C107" s="1">
        <v>6</v>
      </c>
      <c r="D107" s="4">
        <f>O107*$M$3</f>
        <v>7992.20496</v>
      </c>
      <c r="E107" s="1">
        <v>729.35</v>
      </c>
      <c r="F107" s="1">
        <v>414.07</v>
      </c>
      <c r="G107" s="1">
        <f>MAX($E$15:E107)</f>
        <v>795.68</v>
      </c>
      <c r="H107" s="1">
        <f>MIN($E$15:E107)</f>
        <v>681.09</v>
      </c>
      <c r="I107" s="1">
        <f>MAX($F$15:F107)</f>
        <v>522</v>
      </c>
      <c r="J107" s="1">
        <f>MIN($F$15:F107)</f>
        <v>358.02</v>
      </c>
      <c r="K107" s="4">
        <f t="shared" si="19"/>
        <v>18790.468199999988</v>
      </c>
      <c r="L107" s="4">
        <f>K107/D107</f>
        <v>2.3510993892228695</v>
      </c>
      <c r="M107" s="1">
        <f>K107/$B$1</f>
        <v>3.9146808749999977E-2</v>
      </c>
      <c r="N107" s="7">
        <f>C107/$B$2</f>
        <v>3.125E-2</v>
      </c>
      <c r="O107" s="1">
        <f t="shared" si="20"/>
        <v>10176</v>
      </c>
      <c r="P107" s="1">
        <v>2.12</v>
      </c>
      <c r="Q107" s="11">
        <f t="shared" si="9"/>
        <v>743.98</v>
      </c>
      <c r="R107" s="12">
        <f t="shared" si="10"/>
        <v>681.09</v>
      </c>
      <c r="S107" s="11">
        <f t="shared" si="11"/>
        <v>490.56</v>
      </c>
      <c r="T107" s="11">
        <f t="shared" si="12"/>
        <v>400.94</v>
      </c>
      <c r="U107" s="12">
        <f t="shared" si="13"/>
        <v>5636.2017999999989</v>
      </c>
      <c r="V107" s="12">
        <f t="shared" si="14"/>
        <v>1621.0604400000002</v>
      </c>
      <c r="W107" s="11">
        <f t="shared" si="15"/>
        <v>1</v>
      </c>
      <c r="X107" s="12">
        <f t="shared" si="16"/>
        <v>-3121.8258000000078</v>
      </c>
      <c r="Y107" s="12">
        <f t="shared" si="17"/>
        <v>-1.92579235355346</v>
      </c>
      <c r="Z107" s="12">
        <f t="shared" si="18"/>
        <v>-6.5038037500000159E-3</v>
      </c>
    </row>
    <row r="108" spans="1:26" x14ac:dyDescent="0.45">
      <c r="A108" s="1">
        <v>6.37</v>
      </c>
      <c r="B108" s="1">
        <v>93</v>
      </c>
      <c r="C108" s="1">
        <v>6</v>
      </c>
      <c r="D108" s="4">
        <f>O108*$M$3</f>
        <v>7992.20496</v>
      </c>
      <c r="E108" s="1">
        <v>726.16</v>
      </c>
      <c r="F108" s="1">
        <v>420.44</v>
      </c>
      <c r="G108" s="1">
        <f>MAX($E$15:E108)</f>
        <v>795.68</v>
      </c>
      <c r="H108" s="1">
        <f>MIN($E$15:E108)</f>
        <v>681.09</v>
      </c>
      <c r="I108" s="1">
        <f>MAX($F$15:F108)</f>
        <v>522</v>
      </c>
      <c r="J108" s="1">
        <f>MIN($F$15:F108)</f>
        <v>358.02</v>
      </c>
      <c r="K108" s="4">
        <f t="shared" si="19"/>
        <v>18790.468199999988</v>
      </c>
      <c r="L108" s="4">
        <f>K108/D108</f>
        <v>2.3510993892228695</v>
      </c>
      <c r="M108" s="1">
        <f>K108/$B$1</f>
        <v>3.9146808749999977E-2</v>
      </c>
      <c r="N108" s="7">
        <f>C108/$B$2</f>
        <v>3.125E-2</v>
      </c>
      <c r="O108" s="1">
        <f t="shared" si="20"/>
        <v>10176</v>
      </c>
      <c r="P108" s="1">
        <v>2.12</v>
      </c>
      <c r="Q108" s="11">
        <f t="shared" si="9"/>
        <v>743.98</v>
      </c>
      <c r="R108" s="12">
        <f t="shared" si="10"/>
        <v>681.09</v>
      </c>
      <c r="S108" s="11">
        <f t="shared" si="11"/>
        <v>490.56</v>
      </c>
      <c r="T108" s="11">
        <f t="shared" si="12"/>
        <v>400.94</v>
      </c>
      <c r="U108" s="12">
        <f t="shared" si="13"/>
        <v>5636.2017999999989</v>
      </c>
      <c r="V108" s="12">
        <f t="shared" si="14"/>
        <v>1470.2641199999998</v>
      </c>
      <c r="W108" s="11">
        <f t="shared" si="15"/>
        <v>0</v>
      </c>
      <c r="X108" s="12">
        <f t="shared" si="16"/>
        <v>-2239.4797999999982</v>
      </c>
      <c r="Y108" s="12">
        <f t="shared" si="17"/>
        <v>-1.5231819708692875</v>
      </c>
      <c r="Z108" s="12">
        <f t="shared" si="18"/>
        <v>-4.6655829166666633E-3</v>
      </c>
    </row>
    <row r="109" spans="1:26" x14ac:dyDescent="0.45">
      <c r="A109" s="1">
        <v>6.74</v>
      </c>
      <c r="B109" s="1">
        <v>94</v>
      </c>
      <c r="C109" s="1">
        <v>6</v>
      </c>
      <c r="D109" s="4">
        <f>O109*$M$3</f>
        <v>7992.20496</v>
      </c>
      <c r="E109" s="1">
        <v>729.53</v>
      </c>
      <c r="F109" s="1">
        <v>430.55</v>
      </c>
      <c r="G109" s="1">
        <f>MAX($E$15:E109)</f>
        <v>795.68</v>
      </c>
      <c r="H109" s="1">
        <f>MIN($E$15:E109)</f>
        <v>681.09</v>
      </c>
      <c r="I109" s="1">
        <f>MAX($F$15:F109)</f>
        <v>522</v>
      </c>
      <c r="J109" s="1">
        <f>MIN($F$15:F109)</f>
        <v>358.02</v>
      </c>
      <c r="K109" s="4">
        <f t="shared" si="19"/>
        <v>18790.468199999988</v>
      </c>
      <c r="L109" s="4">
        <f>K109/D109</f>
        <v>2.3510993892228695</v>
      </c>
      <c r="M109" s="1">
        <f>K109/$B$1</f>
        <v>3.9146808749999977E-2</v>
      </c>
      <c r="N109" s="7">
        <f>C109/$B$2</f>
        <v>3.125E-2</v>
      </c>
      <c r="O109" s="1">
        <f t="shared" si="20"/>
        <v>10176</v>
      </c>
      <c r="P109" s="1">
        <v>2.12</v>
      </c>
      <c r="Q109" s="11">
        <f t="shared" si="9"/>
        <v>743.98</v>
      </c>
      <c r="R109" s="12">
        <f t="shared" si="10"/>
        <v>681.09</v>
      </c>
      <c r="S109" s="11">
        <f t="shared" si="11"/>
        <v>490.56</v>
      </c>
      <c r="T109" s="11">
        <f t="shared" si="12"/>
        <v>400.94</v>
      </c>
      <c r="U109" s="12">
        <f t="shared" si="13"/>
        <v>5636.2017999999989</v>
      </c>
      <c r="V109" s="12">
        <f t="shared" si="14"/>
        <v>1357.1668800000007</v>
      </c>
      <c r="W109" s="11">
        <f t="shared" si="15"/>
        <v>0</v>
      </c>
      <c r="X109" s="12">
        <f t="shared" si="16"/>
        <v>-2239.4797999999982</v>
      </c>
      <c r="Y109" s="12">
        <f t="shared" si="17"/>
        <v>-1.6501138017750603</v>
      </c>
      <c r="Z109" s="12">
        <f t="shared" si="18"/>
        <v>-4.6655829166666633E-3</v>
      </c>
    </row>
    <row r="110" spans="1:26" x14ac:dyDescent="0.45">
      <c r="A110" s="1">
        <v>7</v>
      </c>
      <c r="B110" s="1">
        <v>95</v>
      </c>
      <c r="C110" s="1">
        <v>6</v>
      </c>
      <c r="D110" s="4">
        <f>O110*$M$3</f>
        <v>8105.3022000000001</v>
      </c>
      <c r="E110" s="1">
        <v>757.53</v>
      </c>
      <c r="F110" s="1">
        <v>455.05</v>
      </c>
      <c r="G110" s="1">
        <f>MAX($E$15:E110)</f>
        <v>795.68</v>
      </c>
      <c r="H110" s="1">
        <f>MIN($E$15:E110)</f>
        <v>681.09</v>
      </c>
      <c r="I110" s="1">
        <f>MAX($F$15:F110)</f>
        <v>522</v>
      </c>
      <c r="J110" s="1">
        <f>MIN($F$15:F110)</f>
        <v>358.02</v>
      </c>
      <c r="K110" s="4">
        <f t="shared" si="19"/>
        <v>18790.468199999988</v>
      </c>
      <c r="L110" s="4">
        <f>K110/D110</f>
        <v>2.3182933512337134</v>
      </c>
      <c r="M110" s="1">
        <f>K110/$B$1</f>
        <v>3.9146808749999977E-2</v>
      </c>
      <c r="N110" s="7">
        <f>C110/$B$2</f>
        <v>3.125E-2</v>
      </c>
      <c r="O110" s="1">
        <f t="shared" si="20"/>
        <v>10320</v>
      </c>
      <c r="P110" s="1">
        <v>2.15</v>
      </c>
      <c r="Q110" s="11">
        <f t="shared" si="9"/>
        <v>757.53</v>
      </c>
      <c r="R110" s="12">
        <f t="shared" si="10"/>
        <v>681.09</v>
      </c>
      <c r="S110" s="11">
        <f t="shared" si="11"/>
        <v>490.56</v>
      </c>
      <c r="T110" s="11">
        <f t="shared" si="12"/>
        <v>400.94</v>
      </c>
      <c r="U110" s="12">
        <f t="shared" si="13"/>
        <v>6850.5527999999949</v>
      </c>
      <c r="V110" s="12">
        <f t="shared" si="14"/>
        <v>1470.2641200000007</v>
      </c>
      <c r="W110" s="11">
        <f t="shared" si="15"/>
        <v>0</v>
      </c>
      <c r="X110" s="12">
        <f t="shared" si="16"/>
        <v>82.791299999991679</v>
      </c>
      <c r="Y110" s="12">
        <f t="shared" si="17"/>
        <v>5.6310494742938866E-2</v>
      </c>
      <c r="Z110" s="12">
        <f t="shared" si="18"/>
        <v>1.7248187499998267E-4</v>
      </c>
    </row>
    <row r="111" spans="1:26" x14ac:dyDescent="0.45">
      <c r="A111" s="1">
        <v>6.9</v>
      </c>
      <c r="B111" s="1">
        <v>96</v>
      </c>
      <c r="C111" s="1">
        <v>6</v>
      </c>
      <c r="D111" s="4">
        <f>O111*$M$3</f>
        <v>8143.0012800000013</v>
      </c>
      <c r="E111" s="1">
        <v>754.08</v>
      </c>
      <c r="F111" s="1">
        <v>451.6</v>
      </c>
      <c r="G111" s="1">
        <f>MAX($E$15:E111)</f>
        <v>795.68</v>
      </c>
      <c r="H111" s="1">
        <f>MIN($E$15:E111)</f>
        <v>681.09</v>
      </c>
      <c r="I111" s="1">
        <f>MAX($F$15:F111)</f>
        <v>522</v>
      </c>
      <c r="J111" s="1">
        <f>MIN($F$15:F111)</f>
        <v>358.02</v>
      </c>
      <c r="K111" s="4">
        <f t="shared" si="19"/>
        <v>18790.468199999988</v>
      </c>
      <c r="L111" s="4">
        <f>K111/D111</f>
        <v>2.307560511644668</v>
      </c>
      <c r="M111" s="1">
        <f>K111/$B$1</f>
        <v>3.9146808749999977E-2</v>
      </c>
      <c r="N111" s="7">
        <f>C111/$B$2</f>
        <v>3.125E-2</v>
      </c>
      <c r="O111" s="1">
        <f t="shared" si="20"/>
        <v>10368.000000000002</v>
      </c>
      <c r="P111" s="1">
        <v>2.16</v>
      </c>
      <c r="Q111" s="11">
        <f t="shared" si="9"/>
        <v>757.53</v>
      </c>
      <c r="R111" s="12">
        <f t="shared" si="10"/>
        <v>681.09</v>
      </c>
      <c r="S111" s="11">
        <f t="shared" si="11"/>
        <v>490.56</v>
      </c>
      <c r="T111" s="11">
        <f t="shared" si="12"/>
        <v>400.94</v>
      </c>
      <c r="U111" s="12">
        <f t="shared" si="13"/>
        <v>6850.5527999999949</v>
      </c>
      <c r="V111" s="12">
        <f t="shared" si="14"/>
        <v>1357.1668800000016</v>
      </c>
      <c r="W111" s="11">
        <f t="shared" si="15"/>
        <v>0</v>
      </c>
      <c r="X111" s="12">
        <f t="shared" si="16"/>
        <v>346.00079999999525</v>
      </c>
      <c r="Y111" s="12">
        <f t="shared" si="17"/>
        <v>0.25494344512739275</v>
      </c>
      <c r="Z111" s="12">
        <f t="shared" si="18"/>
        <v>7.208349999999901E-4</v>
      </c>
    </row>
    <row r="112" spans="1:26" x14ac:dyDescent="0.45">
      <c r="A112" s="1">
        <v>7.05</v>
      </c>
      <c r="B112" s="1">
        <v>97</v>
      </c>
      <c r="C112" s="1">
        <v>6</v>
      </c>
      <c r="D112" s="4">
        <f>O112*$M$3</f>
        <v>8180.7003599999998</v>
      </c>
      <c r="E112" s="1">
        <v>736.45</v>
      </c>
      <c r="F112" s="1">
        <v>476.28</v>
      </c>
      <c r="G112" s="1">
        <f>MAX($E$15:E112)</f>
        <v>795.68</v>
      </c>
      <c r="H112" s="1">
        <f>MIN($E$15:E112)</f>
        <v>681.09</v>
      </c>
      <c r="I112" s="1">
        <f>MAX($F$15:F112)</f>
        <v>522</v>
      </c>
      <c r="J112" s="1">
        <f>MIN($F$15:F112)</f>
        <v>358.02</v>
      </c>
      <c r="K112" s="4">
        <f t="shared" si="19"/>
        <v>18790.468199999988</v>
      </c>
      <c r="L112" s="4">
        <f>K112/D112</f>
        <v>2.2969265922361677</v>
      </c>
      <c r="M112" s="1">
        <f>K112/$B$1</f>
        <v>3.9146808749999977E-2</v>
      </c>
      <c r="N112" s="7">
        <f>C112/$B$2</f>
        <v>3.125E-2</v>
      </c>
      <c r="O112" s="1">
        <f t="shared" si="20"/>
        <v>10416</v>
      </c>
      <c r="P112" s="1">
        <v>2.17</v>
      </c>
      <c r="Q112" s="11">
        <f t="shared" si="9"/>
        <v>757.53</v>
      </c>
      <c r="R112" s="12">
        <f t="shared" si="10"/>
        <v>681.09</v>
      </c>
      <c r="S112" s="11">
        <f t="shared" si="11"/>
        <v>490.29</v>
      </c>
      <c r="T112" s="11">
        <f t="shared" si="12"/>
        <v>400.94</v>
      </c>
      <c r="U112" s="12">
        <f t="shared" si="13"/>
        <v>6829.9139999999961</v>
      </c>
      <c r="V112" s="12">
        <f t="shared" si="14"/>
        <v>1357.1668799999998</v>
      </c>
      <c r="W112" s="11">
        <f t="shared" si="15"/>
        <v>0</v>
      </c>
      <c r="X112" s="12">
        <f t="shared" si="16"/>
        <v>325.36199999999644</v>
      </c>
      <c r="Y112" s="12">
        <f t="shared" si="17"/>
        <v>0.23973617746993392</v>
      </c>
      <c r="Z112" s="12">
        <f t="shared" si="18"/>
        <v>6.7783749999999262E-4</v>
      </c>
    </row>
    <row r="113" spans="1:26" x14ac:dyDescent="0.45">
      <c r="A113" s="1">
        <v>6.23</v>
      </c>
      <c r="B113" s="1">
        <v>98</v>
      </c>
      <c r="C113" s="1">
        <v>6</v>
      </c>
      <c r="D113" s="4">
        <f>O113*$M$3</f>
        <v>8180.7003599999998</v>
      </c>
      <c r="E113" s="1">
        <v>733.33</v>
      </c>
      <c r="F113" s="1">
        <v>485.63</v>
      </c>
      <c r="G113" s="1">
        <f>MAX($E$15:E113)</f>
        <v>795.68</v>
      </c>
      <c r="H113" s="1">
        <f>MIN($E$15:E113)</f>
        <v>681.09</v>
      </c>
      <c r="I113" s="1">
        <f>MAX($F$15:F113)</f>
        <v>522</v>
      </c>
      <c r="J113" s="1">
        <f>MIN($F$15:F113)</f>
        <v>358.02</v>
      </c>
      <c r="K113" s="4">
        <f t="shared" si="19"/>
        <v>18790.468199999988</v>
      </c>
      <c r="L113" s="4">
        <f>K113/D113</f>
        <v>2.2969265922361677</v>
      </c>
      <c r="M113" s="1">
        <f>K113/$B$1</f>
        <v>3.9146808749999977E-2</v>
      </c>
      <c r="N113" s="7">
        <f>C113/$B$2</f>
        <v>3.125E-2</v>
      </c>
      <c r="O113" s="1">
        <f t="shared" si="20"/>
        <v>10416</v>
      </c>
      <c r="P113" s="1">
        <v>2.17</v>
      </c>
      <c r="Q113" s="11">
        <f t="shared" si="9"/>
        <v>757.53</v>
      </c>
      <c r="R113" s="12">
        <f t="shared" si="10"/>
        <v>681.09</v>
      </c>
      <c r="S113" s="11">
        <f t="shared" si="11"/>
        <v>490.29</v>
      </c>
      <c r="T113" s="11">
        <f t="shared" si="12"/>
        <v>400.94</v>
      </c>
      <c r="U113" s="12">
        <f t="shared" si="13"/>
        <v>6829.9139999999961</v>
      </c>
      <c r="V113" s="12">
        <f t="shared" si="14"/>
        <v>1319.4678000000004</v>
      </c>
      <c r="W113" s="11">
        <f t="shared" si="15"/>
        <v>0</v>
      </c>
      <c r="X113" s="12">
        <f t="shared" si="16"/>
        <v>325.36199999999644</v>
      </c>
      <c r="Y113" s="12">
        <f t="shared" si="17"/>
        <v>0.24658578254050334</v>
      </c>
      <c r="Z113" s="12">
        <f t="shared" si="18"/>
        <v>6.7783749999999262E-4</v>
      </c>
    </row>
    <row r="114" spans="1:26" x14ac:dyDescent="0.45">
      <c r="A114" s="1">
        <v>6.86</v>
      </c>
      <c r="B114" s="1">
        <v>99</v>
      </c>
      <c r="C114" s="1">
        <v>6</v>
      </c>
      <c r="D114" s="4">
        <f>O114*$M$3</f>
        <v>8180.7003599999998</v>
      </c>
      <c r="E114" s="1">
        <v>736.76</v>
      </c>
      <c r="F114" s="1">
        <v>482.2</v>
      </c>
      <c r="G114" s="1">
        <f>MAX($E$15:E114)</f>
        <v>795.68</v>
      </c>
      <c r="H114" s="1">
        <f>MIN($E$15:E114)</f>
        <v>681.09</v>
      </c>
      <c r="I114" s="1">
        <f>MAX($F$15:F114)</f>
        <v>522</v>
      </c>
      <c r="J114" s="1">
        <f>MIN($F$15:F114)</f>
        <v>358.02</v>
      </c>
      <c r="K114" s="4">
        <f t="shared" si="19"/>
        <v>18790.468199999988</v>
      </c>
      <c r="L114" s="4">
        <f>K114/D114</f>
        <v>2.2969265922361677</v>
      </c>
      <c r="M114" s="1">
        <f>K114/$B$1</f>
        <v>3.9146808749999977E-2</v>
      </c>
      <c r="N114" s="7">
        <f>C114/$B$2</f>
        <v>3.125E-2</v>
      </c>
      <c r="O114" s="1">
        <f t="shared" si="20"/>
        <v>10416</v>
      </c>
      <c r="P114" s="1">
        <v>2.17</v>
      </c>
      <c r="Q114" s="11">
        <f t="shared" si="9"/>
        <v>757.53</v>
      </c>
      <c r="R114" s="12">
        <f t="shared" si="10"/>
        <v>681.09</v>
      </c>
      <c r="S114" s="11">
        <f t="shared" si="11"/>
        <v>490.29</v>
      </c>
      <c r="T114" s="11">
        <f t="shared" si="12"/>
        <v>400.94</v>
      </c>
      <c r="U114" s="12">
        <f t="shared" si="13"/>
        <v>6829.9139999999961</v>
      </c>
      <c r="V114" s="12">
        <f t="shared" si="14"/>
        <v>1281.76872</v>
      </c>
      <c r="W114" s="11">
        <f t="shared" si="15"/>
        <v>0</v>
      </c>
      <c r="X114" s="12">
        <f t="shared" si="16"/>
        <v>325.36199999999644</v>
      </c>
      <c r="Y114" s="12">
        <f t="shared" si="17"/>
        <v>0.25383830555640058</v>
      </c>
      <c r="Z114" s="12">
        <f t="shared" si="18"/>
        <v>6.7783749999999262E-4</v>
      </c>
    </row>
    <row r="115" spans="1:26" s="11" customFormat="1" x14ac:dyDescent="0.45">
      <c r="A115" s="11">
        <v>6.94</v>
      </c>
      <c r="B115" s="11">
        <v>100</v>
      </c>
      <c r="C115" s="11">
        <v>6</v>
      </c>
      <c r="D115" s="12">
        <f>O115*$M$3</f>
        <v>8218.3994400000011</v>
      </c>
      <c r="E115" s="11">
        <v>747.17</v>
      </c>
      <c r="F115" s="11">
        <v>506.49</v>
      </c>
      <c r="G115" s="1">
        <f>MAX($E$15:E115)</f>
        <v>795.68</v>
      </c>
      <c r="H115" s="1">
        <f>MIN($E$15:E115)</f>
        <v>681.09</v>
      </c>
      <c r="I115" s="1">
        <f>MAX($F$15:F115)</f>
        <v>522</v>
      </c>
      <c r="J115" s="1">
        <f>MIN($F$15:F115)</f>
        <v>358.02</v>
      </c>
      <c r="K115" s="12">
        <f t="shared" si="19"/>
        <v>18790.468199999988</v>
      </c>
      <c r="L115" s="12">
        <f>K115/D115</f>
        <v>2.2863902317213225</v>
      </c>
      <c r="M115" s="11">
        <f>K115/$B$1</f>
        <v>3.9146808749999977E-2</v>
      </c>
      <c r="N115" s="13">
        <f>C115/$B$2</f>
        <v>3.125E-2</v>
      </c>
      <c r="O115" s="11">
        <f t="shared" si="20"/>
        <v>10464.000000000002</v>
      </c>
      <c r="P115" s="11">
        <v>2.1800000000000002</v>
      </c>
      <c r="Q115" s="11">
        <f t="shared" si="9"/>
        <v>757.53</v>
      </c>
      <c r="R115" s="12">
        <f t="shared" si="10"/>
        <v>681.09</v>
      </c>
      <c r="S115" s="11">
        <f t="shared" si="11"/>
        <v>506.49</v>
      </c>
      <c r="T115" s="11">
        <f t="shared" si="12"/>
        <v>400.94</v>
      </c>
      <c r="U115" s="12">
        <f t="shared" si="13"/>
        <v>8068.2419999999947</v>
      </c>
      <c r="V115" s="12">
        <f t="shared" si="14"/>
        <v>1244.0696400000015</v>
      </c>
      <c r="W115" s="11">
        <f t="shared" si="15"/>
        <v>0</v>
      </c>
      <c r="X115" s="12">
        <f t="shared" si="16"/>
        <v>1833.0659999999998</v>
      </c>
      <c r="Y115" s="12">
        <f t="shared" si="17"/>
        <v>1.4734432390778363</v>
      </c>
      <c r="Z115" s="12">
        <f t="shared" si="18"/>
        <v>3.8188874999999997E-3</v>
      </c>
    </row>
    <row r="116" spans="1:26" x14ac:dyDescent="0.45">
      <c r="A116" s="1">
        <v>6.84</v>
      </c>
      <c r="B116" s="1">
        <v>101</v>
      </c>
      <c r="C116" s="1">
        <v>6</v>
      </c>
      <c r="D116" s="4">
        <f>O116*$M$3</f>
        <v>8218.3994400000011</v>
      </c>
      <c r="E116" s="1">
        <v>760.85</v>
      </c>
      <c r="F116" s="1">
        <v>509.91</v>
      </c>
      <c r="G116" s="1">
        <f>MAX($E$15:E116)</f>
        <v>795.68</v>
      </c>
      <c r="H116" s="1">
        <f>MIN($E$15:E116)</f>
        <v>681.09</v>
      </c>
      <c r="I116" s="1">
        <f>MAX($F$15:F116)</f>
        <v>522</v>
      </c>
      <c r="J116" s="1">
        <f>MIN($F$15:F116)</f>
        <v>358.02</v>
      </c>
      <c r="K116" s="4">
        <f t="shared" si="19"/>
        <v>18790.468199999988</v>
      </c>
      <c r="L116" s="4">
        <f>K116/D116</f>
        <v>2.2863902317213225</v>
      </c>
      <c r="M116" s="1">
        <f>K116/$B$1</f>
        <v>3.9146808749999977E-2</v>
      </c>
      <c r="N116" s="7">
        <f>C116/$B$2</f>
        <v>3.125E-2</v>
      </c>
      <c r="O116" s="1">
        <f t="shared" si="20"/>
        <v>10464.000000000002</v>
      </c>
      <c r="P116" s="1">
        <v>2.1800000000000002</v>
      </c>
      <c r="Q116" s="11">
        <f t="shared" si="9"/>
        <v>760.85</v>
      </c>
      <c r="R116" s="12">
        <f t="shared" si="10"/>
        <v>681.09</v>
      </c>
      <c r="S116" s="11">
        <f t="shared" si="11"/>
        <v>509.91</v>
      </c>
      <c r="T116" s="11">
        <f t="shared" si="12"/>
        <v>400.94</v>
      </c>
      <c r="U116" s="12">
        <f t="shared" si="13"/>
        <v>8691.4472000000005</v>
      </c>
      <c r="V116" s="12">
        <f t="shared" si="14"/>
        <v>1244.0696400000015</v>
      </c>
      <c r="W116" s="11">
        <f t="shared" si="15"/>
        <v>0</v>
      </c>
      <c r="X116" s="12">
        <f t="shared" si="16"/>
        <v>2456.2712000000056</v>
      </c>
      <c r="Y116" s="12">
        <f t="shared" si="17"/>
        <v>1.9743840063487141</v>
      </c>
      <c r="Z116" s="12">
        <f t="shared" si="18"/>
        <v>5.1172316666666783E-3</v>
      </c>
    </row>
    <row r="117" spans="1:26" x14ac:dyDescent="0.45">
      <c r="A117" s="1">
        <v>6.94</v>
      </c>
      <c r="B117" s="1">
        <v>102</v>
      </c>
      <c r="C117" s="1">
        <v>6</v>
      </c>
      <c r="D117" s="4">
        <f>O117*$M$3</f>
        <v>8331.4966800000002</v>
      </c>
      <c r="E117" s="1">
        <v>733.09</v>
      </c>
      <c r="F117" s="1">
        <v>527.26</v>
      </c>
      <c r="G117" s="1">
        <f>MAX($E$15:E117)</f>
        <v>795.68</v>
      </c>
      <c r="H117" s="1">
        <f>MIN($E$15:E117)</f>
        <v>681.09</v>
      </c>
      <c r="I117" s="1">
        <f>MAX($F$15:F117)</f>
        <v>527.26</v>
      </c>
      <c r="J117" s="1">
        <f>MIN($F$15:F117)</f>
        <v>358.02</v>
      </c>
      <c r="K117" s="4">
        <f t="shared" si="19"/>
        <v>19393.211599999988</v>
      </c>
      <c r="L117" s="4">
        <f>K117/D117</f>
        <v>2.3276984130059075</v>
      </c>
      <c r="M117" s="1">
        <f>K117/$B$1</f>
        <v>4.0402524166666641E-2</v>
      </c>
      <c r="N117" s="7">
        <f>C117/$B$2</f>
        <v>3.125E-2</v>
      </c>
      <c r="O117" s="1">
        <f t="shared" si="20"/>
        <v>10608</v>
      </c>
      <c r="P117" s="1">
        <v>2.21</v>
      </c>
      <c r="Q117" s="11">
        <f t="shared" si="9"/>
        <v>760.85</v>
      </c>
      <c r="R117" s="12">
        <f t="shared" si="10"/>
        <v>681.09</v>
      </c>
      <c r="S117" s="11">
        <f t="shared" si="11"/>
        <v>527.26</v>
      </c>
      <c r="T117" s="11">
        <f t="shared" si="12"/>
        <v>400.94</v>
      </c>
      <c r="U117" s="12">
        <f t="shared" si="13"/>
        <v>10075.283199999998</v>
      </c>
      <c r="V117" s="12">
        <f t="shared" si="14"/>
        <v>1357.1668800000007</v>
      </c>
      <c r="W117" s="11">
        <f t="shared" si="15"/>
        <v>0</v>
      </c>
      <c r="X117" s="12">
        <f t="shared" si="16"/>
        <v>4122.9048000000021</v>
      </c>
      <c r="Y117" s="12">
        <f t="shared" si="17"/>
        <v>3.0378760790272157</v>
      </c>
      <c r="Z117" s="12">
        <f t="shared" si="18"/>
        <v>8.5893850000000049E-3</v>
      </c>
    </row>
    <row r="118" spans="1:26" x14ac:dyDescent="0.45">
      <c r="A118" s="1">
        <v>6.88</v>
      </c>
      <c r="B118" s="1">
        <v>103</v>
      </c>
      <c r="C118" s="1">
        <v>6</v>
      </c>
      <c r="D118" s="4">
        <f>O118*$M$3</f>
        <v>8482.2929999999997</v>
      </c>
      <c r="E118" s="1">
        <v>719.34</v>
      </c>
      <c r="F118" s="1">
        <v>520.38</v>
      </c>
      <c r="G118" s="1">
        <f>MAX($E$15:E118)</f>
        <v>795.68</v>
      </c>
      <c r="H118" s="1">
        <f>MIN($E$15:E118)</f>
        <v>681.09</v>
      </c>
      <c r="I118" s="1">
        <f>MAX($F$15:F118)</f>
        <v>527.26</v>
      </c>
      <c r="J118" s="1">
        <f>MIN($F$15:F118)</f>
        <v>358.02</v>
      </c>
      <c r="K118" s="4">
        <f t="shared" si="19"/>
        <v>19393.211599999988</v>
      </c>
      <c r="L118" s="4">
        <f>K118/D118</f>
        <v>2.2863171078858024</v>
      </c>
      <c r="M118" s="1">
        <f>K118/$B$1</f>
        <v>4.0402524166666641E-2</v>
      </c>
      <c r="N118" s="7">
        <f>C118/$B$2</f>
        <v>3.125E-2</v>
      </c>
      <c r="O118" s="1">
        <f t="shared" si="20"/>
        <v>10800</v>
      </c>
      <c r="P118" s="1">
        <v>2.25</v>
      </c>
      <c r="Q118" s="11">
        <f t="shared" si="9"/>
        <v>760.85</v>
      </c>
      <c r="R118" s="12">
        <f t="shared" si="10"/>
        <v>681.09</v>
      </c>
      <c r="S118" s="11">
        <f t="shared" si="11"/>
        <v>527.26</v>
      </c>
      <c r="T118" s="11">
        <f t="shared" si="12"/>
        <v>400.94</v>
      </c>
      <c r="U118" s="12">
        <f t="shared" si="13"/>
        <v>10075.283199999998</v>
      </c>
      <c r="V118" s="12">
        <f t="shared" si="14"/>
        <v>1470.2641199999998</v>
      </c>
      <c r="W118" s="11">
        <f t="shared" si="15"/>
        <v>0</v>
      </c>
      <c r="X118" s="12">
        <f t="shared" si="16"/>
        <v>4722.5720000000038</v>
      </c>
      <c r="Y118" s="12">
        <f t="shared" si="17"/>
        <v>3.2120568921997528</v>
      </c>
      <c r="Z118" s="12">
        <f t="shared" si="18"/>
        <v>9.8386916666666751E-3</v>
      </c>
    </row>
    <row r="119" spans="1:26" x14ac:dyDescent="0.45">
      <c r="A119" s="1">
        <v>6.97</v>
      </c>
      <c r="B119" s="1">
        <v>104</v>
      </c>
      <c r="C119" s="1">
        <v>6</v>
      </c>
      <c r="D119" s="4">
        <f>O119*$M$3</f>
        <v>8595.3902399999988</v>
      </c>
      <c r="E119" s="1">
        <v>712.37</v>
      </c>
      <c r="F119" s="1">
        <v>516.9</v>
      </c>
      <c r="G119" s="1">
        <f>MAX($E$15:E119)</f>
        <v>795.68</v>
      </c>
      <c r="H119" s="1">
        <f>MIN($E$15:E119)</f>
        <v>681.09</v>
      </c>
      <c r="I119" s="1">
        <f>MAX($F$15:F119)</f>
        <v>527.26</v>
      </c>
      <c r="J119" s="1">
        <f>MIN($F$15:F119)</f>
        <v>358.02</v>
      </c>
      <c r="K119" s="4">
        <f t="shared" si="19"/>
        <v>19393.211599999988</v>
      </c>
      <c r="L119" s="4">
        <f>K119/D119</f>
        <v>2.2562339880452003</v>
      </c>
      <c r="M119" s="1">
        <f>K119/$B$1</f>
        <v>4.0402524166666641E-2</v>
      </c>
      <c r="N119" s="7">
        <f>C119/$B$2</f>
        <v>3.125E-2</v>
      </c>
      <c r="O119" s="1">
        <f t="shared" si="20"/>
        <v>10944</v>
      </c>
      <c r="P119" s="1">
        <v>2.2799999999999998</v>
      </c>
      <c r="Q119" s="11">
        <f t="shared" si="9"/>
        <v>760.85</v>
      </c>
      <c r="R119" s="12">
        <f t="shared" si="10"/>
        <v>681.09</v>
      </c>
      <c r="S119" s="11">
        <f t="shared" si="11"/>
        <v>527.26</v>
      </c>
      <c r="T119" s="11">
        <f t="shared" si="12"/>
        <v>400.94</v>
      </c>
      <c r="U119" s="12">
        <f t="shared" si="13"/>
        <v>10075.283199999998</v>
      </c>
      <c r="V119" s="12">
        <f t="shared" si="14"/>
        <v>1583.361359999999</v>
      </c>
      <c r="W119" s="11">
        <f t="shared" si="15"/>
        <v>0</v>
      </c>
      <c r="X119" s="12">
        <f t="shared" si="16"/>
        <v>4722.5720000000038</v>
      </c>
      <c r="Y119" s="12">
        <f t="shared" si="17"/>
        <v>2.9826242570426293</v>
      </c>
      <c r="Z119" s="12">
        <f t="shared" si="18"/>
        <v>9.8386916666666751E-3</v>
      </c>
    </row>
    <row r="120" spans="1:26" x14ac:dyDescent="0.45">
      <c r="A120" s="1">
        <v>6.4</v>
      </c>
      <c r="B120" s="1">
        <v>105</v>
      </c>
      <c r="C120" s="1">
        <v>6</v>
      </c>
      <c r="D120" s="4">
        <f>O120*$M$3</f>
        <v>8633.0893199999991</v>
      </c>
      <c r="E120" s="1">
        <v>715.57</v>
      </c>
      <c r="F120" s="1">
        <v>513.70000000000005</v>
      </c>
      <c r="G120" s="1">
        <f>MAX($E$15:E120)</f>
        <v>795.68</v>
      </c>
      <c r="H120" s="1">
        <f>MIN($E$15:E120)</f>
        <v>681.09</v>
      </c>
      <c r="I120" s="1">
        <f>MAX($F$15:F120)</f>
        <v>527.26</v>
      </c>
      <c r="J120" s="1">
        <f>MIN($F$15:F120)</f>
        <v>358.02</v>
      </c>
      <c r="K120" s="4">
        <f t="shared" si="19"/>
        <v>19393.211599999988</v>
      </c>
      <c r="L120" s="4">
        <f>K120/D120</f>
        <v>2.2463814378790641</v>
      </c>
      <c r="M120" s="1">
        <f>K120/$B$1</f>
        <v>4.0402524166666641E-2</v>
      </c>
      <c r="N120" s="7">
        <f>C120/$B$2</f>
        <v>3.125E-2</v>
      </c>
      <c r="O120" s="1">
        <f t="shared" si="20"/>
        <v>10992</v>
      </c>
      <c r="P120" s="1">
        <v>2.29</v>
      </c>
      <c r="Q120" s="11">
        <f t="shared" si="9"/>
        <v>760.85</v>
      </c>
      <c r="R120" s="12">
        <f t="shared" si="10"/>
        <v>681.09</v>
      </c>
      <c r="S120" s="11">
        <f t="shared" si="11"/>
        <v>527.26</v>
      </c>
      <c r="T120" s="11">
        <f t="shared" si="12"/>
        <v>400.94</v>
      </c>
      <c r="U120" s="12">
        <f t="shared" si="13"/>
        <v>10075.283199999998</v>
      </c>
      <c r="V120" s="12">
        <f t="shared" si="14"/>
        <v>1583.361359999999</v>
      </c>
      <c r="W120" s="11">
        <f t="shared" si="15"/>
        <v>0</v>
      </c>
      <c r="X120" s="12">
        <f t="shared" si="16"/>
        <v>4924.9168000000045</v>
      </c>
      <c r="Y120" s="12">
        <f t="shared" si="17"/>
        <v>3.1104187107357526</v>
      </c>
      <c r="Z120" s="12">
        <f t="shared" si="18"/>
        <v>1.0260243333333342E-2</v>
      </c>
    </row>
    <row r="121" spans="1:26" x14ac:dyDescent="0.45">
      <c r="A121" s="1">
        <v>6.88</v>
      </c>
      <c r="B121" s="1">
        <v>106</v>
      </c>
      <c r="C121" s="1">
        <v>6</v>
      </c>
      <c r="D121" s="4">
        <f>O121*$M$3</f>
        <v>8708.4874799999998</v>
      </c>
      <c r="E121" s="1">
        <v>712.13</v>
      </c>
      <c r="F121" s="1">
        <v>527.46</v>
      </c>
      <c r="G121" s="1">
        <f>MAX($E$15:E121)</f>
        <v>795.68</v>
      </c>
      <c r="H121" s="1">
        <f>MIN($E$15:E121)</f>
        <v>681.09</v>
      </c>
      <c r="I121" s="1">
        <f>MAX($F$15:F121)</f>
        <v>527.46</v>
      </c>
      <c r="J121" s="1">
        <f>MIN($F$15:F121)</f>
        <v>358.02</v>
      </c>
      <c r="K121" s="4">
        <f t="shared" si="19"/>
        <v>19416.129599999993</v>
      </c>
      <c r="L121" s="4">
        <f>K121/D121</f>
        <v>2.2295639334145307</v>
      </c>
      <c r="M121" s="1">
        <f>K121/$B$1</f>
        <v>4.0450269999999983E-2</v>
      </c>
      <c r="N121" s="7">
        <f>C121/$B$2</f>
        <v>3.125E-2</v>
      </c>
      <c r="O121" s="1">
        <f t="shared" si="20"/>
        <v>11088</v>
      </c>
      <c r="P121" s="1">
        <v>2.31</v>
      </c>
      <c r="Q121" s="11">
        <f t="shared" si="9"/>
        <v>760.85</v>
      </c>
      <c r="R121" s="12">
        <f t="shared" si="10"/>
        <v>681.09</v>
      </c>
      <c r="S121" s="11">
        <f t="shared" si="11"/>
        <v>527.46</v>
      </c>
      <c r="T121" s="11">
        <f t="shared" si="12"/>
        <v>400.94</v>
      </c>
      <c r="U121" s="12">
        <f t="shared" si="13"/>
        <v>10091.235200000003</v>
      </c>
      <c r="V121" s="12">
        <f t="shared" si="14"/>
        <v>1507.9632000000001</v>
      </c>
      <c r="W121" s="11">
        <f t="shared" si="15"/>
        <v>0</v>
      </c>
      <c r="X121" s="12">
        <f t="shared" si="16"/>
        <v>5024.0093000000061</v>
      </c>
      <c r="Y121" s="12">
        <f t="shared" si="17"/>
        <v>3.3316524567708319</v>
      </c>
      <c r="Z121" s="12">
        <f t="shared" si="18"/>
        <v>1.046668604166668E-2</v>
      </c>
    </row>
    <row r="122" spans="1:26" x14ac:dyDescent="0.45">
      <c r="A122" s="1">
        <v>6.41</v>
      </c>
      <c r="B122" s="1">
        <v>107</v>
      </c>
      <c r="C122" s="1">
        <v>6</v>
      </c>
      <c r="D122" s="4">
        <f>O122*$M$3</f>
        <v>8708.4874799999998</v>
      </c>
      <c r="E122" s="1">
        <v>715.34</v>
      </c>
      <c r="F122" s="1">
        <v>514.63</v>
      </c>
      <c r="G122" s="1">
        <f>MAX($E$15:E122)</f>
        <v>795.68</v>
      </c>
      <c r="H122" s="1">
        <f>MIN($E$15:E122)</f>
        <v>681.09</v>
      </c>
      <c r="I122" s="1">
        <f>MAX($F$15:F122)</f>
        <v>527.46</v>
      </c>
      <c r="J122" s="1">
        <f>MIN($F$15:F122)</f>
        <v>358.02</v>
      </c>
      <c r="K122" s="4">
        <f t="shared" si="19"/>
        <v>19416.129599999993</v>
      </c>
      <c r="L122" s="4">
        <f>K122/D122</f>
        <v>2.2295639334145307</v>
      </c>
      <c r="M122" s="1">
        <f>K122/$B$1</f>
        <v>4.0450269999999983E-2</v>
      </c>
      <c r="N122" s="7">
        <f>C122/$B$2</f>
        <v>3.125E-2</v>
      </c>
      <c r="O122" s="1">
        <f t="shared" si="20"/>
        <v>11088</v>
      </c>
      <c r="P122" s="1">
        <v>2.31</v>
      </c>
      <c r="Q122" s="11">
        <f t="shared" si="9"/>
        <v>760.85</v>
      </c>
      <c r="R122" s="12">
        <f t="shared" si="10"/>
        <v>694.74</v>
      </c>
      <c r="S122" s="11">
        <f t="shared" si="11"/>
        <v>527.46</v>
      </c>
      <c r="T122" s="11">
        <f t="shared" si="12"/>
        <v>400.94</v>
      </c>
      <c r="U122" s="12">
        <f t="shared" si="13"/>
        <v>8364.237200000005</v>
      </c>
      <c r="V122" s="12">
        <f t="shared" si="14"/>
        <v>1357.1668799999998</v>
      </c>
      <c r="W122" s="11">
        <f t="shared" si="15"/>
        <v>0</v>
      </c>
      <c r="X122" s="12">
        <f t="shared" si="16"/>
        <v>3030.3152000000109</v>
      </c>
      <c r="Y122" s="12">
        <f t="shared" si="17"/>
        <v>2.2328243082383588</v>
      </c>
      <c r="Z122" s="12">
        <f t="shared" si="18"/>
        <v>6.3131566666666892E-3</v>
      </c>
    </row>
    <row r="123" spans="1:26" x14ac:dyDescent="0.45">
      <c r="A123" s="1">
        <v>6.28</v>
      </c>
      <c r="B123" s="1">
        <v>108</v>
      </c>
      <c r="C123" s="1">
        <v>6</v>
      </c>
      <c r="D123" s="4">
        <f>O123*$M$3</f>
        <v>8746.1865600000001</v>
      </c>
      <c r="E123" s="1">
        <v>724.75</v>
      </c>
      <c r="F123" s="1">
        <v>520.91</v>
      </c>
      <c r="G123" s="1">
        <f>MAX($E$15:E123)</f>
        <v>795.68</v>
      </c>
      <c r="H123" s="1">
        <f>MIN($E$15:E123)</f>
        <v>681.09</v>
      </c>
      <c r="I123" s="1">
        <f>MAX($F$15:F123)</f>
        <v>527.46</v>
      </c>
      <c r="J123" s="1">
        <f>MIN($F$15:F123)</f>
        <v>358.02</v>
      </c>
      <c r="K123" s="4">
        <f t="shared" si="19"/>
        <v>19416.129599999993</v>
      </c>
      <c r="L123" s="4">
        <f>K123/D123</f>
        <v>2.2199537440463644</v>
      </c>
      <c r="M123" s="1">
        <f>K123/$B$1</f>
        <v>4.0450269999999983E-2</v>
      </c>
      <c r="N123" s="7">
        <f>C123/$B$2</f>
        <v>3.125E-2</v>
      </c>
      <c r="O123" s="1">
        <f t="shared" si="20"/>
        <v>11136</v>
      </c>
      <c r="P123" s="1">
        <v>2.3199999999999998</v>
      </c>
      <c r="Q123" s="11">
        <f t="shared" si="9"/>
        <v>760.85</v>
      </c>
      <c r="R123" s="12">
        <f t="shared" si="10"/>
        <v>703.08</v>
      </c>
      <c r="S123" s="11">
        <f t="shared" si="11"/>
        <v>527.46</v>
      </c>
      <c r="T123" s="11">
        <f t="shared" si="12"/>
        <v>400.94</v>
      </c>
      <c r="U123" s="12">
        <f t="shared" si="13"/>
        <v>7309.0604000000003</v>
      </c>
      <c r="V123" s="12">
        <f t="shared" si="14"/>
        <v>1319.4678000000004</v>
      </c>
      <c r="W123" s="11">
        <f t="shared" si="15"/>
        <v>0</v>
      </c>
      <c r="X123" s="12">
        <f t="shared" si="16"/>
        <v>3579.8844000000045</v>
      </c>
      <c r="Y123" s="12">
        <f t="shared" si="17"/>
        <v>2.7131275200501319</v>
      </c>
      <c r="Z123" s="12">
        <f t="shared" si="18"/>
        <v>7.4580925000000096E-3</v>
      </c>
    </row>
    <row r="124" spans="1:26" x14ac:dyDescent="0.45">
      <c r="A124" s="1">
        <v>6.33</v>
      </c>
      <c r="B124" s="1">
        <v>109</v>
      </c>
      <c r="C124" s="1">
        <v>6</v>
      </c>
      <c r="D124" s="4">
        <f>O124*$M$3</f>
        <v>8746.1865600000001</v>
      </c>
      <c r="E124" s="1">
        <v>721.59</v>
      </c>
      <c r="F124" s="1">
        <v>517.75</v>
      </c>
      <c r="G124" s="1">
        <f>MAX($E$15:E124)</f>
        <v>795.68</v>
      </c>
      <c r="H124" s="1">
        <f>MIN($E$15:E124)</f>
        <v>681.09</v>
      </c>
      <c r="I124" s="1">
        <f>MAX($F$15:F124)</f>
        <v>527.46</v>
      </c>
      <c r="J124" s="1">
        <f>MIN($F$15:F124)</f>
        <v>358.02</v>
      </c>
      <c r="K124" s="4">
        <f t="shared" si="19"/>
        <v>19416.129599999993</v>
      </c>
      <c r="L124" s="4">
        <f>K124/D124</f>
        <v>2.2199537440463644</v>
      </c>
      <c r="M124" s="1">
        <f>K124/$B$1</f>
        <v>4.0450269999999983E-2</v>
      </c>
      <c r="N124" s="7">
        <f>C124/$B$2</f>
        <v>3.125E-2</v>
      </c>
      <c r="O124" s="1">
        <f t="shared" si="20"/>
        <v>11136</v>
      </c>
      <c r="P124" s="1">
        <v>2.3199999999999998</v>
      </c>
      <c r="Q124" s="11">
        <f t="shared" si="9"/>
        <v>760.85</v>
      </c>
      <c r="R124" s="12">
        <f t="shared" si="10"/>
        <v>703.08</v>
      </c>
      <c r="S124" s="11">
        <f t="shared" si="11"/>
        <v>527.46</v>
      </c>
      <c r="T124" s="11">
        <f t="shared" si="12"/>
        <v>400.94</v>
      </c>
      <c r="U124" s="12">
        <f t="shared" si="13"/>
        <v>7309.0604000000003</v>
      </c>
      <c r="V124" s="12">
        <f t="shared" si="14"/>
        <v>1281.76872</v>
      </c>
      <c r="W124" s="11">
        <f t="shared" si="15"/>
        <v>0</v>
      </c>
      <c r="X124" s="12">
        <f t="shared" si="16"/>
        <v>3815.1743999999994</v>
      </c>
      <c r="Y124" s="12">
        <f t="shared" si="17"/>
        <v>2.9764920460845694</v>
      </c>
      <c r="Z124" s="12">
        <f t="shared" si="18"/>
        <v>7.9482799999999985E-3</v>
      </c>
    </row>
    <row r="125" spans="1:26" x14ac:dyDescent="0.45">
      <c r="A125" s="1">
        <v>7.09</v>
      </c>
      <c r="B125" s="1">
        <v>110</v>
      </c>
      <c r="C125" s="1">
        <v>7</v>
      </c>
      <c r="D125" s="4">
        <f>O125*$M$3</f>
        <v>8896.9828799999996</v>
      </c>
      <c r="E125" s="1">
        <v>707.4</v>
      </c>
      <c r="F125" s="1">
        <v>546.12</v>
      </c>
      <c r="G125" s="1">
        <f>MAX($E$15:E125)</f>
        <v>795.68</v>
      </c>
      <c r="H125" s="1">
        <f>MIN($E$15:E125)</f>
        <v>681.09</v>
      </c>
      <c r="I125" s="1">
        <f>MAX($F$15:F125)</f>
        <v>546.12</v>
      </c>
      <c r="J125" s="1">
        <f>MIN($F$15:F125)</f>
        <v>358.02</v>
      </c>
      <c r="K125" s="4">
        <f t="shared" si="19"/>
        <v>21554.378999999986</v>
      </c>
      <c r="L125" s="4">
        <f>K125/D125</f>
        <v>2.4226616248136454</v>
      </c>
      <c r="M125" s="1">
        <f>K125/$B$1</f>
        <v>4.4904956249999968E-2</v>
      </c>
      <c r="N125" s="7">
        <f>C125/$B$2</f>
        <v>3.6458333333333336E-2</v>
      </c>
      <c r="O125" s="1">
        <f t="shared" si="20"/>
        <v>11328</v>
      </c>
      <c r="P125" s="1">
        <v>2.36</v>
      </c>
      <c r="Q125" s="11">
        <f t="shared" si="9"/>
        <v>760.85</v>
      </c>
      <c r="R125" s="12">
        <f t="shared" si="10"/>
        <v>703.08</v>
      </c>
      <c r="S125" s="11">
        <f t="shared" si="11"/>
        <v>546.12</v>
      </c>
      <c r="T125" s="11">
        <f t="shared" si="12"/>
        <v>400.94</v>
      </c>
      <c r="U125" s="12">
        <f t="shared" si="13"/>
        <v>8387.0485999999983</v>
      </c>
      <c r="V125" s="12">
        <f t="shared" si="14"/>
        <v>1432.5650399999995</v>
      </c>
      <c r="W125" s="11">
        <f t="shared" si="15"/>
        <v>1</v>
      </c>
      <c r="X125" s="12">
        <f t="shared" si="16"/>
        <v>5088.8965999999982</v>
      </c>
      <c r="Y125" s="12">
        <f t="shared" si="17"/>
        <v>3.552297074065133</v>
      </c>
      <c r="Z125" s="12">
        <f t="shared" si="18"/>
        <v>1.0601867916666664E-2</v>
      </c>
    </row>
    <row r="126" spans="1:26" x14ac:dyDescent="0.45">
      <c r="A126" s="1">
        <v>6.45</v>
      </c>
      <c r="B126" s="1">
        <v>111</v>
      </c>
      <c r="C126" s="1">
        <v>9</v>
      </c>
      <c r="D126" s="4">
        <f>O126*$M$3</f>
        <v>9047.779199999999</v>
      </c>
      <c r="E126" s="1">
        <v>684.84</v>
      </c>
      <c r="F126" s="1">
        <v>549.34</v>
      </c>
      <c r="G126" s="1">
        <f>MAX($E$15:E126)</f>
        <v>795.68</v>
      </c>
      <c r="H126" s="1">
        <f>MIN($E$15:E126)</f>
        <v>681.09</v>
      </c>
      <c r="I126" s="1">
        <f>MAX($F$15:F126)</f>
        <v>549.34</v>
      </c>
      <c r="J126" s="1">
        <f>MIN($F$15:F126)</f>
        <v>358.02</v>
      </c>
      <c r="K126" s="4">
        <f t="shared" si="19"/>
        <v>21923.358799999991</v>
      </c>
      <c r="L126" s="4">
        <f>K126/D126</f>
        <v>2.4230651870903297</v>
      </c>
      <c r="M126" s="1">
        <f>K126/$B$1</f>
        <v>4.5673664166666648E-2</v>
      </c>
      <c r="N126" s="7">
        <f>C126/$B$2</f>
        <v>4.6875E-2</v>
      </c>
      <c r="O126" s="1">
        <f t="shared" si="20"/>
        <v>11520</v>
      </c>
      <c r="P126" s="1">
        <v>2.4</v>
      </c>
      <c r="Q126" s="11">
        <f t="shared" si="9"/>
        <v>760.85</v>
      </c>
      <c r="R126" s="12">
        <f t="shared" si="10"/>
        <v>684.84</v>
      </c>
      <c r="S126" s="11">
        <f t="shared" si="11"/>
        <v>549.34</v>
      </c>
      <c r="T126" s="11">
        <f t="shared" si="12"/>
        <v>400.94</v>
      </c>
      <c r="U126" s="12">
        <f t="shared" si="13"/>
        <v>11279.884000000002</v>
      </c>
      <c r="V126" s="12">
        <f t="shared" si="14"/>
        <v>1507.9631999999992</v>
      </c>
      <c r="W126" s="11">
        <f t="shared" si="15"/>
        <v>3</v>
      </c>
      <c r="X126" s="12">
        <f t="shared" si="16"/>
        <v>7981.7320000000018</v>
      </c>
      <c r="Y126" s="12">
        <f t="shared" si="17"/>
        <v>5.2930548968303777</v>
      </c>
      <c r="Z126" s="12">
        <f t="shared" si="18"/>
        <v>1.6628608333333336E-2</v>
      </c>
    </row>
    <row r="127" spans="1:26" x14ac:dyDescent="0.45">
      <c r="A127" s="1">
        <v>6.8</v>
      </c>
      <c r="B127" s="1">
        <v>112</v>
      </c>
      <c r="C127" s="1">
        <v>9</v>
      </c>
      <c r="D127" s="4">
        <f>O127*$M$3</f>
        <v>9198.5755200000003</v>
      </c>
      <c r="E127" s="1">
        <v>661.05</v>
      </c>
      <c r="F127" s="1">
        <v>559.54</v>
      </c>
      <c r="G127" s="1">
        <f>MAX($E$15:E127)</f>
        <v>795.68</v>
      </c>
      <c r="H127" s="1">
        <f>MIN($E$15:E127)</f>
        <v>661.05</v>
      </c>
      <c r="I127" s="1">
        <f>MAX($F$15:F127)</f>
        <v>559.54</v>
      </c>
      <c r="J127" s="1">
        <f>MIN($F$15:F127)</f>
        <v>358.02</v>
      </c>
      <c r="K127" s="4">
        <f t="shared" si="19"/>
        <v>27130.637599999998</v>
      </c>
      <c r="L127" s="4">
        <f>K127/D127</f>
        <v>2.9494390235761196</v>
      </c>
      <c r="M127" s="1">
        <f>K127/$B$1</f>
        <v>5.6522161666666661E-2</v>
      </c>
      <c r="N127" s="7">
        <f>C127/$B$2</f>
        <v>4.6875E-2</v>
      </c>
      <c r="O127" s="1">
        <f t="shared" si="20"/>
        <v>11712</v>
      </c>
      <c r="P127" s="1">
        <v>2.44</v>
      </c>
      <c r="Q127" s="11">
        <f t="shared" si="9"/>
        <v>760.85</v>
      </c>
      <c r="R127" s="12">
        <f t="shared" si="10"/>
        <v>661.05</v>
      </c>
      <c r="S127" s="11">
        <f t="shared" si="11"/>
        <v>559.54</v>
      </c>
      <c r="T127" s="11">
        <f t="shared" si="12"/>
        <v>400.94</v>
      </c>
      <c r="U127" s="12">
        <f t="shared" si="13"/>
        <v>15828.280000000008</v>
      </c>
      <c r="V127" s="12">
        <f t="shared" si="14"/>
        <v>1658.7595200000005</v>
      </c>
      <c r="W127" s="11">
        <f t="shared" si="15"/>
        <v>3</v>
      </c>
      <c r="X127" s="12">
        <f t="shared" si="16"/>
        <v>12530.128000000008</v>
      </c>
      <c r="Y127" s="12">
        <f t="shared" si="17"/>
        <v>7.5539147470876333</v>
      </c>
      <c r="Z127" s="12">
        <f t="shared" si="18"/>
        <v>2.610443333333335E-2</v>
      </c>
    </row>
    <row r="128" spans="1:26" x14ac:dyDescent="0.45">
      <c r="A128" s="1">
        <v>6.72</v>
      </c>
      <c r="B128" s="1">
        <v>113</v>
      </c>
      <c r="C128" s="1">
        <v>9</v>
      </c>
      <c r="D128" s="4">
        <f>O128*$M$3</f>
        <v>9311.6727599999995</v>
      </c>
      <c r="E128" s="1">
        <v>664.41</v>
      </c>
      <c r="F128" s="1">
        <v>572.99</v>
      </c>
      <c r="G128" s="1">
        <f>MAX($E$15:E128)</f>
        <v>795.68</v>
      </c>
      <c r="H128" s="1">
        <f>MIN($E$15:E128)</f>
        <v>661.05</v>
      </c>
      <c r="I128" s="1">
        <f>MAX($F$15:F128)</f>
        <v>572.99</v>
      </c>
      <c r="J128" s="1">
        <f>MIN($F$15:F128)</f>
        <v>358.02</v>
      </c>
      <c r="K128" s="4">
        <f t="shared" si="19"/>
        <v>28941.411100000001</v>
      </c>
      <c r="L128" s="4">
        <f>K128/D128</f>
        <v>3.1080786283988791</v>
      </c>
      <c r="M128" s="1">
        <f>K128/$B$1</f>
        <v>6.0294606458333337E-2</v>
      </c>
      <c r="N128" s="7">
        <f>C128/$B$2</f>
        <v>4.6875E-2</v>
      </c>
      <c r="O128" s="1">
        <f t="shared" si="20"/>
        <v>11856</v>
      </c>
      <c r="P128" s="1">
        <v>2.4700000000000002</v>
      </c>
      <c r="Q128" s="11">
        <f t="shared" si="9"/>
        <v>760.85</v>
      </c>
      <c r="R128" s="12">
        <f t="shared" si="10"/>
        <v>661.05</v>
      </c>
      <c r="S128" s="11">
        <f t="shared" si="11"/>
        <v>572.99</v>
      </c>
      <c r="T128" s="11">
        <f t="shared" si="12"/>
        <v>400.94</v>
      </c>
      <c r="U128" s="12">
        <f t="shared" si="13"/>
        <v>17170.590000000011</v>
      </c>
      <c r="V128" s="12">
        <f t="shared" si="14"/>
        <v>1658.7595200000014</v>
      </c>
      <c r="W128" s="11">
        <f t="shared" si="15"/>
        <v>3</v>
      </c>
      <c r="X128" s="12">
        <f t="shared" si="16"/>
        <v>13686.456000000009</v>
      </c>
      <c r="Y128" s="12">
        <f t="shared" si="17"/>
        <v>8.2510188095258066</v>
      </c>
      <c r="Z128" s="12">
        <f t="shared" si="18"/>
        <v>2.851345000000002E-2</v>
      </c>
    </row>
    <row r="129" spans="1:26" x14ac:dyDescent="0.45">
      <c r="A129" s="1">
        <v>6.9</v>
      </c>
      <c r="B129" s="1">
        <v>114</v>
      </c>
      <c r="C129" s="1">
        <v>10</v>
      </c>
      <c r="D129" s="4">
        <f>O129*$M$3</f>
        <v>9424.77</v>
      </c>
      <c r="E129" s="1">
        <v>654.05999999999995</v>
      </c>
      <c r="F129" s="1">
        <v>566.09</v>
      </c>
      <c r="G129" s="1">
        <f>MAX($E$15:E129)</f>
        <v>795.68</v>
      </c>
      <c r="H129" s="1">
        <f>MIN($E$15:E129)</f>
        <v>654.05999999999995</v>
      </c>
      <c r="I129" s="1">
        <f>MAX($F$15:F129)</f>
        <v>572.99</v>
      </c>
      <c r="J129" s="1">
        <f>MIN($F$15:F129)</f>
        <v>358.02</v>
      </c>
      <c r="K129" s="4">
        <f t="shared" si="19"/>
        <v>30444.051400000004</v>
      </c>
      <c r="L129" s="4">
        <f>K129/D129</f>
        <v>3.2302169071499889</v>
      </c>
      <c r="M129" s="1">
        <f>K129/$B$1</f>
        <v>6.3425107083333335E-2</v>
      </c>
      <c r="N129" s="7">
        <f>C129/$B$2</f>
        <v>5.2083333333333336E-2</v>
      </c>
      <c r="O129" s="1">
        <f t="shared" si="20"/>
        <v>12000</v>
      </c>
      <c r="P129" s="1">
        <v>2.5</v>
      </c>
      <c r="Q129" s="11">
        <f t="shared" ref="Q129:Q192" si="21">MAX(E105:E129)</f>
        <v>760.85</v>
      </c>
      <c r="R129" s="12">
        <f t="shared" ref="R129:R192" si="22">MIN(E105:E129)</f>
        <v>654.05999999999995</v>
      </c>
      <c r="S129" s="11">
        <f t="shared" ref="S129:S192" si="23">MAX(F105:F129)</f>
        <v>572.99</v>
      </c>
      <c r="T129" s="11">
        <f t="shared" ref="T129:T192" si="24">MIN(F105:F129)</f>
        <v>400.94</v>
      </c>
      <c r="U129" s="12">
        <f t="shared" ref="U129:U192" si="25">(Q129-R129)*(S129-T129)</f>
        <v>18373.219500000014</v>
      </c>
      <c r="V129" s="12">
        <f t="shared" ref="V129:V192" si="26">D129-D105</f>
        <v>1658.7595200000005</v>
      </c>
      <c r="W129" s="11">
        <f t="shared" ref="W129:W192" si="27">C129-C105</f>
        <v>4</v>
      </c>
      <c r="X129" s="12">
        <f t="shared" ref="X129:X192" si="28">U129-U105</f>
        <v>13864.635400000014</v>
      </c>
      <c r="Y129" s="12">
        <f t="shared" ref="Y129:Y192" si="29">X129/V129</f>
        <v>8.3584360679358802</v>
      </c>
      <c r="Z129" s="12">
        <f t="shared" ref="Z129:Z192" si="30">X129/$B$1</f>
        <v>2.8884657083333362E-2</v>
      </c>
    </row>
    <row r="130" spans="1:26" x14ac:dyDescent="0.45">
      <c r="A130" s="1">
        <v>6.27</v>
      </c>
      <c r="B130" s="1">
        <v>115</v>
      </c>
      <c r="C130" s="1">
        <v>10</v>
      </c>
      <c r="D130" s="4">
        <f>O130*$M$3</f>
        <v>9537.8672399999996</v>
      </c>
      <c r="E130" s="1">
        <v>638.38</v>
      </c>
      <c r="F130" s="1">
        <v>575.5</v>
      </c>
      <c r="G130" s="1">
        <f>MAX($E$15:E130)</f>
        <v>795.68</v>
      </c>
      <c r="H130" s="1">
        <f>MIN($E$15:E130)</f>
        <v>638.38</v>
      </c>
      <c r="I130" s="1">
        <f>MAX($F$15:F130)</f>
        <v>575.5</v>
      </c>
      <c r="J130" s="1">
        <f>MIN($F$15:F130)</f>
        <v>358.02</v>
      </c>
      <c r="K130" s="4">
        <f t="shared" si="19"/>
        <v>34209.603999999992</v>
      </c>
      <c r="L130" s="4">
        <f>K130/D130</f>
        <v>3.5867142139000872</v>
      </c>
      <c r="M130" s="1">
        <f>K130/$B$1</f>
        <v>7.1270008333333315E-2</v>
      </c>
      <c r="N130" s="7">
        <f>C130/$B$2</f>
        <v>5.2083333333333336E-2</v>
      </c>
      <c r="O130" s="1">
        <f t="shared" si="20"/>
        <v>12144</v>
      </c>
      <c r="P130" s="1">
        <v>2.5299999999999998</v>
      </c>
      <c r="Q130" s="11">
        <f t="shared" si="21"/>
        <v>760.85</v>
      </c>
      <c r="R130" s="12">
        <f t="shared" si="22"/>
        <v>638.38</v>
      </c>
      <c r="S130" s="11">
        <f t="shared" si="23"/>
        <v>575.5</v>
      </c>
      <c r="T130" s="11">
        <f t="shared" si="24"/>
        <v>400.94</v>
      </c>
      <c r="U130" s="12">
        <f t="shared" si="25"/>
        <v>21378.363200000003</v>
      </c>
      <c r="V130" s="12">
        <f t="shared" si="26"/>
        <v>1621.0604400000002</v>
      </c>
      <c r="W130" s="11">
        <f t="shared" si="27"/>
        <v>4</v>
      </c>
      <c r="X130" s="12">
        <f t="shared" si="28"/>
        <v>15742.161400000005</v>
      </c>
      <c r="Y130" s="12">
        <f t="shared" si="29"/>
        <v>9.711026814027985</v>
      </c>
      <c r="Z130" s="12">
        <f t="shared" si="30"/>
        <v>3.279616958333334E-2</v>
      </c>
    </row>
    <row r="131" spans="1:26" x14ac:dyDescent="0.45">
      <c r="A131" s="1">
        <v>6.47</v>
      </c>
      <c r="B131" s="1">
        <v>116</v>
      </c>
      <c r="C131" s="1">
        <v>10</v>
      </c>
      <c r="D131" s="4">
        <f>O131*$M$3</f>
        <v>9613.2654000000002</v>
      </c>
      <c r="E131" s="1">
        <v>635.15</v>
      </c>
      <c r="F131" s="1">
        <v>569.03</v>
      </c>
      <c r="G131" s="1">
        <f>MAX($E$15:E131)</f>
        <v>795.68</v>
      </c>
      <c r="H131" s="1">
        <f>MIN($E$15:E131)</f>
        <v>635.15</v>
      </c>
      <c r="I131" s="1">
        <f>MAX($F$15:F131)</f>
        <v>575.5</v>
      </c>
      <c r="J131" s="1">
        <f>MIN($F$15:F131)</f>
        <v>358.02</v>
      </c>
      <c r="K131" s="4">
        <f t="shared" si="19"/>
        <v>34912.064399999996</v>
      </c>
      <c r="L131" s="4">
        <f>K131/D131</f>
        <v>3.6316551085752811</v>
      </c>
      <c r="M131" s="1">
        <f>K131/$B$1</f>
        <v>7.2733467499999996E-2</v>
      </c>
      <c r="N131" s="7">
        <f>C131/$B$2</f>
        <v>5.2083333333333336E-2</v>
      </c>
      <c r="O131" s="1">
        <f t="shared" si="20"/>
        <v>12240</v>
      </c>
      <c r="P131" s="1">
        <v>2.5499999999999998</v>
      </c>
      <c r="Q131" s="11">
        <f t="shared" si="21"/>
        <v>760.85</v>
      </c>
      <c r="R131" s="12">
        <f t="shared" si="22"/>
        <v>635.15</v>
      </c>
      <c r="S131" s="11">
        <f t="shared" si="23"/>
        <v>575.5</v>
      </c>
      <c r="T131" s="11">
        <f t="shared" si="24"/>
        <v>414.07</v>
      </c>
      <c r="U131" s="12">
        <f t="shared" si="25"/>
        <v>20291.751000000007</v>
      </c>
      <c r="V131" s="12">
        <f t="shared" si="26"/>
        <v>1621.0604400000002</v>
      </c>
      <c r="W131" s="11">
        <f t="shared" si="27"/>
        <v>4</v>
      </c>
      <c r="X131" s="12">
        <f t="shared" si="28"/>
        <v>14655.549200000009</v>
      </c>
      <c r="Y131" s="12">
        <f t="shared" si="29"/>
        <v>9.0407173220512416</v>
      </c>
      <c r="Z131" s="12">
        <f t="shared" si="30"/>
        <v>3.0532394166666685E-2</v>
      </c>
    </row>
    <row r="132" spans="1:26" x14ac:dyDescent="0.45">
      <c r="A132" s="1">
        <v>6.8</v>
      </c>
      <c r="B132" s="1">
        <v>117</v>
      </c>
      <c r="C132" s="1">
        <v>10</v>
      </c>
      <c r="D132" s="4">
        <f>O132*$M$3</f>
        <v>9688.6635599999991</v>
      </c>
      <c r="E132" s="1">
        <v>638.54999999999995</v>
      </c>
      <c r="F132" s="1">
        <v>565.63</v>
      </c>
      <c r="G132" s="1">
        <f>MAX($E$15:E132)</f>
        <v>795.68</v>
      </c>
      <c r="H132" s="1">
        <f>MIN($E$15:E132)</f>
        <v>635.15</v>
      </c>
      <c r="I132" s="1">
        <f>MAX($F$15:F132)</f>
        <v>575.5</v>
      </c>
      <c r="J132" s="1">
        <f>MIN($F$15:F132)</f>
        <v>358.02</v>
      </c>
      <c r="K132" s="4">
        <f t="shared" si="19"/>
        <v>34912.064399999996</v>
      </c>
      <c r="L132" s="4">
        <f>K132/D132</f>
        <v>3.6033932011155518</v>
      </c>
      <c r="M132" s="1">
        <f>K132/$B$1</f>
        <v>7.2733467499999996E-2</v>
      </c>
      <c r="N132" s="7">
        <f>C132/$B$2</f>
        <v>5.2083333333333336E-2</v>
      </c>
      <c r="O132" s="1">
        <f t="shared" si="20"/>
        <v>12336</v>
      </c>
      <c r="P132" s="1">
        <v>2.57</v>
      </c>
      <c r="Q132" s="11">
        <f t="shared" si="21"/>
        <v>760.85</v>
      </c>
      <c r="R132" s="12">
        <f t="shared" si="22"/>
        <v>635.15</v>
      </c>
      <c r="S132" s="11">
        <f t="shared" si="23"/>
        <v>575.5</v>
      </c>
      <c r="T132" s="11">
        <f t="shared" si="24"/>
        <v>420.44</v>
      </c>
      <c r="U132" s="12">
        <f t="shared" si="25"/>
        <v>19491.042000000009</v>
      </c>
      <c r="V132" s="12">
        <f t="shared" si="26"/>
        <v>1696.458599999999</v>
      </c>
      <c r="W132" s="11">
        <f t="shared" si="27"/>
        <v>4</v>
      </c>
      <c r="X132" s="12">
        <f t="shared" si="28"/>
        <v>13854.84020000001</v>
      </c>
      <c r="Y132" s="12">
        <f t="shared" si="29"/>
        <v>8.1669191337766911</v>
      </c>
      <c r="Z132" s="12">
        <f t="shared" si="30"/>
        <v>2.8864250416666688E-2</v>
      </c>
    </row>
    <row r="133" spans="1:26" x14ac:dyDescent="0.45">
      <c r="A133" s="1">
        <v>7.1</v>
      </c>
      <c r="B133" s="1">
        <v>118</v>
      </c>
      <c r="C133" s="1">
        <v>10</v>
      </c>
      <c r="D133" s="4">
        <f>O133*$M$3</f>
        <v>9801.7608</v>
      </c>
      <c r="E133" s="1">
        <v>635</v>
      </c>
      <c r="F133" s="1">
        <v>558.53</v>
      </c>
      <c r="G133" s="1">
        <f>MAX($E$15:E133)</f>
        <v>795.68</v>
      </c>
      <c r="H133" s="1">
        <f>MIN($E$15:E133)</f>
        <v>635</v>
      </c>
      <c r="I133" s="1">
        <f>MAX($F$15:F133)</f>
        <v>575.5</v>
      </c>
      <c r="J133" s="1">
        <f>MIN($F$15:F133)</f>
        <v>358.02</v>
      </c>
      <c r="K133" s="4">
        <f t="shared" si="19"/>
        <v>34944.686399999991</v>
      </c>
      <c r="L133" s="4">
        <f>K133/D133</f>
        <v>3.5651437647815269</v>
      </c>
      <c r="M133" s="1">
        <f>K133/$B$1</f>
        <v>7.2801429999999986E-2</v>
      </c>
      <c r="N133" s="7">
        <f>C133/$B$2</f>
        <v>5.2083333333333336E-2</v>
      </c>
      <c r="O133" s="1">
        <f t="shared" si="20"/>
        <v>12480</v>
      </c>
      <c r="P133" s="1">
        <v>2.6</v>
      </c>
      <c r="Q133" s="11">
        <f t="shared" si="21"/>
        <v>760.85</v>
      </c>
      <c r="R133" s="12">
        <f t="shared" si="22"/>
        <v>635</v>
      </c>
      <c r="S133" s="11">
        <f t="shared" si="23"/>
        <v>575.5</v>
      </c>
      <c r="T133" s="11">
        <f t="shared" si="24"/>
        <v>430.55</v>
      </c>
      <c r="U133" s="12">
        <f t="shared" si="25"/>
        <v>18241.9575</v>
      </c>
      <c r="V133" s="12">
        <f t="shared" si="26"/>
        <v>1809.55584</v>
      </c>
      <c r="W133" s="11">
        <f t="shared" si="27"/>
        <v>4</v>
      </c>
      <c r="X133" s="12">
        <f t="shared" si="28"/>
        <v>12605.755700000002</v>
      </c>
      <c r="Y133" s="12">
        <f t="shared" si="29"/>
        <v>6.9662153669709364</v>
      </c>
      <c r="Z133" s="12">
        <f t="shared" si="30"/>
        <v>2.6261991041666669E-2</v>
      </c>
    </row>
    <row r="134" spans="1:26" x14ac:dyDescent="0.45">
      <c r="A134" s="1">
        <v>6.23</v>
      </c>
      <c r="B134" s="1">
        <v>119</v>
      </c>
      <c r="C134" s="1">
        <v>11</v>
      </c>
      <c r="D134" s="4">
        <f>O134*$M$3</f>
        <v>9877.1589599999988</v>
      </c>
      <c r="E134" s="1">
        <v>625.65</v>
      </c>
      <c r="F134" s="1">
        <v>555.41</v>
      </c>
      <c r="G134" s="1">
        <f>MAX($E$15:E134)</f>
        <v>795.68</v>
      </c>
      <c r="H134" s="1">
        <f>MIN($E$15:E134)</f>
        <v>625.65</v>
      </c>
      <c r="I134" s="1">
        <f>MAX($F$15:F134)</f>
        <v>575.5</v>
      </c>
      <c r="J134" s="1">
        <f>MIN($F$15:F134)</f>
        <v>358.02</v>
      </c>
      <c r="K134" s="4">
        <f t="shared" si="19"/>
        <v>36978.124400000001</v>
      </c>
      <c r="L134" s="4">
        <f>K134/D134</f>
        <v>3.7438016893068213</v>
      </c>
      <c r="M134" s="1">
        <f>K134/$B$1</f>
        <v>7.7037759166666664E-2</v>
      </c>
      <c r="N134" s="7">
        <f>C134/$B$2</f>
        <v>5.7291666666666664E-2</v>
      </c>
      <c r="O134" s="1">
        <f t="shared" si="20"/>
        <v>12576</v>
      </c>
      <c r="P134" s="1">
        <v>2.62</v>
      </c>
      <c r="Q134" s="11">
        <f t="shared" si="21"/>
        <v>760.85</v>
      </c>
      <c r="R134" s="12">
        <f t="shared" si="22"/>
        <v>625.65</v>
      </c>
      <c r="S134" s="11">
        <f t="shared" si="23"/>
        <v>575.5</v>
      </c>
      <c r="T134" s="11">
        <f t="shared" si="24"/>
        <v>451.6</v>
      </c>
      <c r="U134" s="12">
        <f t="shared" si="25"/>
        <v>16751.280000000002</v>
      </c>
      <c r="V134" s="12">
        <f t="shared" si="26"/>
        <v>1771.8567599999988</v>
      </c>
      <c r="W134" s="11">
        <f t="shared" si="27"/>
        <v>5</v>
      </c>
      <c r="X134" s="12">
        <f t="shared" si="28"/>
        <v>9900.7272000000085</v>
      </c>
      <c r="Y134" s="12">
        <f t="shared" si="29"/>
        <v>5.5877695215046703</v>
      </c>
      <c r="Z134" s="12">
        <f t="shared" si="30"/>
        <v>2.0626515000000019E-2</v>
      </c>
    </row>
    <row r="135" spans="1:26" x14ac:dyDescent="0.45">
      <c r="A135" s="1">
        <v>6.72</v>
      </c>
      <c r="B135" s="1">
        <v>120</v>
      </c>
      <c r="C135" s="1">
        <v>11</v>
      </c>
      <c r="D135" s="4">
        <f>O135*$M$3</f>
        <v>10027.95528</v>
      </c>
      <c r="E135" s="1">
        <v>635.74</v>
      </c>
      <c r="F135" s="1">
        <v>538.6</v>
      </c>
      <c r="G135" s="1">
        <f>MAX($E$15:E135)</f>
        <v>795.68</v>
      </c>
      <c r="H135" s="1">
        <f>MIN($E$15:E135)</f>
        <v>625.65</v>
      </c>
      <c r="I135" s="1">
        <f>MAX($F$15:F135)</f>
        <v>575.5</v>
      </c>
      <c r="J135" s="1">
        <f>MIN($F$15:F135)</f>
        <v>358.02</v>
      </c>
      <c r="K135" s="4">
        <f t="shared" si="19"/>
        <v>36978.124400000001</v>
      </c>
      <c r="L135" s="4">
        <f>K135/D135</f>
        <v>3.6875039195428085</v>
      </c>
      <c r="M135" s="1">
        <f>K135/$B$1</f>
        <v>7.7037759166666664E-2</v>
      </c>
      <c r="N135" s="7">
        <f>C135/$B$2</f>
        <v>5.7291666666666664E-2</v>
      </c>
      <c r="O135" s="1">
        <f t="shared" si="20"/>
        <v>12768</v>
      </c>
      <c r="P135" s="1">
        <v>2.66</v>
      </c>
      <c r="Q135" s="11">
        <f t="shared" si="21"/>
        <v>760.85</v>
      </c>
      <c r="R135" s="12">
        <f t="shared" si="22"/>
        <v>625.65</v>
      </c>
      <c r="S135" s="11">
        <f t="shared" si="23"/>
        <v>575.5</v>
      </c>
      <c r="T135" s="11">
        <f t="shared" si="24"/>
        <v>451.6</v>
      </c>
      <c r="U135" s="12">
        <f t="shared" si="25"/>
        <v>16751.280000000002</v>
      </c>
      <c r="V135" s="12">
        <f t="shared" si="26"/>
        <v>1884.9539999999988</v>
      </c>
      <c r="W135" s="11">
        <f t="shared" si="27"/>
        <v>5</v>
      </c>
      <c r="X135" s="12">
        <f t="shared" si="28"/>
        <v>9900.7272000000085</v>
      </c>
      <c r="Y135" s="12">
        <f t="shared" si="29"/>
        <v>5.2525033502143899</v>
      </c>
      <c r="Z135" s="12">
        <f t="shared" si="30"/>
        <v>2.0626515000000019E-2</v>
      </c>
    </row>
    <row r="136" spans="1:26" x14ac:dyDescent="0.45">
      <c r="A136" s="1">
        <v>6.6</v>
      </c>
      <c r="B136" s="1">
        <v>121</v>
      </c>
      <c r="C136" s="1">
        <v>11</v>
      </c>
      <c r="D136" s="4">
        <f>O136*$M$3</f>
        <v>10141.052519999999</v>
      </c>
      <c r="E136" s="1">
        <v>632.44000000000005</v>
      </c>
      <c r="F136" s="1">
        <v>512.21</v>
      </c>
      <c r="G136" s="1">
        <f>MAX($E$15:E136)</f>
        <v>795.68</v>
      </c>
      <c r="H136" s="1">
        <f>MIN($E$15:E136)</f>
        <v>625.65</v>
      </c>
      <c r="I136" s="1">
        <f>MAX($F$15:F136)</f>
        <v>575.5</v>
      </c>
      <c r="J136" s="1">
        <f>MIN($F$15:F136)</f>
        <v>358.02</v>
      </c>
      <c r="K136" s="4">
        <f t="shared" si="19"/>
        <v>36978.124400000001</v>
      </c>
      <c r="L136" s="4">
        <f>K136/D136</f>
        <v>3.64637934051445</v>
      </c>
      <c r="M136" s="1">
        <f>K136/$B$1</f>
        <v>7.7037759166666664E-2</v>
      </c>
      <c r="N136" s="7">
        <f>C136/$B$2</f>
        <v>5.7291666666666664E-2</v>
      </c>
      <c r="O136" s="1">
        <f t="shared" si="20"/>
        <v>12912</v>
      </c>
      <c r="P136" s="1">
        <v>2.69</v>
      </c>
      <c r="Q136" s="11">
        <f t="shared" si="21"/>
        <v>760.85</v>
      </c>
      <c r="R136" s="12">
        <f t="shared" si="22"/>
        <v>625.65</v>
      </c>
      <c r="S136" s="11">
        <f t="shared" si="23"/>
        <v>575.5</v>
      </c>
      <c r="T136" s="11">
        <f t="shared" si="24"/>
        <v>476.28</v>
      </c>
      <c r="U136" s="12">
        <f t="shared" si="25"/>
        <v>13414.544000000009</v>
      </c>
      <c r="V136" s="12">
        <f t="shared" si="26"/>
        <v>1960.3521599999995</v>
      </c>
      <c r="W136" s="11">
        <f t="shared" si="27"/>
        <v>5</v>
      </c>
      <c r="X136" s="12">
        <f t="shared" si="28"/>
        <v>6584.6300000000128</v>
      </c>
      <c r="Y136" s="12">
        <f t="shared" si="29"/>
        <v>3.3589015965376419</v>
      </c>
      <c r="Z136" s="12">
        <f t="shared" si="30"/>
        <v>1.3717979166666694E-2</v>
      </c>
    </row>
    <row r="137" spans="1:26" x14ac:dyDescent="0.45">
      <c r="A137" s="1">
        <v>6.52</v>
      </c>
      <c r="B137" s="1">
        <v>122</v>
      </c>
      <c r="C137" s="1">
        <v>12</v>
      </c>
      <c r="D137" s="4">
        <f>O137*$M$3</f>
        <v>10291.848839999999</v>
      </c>
      <c r="E137" s="1">
        <v>609.63</v>
      </c>
      <c r="F137" s="1">
        <v>499.18</v>
      </c>
      <c r="G137" s="1">
        <f>MAX($E$15:E137)</f>
        <v>795.68</v>
      </c>
      <c r="H137" s="1">
        <f>MIN($E$15:E137)</f>
        <v>609.63</v>
      </c>
      <c r="I137" s="1">
        <f>MAX($F$15:F137)</f>
        <v>575.5</v>
      </c>
      <c r="J137" s="1">
        <f>MIN($F$15:F137)</f>
        <v>358.02</v>
      </c>
      <c r="K137" s="4">
        <f t="shared" si="19"/>
        <v>40462.153999999995</v>
      </c>
      <c r="L137" s="4">
        <f>K137/D137</f>
        <v>3.9314757366762878</v>
      </c>
      <c r="M137" s="1">
        <f>K137/$B$1</f>
        <v>8.4296154166666651E-2</v>
      </c>
      <c r="N137" s="7">
        <f>C137/$B$2</f>
        <v>6.25E-2</v>
      </c>
      <c r="O137" s="1">
        <f t="shared" si="20"/>
        <v>13104</v>
      </c>
      <c r="P137" s="1">
        <v>2.73</v>
      </c>
      <c r="Q137" s="11">
        <f t="shared" si="21"/>
        <v>760.85</v>
      </c>
      <c r="R137" s="12">
        <f t="shared" si="22"/>
        <v>609.63</v>
      </c>
      <c r="S137" s="11">
        <f t="shared" si="23"/>
        <v>575.5</v>
      </c>
      <c r="T137" s="11">
        <f t="shared" si="24"/>
        <v>482.2</v>
      </c>
      <c r="U137" s="12">
        <f t="shared" si="25"/>
        <v>14108.826000000005</v>
      </c>
      <c r="V137" s="12">
        <f t="shared" si="26"/>
        <v>2111.1484799999989</v>
      </c>
      <c r="W137" s="11">
        <f t="shared" si="27"/>
        <v>6</v>
      </c>
      <c r="X137" s="12">
        <f t="shared" si="28"/>
        <v>7278.9120000000084</v>
      </c>
      <c r="Y137" s="12">
        <f t="shared" si="29"/>
        <v>3.4478446537308507</v>
      </c>
      <c r="Z137" s="12">
        <f t="shared" si="30"/>
        <v>1.5164400000000017E-2</v>
      </c>
    </row>
    <row r="138" spans="1:26" x14ac:dyDescent="0.45">
      <c r="A138" s="1">
        <v>6.24</v>
      </c>
      <c r="B138" s="1">
        <v>123</v>
      </c>
      <c r="C138" s="1">
        <v>12</v>
      </c>
      <c r="D138" s="4">
        <f>O138*$M$3</f>
        <v>10404.94608</v>
      </c>
      <c r="E138" s="1">
        <v>625.23</v>
      </c>
      <c r="F138" s="1">
        <v>486.7</v>
      </c>
      <c r="G138" s="1">
        <f>MAX($E$15:E138)</f>
        <v>795.68</v>
      </c>
      <c r="H138" s="1">
        <f>MIN($E$15:E138)</f>
        <v>609.63</v>
      </c>
      <c r="I138" s="1">
        <f>MAX($F$15:F138)</f>
        <v>575.5</v>
      </c>
      <c r="J138" s="1">
        <f>MIN($F$15:F138)</f>
        <v>358.02</v>
      </c>
      <c r="K138" s="4">
        <f t="shared" si="19"/>
        <v>40462.153999999995</v>
      </c>
      <c r="L138" s="4">
        <f>K138/D138</f>
        <v>3.8887423047558931</v>
      </c>
      <c r="M138" s="1">
        <f>K138/$B$1</f>
        <v>8.4296154166666651E-2</v>
      </c>
      <c r="N138" s="7">
        <f>C138/$B$2</f>
        <v>6.25E-2</v>
      </c>
      <c r="O138" s="1">
        <f t="shared" si="20"/>
        <v>13248</v>
      </c>
      <c r="P138" s="1">
        <v>2.76</v>
      </c>
      <c r="Q138" s="11">
        <f t="shared" si="21"/>
        <v>760.85</v>
      </c>
      <c r="R138" s="12">
        <f t="shared" si="22"/>
        <v>609.63</v>
      </c>
      <c r="S138" s="11">
        <f t="shared" si="23"/>
        <v>575.5</v>
      </c>
      <c r="T138" s="11">
        <f t="shared" si="24"/>
        <v>482.2</v>
      </c>
      <c r="U138" s="12">
        <f t="shared" si="25"/>
        <v>14108.826000000005</v>
      </c>
      <c r="V138" s="12">
        <f t="shared" si="26"/>
        <v>2224.2457199999999</v>
      </c>
      <c r="W138" s="11">
        <f t="shared" si="27"/>
        <v>6</v>
      </c>
      <c r="X138" s="12">
        <f t="shared" si="28"/>
        <v>7278.9120000000084</v>
      </c>
      <c r="Y138" s="12">
        <f t="shared" si="29"/>
        <v>3.2725305187953824</v>
      </c>
      <c r="Z138" s="12">
        <f t="shared" si="30"/>
        <v>1.5164400000000017E-2</v>
      </c>
    </row>
    <row r="139" spans="1:26" x14ac:dyDescent="0.45">
      <c r="A139" s="1">
        <v>6.71</v>
      </c>
      <c r="B139" s="1">
        <v>124</v>
      </c>
      <c r="C139" s="1">
        <v>12</v>
      </c>
      <c r="D139" s="4">
        <f>O139*$M$3</f>
        <v>10480.34424</v>
      </c>
      <c r="E139" s="1">
        <v>611.82000000000005</v>
      </c>
      <c r="F139" s="1">
        <v>510.17</v>
      </c>
      <c r="G139" s="1">
        <f>MAX($E$15:E139)</f>
        <v>795.68</v>
      </c>
      <c r="H139" s="1">
        <f>MIN($E$15:E139)</f>
        <v>609.63</v>
      </c>
      <c r="I139" s="1">
        <f>MAX($F$15:F139)</f>
        <v>575.5</v>
      </c>
      <c r="J139" s="1">
        <f>MIN($F$15:F139)</f>
        <v>358.02</v>
      </c>
      <c r="K139" s="4">
        <f t="shared" si="19"/>
        <v>40462.153999999995</v>
      </c>
      <c r="L139" s="4">
        <f>K139/D139</f>
        <v>3.8607657414123255</v>
      </c>
      <c r="M139" s="1">
        <f>K139/$B$1</f>
        <v>8.4296154166666651E-2</v>
      </c>
      <c r="N139" s="7">
        <f>C139/$B$2</f>
        <v>6.25E-2</v>
      </c>
      <c r="O139" s="1">
        <f t="shared" si="20"/>
        <v>13344</v>
      </c>
      <c r="P139" s="1">
        <v>2.78</v>
      </c>
      <c r="Q139" s="11">
        <f t="shared" si="21"/>
        <v>760.85</v>
      </c>
      <c r="R139" s="12">
        <f t="shared" si="22"/>
        <v>609.63</v>
      </c>
      <c r="S139" s="11">
        <f t="shared" si="23"/>
        <v>575.5</v>
      </c>
      <c r="T139" s="11">
        <f t="shared" si="24"/>
        <v>486.7</v>
      </c>
      <c r="U139" s="12">
        <f t="shared" si="25"/>
        <v>13428.336000000005</v>
      </c>
      <c r="V139" s="12">
        <f t="shared" si="26"/>
        <v>2261.9447999999993</v>
      </c>
      <c r="W139" s="11">
        <f t="shared" si="27"/>
        <v>6</v>
      </c>
      <c r="X139" s="12">
        <f t="shared" si="28"/>
        <v>5360.0940000000101</v>
      </c>
      <c r="Y139" s="12">
        <f t="shared" si="29"/>
        <v>2.3696838225229953</v>
      </c>
      <c r="Z139" s="12">
        <f t="shared" si="30"/>
        <v>1.116686250000002E-2</v>
      </c>
    </row>
    <row r="140" spans="1:26" s="11" customFormat="1" x14ac:dyDescent="0.45">
      <c r="A140" s="11">
        <v>6.87</v>
      </c>
      <c r="B140" s="11">
        <v>125</v>
      </c>
      <c r="C140" s="11">
        <v>13</v>
      </c>
      <c r="D140" s="12">
        <f>O140*$M$3</f>
        <v>10668.83964</v>
      </c>
      <c r="E140" s="11">
        <v>584.32000000000005</v>
      </c>
      <c r="F140" s="11">
        <v>506.73</v>
      </c>
      <c r="G140" s="1">
        <f>MAX($E$15:E140)</f>
        <v>795.68</v>
      </c>
      <c r="H140" s="1">
        <f>MIN($E$15:E140)</f>
        <v>584.32000000000005</v>
      </c>
      <c r="I140" s="1">
        <f>MAX($F$15:F140)</f>
        <v>575.5</v>
      </c>
      <c r="J140" s="1">
        <f>MIN($F$15:F140)</f>
        <v>358.02</v>
      </c>
      <c r="K140" s="12">
        <f t="shared" si="19"/>
        <v>45966.57279999998</v>
      </c>
      <c r="L140" s="12">
        <f>K140/D140</f>
        <v>4.3084884908814676</v>
      </c>
      <c r="M140" s="11">
        <f>K140/$B$1</f>
        <v>9.5763693333333288E-2</v>
      </c>
      <c r="N140" s="13">
        <f>C140/$B$2</f>
        <v>6.7708333333333329E-2</v>
      </c>
      <c r="O140" s="11">
        <f t="shared" si="20"/>
        <v>13584</v>
      </c>
      <c r="P140" s="11">
        <v>2.83</v>
      </c>
      <c r="Q140" s="11">
        <f t="shared" si="21"/>
        <v>760.85</v>
      </c>
      <c r="R140" s="12">
        <f t="shared" si="22"/>
        <v>584.32000000000005</v>
      </c>
      <c r="S140" s="11">
        <f t="shared" si="23"/>
        <v>575.5</v>
      </c>
      <c r="T140" s="11">
        <f t="shared" si="24"/>
        <v>486.7</v>
      </c>
      <c r="U140" s="12">
        <f t="shared" si="25"/>
        <v>15675.864</v>
      </c>
      <c r="V140" s="12">
        <f t="shared" si="26"/>
        <v>2450.4401999999991</v>
      </c>
      <c r="W140" s="11">
        <f t="shared" si="27"/>
        <v>7</v>
      </c>
      <c r="X140" s="12">
        <f t="shared" si="28"/>
        <v>6984.4167999999991</v>
      </c>
      <c r="Y140" s="12">
        <f t="shared" si="29"/>
        <v>2.8502702494025365</v>
      </c>
      <c r="Z140" s="12">
        <f t="shared" si="30"/>
        <v>1.4550868333333331E-2</v>
      </c>
    </row>
    <row r="141" spans="1:26" x14ac:dyDescent="0.45">
      <c r="A141" s="1">
        <v>6.83</v>
      </c>
      <c r="B141" s="1">
        <v>126</v>
      </c>
      <c r="C141" s="1">
        <v>14</v>
      </c>
      <c r="D141" s="4">
        <f>O141*$M$3</f>
        <v>10819.63596</v>
      </c>
      <c r="E141" s="1">
        <v>591.15</v>
      </c>
      <c r="F141" s="1">
        <v>489.65</v>
      </c>
      <c r="G141" s="1">
        <f>MAX($E$15:E141)</f>
        <v>795.68</v>
      </c>
      <c r="H141" s="1">
        <f>MIN($E$15:E141)</f>
        <v>584.32000000000005</v>
      </c>
      <c r="I141" s="1">
        <f>MAX($F$15:F141)</f>
        <v>575.5</v>
      </c>
      <c r="J141" s="1">
        <f>MIN($F$15:F141)</f>
        <v>358.02</v>
      </c>
      <c r="K141" s="4">
        <f t="shared" si="19"/>
        <v>45966.57279999998</v>
      </c>
      <c r="L141" s="4">
        <f>K141/D141</f>
        <v>4.2484398707994959</v>
      </c>
      <c r="M141" s="1">
        <f>K141/$B$1</f>
        <v>9.5763693333333288E-2</v>
      </c>
      <c r="N141" s="7">
        <f>C141/$B$2</f>
        <v>7.2916666666666671E-2</v>
      </c>
      <c r="O141" s="1">
        <f t="shared" si="20"/>
        <v>13776</v>
      </c>
      <c r="P141" s="1">
        <v>2.87</v>
      </c>
      <c r="Q141" s="11">
        <f t="shared" si="21"/>
        <v>733.09</v>
      </c>
      <c r="R141" s="12">
        <f t="shared" si="22"/>
        <v>584.32000000000005</v>
      </c>
      <c r="S141" s="11">
        <f t="shared" si="23"/>
        <v>575.5</v>
      </c>
      <c r="T141" s="11">
        <f t="shared" si="24"/>
        <v>486.7</v>
      </c>
      <c r="U141" s="12">
        <f t="shared" si="25"/>
        <v>13210.776</v>
      </c>
      <c r="V141" s="12">
        <f t="shared" si="26"/>
        <v>2488.1392799999994</v>
      </c>
      <c r="W141" s="11">
        <f t="shared" si="27"/>
        <v>8</v>
      </c>
      <c r="X141" s="12">
        <f t="shared" si="28"/>
        <v>3135.4928000000018</v>
      </c>
      <c r="Y141" s="12">
        <f t="shared" si="29"/>
        <v>1.260175756720501</v>
      </c>
      <c r="Z141" s="12">
        <f t="shared" si="30"/>
        <v>6.5322766666666707E-3</v>
      </c>
    </row>
    <row r="142" spans="1:26" x14ac:dyDescent="0.45">
      <c r="A142" s="1">
        <v>6.83</v>
      </c>
      <c r="B142" s="1">
        <v>127</v>
      </c>
      <c r="C142" s="1">
        <v>14</v>
      </c>
      <c r="D142" s="4">
        <f>O142*$M$3</f>
        <v>10895.03412</v>
      </c>
      <c r="E142" s="1">
        <v>594.57000000000005</v>
      </c>
      <c r="F142" s="1">
        <v>486.23</v>
      </c>
      <c r="G142" s="1">
        <f>MAX($E$15:E142)</f>
        <v>795.68</v>
      </c>
      <c r="H142" s="1">
        <f>MIN($E$15:E142)</f>
        <v>584.32000000000005</v>
      </c>
      <c r="I142" s="1">
        <f>MAX($F$15:F142)</f>
        <v>575.5</v>
      </c>
      <c r="J142" s="1">
        <f>MIN($F$15:F142)</f>
        <v>358.02</v>
      </c>
      <c r="K142" s="4">
        <f t="shared" si="19"/>
        <v>45966.57279999998</v>
      </c>
      <c r="L142" s="4">
        <f>K142/D142</f>
        <v>4.2190389028354858</v>
      </c>
      <c r="M142" s="1">
        <f>K142/$B$1</f>
        <v>9.5763693333333288E-2</v>
      </c>
      <c r="N142" s="7">
        <f>C142/$B$2</f>
        <v>7.2916666666666671E-2</v>
      </c>
      <c r="O142" s="1">
        <f t="shared" si="20"/>
        <v>13872</v>
      </c>
      <c r="P142" s="1">
        <v>2.89</v>
      </c>
      <c r="Q142" s="11">
        <f t="shared" si="21"/>
        <v>724.75</v>
      </c>
      <c r="R142" s="12">
        <f t="shared" si="22"/>
        <v>584.32000000000005</v>
      </c>
      <c r="S142" s="11">
        <f t="shared" si="23"/>
        <v>575.5</v>
      </c>
      <c r="T142" s="11">
        <f t="shared" si="24"/>
        <v>486.23</v>
      </c>
      <c r="U142" s="12">
        <f t="shared" si="25"/>
        <v>12536.186099999994</v>
      </c>
      <c r="V142" s="12">
        <f t="shared" si="26"/>
        <v>2412.7411200000006</v>
      </c>
      <c r="W142" s="11">
        <f t="shared" si="27"/>
        <v>8</v>
      </c>
      <c r="X142" s="12">
        <f t="shared" si="28"/>
        <v>2460.9028999999955</v>
      </c>
      <c r="Y142" s="12">
        <f t="shared" si="29"/>
        <v>1.0199614370562868</v>
      </c>
      <c r="Z142" s="12">
        <f t="shared" si="30"/>
        <v>5.1268810416666569E-3</v>
      </c>
    </row>
    <row r="143" spans="1:26" x14ac:dyDescent="0.45">
      <c r="A143" s="1">
        <v>6.57</v>
      </c>
      <c r="B143" s="1">
        <v>128</v>
      </c>
      <c r="C143" s="1">
        <v>14</v>
      </c>
      <c r="D143" s="4">
        <f>O143*$M$3</f>
        <v>11008.131359999999</v>
      </c>
      <c r="E143" s="1">
        <v>614.28</v>
      </c>
      <c r="F143" s="1">
        <v>469.8</v>
      </c>
      <c r="G143" s="1">
        <f>MAX($E$15:E143)</f>
        <v>795.68</v>
      </c>
      <c r="H143" s="1">
        <f>MIN($E$15:E143)</f>
        <v>584.32000000000005</v>
      </c>
      <c r="I143" s="1">
        <f>MAX($F$15:F143)</f>
        <v>575.5</v>
      </c>
      <c r="J143" s="1">
        <f>MIN($F$15:F143)</f>
        <v>358.02</v>
      </c>
      <c r="K143" s="4">
        <f t="shared" si="19"/>
        <v>45966.57279999998</v>
      </c>
      <c r="L143" s="4">
        <f>K143/D143</f>
        <v>4.1756926127378611</v>
      </c>
      <c r="M143" s="1">
        <f>K143/$B$1</f>
        <v>9.5763693333333288E-2</v>
      </c>
      <c r="N143" s="7">
        <f>C143/$B$2</f>
        <v>7.2916666666666671E-2</v>
      </c>
      <c r="O143" s="1">
        <f t="shared" si="20"/>
        <v>14016</v>
      </c>
      <c r="P143" s="1">
        <v>2.92</v>
      </c>
      <c r="Q143" s="11">
        <f t="shared" si="21"/>
        <v>724.75</v>
      </c>
      <c r="R143" s="12">
        <f t="shared" si="22"/>
        <v>584.32000000000005</v>
      </c>
      <c r="S143" s="11">
        <f t="shared" si="23"/>
        <v>575.5</v>
      </c>
      <c r="T143" s="11">
        <f t="shared" si="24"/>
        <v>469.8</v>
      </c>
      <c r="U143" s="12">
        <f t="shared" si="25"/>
        <v>14843.450999999994</v>
      </c>
      <c r="V143" s="12">
        <f t="shared" si="26"/>
        <v>2412.7411200000006</v>
      </c>
      <c r="W143" s="11">
        <f t="shared" si="27"/>
        <v>8</v>
      </c>
      <c r="X143" s="12">
        <f t="shared" si="28"/>
        <v>4768.1677999999956</v>
      </c>
      <c r="Y143" s="12">
        <f t="shared" si="29"/>
        <v>1.9762450933815869</v>
      </c>
      <c r="Z143" s="12">
        <f t="shared" si="30"/>
        <v>9.9336829166666567E-3</v>
      </c>
    </row>
    <row r="144" spans="1:26" x14ac:dyDescent="0.45">
      <c r="A144" s="1">
        <v>6.38</v>
      </c>
      <c r="B144" s="1">
        <v>129</v>
      </c>
      <c r="C144" s="1">
        <v>14</v>
      </c>
      <c r="D144" s="4">
        <f>O144*$M$3</f>
        <v>11121.2286</v>
      </c>
      <c r="E144" s="1">
        <v>601.53</v>
      </c>
      <c r="F144" s="1">
        <v>472.99</v>
      </c>
      <c r="G144" s="1">
        <f>MAX($E$15:E144)</f>
        <v>795.68</v>
      </c>
      <c r="H144" s="1">
        <f>MIN($E$15:E144)</f>
        <v>584.32000000000005</v>
      </c>
      <c r="I144" s="1">
        <f>MAX($F$15:F144)</f>
        <v>575.5</v>
      </c>
      <c r="J144" s="1">
        <f>MIN($F$15:F144)</f>
        <v>358.02</v>
      </c>
      <c r="K144" s="4">
        <f t="shared" ref="K144:K207" si="31">(G144-H144)*(I144-J144)</f>
        <v>45966.57279999998</v>
      </c>
      <c r="L144" s="4">
        <f>K144/D144</f>
        <v>4.1332279420998486</v>
      </c>
      <c r="M144" s="1">
        <f>K144/$B$1</f>
        <v>9.5763693333333288E-2</v>
      </c>
      <c r="N144" s="7">
        <f>C144/$B$2</f>
        <v>7.2916666666666671E-2</v>
      </c>
      <c r="O144" s="1">
        <f t="shared" ref="O144:O207" si="32">P144*$B$1/100</f>
        <v>14160</v>
      </c>
      <c r="P144" s="1">
        <v>2.95</v>
      </c>
      <c r="Q144" s="11">
        <f t="shared" si="21"/>
        <v>724.75</v>
      </c>
      <c r="R144" s="12">
        <f t="shared" si="22"/>
        <v>584.32000000000005</v>
      </c>
      <c r="S144" s="11">
        <f t="shared" si="23"/>
        <v>575.5</v>
      </c>
      <c r="T144" s="11">
        <f t="shared" si="24"/>
        <v>469.8</v>
      </c>
      <c r="U144" s="12">
        <f t="shared" si="25"/>
        <v>14843.450999999994</v>
      </c>
      <c r="V144" s="12">
        <f t="shared" si="26"/>
        <v>2488.1392800000012</v>
      </c>
      <c r="W144" s="11">
        <f t="shared" si="27"/>
        <v>8</v>
      </c>
      <c r="X144" s="12">
        <f t="shared" si="28"/>
        <v>4768.1677999999956</v>
      </c>
      <c r="Y144" s="12">
        <f t="shared" si="29"/>
        <v>1.9163588784306291</v>
      </c>
      <c r="Z144" s="12">
        <f t="shared" si="30"/>
        <v>9.9336829166666567E-3</v>
      </c>
    </row>
    <row r="145" spans="1:26" x14ac:dyDescent="0.45">
      <c r="A145" s="1">
        <v>6.81</v>
      </c>
      <c r="B145" s="1">
        <v>130</v>
      </c>
      <c r="C145" s="1">
        <v>14</v>
      </c>
      <c r="D145" s="4">
        <f>O145*$M$3</f>
        <v>11196.626759999999</v>
      </c>
      <c r="E145" s="1">
        <v>594.72</v>
      </c>
      <c r="F145" s="1">
        <v>493.42</v>
      </c>
      <c r="G145" s="1">
        <f>MAX($E$15:E145)</f>
        <v>795.68</v>
      </c>
      <c r="H145" s="1">
        <f>MIN($E$15:E145)</f>
        <v>584.32000000000005</v>
      </c>
      <c r="I145" s="1">
        <f>MAX($F$15:F145)</f>
        <v>575.5</v>
      </c>
      <c r="J145" s="1">
        <f>MIN($F$15:F145)</f>
        <v>358.02</v>
      </c>
      <c r="K145" s="4">
        <f t="shared" si="31"/>
        <v>45966.57279999998</v>
      </c>
      <c r="L145" s="4">
        <f>K145/D145</f>
        <v>4.1053947573045635</v>
      </c>
      <c r="M145" s="1">
        <f>K145/$B$1</f>
        <v>9.5763693333333288E-2</v>
      </c>
      <c r="N145" s="7">
        <f>C145/$B$2</f>
        <v>7.2916666666666671E-2</v>
      </c>
      <c r="O145" s="1">
        <f t="shared" si="32"/>
        <v>14256</v>
      </c>
      <c r="P145" s="1">
        <v>2.97</v>
      </c>
      <c r="Q145" s="11">
        <f t="shared" si="21"/>
        <v>724.75</v>
      </c>
      <c r="R145" s="12">
        <f t="shared" si="22"/>
        <v>584.32000000000005</v>
      </c>
      <c r="S145" s="11">
        <f t="shared" si="23"/>
        <v>575.5</v>
      </c>
      <c r="T145" s="11">
        <f t="shared" si="24"/>
        <v>469.8</v>
      </c>
      <c r="U145" s="12">
        <f t="shared" si="25"/>
        <v>14843.450999999994</v>
      </c>
      <c r="V145" s="12">
        <f t="shared" si="26"/>
        <v>2488.1392799999994</v>
      </c>
      <c r="W145" s="11">
        <f t="shared" si="27"/>
        <v>8</v>
      </c>
      <c r="X145" s="12">
        <f t="shared" si="28"/>
        <v>4752.2157999999908</v>
      </c>
      <c r="Y145" s="12">
        <f t="shared" si="29"/>
        <v>1.9099476617723714</v>
      </c>
      <c r="Z145" s="12">
        <f t="shared" si="30"/>
        <v>9.9004495833333143E-3</v>
      </c>
    </row>
    <row r="146" spans="1:26" x14ac:dyDescent="0.45">
      <c r="A146" s="1">
        <v>6.28</v>
      </c>
      <c r="B146" s="1">
        <v>131</v>
      </c>
      <c r="C146" s="1">
        <v>14</v>
      </c>
      <c r="D146" s="4">
        <f>O146*$M$3</f>
        <v>11309.724</v>
      </c>
      <c r="E146" s="1">
        <v>597.86</v>
      </c>
      <c r="F146" s="1">
        <v>512.26</v>
      </c>
      <c r="G146" s="1">
        <f>MAX($E$15:E146)</f>
        <v>795.68</v>
      </c>
      <c r="H146" s="1">
        <f>MIN($E$15:E146)</f>
        <v>584.32000000000005</v>
      </c>
      <c r="I146" s="1">
        <f>MAX($F$15:F146)</f>
        <v>575.5</v>
      </c>
      <c r="J146" s="1">
        <f>MIN($F$15:F146)</f>
        <v>358.02</v>
      </c>
      <c r="K146" s="4">
        <f t="shared" si="31"/>
        <v>45966.57279999998</v>
      </c>
      <c r="L146" s="4">
        <f>K146/D146</f>
        <v>4.0643408097315179</v>
      </c>
      <c r="M146" s="1">
        <f>K146/$B$1</f>
        <v>9.5763693333333288E-2</v>
      </c>
      <c r="N146" s="7">
        <f>C146/$B$2</f>
        <v>7.2916666666666671E-2</v>
      </c>
      <c r="O146" s="1">
        <f t="shared" si="32"/>
        <v>14400</v>
      </c>
      <c r="P146" s="1">
        <v>3</v>
      </c>
      <c r="Q146" s="11">
        <f t="shared" si="21"/>
        <v>724.75</v>
      </c>
      <c r="R146" s="12">
        <f t="shared" si="22"/>
        <v>584.32000000000005</v>
      </c>
      <c r="S146" s="11">
        <f t="shared" si="23"/>
        <v>575.5</v>
      </c>
      <c r="T146" s="11">
        <f t="shared" si="24"/>
        <v>469.8</v>
      </c>
      <c r="U146" s="12">
        <f t="shared" si="25"/>
        <v>14843.450999999994</v>
      </c>
      <c r="V146" s="12">
        <f t="shared" si="26"/>
        <v>2601.2365200000004</v>
      </c>
      <c r="W146" s="11">
        <f t="shared" si="27"/>
        <v>8</v>
      </c>
      <c r="X146" s="12">
        <f t="shared" si="28"/>
        <v>6479.2137999999886</v>
      </c>
      <c r="Y146" s="12">
        <f t="shared" si="29"/>
        <v>2.4908207116821455</v>
      </c>
      <c r="Z146" s="12">
        <f t="shared" si="30"/>
        <v>1.3498362083333309E-2</v>
      </c>
    </row>
    <row r="147" spans="1:26" x14ac:dyDescent="0.45">
      <c r="A147" s="1">
        <v>6.45</v>
      </c>
      <c r="B147" s="1">
        <v>132</v>
      </c>
      <c r="C147" s="1">
        <v>14</v>
      </c>
      <c r="D147" s="4">
        <f>O147*$M$3</f>
        <v>11385.122159999999</v>
      </c>
      <c r="E147" s="1">
        <v>601.08000000000004</v>
      </c>
      <c r="F147" s="1">
        <v>518.71</v>
      </c>
      <c r="G147" s="1">
        <f>MAX($E$15:E147)</f>
        <v>795.68</v>
      </c>
      <c r="H147" s="1">
        <f>MIN($E$15:E147)</f>
        <v>584.32000000000005</v>
      </c>
      <c r="I147" s="1">
        <f>MAX($F$15:F147)</f>
        <v>575.5</v>
      </c>
      <c r="J147" s="1">
        <f>MIN($F$15:F147)</f>
        <v>358.02</v>
      </c>
      <c r="K147" s="4">
        <f t="shared" si="31"/>
        <v>45966.57279999998</v>
      </c>
      <c r="L147" s="4">
        <f>K147/D147</f>
        <v>4.0374246454286604</v>
      </c>
      <c r="M147" s="1">
        <f>K147/$B$1</f>
        <v>9.5763693333333288E-2</v>
      </c>
      <c r="N147" s="7">
        <f>C147/$B$2</f>
        <v>7.2916666666666671E-2</v>
      </c>
      <c r="O147" s="1">
        <f t="shared" si="32"/>
        <v>14496</v>
      </c>
      <c r="P147" s="1">
        <v>3.02</v>
      </c>
      <c r="Q147" s="11">
        <f t="shared" si="21"/>
        <v>724.75</v>
      </c>
      <c r="R147" s="12">
        <f t="shared" si="22"/>
        <v>584.32000000000005</v>
      </c>
      <c r="S147" s="11">
        <f t="shared" si="23"/>
        <v>575.5</v>
      </c>
      <c r="T147" s="11">
        <f t="shared" si="24"/>
        <v>469.8</v>
      </c>
      <c r="U147" s="12">
        <f t="shared" si="25"/>
        <v>14843.450999999994</v>
      </c>
      <c r="V147" s="12">
        <f t="shared" si="26"/>
        <v>2638.9355999999989</v>
      </c>
      <c r="W147" s="11">
        <f t="shared" si="27"/>
        <v>8</v>
      </c>
      <c r="X147" s="12">
        <f t="shared" si="28"/>
        <v>7534.3905999999934</v>
      </c>
      <c r="Y147" s="12">
        <f t="shared" si="29"/>
        <v>2.8550869524819009</v>
      </c>
      <c r="Z147" s="12">
        <f t="shared" si="30"/>
        <v>1.569664708333332E-2</v>
      </c>
    </row>
    <row r="148" spans="1:26" x14ac:dyDescent="0.45">
      <c r="A148" s="1">
        <v>6.4</v>
      </c>
      <c r="B148" s="1">
        <v>133</v>
      </c>
      <c r="C148" s="1">
        <v>14</v>
      </c>
      <c r="D148" s="4">
        <f>O148*$M$3</f>
        <v>11535.91848</v>
      </c>
      <c r="E148" s="1">
        <v>604.28</v>
      </c>
      <c r="F148" s="1">
        <v>541.12</v>
      </c>
      <c r="G148" s="1">
        <f>MAX($E$15:E148)</f>
        <v>795.68</v>
      </c>
      <c r="H148" s="1">
        <f>MIN($E$15:E148)</f>
        <v>584.32000000000005</v>
      </c>
      <c r="I148" s="1">
        <f>MAX($F$15:F148)</f>
        <v>575.5</v>
      </c>
      <c r="J148" s="1">
        <f>MIN($F$15:F148)</f>
        <v>358.02</v>
      </c>
      <c r="K148" s="4">
        <f t="shared" si="31"/>
        <v>45966.57279999998</v>
      </c>
      <c r="L148" s="4">
        <f>K148/D148</f>
        <v>3.9846478526779583</v>
      </c>
      <c r="M148" s="1">
        <f>K148/$B$1</f>
        <v>9.5763693333333288E-2</v>
      </c>
      <c r="N148" s="7">
        <f>C148/$B$2</f>
        <v>7.2916666666666671E-2</v>
      </c>
      <c r="O148" s="1">
        <f t="shared" si="32"/>
        <v>14688</v>
      </c>
      <c r="P148" s="1">
        <v>3.06</v>
      </c>
      <c r="Q148" s="11">
        <f t="shared" si="21"/>
        <v>721.59</v>
      </c>
      <c r="R148" s="12">
        <f t="shared" si="22"/>
        <v>584.32000000000005</v>
      </c>
      <c r="S148" s="11">
        <f t="shared" si="23"/>
        <v>575.5</v>
      </c>
      <c r="T148" s="11">
        <f t="shared" si="24"/>
        <v>469.8</v>
      </c>
      <c r="U148" s="12">
        <f t="shared" si="25"/>
        <v>14509.438999999997</v>
      </c>
      <c r="V148" s="12">
        <f t="shared" si="26"/>
        <v>2789.7319200000002</v>
      </c>
      <c r="W148" s="11">
        <f t="shared" si="27"/>
        <v>8</v>
      </c>
      <c r="X148" s="12">
        <f t="shared" si="28"/>
        <v>7200.3785999999964</v>
      </c>
      <c r="Y148" s="12">
        <f t="shared" si="29"/>
        <v>2.5810288610096972</v>
      </c>
      <c r="Z148" s="12">
        <f t="shared" si="30"/>
        <v>1.5000788749999992E-2</v>
      </c>
    </row>
    <row r="149" spans="1:26" x14ac:dyDescent="0.45">
      <c r="A149" s="1">
        <v>6.42</v>
      </c>
      <c r="B149" s="1">
        <v>134</v>
      </c>
      <c r="C149" s="1">
        <v>14</v>
      </c>
      <c r="D149" s="4">
        <f>O149*$M$3</f>
        <v>11611.316639999999</v>
      </c>
      <c r="E149" s="1">
        <v>607.49</v>
      </c>
      <c r="F149" s="1">
        <v>547.54</v>
      </c>
      <c r="G149" s="1">
        <f>MAX($E$15:E149)</f>
        <v>795.68</v>
      </c>
      <c r="H149" s="1">
        <f>MIN($E$15:E149)</f>
        <v>584.32000000000005</v>
      </c>
      <c r="I149" s="1">
        <f>MAX($F$15:F149)</f>
        <v>575.5</v>
      </c>
      <c r="J149" s="1">
        <f>MIN($F$15:F149)</f>
        <v>358.02</v>
      </c>
      <c r="K149" s="4">
        <f t="shared" si="31"/>
        <v>45966.57279999998</v>
      </c>
      <c r="L149" s="4">
        <f>K149/D149</f>
        <v>3.9587735159722577</v>
      </c>
      <c r="M149" s="1">
        <f>K149/$B$1</f>
        <v>9.5763693333333288E-2</v>
      </c>
      <c r="N149" s="7">
        <f>C149/$B$2</f>
        <v>7.2916666666666671E-2</v>
      </c>
      <c r="O149" s="1">
        <f t="shared" si="32"/>
        <v>14784</v>
      </c>
      <c r="P149" s="1">
        <v>3.08</v>
      </c>
      <c r="Q149" s="11">
        <f t="shared" si="21"/>
        <v>707.4</v>
      </c>
      <c r="R149" s="12">
        <f t="shared" si="22"/>
        <v>584.32000000000005</v>
      </c>
      <c r="S149" s="11">
        <f t="shared" si="23"/>
        <v>575.5</v>
      </c>
      <c r="T149" s="11">
        <f t="shared" si="24"/>
        <v>469.8</v>
      </c>
      <c r="U149" s="12">
        <f t="shared" si="25"/>
        <v>13009.555999999991</v>
      </c>
      <c r="V149" s="12">
        <f t="shared" si="26"/>
        <v>2714.3337599999995</v>
      </c>
      <c r="W149" s="11">
        <f t="shared" si="27"/>
        <v>7</v>
      </c>
      <c r="X149" s="12">
        <f t="shared" si="28"/>
        <v>4622.5073999999931</v>
      </c>
      <c r="Y149" s="12">
        <f t="shared" si="29"/>
        <v>1.7029988972321495</v>
      </c>
      <c r="Z149" s="12">
        <f t="shared" si="30"/>
        <v>9.630223749999986E-3</v>
      </c>
    </row>
    <row r="150" spans="1:26" x14ac:dyDescent="0.45">
      <c r="A150" s="1">
        <v>6.29</v>
      </c>
      <c r="B150" s="1">
        <v>135</v>
      </c>
      <c r="C150" s="1">
        <v>15</v>
      </c>
      <c r="D150" s="4">
        <f>O150*$M$3</f>
        <v>11686.7148</v>
      </c>
      <c r="E150" s="1">
        <v>601.21</v>
      </c>
      <c r="F150" s="1">
        <v>553.83000000000004</v>
      </c>
      <c r="G150" s="1">
        <f>MAX($E$15:E150)</f>
        <v>795.68</v>
      </c>
      <c r="H150" s="1">
        <f>MIN($E$15:E150)</f>
        <v>584.32000000000005</v>
      </c>
      <c r="I150" s="1">
        <f>MAX($F$15:F150)</f>
        <v>575.5</v>
      </c>
      <c r="J150" s="1">
        <f>MIN($F$15:F150)</f>
        <v>358.02</v>
      </c>
      <c r="K150" s="4">
        <f t="shared" si="31"/>
        <v>45966.57279999998</v>
      </c>
      <c r="L150" s="4">
        <f>K150/D150</f>
        <v>3.9332330416756625</v>
      </c>
      <c r="M150" s="1">
        <f>K150/$B$1</f>
        <v>9.5763693333333288E-2</v>
      </c>
      <c r="N150" s="7">
        <f>C150/$B$2</f>
        <v>7.8125E-2</v>
      </c>
      <c r="O150" s="1">
        <f t="shared" si="32"/>
        <v>14880</v>
      </c>
      <c r="P150" s="1">
        <v>3.1</v>
      </c>
      <c r="Q150" s="11">
        <f t="shared" si="21"/>
        <v>684.84</v>
      </c>
      <c r="R150" s="12">
        <f t="shared" si="22"/>
        <v>584.32000000000005</v>
      </c>
      <c r="S150" s="11">
        <f t="shared" si="23"/>
        <v>575.5</v>
      </c>
      <c r="T150" s="11">
        <f t="shared" si="24"/>
        <v>469.8</v>
      </c>
      <c r="U150" s="12">
        <f t="shared" si="25"/>
        <v>10624.963999999996</v>
      </c>
      <c r="V150" s="12">
        <f t="shared" si="26"/>
        <v>2638.9356000000007</v>
      </c>
      <c r="W150" s="11">
        <f t="shared" si="27"/>
        <v>6</v>
      </c>
      <c r="X150" s="12">
        <f t="shared" si="28"/>
        <v>-654.92000000000553</v>
      </c>
      <c r="Y150" s="12">
        <f t="shared" si="29"/>
        <v>-0.24817581755310941</v>
      </c>
      <c r="Z150" s="12">
        <f t="shared" si="30"/>
        <v>-1.3644166666666783E-3</v>
      </c>
    </row>
    <row r="151" spans="1:26" x14ac:dyDescent="0.45">
      <c r="A151" s="1">
        <v>6.69</v>
      </c>
      <c r="B151" s="1">
        <v>136</v>
      </c>
      <c r="C151" s="1">
        <v>15</v>
      </c>
      <c r="D151" s="4">
        <f>O151*$M$3</f>
        <v>11837.511119999999</v>
      </c>
      <c r="E151" s="1">
        <v>584.48</v>
      </c>
      <c r="F151" s="1">
        <v>563.87</v>
      </c>
      <c r="G151" s="1">
        <f>MAX($E$15:E151)</f>
        <v>795.68</v>
      </c>
      <c r="H151" s="1">
        <f>MIN($E$15:E151)</f>
        <v>584.32000000000005</v>
      </c>
      <c r="I151" s="1">
        <f>MAX($F$15:F151)</f>
        <v>575.5</v>
      </c>
      <c r="J151" s="1">
        <f>MIN($F$15:F151)</f>
        <v>358.02</v>
      </c>
      <c r="K151" s="4">
        <f t="shared" si="31"/>
        <v>45966.57279999998</v>
      </c>
      <c r="L151" s="4">
        <f>K151/D151</f>
        <v>3.8831281621638709</v>
      </c>
      <c r="M151" s="1">
        <f>K151/$B$1</f>
        <v>9.5763693333333288E-2</v>
      </c>
      <c r="N151" s="7">
        <f>C151/$B$2</f>
        <v>7.8125E-2</v>
      </c>
      <c r="O151" s="1">
        <f t="shared" si="32"/>
        <v>15072</v>
      </c>
      <c r="P151" s="1">
        <v>3.14</v>
      </c>
      <c r="Q151" s="11">
        <f t="shared" si="21"/>
        <v>664.41</v>
      </c>
      <c r="R151" s="12">
        <f t="shared" si="22"/>
        <v>584.32000000000005</v>
      </c>
      <c r="S151" s="11">
        <f t="shared" si="23"/>
        <v>575.5</v>
      </c>
      <c r="T151" s="11">
        <f t="shared" si="24"/>
        <v>469.8</v>
      </c>
      <c r="U151" s="12">
        <f t="shared" si="25"/>
        <v>8465.5129999999899</v>
      </c>
      <c r="V151" s="12">
        <f t="shared" si="26"/>
        <v>2638.9355999999989</v>
      </c>
      <c r="W151" s="11">
        <f t="shared" si="27"/>
        <v>6</v>
      </c>
      <c r="X151" s="12">
        <f t="shared" si="28"/>
        <v>-7362.767000000018</v>
      </c>
      <c r="Y151" s="12">
        <f t="shared" si="29"/>
        <v>-2.7900517920937595</v>
      </c>
      <c r="Z151" s="12">
        <f t="shared" si="30"/>
        <v>-1.5339097916666704E-2</v>
      </c>
    </row>
    <row r="152" spans="1:26" x14ac:dyDescent="0.45">
      <c r="A152" s="1">
        <v>6.55</v>
      </c>
      <c r="B152" s="1">
        <v>137</v>
      </c>
      <c r="C152" s="1">
        <v>15</v>
      </c>
      <c r="D152" s="4">
        <f>O152*$M$3</f>
        <v>11988.307439999999</v>
      </c>
      <c r="E152" s="1">
        <v>587.75</v>
      </c>
      <c r="F152" s="1">
        <v>540.95000000000005</v>
      </c>
      <c r="G152" s="1">
        <f>MAX($E$15:E152)</f>
        <v>795.68</v>
      </c>
      <c r="H152" s="1">
        <f>MIN($E$15:E152)</f>
        <v>584.32000000000005</v>
      </c>
      <c r="I152" s="1">
        <f>MAX($F$15:F152)</f>
        <v>575.5</v>
      </c>
      <c r="J152" s="1">
        <f>MIN($F$15:F152)</f>
        <v>358.02</v>
      </c>
      <c r="K152" s="4">
        <f t="shared" si="31"/>
        <v>45966.57279999998</v>
      </c>
      <c r="L152" s="4">
        <f>K152/D152</f>
        <v>3.8342837827655831</v>
      </c>
      <c r="M152" s="1">
        <f>K152/$B$1</f>
        <v>9.5763693333333288E-2</v>
      </c>
      <c r="N152" s="7">
        <f>C152/$B$2</f>
        <v>7.8125E-2</v>
      </c>
      <c r="O152" s="1">
        <f t="shared" si="32"/>
        <v>15264</v>
      </c>
      <c r="P152" s="1">
        <v>3.18</v>
      </c>
      <c r="Q152" s="11">
        <f t="shared" si="21"/>
        <v>664.41</v>
      </c>
      <c r="R152" s="12">
        <f t="shared" si="22"/>
        <v>584.32000000000005</v>
      </c>
      <c r="S152" s="11">
        <f t="shared" si="23"/>
        <v>575.5</v>
      </c>
      <c r="T152" s="11">
        <f t="shared" si="24"/>
        <v>469.8</v>
      </c>
      <c r="U152" s="12">
        <f t="shared" si="25"/>
        <v>8465.5129999999899</v>
      </c>
      <c r="V152" s="12">
        <f t="shared" si="26"/>
        <v>2676.6346799999992</v>
      </c>
      <c r="W152" s="11">
        <f t="shared" si="27"/>
        <v>6</v>
      </c>
      <c r="X152" s="12">
        <f t="shared" si="28"/>
        <v>-8705.0770000000211</v>
      </c>
      <c r="Y152" s="12">
        <f t="shared" si="29"/>
        <v>-3.2522469596037751</v>
      </c>
      <c r="Z152" s="12">
        <f t="shared" si="30"/>
        <v>-1.8135577083333378E-2</v>
      </c>
    </row>
    <row r="153" spans="1:26" x14ac:dyDescent="0.45">
      <c r="A153" s="1">
        <v>6.45</v>
      </c>
      <c r="B153" s="1">
        <v>138</v>
      </c>
      <c r="C153" s="1">
        <v>15</v>
      </c>
      <c r="D153" s="4">
        <f>O153*$M$3</f>
        <v>12101.40468</v>
      </c>
      <c r="E153" s="1">
        <v>574.85</v>
      </c>
      <c r="F153" s="1">
        <v>553.85</v>
      </c>
      <c r="G153" s="1">
        <f>MAX($E$15:E153)</f>
        <v>795.68</v>
      </c>
      <c r="H153" s="1">
        <f>MIN($E$15:E153)</f>
        <v>574.85</v>
      </c>
      <c r="I153" s="1">
        <f>MAX($F$15:F153)</f>
        <v>575.5</v>
      </c>
      <c r="J153" s="1">
        <f>MIN($F$15:F153)</f>
        <v>358.02</v>
      </c>
      <c r="K153" s="4">
        <f t="shared" si="31"/>
        <v>48026.10839999999</v>
      </c>
      <c r="L153" s="4">
        <f>K153/D153</f>
        <v>3.9686391514013883</v>
      </c>
      <c r="M153" s="1">
        <f>K153/$B$1</f>
        <v>0.10005439249999998</v>
      </c>
      <c r="N153" s="7">
        <f>C153/$B$2</f>
        <v>7.8125E-2</v>
      </c>
      <c r="O153" s="1">
        <f t="shared" si="32"/>
        <v>15408</v>
      </c>
      <c r="P153" s="1">
        <v>3.21</v>
      </c>
      <c r="Q153" s="11">
        <f t="shared" si="21"/>
        <v>654.05999999999995</v>
      </c>
      <c r="R153" s="12">
        <f t="shared" si="22"/>
        <v>574.85</v>
      </c>
      <c r="S153" s="11">
        <f t="shared" si="23"/>
        <v>575.5</v>
      </c>
      <c r="T153" s="11">
        <f t="shared" si="24"/>
        <v>469.8</v>
      </c>
      <c r="U153" s="12">
        <f t="shared" si="25"/>
        <v>8372.4969999999903</v>
      </c>
      <c r="V153" s="12">
        <f t="shared" si="26"/>
        <v>2676.6346799999992</v>
      </c>
      <c r="W153" s="11">
        <f t="shared" si="27"/>
        <v>5</v>
      </c>
      <c r="X153" s="12">
        <f t="shared" si="28"/>
        <v>-10000.722500000024</v>
      </c>
      <c r="Y153" s="12">
        <f t="shared" si="29"/>
        <v>-3.7363046121781647</v>
      </c>
      <c r="Z153" s="12">
        <f t="shared" si="30"/>
        <v>-2.0834838541666716E-2</v>
      </c>
    </row>
    <row r="154" spans="1:26" x14ac:dyDescent="0.45">
      <c r="A154" s="1">
        <v>6.91</v>
      </c>
      <c r="B154" s="1">
        <v>139</v>
      </c>
      <c r="C154" s="1">
        <v>15</v>
      </c>
      <c r="D154" s="4">
        <f>O154*$M$3</f>
        <v>12176.80284</v>
      </c>
      <c r="E154" s="1">
        <v>578.30999999999995</v>
      </c>
      <c r="F154" s="1">
        <v>546.94000000000005</v>
      </c>
      <c r="G154" s="1">
        <f>MAX($E$15:E154)</f>
        <v>795.68</v>
      </c>
      <c r="H154" s="1">
        <f>MIN($E$15:E154)</f>
        <v>574.85</v>
      </c>
      <c r="I154" s="1">
        <f>MAX($F$15:F154)</f>
        <v>575.5</v>
      </c>
      <c r="J154" s="1">
        <f>MIN($F$15:F154)</f>
        <v>358.02</v>
      </c>
      <c r="K154" s="4">
        <f t="shared" si="31"/>
        <v>48026.10839999999</v>
      </c>
      <c r="L154" s="4">
        <f>K154/D154</f>
        <v>3.9440655343648472</v>
      </c>
      <c r="M154" s="1">
        <f>K154/$B$1</f>
        <v>0.10005439249999998</v>
      </c>
      <c r="N154" s="7">
        <f>C154/$B$2</f>
        <v>7.8125E-2</v>
      </c>
      <c r="O154" s="1">
        <f t="shared" si="32"/>
        <v>15504</v>
      </c>
      <c r="P154" s="1">
        <v>3.23</v>
      </c>
      <c r="Q154" s="11">
        <f t="shared" si="21"/>
        <v>638.54999999999995</v>
      </c>
      <c r="R154" s="12">
        <f t="shared" si="22"/>
        <v>574.85</v>
      </c>
      <c r="S154" s="11">
        <f t="shared" si="23"/>
        <v>575.5</v>
      </c>
      <c r="T154" s="11">
        <f t="shared" si="24"/>
        <v>469.8</v>
      </c>
      <c r="U154" s="12">
        <f t="shared" si="25"/>
        <v>6733.089999999992</v>
      </c>
      <c r="V154" s="12">
        <f t="shared" si="26"/>
        <v>2638.9356000000007</v>
      </c>
      <c r="W154" s="11">
        <f t="shared" si="27"/>
        <v>5</v>
      </c>
      <c r="X154" s="12">
        <f t="shared" si="28"/>
        <v>-14645.273200000011</v>
      </c>
      <c r="Y154" s="12">
        <f t="shared" si="29"/>
        <v>-5.5496895036013791</v>
      </c>
      <c r="Z154" s="12">
        <f t="shared" si="30"/>
        <v>-3.0510985833333355E-2</v>
      </c>
    </row>
    <row r="155" spans="1:26" x14ac:dyDescent="0.45">
      <c r="A155" s="1">
        <v>6.76</v>
      </c>
      <c r="B155" s="1">
        <v>140</v>
      </c>
      <c r="C155" s="1">
        <v>15</v>
      </c>
      <c r="D155" s="4">
        <f>O155*$M$3</f>
        <v>12289.900079999999</v>
      </c>
      <c r="E155" s="1">
        <v>591.83000000000004</v>
      </c>
      <c r="F155" s="1">
        <v>533.41999999999996</v>
      </c>
      <c r="G155" s="1">
        <f>MAX($E$15:E155)</f>
        <v>795.68</v>
      </c>
      <c r="H155" s="1">
        <f>MIN($E$15:E155)</f>
        <v>574.85</v>
      </c>
      <c r="I155" s="1">
        <f>MAX($F$15:F155)</f>
        <v>575.5</v>
      </c>
      <c r="J155" s="1">
        <f>MIN($F$15:F155)</f>
        <v>358.02</v>
      </c>
      <c r="K155" s="4">
        <f t="shared" si="31"/>
        <v>48026.10839999999</v>
      </c>
      <c r="L155" s="4">
        <f>K155/D155</f>
        <v>3.9077704527602628</v>
      </c>
      <c r="M155" s="1">
        <f>K155/$B$1</f>
        <v>0.10005439249999998</v>
      </c>
      <c r="N155" s="7">
        <f>C155/$B$2</f>
        <v>7.8125E-2</v>
      </c>
      <c r="O155" s="1">
        <f t="shared" si="32"/>
        <v>15648</v>
      </c>
      <c r="P155" s="1">
        <v>3.26</v>
      </c>
      <c r="Q155" s="11">
        <f t="shared" si="21"/>
        <v>638.54999999999995</v>
      </c>
      <c r="R155" s="12">
        <f t="shared" si="22"/>
        <v>574.85</v>
      </c>
      <c r="S155" s="11">
        <f t="shared" si="23"/>
        <v>569.03</v>
      </c>
      <c r="T155" s="11">
        <f t="shared" si="24"/>
        <v>469.8</v>
      </c>
      <c r="U155" s="12">
        <f t="shared" si="25"/>
        <v>6320.9509999999909</v>
      </c>
      <c r="V155" s="12">
        <f t="shared" si="26"/>
        <v>2676.6346799999992</v>
      </c>
      <c r="W155" s="11">
        <f t="shared" si="27"/>
        <v>5</v>
      </c>
      <c r="X155" s="12">
        <f t="shared" si="28"/>
        <v>-13970.800000000017</v>
      </c>
      <c r="Y155" s="12">
        <f t="shared" si="29"/>
        <v>-5.219539335864849</v>
      </c>
      <c r="Z155" s="12">
        <f t="shared" si="30"/>
        <v>-2.9105833333333369E-2</v>
      </c>
    </row>
    <row r="156" spans="1:26" x14ac:dyDescent="0.45">
      <c r="A156" s="1">
        <v>6.26</v>
      </c>
      <c r="B156" s="1">
        <v>141</v>
      </c>
      <c r="C156" s="1">
        <v>15</v>
      </c>
      <c r="D156" s="4">
        <f>O156*$M$3</f>
        <v>12365.29824</v>
      </c>
      <c r="E156" s="1">
        <v>604.35</v>
      </c>
      <c r="F156" s="1">
        <v>524.03</v>
      </c>
      <c r="G156" s="1">
        <f>MAX($E$15:E156)</f>
        <v>795.68</v>
      </c>
      <c r="H156" s="1">
        <f>MIN($E$15:E156)</f>
        <v>574.85</v>
      </c>
      <c r="I156" s="1">
        <f>MAX($F$15:F156)</f>
        <v>575.5</v>
      </c>
      <c r="J156" s="1">
        <f>MIN($F$15:F156)</f>
        <v>358.02</v>
      </c>
      <c r="K156" s="4">
        <f t="shared" si="31"/>
        <v>48026.10839999999</v>
      </c>
      <c r="L156" s="4">
        <f>K156/D156</f>
        <v>3.883942584145871</v>
      </c>
      <c r="M156" s="1">
        <f>K156/$B$1</f>
        <v>0.10005439249999998</v>
      </c>
      <c r="N156" s="7">
        <f>C156/$B$2</f>
        <v>7.8125E-2</v>
      </c>
      <c r="O156" s="1">
        <f t="shared" si="32"/>
        <v>15744</v>
      </c>
      <c r="P156" s="1">
        <v>3.28</v>
      </c>
      <c r="Q156" s="11">
        <f t="shared" si="21"/>
        <v>638.54999999999995</v>
      </c>
      <c r="R156" s="12">
        <f t="shared" si="22"/>
        <v>574.85</v>
      </c>
      <c r="S156" s="11">
        <f t="shared" si="23"/>
        <v>565.63</v>
      </c>
      <c r="T156" s="11">
        <f t="shared" si="24"/>
        <v>469.8</v>
      </c>
      <c r="U156" s="12">
        <f t="shared" si="25"/>
        <v>6104.3709999999928</v>
      </c>
      <c r="V156" s="12">
        <f t="shared" si="26"/>
        <v>2676.634680000001</v>
      </c>
      <c r="W156" s="11">
        <f t="shared" si="27"/>
        <v>5</v>
      </c>
      <c r="X156" s="12">
        <f t="shared" si="28"/>
        <v>-13386.671000000017</v>
      </c>
      <c r="Y156" s="12">
        <f t="shared" si="29"/>
        <v>-5.0013067154909656</v>
      </c>
      <c r="Z156" s="12">
        <f t="shared" si="30"/>
        <v>-2.78888979166667E-2</v>
      </c>
    </row>
    <row r="157" spans="1:26" x14ac:dyDescent="0.45">
      <c r="A157" s="1">
        <v>6.81</v>
      </c>
      <c r="B157" s="1">
        <v>142</v>
      </c>
      <c r="C157" s="1">
        <v>15</v>
      </c>
      <c r="D157" s="4">
        <f>O157*$M$3</f>
        <v>12365.29824</v>
      </c>
      <c r="E157" s="1">
        <v>607.75</v>
      </c>
      <c r="F157" s="1">
        <v>513.82000000000005</v>
      </c>
      <c r="G157" s="1">
        <f>MAX($E$15:E157)</f>
        <v>795.68</v>
      </c>
      <c r="H157" s="1">
        <f>MIN($E$15:E157)</f>
        <v>574.85</v>
      </c>
      <c r="I157" s="1">
        <f>MAX($F$15:F157)</f>
        <v>575.5</v>
      </c>
      <c r="J157" s="1">
        <f>MIN($F$15:F157)</f>
        <v>358.02</v>
      </c>
      <c r="K157" s="4">
        <f t="shared" si="31"/>
        <v>48026.10839999999</v>
      </c>
      <c r="L157" s="4">
        <f>K157/D157</f>
        <v>3.883942584145871</v>
      </c>
      <c r="M157" s="1">
        <f>K157/$B$1</f>
        <v>0.10005439249999998</v>
      </c>
      <c r="N157" s="7">
        <f>C157/$B$2</f>
        <v>7.8125E-2</v>
      </c>
      <c r="O157" s="1">
        <f t="shared" si="32"/>
        <v>15744</v>
      </c>
      <c r="P157" s="1">
        <v>3.28</v>
      </c>
      <c r="Q157" s="11">
        <f t="shared" si="21"/>
        <v>635.74</v>
      </c>
      <c r="R157" s="12">
        <f t="shared" si="22"/>
        <v>574.85</v>
      </c>
      <c r="S157" s="11">
        <f t="shared" si="23"/>
        <v>563.87</v>
      </c>
      <c r="T157" s="11">
        <f t="shared" si="24"/>
        <v>469.8</v>
      </c>
      <c r="U157" s="12">
        <f t="shared" si="25"/>
        <v>5727.9222999999984</v>
      </c>
      <c r="V157" s="12">
        <f t="shared" si="26"/>
        <v>2563.5374400000001</v>
      </c>
      <c r="W157" s="11">
        <f t="shared" si="27"/>
        <v>5</v>
      </c>
      <c r="X157" s="12">
        <f t="shared" si="28"/>
        <v>-12514.035200000002</v>
      </c>
      <c r="Y157" s="12">
        <f t="shared" si="29"/>
        <v>-4.8815496137243866</v>
      </c>
      <c r="Z157" s="12">
        <f t="shared" si="30"/>
        <v>-2.6070906666666671E-2</v>
      </c>
    </row>
    <row r="158" spans="1:26" x14ac:dyDescent="0.45">
      <c r="A158" s="1">
        <v>7.01</v>
      </c>
      <c r="B158" s="1">
        <v>143</v>
      </c>
      <c r="C158" s="1">
        <v>15</v>
      </c>
      <c r="D158" s="4">
        <f>O158*$M$3</f>
        <v>12365.29824</v>
      </c>
      <c r="E158" s="1">
        <v>604.24</v>
      </c>
      <c r="F158" s="1">
        <v>517.33000000000004</v>
      </c>
      <c r="G158" s="1">
        <f>MAX($E$15:E158)</f>
        <v>795.68</v>
      </c>
      <c r="H158" s="1">
        <f>MIN($E$15:E158)</f>
        <v>574.85</v>
      </c>
      <c r="I158" s="1">
        <f>MAX($F$15:F158)</f>
        <v>575.5</v>
      </c>
      <c r="J158" s="1">
        <f>MIN($F$15:F158)</f>
        <v>358.02</v>
      </c>
      <c r="K158" s="4">
        <f t="shared" si="31"/>
        <v>48026.10839999999</v>
      </c>
      <c r="L158" s="4">
        <f>K158/D158</f>
        <v>3.883942584145871</v>
      </c>
      <c r="M158" s="1">
        <f>K158/$B$1</f>
        <v>0.10005439249999998</v>
      </c>
      <c r="N158" s="7">
        <f>C158/$B$2</f>
        <v>7.8125E-2</v>
      </c>
      <c r="O158" s="1">
        <f t="shared" si="32"/>
        <v>15744</v>
      </c>
      <c r="P158" s="1">
        <v>3.28</v>
      </c>
      <c r="Q158" s="11">
        <f t="shared" si="21"/>
        <v>635.74</v>
      </c>
      <c r="R158" s="12">
        <f t="shared" si="22"/>
        <v>574.85</v>
      </c>
      <c r="S158" s="11">
        <f t="shared" si="23"/>
        <v>563.87</v>
      </c>
      <c r="T158" s="11">
        <f t="shared" si="24"/>
        <v>469.8</v>
      </c>
      <c r="U158" s="12">
        <f t="shared" si="25"/>
        <v>5727.9222999999984</v>
      </c>
      <c r="V158" s="12">
        <f t="shared" si="26"/>
        <v>2488.1392800000012</v>
      </c>
      <c r="W158" s="11">
        <f t="shared" si="27"/>
        <v>4</v>
      </c>
      <c r="X158" s="12">
        <f t="shared" si="28"/>
        <v>-11023.357700000004</v>
      </c>
      <c r="Y158" s="12">
        <f t="shared" si="29"/>
        <v>-4.4303619932401848</v>
      </c>
      <c r="Z158" s="12">
        <f t="shared" si="30"/>
        <v>-2.2965328541666677E-2</v>
      </c>
    </row>
    <row r="159" spans="1:26" x14ac:dyDescent="0.45">
      <c r="A159" s="1">
        <v>6.82</v>
      </c>
      <c r="B159" s="1">
        <v>144</v>
      </c>
      <c r="C159" s="1">
        <v>15</v>
      </c>
      <c r="D159" s="4">
        <f>O159*$M$3</f>
        <v>12402.99732</v>
      </c>
      <c r="E159" s="1">
        <v>600.83000000000004</v>
      </c>
      <c r="F159" s="1">
        <v>507.09</v>
      </c>
      <c r="G159" s="1">
        <f>MAX($E$15:E159)</f>
        <v>795.68</v>
      </c>
      <c r="H159" s="1">
        <f>MIN($E$15:E159)</f>
        <v>574.85</v>
      </c>
      <c r="I159" s="1">
        <f>MAX($F$15:F159)</f>
        <v>575.5</v>
      </c>
      <c r="J159" s="1">
        <f>MIN($F$15:F159)</f>
        <v>358.02</v>
      </c>
      <c r="K159" s="4">
        <f t="shared" si="31"/>
        <v>48026.10839999999</v>
      </c>
      <c r="L159" s="4">
        <f>K159/D159</f>
        <v>3.8721372875375248</v>
      </c>
      <c r="M159" s="1">
        <f>K159/$B$1</f>
        <v>0.10005439249999998</v>
      </c>
      <c r="N159" s="7">
        <f>C159/$B$2</f>
        <v>7.8125E-2</v>
      </c>
      <c r="O159" s="1">
        <f t="shared" si="32"/>
        <v>15792</v>
      </c>
      <c r="P159" s="1">
        <v>3.29</v>
      </c>
      <c r="Q159" s="11">
        <f t="shared" si="21"/>
        <v>635.74</v>
      </c>
      <c r="R159" s="12">
        <f t="shared" si="22"/>
        <v>574.85</v>
      </c>
      <c r="S159" s="11">
        <f t="shared" si="23"/>
        <v>563.87</v>
      </c>
      <c r="T159" s="11">
        <f t="shared" si="24"/>
        <v>469.8</v>
      </c>
      <c r="U159" s="12">
        <f t="shared" si="25"/>
        <v>5727.9222999999984</v>
      </c>
      <c r="V159" s="12">
        <f t="shared" si="26"/>
        <v>2375.0420400000003</v>
      </c>
      <c r="W159" s="11">
        <f t="shared" si="27"/>
        <v>4</v>
      </c>
      <c r="X159" s="12">
        <f t="shared" si="28"/>
        <v>-11023.357700000004</v>
      </c>
      <c r="Y159" s="12">
        <f t="shared" si="29"/>
        <v>-4.64133161196591</v>
      </c>
      <c r="Z159" s="12">
        <f t="shared" si="30"/>
        <v>-2.2965328541666677E-2</v>
      </c>
    </row>
    <row r="160" spans="1:26" x14ac:dyDescent="0.45">
      <c r="A160" s="1">
        <v>6.5</v>
      </c>
      <c r="B160" s="1">
        <v>145</v>
      </c>
      <c r="C160" s="1">
        <v>15</v>
      </c>
      <c r="D160" s="4">
        <f>O160*$M$3</f>
        <v>12402.99732</v>
      </c>
      <c r="E160" s="1">
        <v>604.08000000000004</v>
      </c>
      <c r="F160" s="1">
        <v>516.84</v>
      </c>
      <c r="G160" s="1">
        <f>MAX($E$15:E160)</f>
        <v>795.68</v>
      </c>
      <c r="H160" s="1">
        <f>MIN($E$15:E160)</f>
        <v>574.85</v>
      </c>
      <c r="I160" s="1">
        <f>MAX($F$15:F160)</f>
        <v>575.5</v>
      </c>
      <c r="J160" s="1">
        <f>MIN($F$15:F160)</f>
        <v>358.02</v>
      </c>
      <c r="K160" s="4">
        <f t="shared" si="31"/>
        <v>48026.10839999999</v>
      </c>
      <c r="L160" s="4">
        <f>K160/D160</f>
        <v>3.8721372875375248</v>
      </c>
      <c r="M160" s="1">
        <f>K160/$B$1</f>
        <v>0.10005439249999998</v>
      </c>
      <c r="N160" s="7">
        <f>C160/$B$2</f>
        <v>7.8125E-2</v>
      </c>
      <c r="O160" s="1">
        <f t="shared" si="32"/>
        <v>15792</v>
      </c>
      <c r="P160" s="1">
        <v>3.29</v>
      </c>
      <c r="Q160" s="11">
        <f t="shared" si="21"/>
        <v>632.44000000000005</v>
      </c>
      <c r="R160" s="12">
        <f t="shared" si="22"/>
        <v>574.85</v>
      </c>
      <c r="S160" s="11">
        <f t="shared" si="23"/>
        <v>563.87</v>
      </c>
      <c r="T160" s="11">
        <f t="shared" si="24"/>
        <v>469.8</v>
      </c>
      <c r="U160" s="12">
        <f t="shared" si="25"/>
        <v>5417.4913000000024</v>
      </c>
      <c r="V160" s="12">
        <f t="shared" si="26"/>
        <v>2261.9448000000011</v>
      </c>
      <c r="W160" s="11">
        <f t="shared" si="27"/>
        <v>4</v>
      </c>
      <c r="X160" s="12">
        <f t="shared" si="28"/>
        <v>-7997.0527000000066</v>
      </c>
      <c r="Y160" s="12">
        <f t="shared" si="29"/>
        <v>-3.5354765067653298</v>
      </c>
      <c r="Z160" s="12">
        <f t="shared" si="30"/>
        <v>-1.6660526458333345E-2</v>
      </c>
    </row>
    <row r="161" spans="1:26" x14ac:dyDescent="0.45">
      <c r="A161" s="1">
        <v>6.87</v>
      </c>
      <c r="B161" s="1">
        <v>146</v>
      </c>
      <c r="C161" s="1">
        <v>15</v>
      </c>
      <c r="D161" s="4">
        <f>O161*$M$3</f>
        <v>12402.99732</v>
      </c>
      <c r="E161" s="1">
        <v>583.47</v>
      </c>
      <c r="F161" s="1">
        <v>506.54</v>
      </c>
      <c r="G161" s="1">
        <f>MAX($E$15:E161)</f>
        <v>795.68</v>
      </c>
      <c r="H161" s="1">
        <f>MIN($E$15:E161)</f>
        <v>574.85</v>
      </c>
      <c r="I161" s="1">
        <f>MAX($F$15:F161)</f>
        <v>575.5</v>
      </c>
      <c r="J161" s="1">
        <f>MIN($F$15:F161)</f>
        <v>358.02</v>
      </c>
      <c r="K161" s="4">
        <f t="shared" si="31"/>
        <v>48026.10839999999</v>
      </c>
      <c r="L161" s="4">
        <f>K161/D161</f>
        <v>3.8721372875375248</v>
      </c>
      <c r="M161" s="1">
        <f>K161/$B$1</f>
        <v>0.10005439249999998</v>
      </c>
      <c r="N161" s="7">
        <f>C161/$B$2</f>
        <v>7.8125E-2</v>
      </c>
      <c r="O161" s="1">
        <f t="shared" si="32"/>
        <v>15792</v>
      </c>
      <c r="P161" s="1">
        <v>3.29</v>
      </c>
      <c r="Q161" s="11">
        <f t="shared" si="21"/>
        <v>625.23</v>
      </c>
      <c r="R161" s="12">
        <f t="shared" si="22"/>
        <v>574.85</v>
      </c>
      <c r="S161" s="11">
        <f t="shared" si="23"/>
        <v>563.87</v>
      </c>
      <c r="T161" s="11">
        <f t="shared" si="24"/>
        <v>469.8</v>
      </c>
      <c r="U161" s="12">
        <f t="shared" si="25"/>
        <v>4739.2465999999995</v>
      </c>
      <c r="V161" s="12">
        <f t="shared" si="26"/>
        <v>2111.1484800000017</v>
      </c>
      <c r="W161" s="11">
        <f t="shared" si="27"/>
        <v>3</v>
      </c>
      <c r="X161" s="12">
        <f t="shared" si="28"/>
        <v>-9369.579400000006</v>
      </c>
      <c r="Y161" s="12">
        <f t="shared" si="29"/>
        <v>-4.4381432612451768</v>
      </c>
      <c r="Z161" s="12">
        <f t="shared" si="30"/>
        <v>-1.9519957083333345E-2</v>
      </c>
    </row>
    <row r="162" spans="1:26" x14ac:dyDescent="0.45">
      <c r="A162" s="1">
        <v>6.61</v>
      </c>
      <c r="B162" s="1">
        <v>147</v>
      </c>
      <c r="C162" s="1">
        <v>15</v>
      </c>
      <c r="D162" s="4">
        <f>O162*$M$3</f>
        <v>12440.696399999999</v>
      </c>
      <c r="E162" s="1">
        <v>600</v>
      </c>
      <c r="F162" s="1">
        <v>493.31</v>
      </c>
      <c r="G162" s="1">
        <f>MAX($E$15:E162)</f>
        <v>795.68</v>
      </c>
      <c r="H162" s="1">
        <f>MIN($E$15:E162)</f>
        <v>574.85</v>
      </c>
      <c r="I162" s="1">
        <f>MAX($F$15:F162)</f>
        <v>575.5</v>
      </c>
      <c r="J162" s="1">
        <f>MIN($F$15:F162)</f>
        <v>358.02</v>
      </c>
      <c r="K162" s="4">
        <f t="shared" si="31"/>
        <v>48026.10839999999</v>
      </c>
      <c r="L162" s="4">
        <f>K162/D162</f>
        <v>3.8604035381813508</v>
      </c>
      <c r="M162" s="1">
        <f>K162/$B$1</f>
        <v>0.10005439249999998</v>
      </c>
      <c r="N162" s="7">
        <f>C162/$B$2</f>
        <v>7.8125E-2</v>
      </c>
      <c r="O162" s="1">
        <f t="shared" si="32"/>
        <v>15840</v>
      </c>
      <c r="P162" s="1">
        <v>3.3</v>
      </c>
      <c r="Q162" s="11">
        <f t="shared" si="21"/>
        <v>625.23</v>
      </c>
      <c r="R162" s="12">
        <f t="shared" si="22"/>
        <v>574.85</v>
      </c>
      <c r="S162" s="11">
        <f t="shared" si="23"/>
        <v>563.87</v>
      </c>
      <c r="T162" s="11">
        <f t="shared" si="24"/>
        <v>469.8</v>
      </c>
      <c r="U162" s="12">
        <f t="shared" si="25"/>
        <v>4739.2465999999995</v>
      </c>
      <c r="V162" s="12">
        <f t="shared" si="26"/>
        <v>2035.7503199999992</v>
      </c>
      <c r="W162" s="11">
        <f t="shared" si="27"/>
        <v>3</v>
      </c>
      <c r="X162" s="12">
        <f t="shared" si="28"/>
        <v>-9369.579400000006</v>
      </c>
      <c r="Y162" s="12">
        <f t="shared" si="29"/>
        <v>-4.6025189375875968</v>
      </c>
      <c r="Z162" s="12">
        <f t="shared" si="30"/>
        <v>-1.9519957083333345E-2</v>
      </c>
    </row>
    <row r="163" spans="1:26" x14ac:dyDescent="0.45">
      <c r="A163" s="1">
        <v>6.86</v>
      </c>
      <c r="B163" s="1">
        <v>148</v>
      </c>
      <c r="C163" s="1">
        <v>15</v>
      </c>
      <c r="D163" s="4">
        <f>O163*$M$3</f>
        <v>12478.395479999999</v>
      </c>
      <c r="E163" s="1">
        <v>582.86</v>
      </c>
      <c r="F163" s="1">
        <v>500.17</v>
      </c>
      <c r="G163" s="1">
        <f>MAX($E$15:E163)</f>
        <v>795.68</v>
      </c>
      <c r="H163" s="1">
        <f>MIN($E$15:E163)</f>
        <v>574.85</v>
      </c>
      <c r="I163" s="1">
        <f>MAX($F$15:F163)</f>
        <v>575.5</v>
      </c>
      <c r="J163" s="1">
        <f>MIN($F$15:F163)</f>
        <v>358.02</v>
      </c>
      <c r="K163" s="4">
        <f t="shared" si="31"/>
        <v>48026.10839999999</v>
      </c>
      <c r="L163" s="4">
        <f>K163/D163</f>
        <v>3.8487406876128269</v>
      </c>
      <c r="M163" s="1">
        <f>K163/$B$1</f>
        <v>0.10005439249999998</v>
      </c>
      <c r="N163" s="7">
        <f>C163/$B$2</f>
        <v>7.8125E-2</v>
      </c>
      <c r="O163" s="1">
        <f t="shared" si="32"/>
        <v>15888</v>
      </c>
      <c r="P163" s="1">
        <v>3.31</v>
      </c>
      <c r="Q163" s="11">
        <f t="shared" si="21"/>
        <v>614.28</v>
      </c>
      <c r="R163" s="12">
        <f t="shared" si="22"/>
        <v>574.85</v>
      </c>
      <c r="S163" s="11">
        <f t="shared" si="23"/>
        <v>563.87</v>
      </c>
      <c r="T163" s="11">
        <f t="shared" si="24"/>
        <v>469.8</v>
      </c>
      <c r="U163" s="12">
        <f t="shared" si="25"/>
        <v>3709.180099999995</v>
      </c>
      <c r="V163" s="12">
        <f t="shared" si="26"/>
        <v>1998.0512399999989</v>
      </c>
      <c r="W163" s="11">
        <f t="shared" si="27"/>
        <v>3</v>
      </c>
      <c r="X163" s="12">
        <f t="shared" si="28"/>
        <v>-9719.1559000000088</v>
      </c>
      <c r="Y163" s="12">
        <f t="shared" si="29"/>
        <v>-4.8643176438257978</v>
      </c>
      <c r="Z163" s="12">
        <f t="shared" si="30"/>
        <v>-2.0248241458333351E-2</v>
      </c>
    </row>
    <row r="164" spans="1:26" x14ac:dyDescent="0.45">
      <c r="A164" s="1">
        <v>6.65</v>
      </c>
      <c r="B164" s="1">
        <v>149</v>
      </c>
      <c r="C164" s="1">
        <v>15</v>
      </c>
      <c r="D164" s="4">
        <f>O164*$M$3</f>
        <v>12516.09456</v>
      </c>
      <c r="E164" s="1">
        <v>596.16</v>
      </c>
      <c r="F164" s="1">
        <v>503.49</v>
      </c>
      <c r="G164" s="1">
        <f>MAX($E$15:E164)</f>
        <v>795.68</v>
      </c>
      <c r="H164" s="1">
        <f>MIN($E$15:E164)</f>
        <v>574.85</v>
      </c>
      <c r="I164" s="1">
        <f>MAX($F$15:F164)</f>
        <v>575.5</v>
      </c>
      <c r="J164" s="1">
        <f>MIN($F$15:F164)</f>
        <v>358.02</v>
      </c>
      <c r="K164" s="4">
        <f t="shared" si="31"/>
        <v>48026.10839999999</v>
      </c>
      <c r="L164" s="4">
        <f>K164/D164</f>
        <v>3.8371480951802583</v>
      </c>
      <c r="M164" s="1">
        <f>K164/$B$1</f>
        <v>0.10005439249999998</v>
      </c>
      <c r="N164" s="7">
        <f>C164/$B$2</f>
        <v>7.8125E-2</v>
      </c>
      <c r="O164" s="1">
        <f t="shared" si="32"/>
        <v>15936</v>
      </c>
      <c r="P164" s="1">
        <v>3.32</v>
      </c>
      <c r="Q164" s="11">
        <f t="shared" si="21"/>
        <v>614.28</v>
      </c>
      <c r="R164" s="12">
        <f t="shared" si="22"/>
        <v>574.85</v>
      </c>
      <c r="S164" s="11">
        <f t="shared" si="23"/>
        <v>563.87</v>
      </c>
      <c r="T164" s="11">
        <f t="shared" si="24"/>
        <v>469.8</v>
      </c>
      <c r="U164" s="12">
        <f t="shared" si="25"/>
        <v>3709.180099999995</v>
      </c>
      <c r="V164" s="12">
        <f t="shared" si="26"/>
        <v>1847.2549199999994</v>
      </c>
      <c r="W164" s="11">
        <f t="shared" si="27"/>
        <v>2</v>
      </c>
      <c r="X164" s="12">
        <f t="shared" si="28"/>
        <v>-11966.683900000004</v>
      </c>
      <c r="Y164" s="12">
        <f t="shared" si="29"/>
        <v>-6.4780901490304368</v>
      </c>
      <c r="Z164" s="12">
        <f t="shared" si="30"/>
        <v>-2.4930591458333342E-2</v>
      </c>
    </row>
    <row r="165" spans="1:26" s="11" customFormat="1" x14ac:dyDescent="0.45">
      <c r="A165" s="11">
        <v>6.89</v>
      </c>
      <c r="B165" s="11">
        <v>150</v>
      </c>
      <c r="C165" s="11">
        <v>15</v>
      </c>
      <c r="D165" s="12">
        <f>O165*$M$3</f>
        <v>12516.09456</v>
      </c>
      <c r="E165" s="11">
        <v>606.49</v>
      </c>
      <c r="F165" s="11">
        <v>496.6</v>
      </c>
      <c r="G165" s="1">
        <f>MAX($E$15:E165)</f>
        <v>795.68</v>
      </c>
      <c r="H165" s="1">
        <f>MIN($E$15:E165)</f>
        <v>574.85</v>
      </c>
      <c r="I165" s="1">
        <f>MAX($F$15:F165)</f>
        <v>575.5</v>
      </c>
      <c r="J165" s="1">
        <f>MIN($F$15:F165)</f>
        <v>358.02</v>
      </c>
      <c r="K165" s="12">
        <f t="shared" si="31"/>
        <v>48026.10839999999</v>
      </c>
      <c r="L165" s="12">
        <f>K165/D165</f>
        <v>3.8371480951802583</v>
      </c>
      <c r="M165" s="11">
        <f>K165/$B$1</f>
        <v>0.10005439249999998</v>
      </c>
      <c r="N165" s="13">
        <f>C165/$B$2</f>
        <v>7.8125E-2</v>
      </c>
      <c r="O165" s="11">
        <f t="shared" si="32"/>
        <v>15936</v>
      </c>
      <c r="P165" s="11">
        <v>3.32</v>
      </c>
      <c r="Q165" s="11">
        <f t="shared" si="21"/>
        <v>614.28</v>
      </c>
      <c r="R165" s="12">
        <f t="shared" si="22"/>
        <v>574.85</v>
      </c>
      <c r="S165" s="11">
        <f t="shared" si="23"/>
        <v>563.87</v>
      </c>
      <c r="T165" s="11">
        <f t="shared" si="24"/>
        <v>469.8</v>
      </c>
      <c r="U165" s="12">
        <f t="shared" si="25"/>
        <v>3709.180099999995</v>
      </c>
      <c r="V165" s="12">
        <f t="shared" si="26"/>
        <v>1696.4585999999999</v>
      </c>
      <c r="W165" s="11">
        <f t="shared" si="27"/>
        <v>1</v>
      </c>
      <c r="X165" s="12">
        <f t="shared" si="28"/>
        <v>-9501.5959000000039</v>
      </c>
      <c r="Y165" s="12">
        <f t="shared" si="29"/>
        <v>-5.6008416002606864</v>
      </c>
      <c r="Z165" s="12">
        <f t="shared" si="30"/>
        <v>-1.9794991458333341E-2</v>
      </c>
    </row>
    <row r="166" spans="1:26" x14ac:dyDescent="0.45">
      <c r="A166" s="1">
        <v>6.29</v>
      </c>
      <c r="B166" s="1">
        <v>151</v>
      </c>
      <c r="C166" s="1">
        <v>15</v>
      </c>
      <c r="D166" s="4">
        <f>O166*$M$3</f>
        <v>12516.09456</v>
      </c>
      <c r="E166" s="1">
        <v>603.34</v>
      </c>
      <c r="F166" s="1">
        <v>499.75</v>
      </c>
      <c r="G166" s="1">
        <f>MAX($E$15:E166)</f>
        <v>795.68</v>
      </c>
      <c r="H166" s="1">
        <f>MIN($E$15:E166)</f>
        <v>574.85</v>
      </c>
      <c r="I166" s="1">
        <f>MAX($F$15:F166)</f>
        <v>575.5</v>
      </c>
      <c r="J166" s="1">
        <f>MIN($F$15:F166)</f>
        <v>358.02</v>
      </c>
      <c r="K166" s="4">
        <f t="shared" si="31"/>
        <v>48026.10839999999</v>
      </c>
      <c r="L166" s="4">
        <f>K166/D166</f>
        <v>3.8371480951802583</v>
      </c>
      <c r="M166" s="1">
        <f>K166/$B$1</f>
        <v>0.10005439249999998</v>
      </c>
      <c r="N166" s="7">
        <f>C166/$B$2</f>
        <v>7.8125E-2</v>
      </c>
      <c r="O166" s="1">
        <f t="shared" si="32"/>
        <v>15936</v>
      </c>
      <c r="P166" s="1">
        <v>3.32</v>
      </c>
      <c r="Q166" s="11">
        <f t="shared" si="21"/>
        <v>614.28</v>
      </c>
      <c r="R166" s="12">
        <f t="shared" si="22"/>
        <v>574.85</v>
      </c>
      <c r="S166" s="11">
        <f t="shared" si="23"/>
        <v>563.87</v>
      </c>
      <c r="T166" s="11">
        <f t="shared" si="24"/>
        <v>469.8</v>
      </c>
      <c r="U166" s="12">
        <f t="shared" si="25"/>
        <v>3709.180099999995</v>
      </c>
      <c r="V166" s="12">
        <f t="shared" si="26"/>
        <v>1621.0604399999993</v>
      </c>
      <c r="W166" s="11">
        <f t="shared" si="27"/>
        <v>1</v>
      </c>
      <c r="X166" s="12">
        <f t="shared" si="28"/>
        <v>-8827.0059999999976</v>
      </c>
      <c r="Y166" s="12">
        <f t="shared" si="29"/>
        <v>-5.4452047451111705</v>
      </c>
      <c r="Z166" s="12">
        <f t="shared" si="30"/>
        <v>-1.8389595833333328E-2</v>
      </c>
    </row>
    <row r="167" spans="1:26" x14ac:dyDescent="0.45">
      <c r="A167" s="1">
        <v>6.67</v>
      </c>
      <c r="B167" s="1">
        <v>152</v>
      </c>
      <c r="C167" s="1">
        <v>15</v>
      </c>
      <c r="D167" s="4">
        <f>O167*$M$3</f>
        <v>12591.49272</v>
      </c>
      <c r="E167" s="1">
        <v>620.01</v>
      </c>
      <c r="F167" s="1">
        <v>476.41</v>
      </c>
      <c r="G167" s="1">
        <f>MAX($E$15:E167)</f>
        <v>795.68</v>
      </c>
      <c r="H167" s="1">
        <f>MIN($E$15:E167)</f>
        <v>574.85</v>
      </c>
      <c r="I167" s="1">
        <f>MAX($F$15:F167)</f>
        <v>575.5</v>
      </c>
      <c r="J167" s="1">
        <f>MIN($F$15:F167)</f>
        <v>358.02</v>
      </c>
      <c r="K167" s="4">
        <f t="shared" si="31"/>
        <v>48026.10839999999</v>
      </c>
      <c r="L167" s="4">
        <f>K167/D167</f>
        <v>3.8141711604785797</v>
      </c>
      <c r="M167" s="1">
        <f>K167/$B$1</f>
        <v>0.10005439249999998</v>
      </c>
      <c r="N167" s="7">
        <f>C167/$B$2</f>
        <v>7.8125E-2</v>
      </c>
      <c r="O167" s="1">
        <f t="shared" si="32"/>
        <v>16032</v>
      </c>
      <c r="P167" s="1">
        <v>3.34</v>
      </c>
      <c r="Q167" s="11">
        <f t="shared" si="21"/>
        <v>620.01</v>
      </c>
      <c r="R167" s="12">
        <f t="shared" si="22"/>
        <v>574.85</v>
      </c>
      <c r="S167" s="11">
        <f t="shared" si="23"/>
        <v>563.87</v>
      </c>
      <c r="T167" s="11">
        <f t="shared" si="24"/>
        <v>469.8</v>
      </c>
      <c r="U167" s="12">
        <f t="shared" si="25"/>
        <v>4248.2011999999968</v>
      </c>
      <c r="V167" s="12">
        <f t="shared" si="26"/>
        <v>1583.3613600000008</v>
      </c>
      <c r="W167" s="11">
        <f t="shared" si="27"/>
        <v>1</v>
      </c>
      <c r="X167" s="12">
        <f t="shared" si="28"/>
        <v>-10595.249799999998</v>
      </c>
      <c r="Y167" s="12">
        <f t="shared" si="29"/>
        <v>-6.6916182671023323</v>
      </c>
      <c r="Z167" s="12">
        <f t="shared" si="30"/>
        <v>-2.2073437083333328E-2</v>
      </c>
    </row>
    <row r="168" spans="1:26" x14ac:dyDescent="0.45">
      <c r="A168" s="1">
        <v>6.78</v>
      </c>
      <c r="B168" s="1">
        <v>153</v>
      </c>
      <c r="C168" s="1">
        <v>15</v>
      </c>
      <c r="D168" s="4">
        <f>O168*$M$3</f>
        <v>12742.28904</v>
      </c>
      <c r="E168" s="1">
        <v>623.4</v>
      </c>
      <c r="F168" s="1">
        <v>503.54</v>
      </c>
      <c r="G168" s="1">
        <f>MAX($E$15:E168)</f>
        <v>795.68</v>
      </c>
      <c r="H168" s="1">
        <f>MIN($E$15:E168)</f>
        <v>574.85</v>
      </c>
      <c r="I168" s="1">
        <f>MAX($F$15:F168)</f>
        <v>575.5</v>
      </c>
      <c r="J168" s="1">
        <f>MIN($F$15:F168)</f>
        <v>358.02</v>
      </c>
      <c r="K168" s="4">
        <f t="shared" si="31"/>
        <v>48026.10839999999</v>
      </c>
      <c r="L168" s="4">
        <f>K168/D168</f>
        <v>3.7690330402362298</v>
      </c>
      <c r="M168" s="1">
        <f>K168/$B$1</f>
        <v>0.10005439249999998</v>
      </c>
      <c r="N168" s="7">
        <f>C168/$B$2</f>
        <v>7.8125E-2</v>
      </c>
      <c r="O168" s="1">
        <f t="shared" si="32"/>
        <v>16224</v>
      </c>
      <c r="P168" s="1">
        <v>3.38</v>
      </c>
      <c r="Q168" s="11">
        <f t="shared" si="21"/>
        <v>623.4</v>
      </c>
      <c r="R168" s="12">
        <f t="shared" si="22"/>
        <v>574.85</v>
      </c>
      <c r="S168" s="11">
        <f t="shared" si="23"/>
        <v>563.87</v>
      </c>
      <c r="T168" s="11">
        <f t="shared" si="24"/>
        <v>472.99</v>
      </c>
      <c r="U168" s="12">
        <f t="shared" si="25"/>
        <v>4412.2239999999956</v>
      </c>
      <c r="V168" s="12">
        <f t="shared" si="26"/>
        <v>1621.0604399999993</v>
      </c>
      <c r="W168" s="11">
        <f t="shared" si="27"/>
        <v>1</v>
      </c>
      <c r="X168" s="12">
        <f t="shared" si="28"/>
        <v>-10431.226999999999</v>
      </c>
      <c r="Y168" s="12">
        <f t="shared" si="29"/>
        <v>-6.4348168289147836</v>
      </c>
      <c r="Z168" s="12">
        <f t="shared" si="30"/>
        <v>-2.1731722916666665E-2</v>
      </c>
    </row>
    <row r="169" spans="1:26" x14ac:dyDescent="0.45">
      <c r="A169" s="1">
        <v>6.43</v>
      </c>
      <c r="B169" s="1">
        <v>154</v>
      </c>
      <c r="C169" s="1">
        <v>15</v>
      </c>
      <c r="D169" s="4">
        <f>O169*$M$3</f>
        <v>12779.98812</v>
      </c>
      <c r="E169" s="1">
        <v>610.54999999999995</v>
      </c>
      <c r="F169" s="1">
        <v>477.83</v>
      </c>
      <c r="G169" s="1">
        <f>MAX($E$15:E169)</f>
        <v>795.68</v>
      </c>
      <c r="H169" s="1">
        <f>MIN($E$15:E169)</f>
        <v>574.85</v>
      </c>
      <c r="I169" s="1">
        <f>MAX($F$15:F169)</f>
        <v>575.5</v>
      </c>
      <c r="J169" s="1">
        <f>MIN($F$15:F169)</f>
        <v>358.02</v>
      </c>
      <c r="K169" s="4">
        <f t="shared" si="31"/>
        <v>48026.10839999999</v>
      </c>
      <c r="L169" s="4">
        <f>K169/D169</f>
        <v>3.7579149486721111</v>
      </c>
      <c r="M169" s="1">
        <f>K169/$B$1</f>
        <v>0.10005439249999998</v>
      </c>
      <c r="N169" s="7">
        <f>C169/$B$2</f>
        <v>7.8125E-2</v>
      </c>
      <c r="O169" s="1">
        <f t="shared" si="32"/>
        <v>16272</v>
      </c>
      <c r="P169" s="1">
        <v>3.39</v>
      </c>
      <c r="Q169" s="11">
        <f t="shared" si="21"/>
        <v>623.4</v>
      </c>
      <c r="R169" s="12">
        <f t="shared" si="22"/>
        <v>574.85</v>
      </c>
      <c r="S169" s="11">
        <f t="shared" si="23"/>
        <v>563.87</v>
      </c>
      <c r="T169" s="11">
        <f t="shared" si="24"/>
        <v>476.41</v>
      </c>
      <c r="U169" s="12">
        <f t="shared" si="25"/>
        <v>4246.1829999999954</v>
      </c>
      <c r="V169" s="12">
        <f t="shared" si="26"/>
        <v>1583.3613600000008</v>
      </c>
      <c r="W169" s="11">
        <f t="shared" si="27"/>
        <v>1</v>
      </c>
      <c r="X169" s="12">
        <f t="shared" si="28"/>
        <v>-10597.267999999998</v>
      </c>
      <c r="Y169" s="12">
        <f t="shared" si="29"/>
        <v>-6.6928928971716175</v>
      </c>
      <c r="Z169" s="12">
        <f t="shared" si="30"/>
        <v>-2.2077641666666661E-2</v>
      </c>
    </row>
    <row r="170" spans="1:26" x14ac:dyDescent="0.45">
      <c r="A170" s="1">
        <v>6.83</v>
      </c>
      <c r="B170" s="1">
        <v>155</v>
      </c>
      <c r="C170" s="1">
        <v>15</v>
      </c>
      <c r="D170" s="4">
        <f>O170*$M$3</f>
        <v>12855.386279999999</v>
      </c>
      <c r="E170" s="1">
        <v>620.79</v>
      </c>
      <c r="F170" s="1">
        <v>491.48</v>
      </c>
      <c r="G170" s="1">
        <f>MAX($E$15:E170)</f>
        <v>795.68</v>
      </c>
      <c r="H170" s="1">
        <f>MIN($E$15:E170)</f>
        <v>574.85</v>
      </c>
      <c r="I170" s="1">
        <f>MAX($F$15:F170)</f>
        <v>575.5</v>
      </c>
      <c r="J170" s="1">
        <f>MIN($F$15:F170)</f>
        <v>358.02</v>
      </c>
      <c r="K170" s="4">
        <f t="shared" si="31"/>
        <v>48026.10839999999</v>
      </c>
      <c r="L170" s="4">
        <f>K170/D170</f>
        <v>3.7358743917884043</v>
      </c>
      <c r="M170" s="1">
        <f>K170/$B$1</f>
        <v>0.10005439249999998</v>
      </c>
      <c r="N170" s="7">
        <f>C170/$B$2</f>
        <v>7.8125E-2</v>
      </c>
      <c r="O170" s="1">
        <f t="shared" si="32"/>
        <v>16368</v>
      </c>
      <c r="P170" s="1">
        <v>3.41</v>
      </c>
      <c r="Q170" s="11">
        <f t="shared" si="21"/>
        <v>623.4</v>
      </c>
      <c r="R170" s="12">
        <f t="shared" si="22"/>
        <v>574.85</v>
      </c>
      <c r="S170" s="11">
        <f t="shared" si="23"/>
        <v>563.87</v>
      </c>
      <c r="T170" s="11">
        <f t="shared" si="24"/>
        <v>476.41</v>
      </c>
      <c r="U170" s="12">
        <f t="shared" si="25"/>
        <v>4246.1829999999954</v>
      </c>
      <c r="V170" s="12">
        <f t="shared" si="26"/>
        <v>1545.6622799999986</v>
      </c>
      <c r="W170" s="11">
        <f t="shared" si="27"/>
        <v>1</v>
      </c>
      <c r="X170" s="12">
        <f t="shared" si="28"/>
        <v>-10597.267999999998</v>
      </c>
      <c r="Y170" s="12">
        <f t="shared" si="29"/>
        <v>-6.8561341873465445</v>
      </c>
      <c r="Z170" s="12">
        <f t="shared" si="30"/>
        <v>-2.2077641666666661E-2</v>
      </c>
    </row>
    <row r="171" spans="1:26" x14ac:dyDescent="0.45">
      <c r="A171" s="1">
        <v>7.04</v>
      </c>
      <c r="B171" s="1">
        <v>156</v>
      </c>
      <c r="C171" s="1">
        <v>15</v>
      </c>
      <c r="D171" s="4">
        <f>O171*$M$3</f>
        <v>13006.1826</v>
      </c>
      <c r="E171" s="1">
        <v>641.91</v>
      </c>
      <c r="F171" s="1">
        <v>487.96</v>
      </c>
      <c r="G171" s="1">
        <f>MAX($E$15:E171)</f>
        <v>795.68</v>
      </c>
      <c r="H171" s="1">
        <f>MIN($E$15:E171)</f>
        <v>574.85</v>
      </c>
      <c r="I171" s="1">
        <f>MAX($F$15:F171)</f>
        <v>575.5</v>
      </c>
      <c r="J171" s="1">
        <f>MIN($F$15:F171)</f>
        <v>358.02</v>
      </c>
      <c r="K171" s="4">
        <f t="shared" si="31"/>
        <v>48026.10839999999</v>
      </c>
      <c r="L171" s="4">
        <f>K171/D171</f>
        <v>3.6925599060865091</v>
      </c>
      <c r="M171" s="1">
        <f>K171/$B$1</f>
        <v>0.10005439249999998</v>
      </c>
      <c r="N171" s="7">
        <f>C171/$B$2</f>
        <v>7.8125E-2</v>
      </c>
      <c r="O171" s="1">
        <f t="shared" si="32"/>
        <v>16560</v>
      </c>
      <c r="P171" s="1">
        <v>3.45</v>
      </c>
      <c r="Q171" s="11">
        <f t="shared" si="21"/>
        <v>641.91</v>
      </c>
      <c r="R171" s="12">
        <f t="shared" si="22"/>
        <v>574.85</v>
      </c>
      <c r="S171" s="11">
        <f t="shared" si="23"/>
        <v>563.87</v>
      </c>
      <c r="T171" s="11">
        <f t="shared" si="24"/>
        <v>476.41</v>
      </c>
      <c r="U171" s="12">
        <f t="shared" si="25"/>
        <v>5865.0675999999939</v>
      </c>
      <c r="V171" s="12">
        <f t="shared" si="26"/>
        <v>1621.0604400000011</v>
      </c>
      <c r="W171" s="11">
        <f t="shared" si="27"/>
        <v>1</v>
      </c>
      <c r="X171" s="12">
        <f t="shared" si="28"/>
        <v>-8978.3833999999988</v>
      </c>
      <c r="Y171" s="12">
        <f t="shared" si="29"/>
        <v>-5.538586457640033</v>
      </c>
      <c r="Z171" s="12">
        <f t="shared" si="30"/>
        <v>-1.8704965416666663E-2</v>
      </c>
    </row>
    <row r="172" spans="1:26" x14ac:dyDescent="0.45">
      <c r="A172" s="1">
        <v>6.67</v>
      </c>
      <c r="B172" s="1">
        <v>157</v>
      </c>
      <c r="C172" s="1">
        <v>15</v>
      </c>
      <c r="D172" s="4">
        <f>O172*$M$3</f>
        <v>13043.88168</v>
      </c>
      <c r="E172" s="1">
        <v>621.9</v>
      </c>
      <c r="F172" s="1">
        <v>511.3</v>
      </c>
      <c r="G172" s="1">
        <f>MAX($E$15:E172)</f>
        <v>795.68</v>
      </c>
      <c r="H172" s="1">
        <f>MIN($E$15:E172)</f>
        <v>574.85</v>
      </c>
      <c r="I172" s="1">
        <f>MAX($F$15:F172)</f>
        <v>575.5</v>
      </c>
      <c r="J172" s="1">
        <f>MIN($F$15:F172)</f>
        <v>358.02</v>
      </c>
      <c r="K172" s="4">
        <f t="shared" si="31"/>
        <v>48026.10839999999</v>
      </c>
      <c r="L172" s="4">
        <f>K172/D172</f>
        <v>3.6818877676296116</v>
      </c>
      <c r="M172" s="1">
        <f>K172/$B$1</f>
        <v>0.10005439249999998</v>
      </c>
      <c r="N172" s="7">
        <f>C172/$B$2</f>
        <v>7.8125E-2</v>
      </c>
      <c r="O172" s="1">
        <f t="shared" si="32"/>
        <v>16608</v>
      </c>
      <c r="P172" s="1">
        <v>3.46</v>
      </c>
      <c r="Q172" s="11">
        <f t="shared" si="21"/>
        <v>641.91</v>
      </c>
      <c r="R172" s="12">
        <f t="shared" si="22"/>
        <v>574.85</v>
      </c>
      <c r="S172" s="11">
        <f t="shared" si="23"/>
        <v>563.87</v>
      </c>
      <c r="T172" s="11">
        <f t="shared" si="24"/>
        <v>476.41</v>
      </c>
      <c r="U172" s="12">
        <f t="shared" si="25"/>
        <v>5865.0675999999939</v>
      </c>
      <c r="V172" s="12">
        <f t="shared" si="26"/>
        <v>1507.9632000000001</v>
      </c>
      <c r="W172" s="11">
        <f t="shared" si="27"/>
        <v>1</v>
      </c>
      <c r="X172" s="12">
        <f t="shared" si="28"/>
        <v>-8644.3714000000036</v>
      </c>
      <c r="Y172" s="12">
        <f t="shared" si="29"/>
        <v>-5.7324816679876553</v>
      </c>
      <c r="Z172" s="12">
        <f t="shared" si="30"/>
        <v>-1.800910708333334E-2</v>
      </c>
    </row>
    <row r="173" spans="1:26" x14ac:dyDescent="0.45">
      <c r="A173" s="1">
        <v>6.27</v>
      </c>
      <c r="B173" s="1">
        <v>158</v>
      </c>
      <c r="C173" s="1">
        <v>15</v>
      </c>
      <c r="D173" s="4">
        <f>O173*$M$3</f>
        <v>13119.279839999999</v>
      </c>
      <c r="E173" s="1">
        <v>628.16999999999996</v>
      </c>
      <c r="F173" s="1">
        <v>495.63</v>
      </c>
      <c r="G173" s="1">
        <f>MAX($E$15:E173)</f>
        <v>795.68</v>
      </c>
      <c r="H173" s="1">
        <f>MIN($E$15:E173)</f>
        <v>574.85</v>
      </c>
      <c r="I173" s="1">
        <f>MAX($F$15:F173)</f>
        <v>575.5</v>
      </c>
      <c r="J173" s="1">
        <f>MIN($F$15:F173)</f>
        <v>358.02</v>
      </c>
      <c r="K173" s="4">
        <f t="shared" si="31"/>
        <v>48026.10839999999</v>
      </c>
      <c r="L173" s="4">
        <f>K173/D173</f>
        <v>3.6607274931030052</v>
      </c>
      <c r="M173" s="1">
        <f>K173/$B$1</f>
        <v>0.10005439249999998</v>
      </c>
      <c r="N173" s="7">
        <f>C173/$B$2</f>
        <v>7.8125E-2</v>
      </c>
      <c r="O173" s="1">
        <f t="shared" si="32"/>
        <v>16704</v>
      </c>
      <c r="P173" s="1">
        <v>3.48</v>
      </c>
      <c r="Q173" s="11">
        <f t="shared" si="21"/>
        <v>641.91</v>
      </c>
      <c r="R173" s="12">
        <f t="shared" si="22"/>
        <v>574.85</v>
      </c>
      <c r="S173" s="11">
        <f t="shared" si="23"/>
        <v>563.87</v>
      </c>
      <c r="T173" s="11">
        <f t="shared" si="24"/>
        <v>476.41</v>
      </c>
      <c r="U173" s="12">
        <f t="shared" si="25"/>
        <v>5865.0675999999939</v>
      </c>
      <c r="V173" s="12">
        <f t="shared" si="26"/>
        <v>1507.9632000000001</v>
      </c>
      <c r="W173" s="11">
        <f t="shared" si="27"/>
        <v>1</v>
      </c>
      <c r="X173" s="12">
        <f t="shared" si="28"/>
        <v>-7144.4883999999975</v>
      </c>
      <c r="Y173" s="12">
        <f t="shared" si="29"/>
        <v>-4.7378400215602055</v>
      </c>
      <c r="Z173" s="12">
        <f t="shared" si="30"/>
        <v>-1.4884350833333329E-2</v>
      </c>
    </row>
    <row r="174" spans="1:26" x14ac:dyDescent="0.45">
      <c r="A174" s="1">
        <v>6.69</v>
      </c>
      <c r="B174" s="1">
        <v>159</v>
      </c>
      <c r="C174" s="1">
        <v>15</v>
      </c>
      <c r="D174" s="4">
        <f>O174*$M$3</f>
        <v>13119.279839999999</v>
      </c>
      <c r="E174" s="1">
        <v>631.52</v>
      </c>
      <c r="F174" s="1">
        <v>488.93</v>
      </c>
      <c r="G174" s="1">
        <f>MAX($E$15:E174)</f>
        <v>795.68</v>
      </c>
      <c r="H174" s="1">
        <f>MIN($E$15:E174)</f>
        <v>574.85</v>
      </c>
      <c r="I174" s="1">
        <f>MAX($F$15:F174)</f>
        <v>575.5</v>
      </c>
      <c r="J174" s="1">
        <f>MIN($F$15:F174)</f>
        <v>358.02</v>
      </c>
      <c r="K174" s="4">
        <f t="shared" si="31"/>
        <v>48026.10839999999</v>
      </c>
      <c r="L174" s="4">
        <f>K174/D174</f>
        <v>3.6607274931030052</v>
      </c>
      <c r="M174" s="1">
        <f>K174/$B$1</f>
        <v>0.10005439249999998</v>
      </c>
      <c r="N174" s="7">
        <f>C174/$B$2</f>
        <v>7.8125E-2</v>
      </c>
      <c r="O174" s="1">
        <f t="shared" si="32"/>
        <v>16704</v>
      </c>
      <c r="P174" s="1">
        <v>3.48</v>
      </c>
      <c r="Q174" s="11">
        <f t="shared" si="21"/>
        <v>641.91</v>
      </c>
      <c r="R174" s="12">
        <f t="shared" si="22"/>
        <v>574.85</v>
      </c>
      <c r="S174" s="11">
        <f t="shared" si="23"/>
        <v>563.87</v>
      </c>
      <c r="T174" s="11">
        <f t="shared" si="24"/>
        <v>476.41</v>
      </c>
      <c r="U174" s="12">
        <f t="shared" si="25"/>
        <v>5865.0675999999939</v>
      </c>
      <c r="V174" s="12">
        <f t="shared" si="26"/>
        <v>1432.5650399999995</v>
      </c>
      <c r="W174" s="11">
        <f t="shared" si="27"/>
        <v>0</v>
      </c>
      <c r="X174" s="12">
        <f t="shared" si="28"/>
        <v>-4759.8964000000024</v>
      </c>
      <c r="Y174" s="12">
        <f t="shared" si="29"/>
        <v>-3.3226389497819966</v>
      </c>
      <c r="Z174" s="12">
        <f t="shared" si="30"/>
        <v>-9.9164508333333384E-3</v>
      </c>
    </row>
    <row r="175" spans="1:26" x14ac:dyDescent="0.45">
      <c r="A175" s="1">
        <v>6.3</v>
      </c>
      <c r="B175" s="1">
        <v>160</v>
      </c>
      <c r="C175" s="1">
        <v>15</v>
      </c>
      <c r="D175" s="4">
        <f>O175*$M$3</f>
        <v>13232.37708</v>
      </c>
      <c r="E175" s="1">
        <v>637.82000000000005</v>
      </c>
      <c r="F175" s="1">
        <v>476.34</v>
      </c>
      <c r="G175" s="1">
        <f>MAX($E$15:E175)</f>
        <v>795.68</v>
      </c>
      <c r="H175" s="1">
        <f>MIN($E$15:E175)</f>
        <v>574.85</v>
      </c>
      <c r="I175" s="1">
        <f>MAX($F$15:F175)</f>
        <v>575.5</v>
      </c>
      <c r="J175" s="1">
        <f>MIN($F$15:F175)</f>
        <v>358.02</v>
      </c>
      <c r="K175" s="4">
        <f t="shared" si="31"/>
        <v>48026.10839999999</v>
      </c>
      <c r="L175" s="4">
        <f>K175/D175</f>
        <v>3.6294392239311843</v>
      </c>
      <c r="M175" s="1">
        <f>K175/$B$1</f>
        <v>0.10005439249999998</v>
      </c>
      <c r="N175" s="7">
        <f>C175/$B$2</f>
        <v>7.8125E-2</v>
      </c>
      <c r="O175" s="1">
        <f t="shared" si="32"/>
        <v>16848</v>
      </c>
      <c r="P175" s="1">
        <v>3.51</v>
      </c>
      <c r="Q175" s="11">
        <f t="shared" si="21"/>
        <v>641.91</v>
      </c>
      <c r="R175" s="12">
        <f t="shared" si="22"/>
        <v>574.85</v>
      </c>
      <c r="S175" s="11">
        <f t="shared" si="23"/>
        <v>563.87</v>
      </c>
      <c r="T175" s="11">
        <f t="shared" si="24"/>
        <v>476.34</v>
      </c>
      <c r="U175" s="12">
        <f t="shared" si="25"/>
        <v>5869.7617999999975</v>
      </c>
      <c r="V175" s="12">
        <f t="shared" si="26"/>
        <v>1394.865960000001</v>
      </c>
      <c r="W175" s="11">
        <f t="shared" si="27"/>
        <v>0</v>
      </c>
      <c r="X175" s="12">
        <f t="shared" si="28"/>
        <v>-2595.7511999999924</v>
      </c>
      <c r="Y175" s="12">
        <f t="shared" si="29"/>
        <v>-1.8609323579736583</v>
      </c>
      <c r="Z175" s="12">
        <f t="shared" si="30"/>
        <v>-5.4078149999999842E-3</v>
      </c>
    </row>
    <row r="176" spans="1:26" x14ac:dyDescent="0.45">
      <c r="A176" s="1">
        <v>6.75</v>
      </c>
      <c r="B176" s="1">
        <v>161</v>
      </c>
      <c r="C176" s="1">
        <v>15</v>
      </c>
      <c r="D176" s="4">
        <f>O176*$M$3</f>
        <v>13270.076159999999</v>
      </c>
      <c r="E176" s="1">
        <v>627.69000000000005</v>
      </c>
      <c r="F176" s="1">
        <v>479.71</v>
      </c>
      <c r="G176" s="1">
        <f>MAX($E$15:E176)</f>
        <v>795.68</v>
      </c>
      <c r="H176" s="1">
        <f>MIN($E$15:E176)</f>
        <v>574.85</v>
      </c>
      <c r="I176" s="1">
        <f>MAX($F$15:F176)</f>
        <v>575.5</v>
      </c>
      <c r="J176" s="1">
        <f>MIN($F$15:F176)</f>
        <v>358.02</v>
      </c>
      <c r="K176" s="4">
        <f t="shared" si="31"/>
        <v>48026.10839999999</v>
      </c>
      <c r="L176" s="4">
        <f>K176/D176</f>
        <v>3.6191283170450164</v>
      </c>
      <c r="M176" s="1">
        <f>K176/$B$1</f>
        <v>0.10005439249999998</v>
      </c>
      <c r="N176" s="7">
        <f>C176/$B$2</f>
        <v>7.8125E-2</v>
      </c>
      <c r="O176" s="1">
        <f t="shared" si="32"/>
        <v>16896</v>
      </c>
      <c r="P176" s="1">
        <v>3.52</v>
      </c>
      <c r="Q176" s="11">
        <f t="shared" si="21"/>
        <v>641.91</v>
      </c>
      <c r="R176" s="12">
        <f t="shared" si="22"/>
        <v>574.85</v>
      </c>
      <c r="S176" s="11">
        <f t="shared" si="23"/>
        <v>553.85</v>
      </c>
      <c r="T176" s="11">
        <f t="shared" si="24"/>
        <v>476.34</v>
      </c>
      <c r="U176" s="12">
        <f t="shared" si="25"/>
        <v>5197.8205999999991</v>
      </c>
      <c r="V176" s="12">
        <f t="shared" si="26"/>
        <v>1281.76872</v>
      </c>
      <c r="W176" s="11">
        <f t="shared" si="27"/>
        <v>0</v>
      </c>
      <c r="X176" s="12">
        <f t="shared" si="28"/>
        <v>-3267.6923999999908</v>
      </c>
      <c r="Y176" s="12">
        <f t="shared" si="29"/>
        <v>-2.5493619472941975</v>
      </c>
      <c r="Z176" s="12">
        <f t="shared" si="30"/>
        <v>-6.8076924999999813E-3</v>
      </c>
    </row>
    <row r="177" spans="1:26" x14ac:dyDescent="0.45">
      <c r="A177" s="1">
        <v>6.7</v>
      </c>
      <c r="B177" s="1">
        <v>162</v>
      </c>
      <c r="C177" s="1">
        <v>15</v>
      </c>
      <c r="D177" s="4">
        <f>O177*$M$3</f>
        <v>13270.076159999999</v>
      </c>
      <c r="E177" s="1">
        <v>614.29</v>
      </c>
      <c r="F177" s="1">
        <v>476.36</v>
      </c>
      <c r="G177" s="1">
        <f>MAX($E$15:E177)</f>
        <v>795.68</v>
      </c>
      <c r="H177" s="1">
        <f>MIN($E$15:E177)</f>
        <v>574.85</v>
      </c>
      <c r="I177" s="1">
        <f>MAX($F$15:F177)</f>
        <v>575.5</v>
      </c>
      <c r="J177" s="1">
        <f>MIN($F$15:F177)</f>
        <v>358.02</v>
      </c>
      <c r="K177" s="4">
        <f t="shared" si="31"/>
        <v>48026.10839999999</v>
      </c>
      <c r="L177" s="4">
        <f>K177/D177</f>
        <v>3.6191283170450164</v>
      </c>
      <c r="M177" s="1">
        <f>K177/$B$1</f>
        <v>0.10005439249999998</v>
      </c>
      <c r="N177" s="7">
        <f>C177/$B$2</f>
        <v>7.8125E-2</v>
      </c>
      <c r="O177" s="1">
        <f t="shared" si="32"/>
        <v>16896</v>
      </c>
      <c r="P177" s="1">
        <v>3.52</v>
      </c>
      <c r="Q177" s="11">
        <f t="shared" si="21"/>
        <v>641.91</v>
      </c>
      <c r="R177" s="12">
        <f t="shared" si="22"/>
        <v>574.85</v>
      </c>
      <c r="S177" s="11">
        <f t="shared" si="23"/>
        <v>553.85</v>
      </c>
      <c r="T177" s="11">
        <f t="shared" si="24"/>
        <v>476.34</v>
      </c>
      <c r="U177" s="12">
        <f t="shared" si="25"/>
        <v>5197.8205999999991</v>
      </c>
      <c r="V177" s="12">
        <f t="shared" si="26"/>
        <v>1168.6714799999991</v>
      </c>
      <c r="W177" s="11">
        <f t="shared" si="27"/>
        <v>0</v>
      </c>
      <c r="X177" s="12">
        <f t="shared" si="28"/>
        <v>-3174.6763999999912</v>
      </c>
      <c r="Y177" s="12">
        <f t="shared" si="29"/>
        <v>-2.7164831642849654</v>
      </c>
      <c r="Z177" s="12">
        <f t="shared" si="30"/>
        <v>-6.6139091666666486E-3</v>
      </c>
    </row>
    <row r="178" spans="1:26" x14ac:dyDescent="0.45">
      <c r="A178" s="1">
        <v>7.13</v>
      </c>
      <c r="B178" s="1">
        <v>163</v>
      </c>
      <c r="C178" s="1">
        <v>15</v>
      </c>
      <c r="D178" s="4">
        <f>O178*$M$3</f>
        <v>13307.775239999999</v>
      </c>
      <c r="E178" s="1">
        <v>585.76</v>
      </c>
      <c r="F178" s="1">
        <v>490.63</v>
      </c>
      <c r="G178" s="1">
        <f>MAX($E$15:E178)</f>
        <v>795.68</v>
      </c>
      <c r="H178" s="1">
        <f>MIN($E$15:E178)</f>
        <v>574.85</v>
      </c>
      <c r="I178" s="1">
        <f>MAX($F$15:F178)</f>
        <v>575.5</v>
      </c>
      <c r="J178" s="1">
        <f>MIN($F$15:F178)</f>
        <v>358.02</v>
      </c>
      <c r="K178" s="4">
        <f t="shared" si="31"/>
        <v>48026.10839999999</v>
      </c>
      <c r="L178" s="4">
        <f>K178/D178</f>
        <v>3.6088758288947473</v>
      </c>
      <c r="M178" s="1">
        <f>K178/$B$1</f>
        <v>0.10005439249999998</v>
      </c>
      <c r="N178" s="7">
        <f>C178/$B$2</f>
        <v>7.8125E-2</v>
      </c>
      <c r="O178" s="1">
        <f t="shared" si="32"/>
        <v>16944</v>
      </c>
      <c r="P178" s="1">
        <v>3.53</v>
      </c>
      <c r="Q178" s="11">
        <f t="shared" si="21"/>
        <v>641.91</v>
      </c>
      <c r="R178" s="12">
        <f t="shared" si="22"/>
        <v>578.30999999999995</v>
      </c>
      <c r="S178" s="11">
        <f t="shared" si="23"/>
        <v>546.94000000000005</v>
      </c>
      <c r="T178" s="11">
        <f t="shared" si="24"/>
        <v>476.34</v>
      </c>
      <c r="U178" s="12">
        <f t="shared" si="25"/>
        <v>4490.1600000000062</v>
      </c>
      <c r="V178" s="12">
        <f t="shared" si="26"/>
        <v>1130.9723999999987</v>
      </c>
      <c r="W178" s="11">
        <f t="shared" si="27"/>
        <v>0</v>
      </c>
      <c r="X178" s="12">
        <f t="shared" si="28"/>
        <v>-2242.9299999999857</v>
      </c>
      <c r="Y178" s="12">
        <f t="shared" si="29"/>
        <v>-1.983187211288258</v>
      </c>
      <c r="Z178" s="12">
        <f t="shared" si="30"/>
        <v>-4.672770833333304E-3</v>
      </c>
    </row>
    <row r="179" spans="1:26" x14ac:dyDescent="0.45">
      <c r="A179" s="1">
        <v>7.08</v>
      </c>
      <c r="B179" s="1">
        <v>164</v>
      </c>
      <c r="C179" s="1">
        <v>15</v>
      </c>
      <c r="D179" s="4">
        <f>O179*$M$3</f>
        <v>13420.87248</v>
      </c>
      <c r="E179" s="1">
        <v>589.30999999999995</v>
      </c>
      <c r="F179" s="1">
        <v>476.46</v>
      </c>
      <c r="G179" s="1">
        <f>MAX($E$15:E179)</f>
        <v>795.68</v>
      </c>
      <c r="H179" s="1">
        <f>MIN($E$15:E179)</f>
        <v>574.85</v>
      </c>
      <c r="I179" s="1">
        <f>MAX($F$15:F179)</f>
        <v>575.5</v>
      </c>
      <c r="J179" s="1">
        <f>MIN($F$15:F179)</f>
        <v>358.02</v>
      </c>
      <c r="K179" s="4">
        <f t="shared" si="31"/>
        <v>48026.10839999999</v>
      </c>
      <c r="L179" s="4">
        <f>K179/D179</f>
        <v>3.5784639539321508</v>
      </c>
      <c r="M179" s="1">
        <f>K179/$B$1</f>
        <v>0.10005439249999998</v>
      </c>
      <c r="N179" s="7">
        <f>C179/$B$2</f>
        <v>7.8125E-2</v>
      </c>
      <c r="O179" s="1">
        <f t="shared" si="32"/>
        <v>17088</v>
      </c>
      <c r="P179" s="1">
        <v>3.56</v>
      </c>
      <c r="Q179" s="11">
        <f t="shared" si="21"/>
        <v>641.91</v>
      </c>
      <c r="R179" s="12">
        <f t="shared" si="22"/>
        <v>582.86</v>
      </c>
      <c r="S179" s="11">
        <f t="shared" si="23"/>
        <v>533.41999999999996</v>
      </c>
      <c r="T179" s="11">
        <f t="shared" si="24"/>
        <v>476.34</v>
      </c>
      <c r="U179" s="12">
        <f t="shared" si="25"/>
        <v>3370.5739999999964</v>
      </c>
      <c r="V179" s="12">
        <f t="shared" si="26"/>
        <v>1130.9724000000006</v>
      </c>
      <c r="W179" s="11">
        <f t="shared" si="27"/>
        <v>0</v>
      </c>
      <c r="X179" s="12">
        <f t="shared" si="28"/>
        <v>-2950.3769999999945</v>
      </c>
      <c r="Y179" s="12">
        <f t="shared" si="29"/>
        <v>-2.6087082231184362</v>
      </c>
      <c r="Z179" s="12">
        <f t="shared" si="30"/>
        <v>-6.1466187499999887E-3</v>
      </c>
    </row>
    <row r="180" spans="1:26" x14ac:dyDescent="0.45">
      <c r="A180" s="1">
        <v>6.56</v>
      </c>
      <c r="B180" s="1">
        <v>165</v>
      </c>
      <c r="C180" s="1">
        <v>15</v>
      </c>
      <c r="D180" s="4">
        <f>O180*$M$3</f>
        <v>13458.57156</v>
      </c>
      <c r="E180" s="1">
        <v>602.42999999999995</v>
      </c>
      <c r="F180" s="1">
        <v>479.74</v>
      </c>
      <c r="G180" s="1">
        <f>MAX($E$15:E180)</f>
        <v>795.68</v>
      </c>
      <c r="H180" s="1">
        <f>MIN($E$15:E180)</f>
        <v>574.85</v>
      </c>
      <c r="I180" s="1">
        <f>MAX($F$15:F180)</f>
        <v>575.5</v>
      </c>
      <c r="J180" s="1">
        <f>MIN($F$15:F180)</f>
        <v>358.02</v>
      </c>
      <c r="K180" s="4">
        <f t="shared" si="31"/>
        <v>48026.10839999999</v>
      </c>
      <c r="L180" s="4">
        <f>K180/D180</f>
        <v>3.5684402453777189</v>
      </c>
      <c r="M180" s="1">
        <f>K180/$B$1</f>
        <v>0.10005439249999998</v>
      </c>
      <c r="N180" s="7">
        <f>C180/$B$2</f>
        <v>7.8125E-2</v>
      </c>
      <c r="O180" s="1">
        <f t="shared" si="32"/>
        <v>17136</v>
      </c>
      <c r="P180" s="1">
        <v>3.57</v>
      </c>
      <c r="Q180" s="11">
        <f t="shared" si="21"/>
        <v>641.91</v>
      </c>
      <c r="R180" s="12">
        <f t="shared" si="22"/>
        <v>582.86</v>
      </c>
      <c r="S180" s="11">
        <f t="shared" si="23"/>
        <v>524.03</v>
      </c>
      <c r="T180" s="11">
        <f t="shared" si="24"/>
        <v>476.34</v>
      </c>
      <c r="U180" s="12">
        <f t="shared" si="25"/>
        <v>2816.0944999999979</v>
      </c>
      <c r="V180" s="12">
        <f t="shared" si="26"/>
        <v>1093.2733200000002</v>
      </c>
      <c r="W180" s="11">
        <f t="shared" si="27"/>
        <v>0</v>
      </c>
      <c r="X180" s="12">
        <f t="shared" si="28"/>
        <v>-3288.2764999999949</v>
      </c>
      <c r="Y180" s="12">
        <f t="shared" si="29"/>
        <v>-3.0077350648234917</v>
      </c>
      <c r="Z180" s="12">
        <f t="shared" si="30"/>
        <v>-6.850576041666656E-3</v>
      </c>
    </row>
    <row r="181" spans="1:26" x14ac:dyDescent="0.45">
      <c r="A181" s="1">
        <v>6.88</v>
      </c>
      <c r="B181" s="1">
        <v>166</v>
      </c>
      <c r="C181" s="1">
        <v>15</v>
      </c>
      <c r="D181" s="4">
        <f>O181*$M$3</f>
        <v>13458.57156</v>
      </c>
      <c r="E181" s="1">
        <v>598.99</v>
      </c>
      <c r="F181" s="1">
        <v>490.07</v>
      </c>
      <c r="G181" s="1">
        <f>MAX($E$15:E181)</f>
        <v>795.68</v>
      </c>
      <c r="H181" s="1">
        <f>MIN($E$15:E181)</f>
        <v>574.85</v>
      </c>
      <c r="I181" s="1">
        <f>MAX($F$15:F181)</f>
        <v>575.5</v>
      </c>
      <c r="J181" s="1">
        <f>MIN($F$15:F181)</f>
        <v>358.02</v>
      </c>
      <c r="K181" s="4">
        <f t="shared" si="31"/>
        <v>48026.10839999999</v>
      </c>
      <c r="L181" s="4">
        <f>K181/D181</f>
        <v>3.5684402453777189</v>
      </c>
      <c r="M181" s="1">
        <f>K181/$B$1</f>
        <v>0.10005439249999998</v>
      </c>
      <c r="N181" s="7">
        <f>C181/$B$2</f>
        <v>7.8125E-2</v>
      </c>
      <c r="O181" s="1">
        <f t="shared" si="32"/>
        <v>17136</v>
      </c>
      <c r="P181" s="1">
        <v>3.57</v>
      </c>
      <c r="Q181" s="11">
        <f t="shared" si="21"/>
        <v>641.91</v>
      </c>
      <c r="R181" s="12">
        <f t="shared" si="22"/>
        <v>582.86</v>
      </c>
      <c r="S181" s="11">
        <f t="shared" si="23"/>
        <v>517.33000000000004</v>
      </c>
      <c r="T181" s="11">
        <f t="shared" si="24"/>
        <v>476.34</v>
      </c>
      <c r="U181" s="12">
        <f t="shared" si="25"/>
        <v>2420.4595000000022</v>
      </c>
      <c r="V181" s="12">
        <f t="shared" si="26"/>
        <v>1093.2733200000002</v>
      </c>
      <c r="W181" s="11">
        <f t="shared" si="27"/>
        <v>0</v>
      </c>
      <c r="X181" s="12">
        <f t="shared" si="28"/>
        <v>-3307.4627999999962</v>
      </c>
      <c r="Y181" s="12">
        <f t="shared" si="29"/>
        <v>-3.0252844732367525</v>
      </c>
      <c r="Z181" s="12">
        <f t="shared" si="30"/>
        <v>-6.8905474999999923E-3</v>
      </c>
    </row>
    <row r="182" spans="1:26" x14ac:dyDescent="0.45">
      <c r="A182" s="1">
        <v>6.93</v>
      </c>
      <c r="B182" s="1">
        <v>167</v>
      </c>
      <c r="C182" s="1">
        <v>15</v>
      </c>
      <c r="D182" s="4">
        <f>O182*$M$3</f>
        <v>13458.57156</v>
      </c>
      <c r="E182" s="1">
        <v>595.53</v>
      </c>
      <c r="F182" s="1">
        <v>493.53</v>
      </c>
      <c r="G182" s="1">
        <f>MAX($E$15:E182)</f>
        <v>795.68</v>
      </c>
      <c r="H182" s="1">
        <f>MIN($E$15:E182)</f>
        <v>574.85</v>
      </c>
      <c r="I182" s="1">
        <f>MAX($F$15:F182)</f>
        <v>575.5</v>
      </c>
      <c r="J182" s="1">
        <f>MIN($F$15:F182)</f>
        <v>358.02</v>
      </c>
      <c r="K182" s="4">
        <f t="shared" si="31"/>
        <v>48026.10839999999</v>
      </c>
      <c r="L182" s="4">
        <f>K182/D182</f>
        <v>3.5684402453777189</v>
      </c>
      <c r="M182" s="1">
        <f>K182/$B$1</f>
        <v>0.10005439249999998</v>
      </c>
      <c r="N182" s="7">
        <f>C182/$B$2</f>
        <v>7.8125E-2</v>
      </c>
      <c r="O182" s="1">
        <f t="shared" si="32"/>
        <v>17136</v>
      </c>
      <c r="P182" s="1">
        <v>3.57</v>
      </c>
      <c r="Q182" s="11">
        <f t="shared" si="21"/>
        <v>641.91</v>
      </c>
      <c r="R182" s="12">
        <f t="shared" si="22"/>
        <v>582.86</v>
      </c>
      <c r="S182" s="11">
        <f t="shared" si="23"/>
        <v>517.33000000000004</v>
      </c>
      <c r="T182" s="11">
        <f t="shared" si="24"/>
        <v>476.34</v>
      </c>
      <c r="U182" s="12">
        <f t="shared" si="25"/>
        <v>2420.4595000000022</v>
      </c>
      <c r="V182" s="12">
        <f t="shared" si="26"/>
        <v>1093.2733200000002</v>
      </c>
      <c r="W182" s="11">
        <f t="shared" si="27"/>
        <v>0</v>
      </c>
      <c r="X182" s="12">
        <f t="shared" si="28"/>
        <v>-3307.4627999999962</v>
      </c>
      <c r="Y182" s="12">
        <f t="shared" si="29"/>
        <v>-3.0252844732367525</v>
      </c>
      <c r="Z182" s="12">
        <f t="shared" si="30"/>
        <v>-6.8905474999999923E-3</v>
      </c>
    </row>
    <row r="183" spans="1:26" x14ac:dyDescent="0.45">
      <c r="A183" s="1">
        <v>7.04</v>
      </c>
      <c r="B183" s="1">
        <v>168</v>
      </c>
      <c r="C183" s="1">
        <v>15</v>
      </c>
      <c r="D183" s="4">
        <f>O183*$M$3</f>
        <v>13496.270639999999</v>
      </c>
      <c r="E183" s="1">
        <v>581.45000000000005</v>
      </c>
      <c r="F183" s="1">
        <v>490.01</v>
      </c>
      <c r="G183" s="1">
        <f>MAX($E$15:E183)</f>
        <v>795.68</v>
      </c>
      <c r="H183" s="1">
        <f>MIN($E$15:E183)</f>
        <v>574.85</v>
      </c>
      <c r="I183" s="1">
        <f>MAX($F$15:F183)</f>
        <v>575.5</v>
      </c>
      <c r="J183" s="1">
        <f>MIN($F$15:F183)</f>
        <v>358.02</v>
      </c>
      <c r="K183" s="4">
        <f t="shared" si="31"/>
        <v>48026.10839999999</v>
      </c>
      <c r="L183" s="4">
        <f>K183/D183</f>
        <v>3.5584725351950999</v>
      </c>
      <c r="M183" s="1">
        <f>K183/$B$1</f>
        <v>0.10005439249999998</v>
      </c>
      <c r="N183" s="7">
        <f>C183/$B$2</f>
        <v>7.8125E-2</v>
      </c>
      <c r="O183" s="1">
        <f t="shared" si="32"/>
        <v>17184</v>
      </c>
      <c r="P183" s="1">
        <v>3.58</v>
      </c>
      <c r="Q183" s="11">
        <f t="shared" si="21"/>
        <v>641.91</v>
      </c>
      <c r="R183" s="12">
        <f t="shared" si="22"/>
        <v>581.45000000000005</v>
      </c>
      <c r="S183" s="11">
        <f t="shared" si="23"/>
        <v>516.84</v>
      </c>
      <c r="T183" s="11">
        <f t="shared" si="24"/>
        <v>476.34</v>
      </c>
      <c r="U183" s="12">
        <f t="shared" si="25"/>
        <v>2448.63</v>
      </c>
      <c r="V183" s="12">
        <f t="shared" si="26"/>
        <v>1093.2733199999984</v>
      </c>
      <c r="W183" s="11">
        <f t="shared" si="27"/>
        <v>0</v>
      </c>
      <c r="X183" s="12">
        <f t="shared" si="28"/>
        <v>-3279.2922999999982</v>
      </c>
      <c r="Y183" s="12">
        <f t="shared" si="29"/>
        <v>-2.9995173576539882</v>
      </c>
      <c r="Z183" s="12">
        <f t="shared" si="30"/>
        <v>-6.8318589583333299E-3</v>
      </c>
    </row>
    <row r="184" spans="1:26" x14ac:dyDescent="0.45">
      <c r="A184" s="1">
        <v>6.85</v>
      </c>
      <c r="B184" s="1">
        <v>169</v>
      </c>
      <c r="C184" s="1">
        <v>15</v>
      </c>
      <c r="D184" s="4">
        <f>O184*$M$3</f>
        <v>13647.06696</v>
      </c>
      <c r="E184" s="1">
        <v>560.91</v>
      </c>
      <c r="F184" s="1">
        <v>493.43</v>
      </c>
      <c r="G184" s="1">
        <f>MAX($E$15:E184)</f>
        <v>795.68</v>
      </c>
      <c r="H184" s="1">
        <f>MIN($E$15:E184)</f>
        <v>560.91</v>
      </c>
      <c r="I184" s="1">
        <f>MAX($F$15:F184)</f>
        <v>575.5</v>
      </c>
      <c r="J184" s="1">
        <f>MIN($F$15:F184)</f>
        <v>358.02</v>
      </c>
      <c r="K184" s="4">
        <f t="shared" si="31"/>
        <v>51057.779600000002</v>
      </c>
      <c r="L184" s="4">
        <f>K184/D184</f>
        <v>3.7413005849280307</v>
      </c>
      <c r="M184" s="1">
        <f>K184/$B$1</f>
        <v>0.10637037416666667</v>
      </c>
      <c r="N184" s="7">
        <f>C184/$B$2</f>
        <v>7.8125E-2</v>
      </c>
      <c r="O184" s="1">
        <f t="shared" si="32"/>
        <v>17376</v>
      </c>
      <c r="P184" s="1">
        <v>3.62</v>
      </c>
      <c r="Q184" s="11">
        <f t="shared" si="21"/>
        <v>641.91</v>
      </c>
      <c r="R184" s="12">
        <f t="shared" si="22"/>
        <v>560.91</v>
      </c>
      <c r="S184" s="11">
        <f t="shared" si="23"/>
        <v>516.84</v>
      </c>
      <c r="T184" s="11">
        <f t="shared" si="24"/>
        <v>476.34</v>
      </c>
      <c r="U184" s="12">
        <f t="shared" si="25"/>
        <v>3280.5000000000045</v>
      </c>
      <c r="V184" s="12">
        <f t="shared" si="26"/>
        <v>1244.0696399999997</v>
      </c>
      <c r="W184" s="11">
        <f t="shared" si="27"/>
        <v>0</v>
      </c>
      <c r="X184" s="12">
        <f t="shared" si="28"/>
        <v>-2136.9912999999979</v>
      </c>
      <c r="Y184" s="12">
        <f t="shared" si="29"/>
        <v>-1.7177425051542921</v>
      </c>
      <c r="Z184" s="12">
        <f t="shared" si="30"/>
        <v>-4.4520652083333287E-3</v>
      </c>
    </row>
    <row r="185" spans="1:26" x14ac:dyDescent="0.45">
      <c r="A185" s="1">
        <v>7.39</v>
      </c>
      <c r="B185" s="1">
        <v>170</v>
      </c>
      <c r="C185" s="1">
        <v>15</v>
      </c>
      <c r="D185" s="4">
        <f>O185*$M$3</f>
        <v>13835.56236</v>
      </c>
      <c r="E185" s="1">
        <v>557.21</v>
      </c>
      <c r="F185" s="1">
        <v>474.95</v>
      </c>
      <c r="G185" s="1">
        <f>MAX($E$15:E185)</f>
        <v>795.68</v>
      </c>
      <c r="H185" s="1">
        <f>MIN($E$15:E185)</f>
        <v>557.21</v>
      </c>
      <c r="I185" s="1">
        <f>MAX($F$15:F185)</f>
        <v>575.5</v>
      </c>
      <c r="J185" s="1">
        <f>MIN($F$15:F185)</f>
        <v>358.02</v>
      </c>
      <c r="K185" s="4">
        <f t="shared" si="31"/>
        <v>51862.455599999987</v>
      </c>
      <c r="L185" s="4">
        <f>K185/D185</f>
        <v>3.7484891651343029</v>
      </c>
      <c r="M185" s="1">
        <f>K185/$B$1</f>
        <v>0.10804678249999997</v>
      </c>
      <c r="N185" s="7">
        <f>C185/$B$2</f>
        <v>7.8125E-2</v>
      </c>
      <c r="O185" s="1">
        <f t="shared" si="32"/>
        <v>17616</v>
      </c>
      <c r="P185" s="1">
        <v>3.67</v>
      </c>
      <c r="Q185" s="11">
        <f t="shared" si="21"/>
        <v>641.91</v>
      </c>
      <c r="R185" s="12">
        <f t="shared" si="22"/>
        <v>557.21</v>
      </c>
      <c r="S185" s="11">
        <f t="shared" si="23"/>
        <v>511.3</v>
      </c>
      <c r="T185" s="11">
        <f t="shared" si="24"/>
        <v>474.95</v>
      </c>
      <c r="U185" s="12">
        <f t="shared" si="25"/>
        <v>3078.8449999999993</v>
      </c>
      <c r="V185" s="12">
        <f t="shared" si="26"/>
        <v>1432.5650399999995</v>
      </c>
      <c r="W185" s="11">
        <f t="shared" si="27"/>
        <v>0</v>
      </c>
      <c r="X185" s="12">
        <f t="shared" si="28"/>
        <v>-1660.4016000000001</v>
      </c>
      <c r="Y185" s="12">
        <f t="shared" si="29"/>
        <v>-1.1590409884636028</v>
      </c>
      <c r="Z185" s="12">
        <f t="shared" si="30"/>
        <v>-3.4591700000000001E-3</v>
      </c>
    </row>
    <row r="186" spans="1:26" x14ac:dyDescent="0.45">
      <c r="A186" s="1">
        <v>6.7</v>
      </c>
      <c r="B186" s="1">
        <v>171</v>
      </c>
      <c r="C186" s="1">
        <v>16</v>
      </c>
      <c r="D186" s="4">
        <f>O186*$M$3</f>
        <v>13948.659599999999</v>
      </c>
      <c r="E186" s="1">
        <v>547.16</v>
      </c>
      <c r="F186" s="1">
        <v>485</v>
      </c>
      <c r="G186" s="1">
        <f>MAX($E$15:E186)</f>
        <v>795.68</v>
      </c>
      <c r="H186" s="1">
        <f>MIN($E$15:E186)</f>
        <v>547.16</v>
      </c>
      <c r="I186" s="1">
        <f>MAX($F$15:F186)</f>
        <v>575.5</v>
      </c>
      <c r="J186" s="1">
        <f>MIN($F$15:F186)</f>
        <v>358.02</v>
      </c>
      <c r="K186" s="4">
        <f t="shared" si="31"/>
        <v>54048.1296</v>
      </c>
      <c r="L186" s="4">
        <f>K186/D186</f>
        <v>3.8747902056481474</v>
      </c>
      <c r="M186" s="1">
        <f>K186/$B$1</f>
        <v>0.11260027</v>
      </c>
      <c r="N186" s="7">
        <f>C186/$B$2</f>
        <v>8.3333333333333329E-2</v>
      </c>
      <c r="O186" s="1">
        <f t="shared" si="32"/>
        <v>17760</v>
      </c>
      <c r="P186" s="1">
        <v>3.7</v>
      </c>
      <c r="Q186" s="11">
        <f t="shared" si="21"/>
        <v>641.91</v>
      </c>
      <c r="R186" s="12">
        <f t="shared" si="22"/>
        <v>547.16</v>
      </c>
      <c r="S186" s="11">
        <f t="shared" si="23"/>
        <v>511.3</v>
      </c>
      <c r="T186" s="11">
        <f t="shared" si="24"/>
        <v>474.95</v>
      </c>
      <c r="U186" s="12">
        <f t="shared" si="25"/>
        <v>3444.1625000000022</v>
      </c>
      <c r="V186" s="12">
        <f t="shared" si="26"/>
        <v>1507.9632000000001</v>
      </c>
      <c r="W186" s="11">
        <f t="shared" si="27"/>
        <v>1</v>
      </c>
      <c r="X186" s="12">
        <f t="shared" si="28"/>
        <v>-1295.0840999999973</v>
      </c>
      <c r="Y186" s="12">
        <f t="shared" si="29"/>
        <v>-0.8588300430673621</v>
      </c>
      <c r="Z186" s="12">
        <f t="shared" si="30"/>
        <v>-2.6980918749999945E-3</v>
      </c>
    </row>
    <row r="187" spans="1:26" x14ac:dyDescent="0.45">
      <c r="A187" s="1">
        <v>6.68</v>
      </c>
      <c r="B187" s="1">
        <v>172</v>
      </c>
      <c r="C187" s="1">
        <v>16</v>
      </c>
      <c r="D187" s="4">
        <f>O187*$M$3</f>
        <v>14024.05776</v>
      </c>
      <c r="E187" s="1">
        <v>563.86</v>
      </c>
      <c r="F187" s="1">
        <v>481.66</v>
      </c>
      <c r="G187" s="1">
        <f>MAX($E$15:E187)</f>
        <v>795.68</v>
      </c>
      <c r="H187" s="1">
        <f>MIN($E$15:E187)</f>
        <v>547.16</v>
      </c>
      <c r="I187" s="1">
        <f>MAX($F$15:F187)</f>
        <v>575.5</v>
      </c>
      <c r="J187" s="1">
        <f>MIN($F$15:F187)</f>
        <v>358.02</v>
      </c>
      <c r="K187" s="4">
        <f t="shared" si="31"/>
        <v>54048.1296</v>
      </c>
      <c r="L187" s="4">
        <f>K187/D187</f>
        <v>3.8539580002414366</v>
      </c>
      <c r="M187" s="1">
        <f>K187/$B$1</f>
        <v>0.11260027</v>
      </c>
      <c r="N187" s="7">
        <f>C187/$B$2</f>
        <v>8.3333333333333329E-2</v>
      </c>
      <c r="O187" s="1">
        <f t="shared" si="32"/>
        <v>17856</v>
      </c>
      <c r="P187" s="1">
        <v>3.72</v>
      </c>
      <c r="Q187" s="11">
        <f t="shared" si="21"/>
        <v>641.91</v>
      </c>
      <c r="R187" s="12">
        <f t="shared" si="22"/>
        <v>547.16</v>
      </c>
      <c r="S187" s="11">
        <f t="shared" si="23"/>
        <v>511.3</v>
      </c>
      <c r="T187" s="11">
        <f t="shared" si="24"/>
        <v>474.95</v>
      </c>
      <c r="U187" s="12">
        <f t="shared" si="25"/>
        <v>3444.1625000000022</v>
      </c>
      <c r="V187" s="12">
        <f t="shared" si="26"/>
        <v>1545.6622800000005</v>
      </c>
      <c r="W187" s="11">
        <f t="shared" si="27"/>
        <v>1</v>
      </c>
      <c r="X187" s="12">
        <f t="shared" si="28"/>
        <v>-265.01759999999285</v>
      </c>
      <c r="Y187" s="12">
        <f t="shared" si="29"/>
        <v>-0.17145892956642039</v>
      </c>
      <c r="Z187" s="12">
        <f t="shared" si="30"/>
        <v>-5.5211999999998506E-4</v>
      </c>
    </row>
    <row r="188" spans="1:26" x14ac:dyDescent="0.45">
      <c r="A188" s="1">
        <v>6.84</v>
      </c>
      <c r="B188" s="1">
        <v>173</v>
      </c>
      <c r="C188" s="1">
        <v>16</v>
      </c>
      <c r="D188" s="4">
        <f>O188*$M$3</f>
        <v>14137.154999999999</v>
      </c>
      <c r="E188" s="1">
        <v>543.35</v>
      </c>
      <c r="F188" s="1">
        <v>491.91</v>
      </c>
      <c r="G188" s="1">
        <f>MAX($E$15:E188)</f>
        <v>795.68</v>
      </c>
      <c r="H188" s="1">
        <f>MIN($E$15:E188)</f>
        <v>543.35</v>
      </c>
      <c r="I188" s="1">
        <f>MAX($F$15:F188)</f>
        <v>575.5</v>
      </c>
      <c r="J188" s="1">
        <f>MIN($F$15:F188)</f>
        <v>358.02</v>
      </c>
      <c r="K188" s="4">
        <f t="shared" si="31"/>
        <v>54876.728399999985</v>
      </c>
      <c r="L188" s="4">
        <f>K188/D188</f>
        <v>3.8817377612397963</v>
      </c>
      <c r="M188" s="1">
        <f>K188/$B$1</f>
        <v>0.11432651749999997</v>
      </c>
      <c r="N188" s="7">
        <f>C188/$B$2</f>
        <v>8.3333333333333329E-2</v>
      </c>
      <c r="O188" s="1">
        <f t="shared" si="32"/>
        <v>18000</v>
      </c>
      <c r="P188" s="1">
        <v>3.75</v>
      </c>
      <c r="Q188" s="11">
        <f t="shared" si="21"/>
        <v>641.91</v>
      </c>
      <c r="R188" s="12">
        <f t="shared" si="22"/>
        <v>543.35</v>
      </c>
      <c r="S188" s="11">
        <f t="shared" si="23"/>
        <v>511.3</v>
      </c>
      <c r="T188" s="11">
        <f t="shared" si="24"/>
        <v>474.95</v>
      </c>
      <c r="U188" s="12">
        <f t="shared" si="25"/>
        <v>3582.6560000000004</v>
      </c>
      <c r="V188" s="12">
        <f t="shared" si="26"/>
        <v>1621.0604399999993</v>
      </c>
      <c r="W188" s="11">
        <f t="shared" si="27"/>
        <v>1</v>
      </c>
      <c r="X188" s="12">
        <f t="shared" si="28"/>
        <v>-126.52409999999463</v>
      </c>
      <c r="Y188" s="12">
        <f t="shared" si="29"/>
        <v>-7.8050205210112147E-2</v>
      </c>
      <c r="Z188" s="12">
        <f t="shared" si="30"/>
        <v>-2.6359187499998884E-4</v>
      </c>
    </row>
    <row r="189" spans="1:26" x14ac:dyDescent="0.45">
      <c r="A189" s="1">
        <v>6.68</v>
      </c>
      <c r="B189" s="1">
        <v>174</v>
      </c>
      <c r="C189" s="1">
        <v>16</v>
      </c>
      <c r="D189" s="4">
        <f>O189*$M$3</f>
        <v>14250.25224</v>
      </c>
      <c r="E189" s="1">
        <v>523.30999999999995</v>
      </c>
      <c r="F189" s="1">
        <v>488.57</v>
      </c>
      <c r="G189" s="1">
        <f>MAX($E$15:E189)</f>
        <v>795.68</v>
      </c>
      <c r="H189" s="1">
        <f>MIN($E$15:E189)</f>
        <v>523.30999999999995</v>
      </c>
      <c r="I189" s="1">
        <f>MAX($F$15:F189)</f>
        <v>575.5</v>
      </c>
      <c r="J189" s="1">
        <f>MIN($F$15:F189)</f>
        <v>358.02</v>
      </c>
      <c r="K189" s="4">
        <f t="shared" si="31"/>
        <v>59235.027600000009</v>
      </c>
      <c r="L189" s="4">
        <f>K189/D189</f>
        <v>4.1567704628925224</v>
      </c>
      <c r="M189" s="1">
        <f>K189/$B$1</f>
        <v>0.12340630750000002</v>
      </c>
      <c r="N189" s="7">
        <f>C189/$B$2</f>
        <v>8.3333333333333329E-2</v>
      </c>
      <c r="O189" s="1">
        <f t="shared" si="32"/>
        <v>18144</v>
      </c>
      <c r="P189" s="1">
        <v>3.78</v>
      </c>
      <c r="Q189" s="11">
        <f t="shared" si="21"/>
        <v>641.91</v>
      </c>
      <c r="R189" s="12">
        <f t="shared" si="22"/>
        <v>523.30999999999995</v>
      </c>
      <c r="S189" s="11">
        <f t="shared" si="23"/>
        <v>511.3</v>
      </c>
      <c r="T189" s="11">
        <f t="shared" si="24"/>
        <v>474.95</v>
      </c>
      <c r="U189" s="12">
        <f t="shared" si="25"/>
        <v>4311.1100000000033</v>
      </c>
      <c r="V189" s="12">
        <f t="shared" si="26"/>
        <v>1734.1576800000003</v>
      </c>
      <c r="W189" s="11">
        <f t="shared" si="27"/>
        <v>1</v>
      </c>
      <c r="X189" s="12">
        <f t="shared" si="28"/>
        <v>601.92990000000827</v>
      </c>
      <c r="Y189" s="12">
        <f t="shared" si="29"/>
        <v>0.34710217354629952</v>
      </c>
      <c r="Z189" s="12">
        <f t="shared" si="30"/>
        <v>1.2540206250000172E-3</v>
      </c>
    </row>
    <row r="190" spans="1:26" s="11" customFormat="1" x14ac:dyDescent="0.45">
      <c r="A190" s="11">
        <v>6.54</v>
      </c>
      <c r="B190" s="11">
        <v>175</v>
      </c>
      <c r="C190" s="11">
        <v>17</v>
      </c>
      <c r="D190" s="12">
        <f>O190*$M$3</f>
        <v>14401.048559999999</v>
      </c>
      <c r="E190" s="11">
        <v>510.23</v>
      </c>
      <c r="F190" s="11">
        <v>514.73</v>
      </c>
      <c r="G190" s="1">
        <f>MAX($E$15:E190)</f>
        <v>795.68</v>
      </c>
      <c r="H190" s="1">
        <f>MIN($E$15:E190)</f>
        <v>510.23</v>
      </c>
      <c r="I190" s="1">
        <f>MAX($F$15:F190)</f>
        <v>575.5</v>
      </c>
      <c r="J190" s="1">
        <f>MIN($F$15:F190)</f>
        <v>358.02</v>
      </c>
      <c r="K190" s="12">
        <f t="shared" si="31"/>
        <v>62079.66599999999</v>
      </c>
      <c r="L190" s="12">
        <f>K190/D190</f>
        <v>4.310774020471742</v>
      </c>
      <c r="M190" s="11">
        <f>K190/$B$1</f>
        <v>0.12933263749999999</v>
      </c>
      <c r="N190" s="13">
        <f>C190/$B$2</f>
        <v>8.8541666666666671E-2</v>
      </c>
      <c r="O190" s="11">
        <f t="shared" si="32"/>
        <v>18336</v>
      </c>
      <c r="P190" s="11">
        <v>3.82</v>
      </c>
      <c r="Q190" s="11">
        <f t="shared" si="21"/>
        <v>641.91</v>
      </c>
      <c r="R190" s="12">
        <f t="shared" si="22"/>
        <v>510.23</v>
      </c>
      <c r="S190" s="11">
        <f t="shared" si="23"/>
        <v>514.73</v>
      </c>
      <c r="T190" s="11">
        <f t="shared" si="24"/>
        <v>474.95</v>
      </c>
      <c r="U190" s="12">
        <f t="shared" si="25"/>
        <v>5238.2304000000022</v>
      </c>
      <c r="V190" s="12">
        <f t="shared" si="26"/>
        <v>1884.9539999999997</v>
      </c>
      <c r="W190" s="11">
        <f t="shared" si="27"/>
        <v>2</v>
      </c>
      <c r="X190" s="12">
        <f t="shared" si="28"/>
        <v>1529.0503000000072</v>
      </c>
      <c r="Y190" s="12">
        <f t="shared" si="29"/>
        <v>0.8111870634508892</v>
      </c>
      <c r="Z190" s="12">
        <f t="shared" si="30"/>
        <v>3.1855214583333485E-3</v>
      </c>
    </row>
    <row r="191" spans="1:26" x14ac:dyDescent="0.45">
      <c r="A191" s="1">
        <v>6.9</v>
      </c>
      <c r="B191" s="1">
        <v>176</v>
      </c>
      <c r="C191" s="1">
        <v>18</v>
      </c>
      <c r="D191" s="4">
        <f>O191*$M$3</f>
        <v>14551.844879999999</v>
      </c>
      <c r="E191" s="1">
        <v>492.98</v>
      </c>
      <c r="F191" s="1">
        <v>528.53</v>
      </c>
      <c r="G191" s="1">
        <f>MAX($E$15:E191)</f>
        <v>795.68</v>
      </c>
      <c r="H191" s="1">
        <f>MIN($E$15:E191)</f>
        <v>492.98</v>
      </c>
      <c r="I191" s="1">
        <f>MAX($F$15:F191)</f>
        <v>575.5</v>
      </c>
      <c r="J191" s="1">
        <f>MIN($F$15:F191)</f>
        <v>358.02</v>
      </c>
      <c r="K191" s="4">
        <f t="shared" si="31"/>
        <v>65831.195999999996</v>
      </c>
      <c r="L191" s="4">
        <f>K191/D191</f>
        <v>4.5239072119630785</v>
      </c>
      <c r="M191" s="1">
        <f>K191/$B$1</f>
        <v>0.13714832499999999</v>
      </c>
      <c r="N191" s="7">
        <f>C191/$B$2</f>
        <v>9.375E-2</v>
      </c>
      <c r="O191" s="1">
        <f t="shared" si="32"/>
        <v>18528</v>
      </c>
      <c r="P191" s="1">
        <v>3.86</v>
      </c>
      <c r="Q191" s="11">
        <f t="shared" si="21"/>
        <v>641.91</v>
      </c>
      <c r="R191" s="12">
        <f t="shared" si="22"/>
        <v>492.98</v>
      </c>
      <c r="S191" s="11">
        <f t="shared" si="23"/>
        <v>528.53</v>
      </c>
      <c r="T191" s="11">
        <f t="shared" si="24"/>
        <v>474.95</v>
      </c>
      <c r="U191" s="12">
        <f t="shared" si="25"/>
        <v>7979.6693999999952</v>
      </c>
      <c r="V191" s="12">
        <f t="shared" si="26"/>
        <v>1960.3521599999985</v>
      </c>
      <c r="W191" s="11">
        <f t="shared" si="27"/>
        <v>3</v>
      </c>
      <c r="X191" s="12">
        <f t="shared" si="28"/>
        <v>3731.4681999999984</v>
      </c>
      <c r="Y191" s="12">
        <f t="shared" si="29"/>
        <v>1.9034683033685138</v>
      </c>
      <c r="Z191" s="12">
        <f t="shared" si="30"/>
        <v>7.7738920833333299E-3</v>
      </c>
    </row>
    <row r="192" spans="1:26" x14ac:dyDescent="0.45">
      <c r="A192" s="1">
        <v>6.28</v>
      </c>
      <c r="B192" s="1">
        <v>177</v>
      </c>
      <c r="C192" s="1">
        <v>18</v>
      </c>
      <c r="D192" s="4">
        <f>O192*$M$3</f>
        <v>14702.6412</v>
      </c>
      <c r="E192" s="1">
        <v>489.84</v>
      </c>
      <c r="F192" s="1">
        <v>506.57</v>
      </c>
      <c r="G192" s="1">
        <f>MAX($E$15:E192)</f>
        <v>795.68</v>
      </c>
      <c r="H192" s="1">
        <f>MIN($E$15:E192)</f>
        <v>489.84</v>
      </c>
      <c r="I192" s="1">
        <f>MAX($F$15:F192)</f>
        <v>575.5</v>
      </c>
      <c r="J192" s="1">
        <f>MIN($F$15:F192)</f>
        <v>358.02</v>
      </c>
      <c r="K192" s="4">
        <f t="shared" si="31"/>
        <v>66514.083199999994</v>
      </c>
      <c r="L192" s="4">
        <f>K192/D192</f>
        <v>4.5239547299841609</v>
      </c>
      <c r="M192" s="1">
        <f>K192/$B$1</f>
        <v>0.13857100666666666</v>
      </c>
      <c r="N192" s="7">
        <f>C192/$B$2</f>
        <v>9.375E-2</v>
      </c>
      <c r="O192" s="1">
        <f t="shared" si="32"/>
        <v>18720</v>
      </c>
      <c r="P192" s="1">
        <v>3.9</v>
      </c>
      <c r="Q192" s="11">
        <f t="shared" si="21"/>
        <v>641.91</v>
      </c>
      <c r="R192" s="12">
        <f t="shared" si="22"/>
        <v>489.84</v>
      </c>
      <c r="S192" s="11">
        <f t="shared" si="23"/>
        <v>528.53</v>
      </c>
      <c r="T192" s="11">
        <f t="shared" si="24"/>
        <v>474.95</v>
      </c>
      <c r="U192" s="12">
        <f t="shared" si="25"/>
        <v>8147.9105999999974</v>
      </c>
      <c r="V192" s="12">
        <f t="shared" si="26"/>
        <v>1960.3521600000004</v>
      </c>
      <c r="W192" s="11">
        <f t="shared" si="27"/>
        <v>3</v>
      </c>
      <c r="X192" s="12">
        <f t="shared" si="28"/>
        <v>3735.6866000000018</v>
      </c>
      <c r="Y192" s="12">
        <f t="shared" si="29"/>
        <v>1.9056201616346327</v>
      </c>
      <c r="Z192" s="12">
        <f t="shared" si="30"/>
        <v>7.7826804166666701E-3</v>
      </c>
    </row>
    <row r="193" spans="1:26" x14ac:dyDescent="0.45">
      <c r="A193" s="1">
        <v>6.62</v>
      </c>
      <c r="B193" s="1">
        <v>178</v>
      </c>
      <c r="C193" s="1">
        <v>18</v>
      </c>
      <c r="D193" s="4">
        <f>O193*$M$3</f>
        <v>14740.34028</v>
      </c>
      <c r="E193" s="1">
        <v>509.72</v>
      </c>
      <c r="F193" s="1">
        <v>509.88</v>
      </c>
      <c r="G193" s="1">
        <f>MAX($E$15:E193)</f>
        <v>795.68</v>
      </c>
      <c r="H193" s="1">
        <f>MIN($E$15:E193)</f>
        <v>489.84</v>
      </c>
      <c r="I193" s="1">
        <f>MAX($F$15:F193)</f>
        <v>575.5</v>
      </c>
      <c r="J193" s="1">
        <f>MIN($F$15:F193)</f>
        <v>358.02</v>
      </c>
      <c r="K193" s="4">
        <f t="shared" si="31"/>
        <v>66514.083199999994</v>
      </c>
      <c r="L193" s="4">
        <f>K193/D193</f>
        <v>4.5123845132834335</v>
      </c>
      <c r="M193" s="1">
        <f>K193/$B$1</f>
        <v>0.13857100666666666</v>
      </c>
      <c r="N193" s="7">
        <f>C193/$B$2</f>
        <v>9.375E-2</v>
      </c>
      <c r="O193" s="1">
        <f t="shared" si="32"/>
        <v>18768</v>
      </c>
      <c r="P193" s="1">
        <v>3.91</v>
      </c>
      <c r="Q193" s="11">
        <f t="shared" ref="Q193:Q256" si="33">MAX(E169:E193)</f>
        <v>641.91</v>
      </c>
      <c r="R193" s="12">
        <f t="shared" ref="R193:R256" si="34">MIN(E169:E193)</f>
        <v>489.84</v>
      </c>
      <c r="S193" s="11">
        <f t="shared" ref="S193:S256" si="35">MAX(F169:F193)</f>
        <v>528.53</v>
      </c>
      <c r="T193" s="11">
        <f t="shared" ref="T193:T256" si="36">MIN(F169:F193)</f>
        <v>474.95</v>
      </c>
      <c r="U193" s="12">
        <f t="shared" ref="U193:U256" si="37">(Q193-R193)*(S193-T193)</f>
        <v>8147.9105999999974</v>
      </c>
      <c r="V193" s="12">
        <f t="shared" ref="V193:V256" si="38">D193-D169</f>
        <v>1960.3521600000004</v>
      </c>
      <c r="W193" s="11">
        <f t="shared" ref="W193:W256" si="39">C193-C169</f>
        <v>3</v>
      </c>
      <c r="X193" s="12">
        <f t="shared" ref="X193:X256" si="40">U193-U169</f>
        <v>3901.727600000002</v>
      </c>
      <c r="Y193" s="12">
        <f t="shared" ref="Y193:Y256" si="41">X193/V193</f>
        <v>1.9903197392860277</v>
      </c>
      <c r="Z193" s="12">
        <f t="shared" ref="Z193:Z256" si="42">X193/$B$1</f>
        <v>8.1285991666666703E-3</v>
      </c>
    </row>
    <row r="194" spans="1:26" x14ac:dyDescent="0.45">
      <c r="A194" s="1">
        <v>6.93</v>
      </c>
      <c r="B194" s="1">
        <v>179</v>
      </c>
      <c r="C194" s="1">
        <v>18</v>
      </c>
      <c r="D194" s="4">
        <f>O194*$M$3</f>
        <v>14891.1366</v>
      </c>
      <c r="E194" s="1">
        <v>506.25</v>
      </c>
      <c r="F194" s="1">
        <v>534.13</v>
      </c>
      <c r="G194" s="1">
        <f>MAX($E$15:E194)</f>
        <v>795.68</v>
      </c>
      <c r="H194" s="1">
        <f>MIN($E$15:E194)</f>
        <v>489.84</v>
      </c>
      <c r="I194" s="1">
        <f>MAX($F$15:F194)</f>
        <v>575.5</v>
      </c>
      <c r="J194" s="1">
        <f>MIN($F$15:F194)</f>
        <v>358.02</v>
      </c>
      <c r="K194" s="4">
        <f t="shared" si="31"/>
        <v>66514.083199999994</v>
      </c>
      <c r="L194" s="4">
        <f>K194/D194</f>
        <v>4.4666894802375259</v>
      </c>
      <c r="M194" s="1">
        <f>K194/$B$1</f>
        <v>0.13857100666666666</v>
      </c>
      <c r="N194" s="7">
        <f>C194/$B$2</f>
        <v>9.375E-2</v>
      </c>
      <c r="O194" s="1">
        <f t="shared" si="32"/>
        <v>18960</v>
      </c>
      <c r="P194" s="1">
        <v>3.95</v>
      </c>
      <c r="Q194" s="11">
        <f t="shared" si="33"/>
        <v>641.91</v>
      </c>
      <c r="R194" s="12">
        <f t="shared" si="34"/>
        <v>489.84</v>
      </c>
      <c r="S194" s="11">
        <f t="shared" si="35"/>
        <v>534.13</v>
      </c>
      <c r="T194" s="11">
        <f t="shared" si="36"/>
        <v>474.95</v>
      </c>
      <c r="U194" s="12">
        <f t="shared" si="37"/>
        <v>8999.5025999999998</v>
      </c>
      <c r="V194" s="12">
        <f t="shared" si="38"/>
        <v>2035.750320000001</v>
      </c>
      <c r="W194" s="11">
        <f t="shared" si="39"/>
        <v>3</v>
      </c>
      <c r="X194" s="12">
        <f t="shared" si="40"/>
        <v>4753.3196000000044</v>
      </c>
      <c r="Y194" s="12">
        <f t="shared" si="41"/>
        <v>2.3349226834457784</v>
      </c>
      <c r="Z194" s="12">
        <f t="shared" si="42"/>
        <v>9.9027491666666759E-3</v>
      </c>
    </row>
    <row r="195" spans="1:26" x14ac:dyDescent="0.45">
      <c r="A195" s="1">
        <v>6.51</v>
      </c>
      <c r="B195" s="1">
        <v>180</v>
      </c>
      <c r="C195" s="1">
        <v>19</v>
      </c>
      <c r="D195" s="4">
        <f>O195*$M$3</f>
        <v>15004.233839999999</v>
      </c>
      <c r="E195" s="1">
        <v>522.54</v>
      </c>
      <c r="F195" s="1">
        <v>547.16</v>
      </c>
      <c r="G195" s="1">
        <f>MAX($E$15:E195)</f>
        <v>795.68</v>
      </c>
      <c r="H195" s="1">
        <f>MIN($E$15:E195)</f>
        <v>489.84</v>
      </c>
      <c r="I195" s="1">
        <f>MAX($F$15:F195)</f>
        <v>575.5</v>
      </c>
      <c r="J195" s="1">
        <f>MIN($F$15:F195)</f>
        <v>358.02</v>
      </c>
      <c r="K195" s="4">
        <f t="shared" si="31"/>
        <v>66514.083199999994</v>
      </c>
      <c r="L195" s="4">
        <f>K195/D195</f>
        <v>4.4330209665673941</v>
      </c>
      <c r="M195" s="1">
        <f>K195/$B$1</f>
        <v>0.13857100666666666</v>
      </c>
      <c r="N195" s="7">
        <f>C195/$B$2</f>
        <v>9.8958333333333329E-2</v>
      </c>
      <c r="O195" s="1">
        <f t="shared" si="32"/>
        <v>19104</v>
      </c>
      <c r="P195" s="1">
        <v>3.98</v>
      </c>
      <c r="Q195" s="11">
        <f t="shared" si="33"/>
        <v>641.91</v>
      </c>
      <c r="R195" s="12">
        <f t="shared" si="34"/>
        <v>489.84</v>
      </c>
      <c r="S195" s="11">
        <f t="shared" si="35"/>
        <v>547.16</v>
      </c>
      <c r="T195" s="11">
        <f t="shared" si="36"/>
        <v>474.95</v>
      </c>
      <c r="U195" s="12">
        <f t="shared" si="37"/>
        <v>10980.974699999997</v>
      </c>
      <c r="V195" s="12">
        <f t="shared" si="38"/>
        <v>1998.0512399999989</v>
      </c>
      <c r="W195" s="11">
        <f t="shared" si="39"/>
        <v>4</v>
      </c>
      <c r="X195" s="12">
        <f t="shared" si="40"/>
        <v>5115.9071000000031</v>
      </c>
      <c r="Y195" s="12">
        <f t="shared" si="41"/>
        <v>2.560448399711714</v>
      </c>
      <c r="Z195" s="12">
        <f t="shared" si="42"/>
        <v>1.0658139791666674E-2</v>
      </c>
    </row>
    <row r="196" spans="1:26" x14ac:dyDescent="0.45">
      <c r="A196" s="1">
        <v>6.79</v>
      </c>
      <c r="B196" s="1">
        <v>181</v>
      </c>
      <c r="C196" s="1">
        <v>19</v>
      </c>
      <c r="D196" s="4">
        <f>O196*$M$3</f>
        <v>15117.33108</v>
      </c>
      <c r="E196" s="1">
        <v>515.75</v>
      </c>
      <c r="F196" s="1">
        <v>550.54999999999995</v>
      </c>
      <c r="G196" s="1">
        <f>MAX($E$15:E196)</f>
        <v>795.68</v>
      </c>
      <c r="H196" s="1">
        <f>MIN($E$15:E196)</f>
        <v>489.84</v>
      </c>
      <c r="I196" s="1">
        <f>MAX($F$15:F196)</f>
        <v>575.5</v>
      </c>
      <c r="J196" s="1">
        <f>MIN($F$15:F196)</f>
        <v>358.02</v>
      </c>
      <c r="K196" s="4">
        <f t="shared" si="31"/>
        <v>66514.083199999994</v>
      </c>
      <c r="L196" s="4">
        <f>K196/D196</f>
        <v>4.3998562211816026</v>
      </c>
      <c r="M196" s="1">
        <f>K196/$B$1</f>
        <v>0.13857100666666666</v>
      </c>
      <c r="N196" s="7">
        <f>C196/$B$2</f>
        <v>9.8958333333333329E-2</v>
      </c>
      <c r="O196" s="1">
        <f t="shared" si="32"/>
        <v>19248</v>
      </c>
      <c r="P196" s="1">
        <v>4.01</v>
      </c>
      <c r="Q196" s="11">
        <f t="shared" si="33"/>
        <v>637.82000000000005</v>
      </c>
      <c r="R196" s="12">
        <f t="shared" si="34"/>
        <v>489.84</v>
      </c>
      <c r="S196" s="11">
        <f t="shared" si="35"/>
        <v>550.54999999999995</v>
      </c>
      <c r="T196" s="11">
        <f t="shared" si="36"/>
        <v>474.95</v>
      </c>
      <c r="U196" s="12">
        <f t="shared" si="37"/>
        <v>11187.288</v>
      </c>
      <c r="V196" s="12">
        <f t="shared" si="38"/>
        <v>2073.4493999999995</v>
      </c>
      <c r="W196" s="11">
        <f t="shared" si="39"/>
        <v>4</v>
      </c>
      <c r="X196" s="12">
        <f t="shared" si="40"/>
        <v>5322.2204000000065</v>
      </c>
      <c r="Y196" s="12">
        <f t="shared" si="41"/>
        <v>2.5668436374671155</v>
      </c>
      <c r="Z196" s="12">
        <f t="shared" si="42"/>
        <v>1.108795916666668E-2</v>
      </c>
    </row>
    <row r="197" spans="1:26" x14ac:dyDescent="0.45">
      <c r="A197" s="1">
        <v>6.52</v>
      </c>
      <c r="B197" s="1">
        <v>182</v>
      </c>
      <c r="C197" s="1">
        <v>19</v>
      </c>
      <c r="D197" s="4">
        <f>O197*$M$3</f>
        <v>15192.729240000002</v>
      </c>
      <c r="E197" s="1">
        <v>512.49</v>
      </c>
      <c r="F197" s="1">
        <v>540.77</v>
      </c>
      <c r="G197" s="1">
        <f>MAX($E$15:E197)</f>
        <v>795.68</v>
      </c>
      <c r="H197" s="1">
        <f>MIN($E$15:E197)</f>
        <v>489.84</v>
      </c>
      <c r="I197" s="1">
        <f>MAX($F$15:F197)</f>
        <v>575.5</v>
      </c>
      <c r="J197" s="1">
        <f>MIN($F$15:F197)</f>
        <v>358.02</v>
      </c>
      <c r="K197" s="4">
        <f t="shared" si="31"/>
        <v>66514.083199999994</v>
      </c>
      <c r="L197" s="4">
        <f>K197/D197</f>
        <v>4.3780207064362839</v>
      </c>
      <c r="M197" s="1">
        <f>K197/$B$1</f>
        <v>0.13857100666666666</v>
      </c>
      <c r="N197" s="7">
        <f>C197/$B$2</f>
        <v>9.8958333333333329E-2</v>
      </c>
      <c r="O197" s="1">
        <f t="shared" si="32"/>
        <v>19344.000000000004</v>
      </c>
      <c r="P197" s="1">
        <v>4.03</v>
      </c>
      <c r="Q197" s="11">
        <f t="shared" si="33"/>
        <v>637.82000000000005</v>
      </c>
      <c r="R197" s="12">
        <f t="shared" si="34"/>
        <v>489.84</v>
      </c>
      <c r="S197" s="11">
        <f t="shared" si="35"/>
        <v>550.54999999999995</v>
      </c>
      <c r="T197" s="11">
        <f t="shared" si="36"/>
        <v>474.95</v>
      </c>
      <c r="U197" s="12">
        <f t="shared" si="37"/>
        <v>11187.288</v>
      </c>
      <c r="V197" s="12">
        <f t="shared" si="38"/>
        <v>2073.4494000000032</v>
      </c>
      <c r="W197" s="11">
        <f t="shared" si="39"/>
        <v>4</v>
      </c>
      <c r="X197" s="12">
        <f t="shared" si="40"/>
        <v>5322.2204000000065</v>
      </c>
      <c r="Y197" s="12">
        <f t="shared" si="41"/>
        <v>2.5668436374671106</v>
      </c>
      <c r="Z197" s="12">
        <f t="shared" si="42"/>
        <v>1.108795916666668E-2</v>
      </c>
    </row>
    <row r="198" spans="1:26" x14ac:dyDescent="0.45">
      <c r="A198" s="1">
        <v>6.72</v>
      </c>
      <c r="B198" s="1">
        <v>183</v>
      </c>
      <c r="C198" s="1">
        <v>19</v>
      </c>
      <c r="D198" s="4">
        <f>O198*$M$3</f>
        <v>15268.127399999999</v>
      </c>
      <c r="E198" s="1">
        <v>519.20000000000005</v>
      </c>
      <c r="F198" s="1">
        <v>534.05999999999995</v>
      </c>
      <c r="G198" s="1">
        <f>MAX($E$15:E198)</f>
        <v>795.68</v>
      </c>
      <c r="H198" s="1">
        <f>MIN($E$15:E198)</f>
        <v>489.84</v>
      </c>
      <c r="I198" s="1">
        <f>MAX($F$15:F198)</f>
        <v>575.5</v>
      </c>
      <c r="J198" s="1">
        <f>MIN($F$15:F198)</f>
        <v>358.02</v>
      </c>
      <c r="K198" s="4">
        <f t="shared" si="31"/>
        <v>66514.083199999994</v>
      </c>
      <c r="L198" s="4">
        <f>K198/D198</f>
        <v>4.3564008510958585</v>
      </c>
      <c r="M198" s="1">
        <f>K198/$B$1</f>
        <v>0.13857100666666666</v>
      </c>
      <c r="N198" s="7">
        <f>C198/$B$2</f>
        <v>9.8958333333333329E-2</v>
      </c>
      <c r="O198" s="1">
        <f t="shared" si="32"/>
        <v>19440</v>
      </c>
      <c r="P198" s="1">
        <v>4.05</v>
      </c>
      <c r="Q198" s="11">
        <f t="shared" si="33"/>
        <v>637.82000000000005</v>
      </c>
      <c r="R198" s="12">
        <f t="shared" si="34"/>
        <v>489.84</v>
      </c>
      <c r="S198" s="11">
        <f t="shared" si="35"/>
        <v>550.54999999999995</v>
      </c>
      <c r="T198" s="11">
        <f t="shared" si="36"/>
        <v>474.95</v>
      </c>
      <c r="U198" s="12">
        <f t="shared" si="37"/>
        <v>11187.288</v>
      </c>
      <c r="V198" s="12">
        <f t="shared" si="38"/>
        <v>2148.8475600000002</v>
      </c>
      <c r="W198" s="11">
        <f t="shared" si="39"/>
        <v>4</v>
      </c>
      <c r="X198" s="12">
        <f t="shared" si="40"/>
        <v>5322.2204000000065</v>
      </c>
      <c r="Y198" s="12">
        <f t="shared" si="41"/>
        <v>2.4767789484331808</v>
      </c>
      <c r="Z198" s="12">
        <f t="shared" si="42"/>
        <v>1.108795916666668E-2</v>
      </c>
    </row>
    <row r="199" spans="1:26" x14ac:dyDescent="0.45">
      <c r="A199" s="1">
        <v>6.46</v>
      </c>
      <c r="B199" s="1">
        <v>184</v>
      </c>
      <c r="C199" s="1">
        <v>19</v>
      </c>
      <c r="D199" s="4">
        <f>O199*$M$3</f>
        <v>15381.224639999999</v>
      </c>
      <c r="E199" s="1">
        <v>532.12</v>
      </c>
      <c r="F199" s="1">
        <v>543.74</v>
      </c>
      <c r="G199" s="1">
        <f>MAX($E$15:E199)</f>
        <v>795.68</v>
      </c>
      <c r="H199" s="1">
        <f>MIN($E$15:E199)</f>
        <v>489.84</v>
      </c>
      <c r="I199" s="1">
        <f>MAX($F$15:F199)</f>
        <v>575.5</v>
      </c>
      <c r="J199" s="1">
        <f>MIN($F$15:F199)</f>
        <v>358.02</v>
      </c>
      <c r="K199" s="4">
        <f t="shared" si="31"/>
        <v>66514.083199999994</v>
      </c>
      <c r="L199" s="4">
        <f>K199/D199</f>
        <v>4.3243684918966245</v>
      </c>
      <c r="M199" s="1">
        <f>K199/$B$1</f>
        <v>0.13857100666666666</v>
      </c>
      <c r="N199" s="7">
        <f>C199/$B$2</f>
        <v>9.8958333333333329E-2</v>
      </c>
      <c r="O199" s="1">
        <f t="shared" si="32"/>
        <v>19584</v>
      </c>
      <c r="P199" s="1">
        <v>4.08</v>
      </c>
      <c r="Q199" s="11">
        <f t="shared" si="33"/>
        <v>637.82000000000005</v>
      </c>
      <c r="R199" s="12">
        <f t="shared" si="34"/>
        <v>489.84</v>
      </c>
      <c r="S199" s="11">
        <f t="shared" si="35"/>
        <v>550.54999999999995</v>
      </c>
      <c r="T199" s="11">
        <f t="shared" si="36"/>
        <v>474.95</v>
      </c>
      <c r="U199" s="12">
        <f t="shared" si="37"/>
        <v>11187.288</v>
      </c>
      <c r="V199" s="12">
        <f t="shared" si="38"/>
        <v>2148.8475599999983</v>
      </c>
      <c r="W199" s="11">
        <f t="shared" si="39"/>
        <v>4</v>
      </c>
      <c r="X199" s="12">
        <f t="shared" si="40"/>
        <v>5317.526200000003</v>
      </c>
      <c r="Y199" s="12">
        <f t="shared" si="41"/>
        <v>2.4745944286527273</v>
      </c>
      <c r="Z199" s="12">
        <f t="shared" si="42"/>
        <v>1.1078179583333339E-2</v>
      </c>
    </row>
    <row r="200" spans="1:26" x14ac:dyDescent="0.45">
      <c r="A200" s="1">
        <v>6.25</v>
      </c>
      <c r="B200" s="1">
        <v>185</v>
      </c>
      <c r="C200" s="1">
        <v>19</v>
      </c>
      <c r="D200" s="4">
        <f>O200*$M$3</f>
        <v>15456.622799999997</v>
      </c>
      <c r="E200" s="1">
        <v>541.49</v>
      </c>
      <c r="F200" s="1">
        <v>540.62</v>
      </c>
      <c r="G200" s="1">
        <f>MAX($E$15:E200)</f>
        <v>795.68</v>
      </c>
      <c r="H200" s="1">
        <f>MIN($E$15:E200)</f>
        <v>489.84</v>
      </c>
      <c r="I200" s="1">
        <f>MAX($F$15:F200)</f>
        <v>575.5</v>
      </c>
      <c r="J200" s="1">
        <f>MIN($F$15:F200)</f>
        <v>358.02</v>
      </c>
      <c r="K200" s="4">
        <f t="shared" si="31"/>
        <v>66514.083199999994</v>
      </c>
      <c r="L200" s="4">
        <f>K200/D200</f>
        <v>4.3032740114483481</v>
      </c>
      <c r="M200" s="1">
        <f>K200/$B$1</f>
        <v>0.13857100666666666</v>
      </c>
      <c r="N200" s="7">
        <f>C200/$B$2</f>
        <v>9.8958333333333329E-2</v>
      </c>
      <c r="O200" s="1">
        <f t="shared" si="32"/>
        <v>19679.999999999996</v>
      </c>
      <c r="P200" s="1">
        <v>4.0999999999999996</v>
      </c>
      <c r="Q200" s="11">
        <f t="shared" si="33"/>
        <v>627.69000000000005</v>
      </c>
      <c r="R200" s="12">
        <f t="shared" si="34"/>
        <v>489.84</v>
      </c>
      <c r="S200" s="11">
        <f t="shared" si="35"/>
        <v>550.54999999999995</v>
      </c>
      <c r="T200" s="11">
        <f t="shared" si="36"/>
        <v>474.95</v>
      </c>
      <c r="U200" s="12">
        <f t="shared" si="37"/>
        <v>10421.460000000001</v>
      </c>
      <c r="V200" s="12">
        <f t="shared" si="38"/>
        <v>2186.5466399999987</v>
      </c>
      <c r="W200" s="11">
        <f t="shared" si="39"/>
        <v>4</v>
      </c>
      <c r="X200" s="12">
        <f t="shared" si="40"/>
        <v>5223.6394000000018</v>
      </c>
      <c r="Y200" s="12">
        <f t="shared" si="41"/>
        <v>2.3889906139848018</v>
      </c>
      <c r="Z200" s="12">
        <f t="shared" si="42"/>
        <v>1.0882582083333337E-2</v>
      </c>
    </row>
    <row r="201" spans="1:26" x14ac:dyDescent="0.45">
      <c r="A201" s="1">
        <v>6.26</v>
      </c>
      <c r="B201" s="1">
        <v>186</v>
      </c>
      <c r="C201" s="1">
        <v>19</v>
      </c>
      <c r="D201" s="4">
        <f>O201*$M$3</f>
        <v>15532.02096</v>
      </c>
      <c r="E201" s="1">
        <v>544.62</v>
      </c>
      <c r="F201" s="1">
        <v>537.49</v>
      </c>
      <c r="G201" s="1">
        <f>MAX($E$15:E201)</f>
        <v>795.68</v>
      </c>
      <c r="H201" s="1">
        <f>MIN($E$15:E201)</f>
        <v>489.84</v>
      </c>
      <c r="I201" s="1">
        <f>MAX($F$15:F201)</f>
        <v>575.5</v>
      </c>
      <c r="J201" s="1">
        <f>MIN($F$15:F201)</f>
        <v>358.02</v>
      </c>
      <c r="K201" s="4">
        <f t="shared" si="31"/>
        <v>66514.083199999994</v>
      </c>
      <c r="L201" s="4">
        <f>K201/D201</f>
        <v>4.282384331781123</v>
      </c>
      <c r="M201" s="1">
        <f>K201/$B$1</f>
        <v>0.13857100666666666</v>
      </c>
      <c r="N201" s="7">
        <f>C201/$B$2</f>
        <v>9.8958333333333329E-2</v>
      </c>
      <c r="O201" s="1">
        <f t="shared" si="32"/>
        <v>19776</v>
      </c>
      <c r="P201" s="1">
        <v>4.12</v>
      </c>
      <c r="Q201" s="11">
        <f t="shared" si="33"/>
        <v>614.29</v>
      </c>
      <c r="R201" s="12">
        <f t="shared" si="34"/>
        <v>489.84</v>
      </c>
      <c r="S201" s="11">
        <f t="shared" si="35"/>
        <v>550.54999999999995</v>
      </c>
      <c r="T201" s="11">
        <f t="shared" si="36"/>
        <v>474.95</v>
      </c>
      <c r="U201" s="12">
        <f t="shared" si="37"/>
        <v>9408.4199999999946</v>
      </c>
      <c r="V201" s="12">
        <f t="shared" si="38"/>
        <v>2261.9448000000011</v>
      </c>
      <c r="W201" s="11">
        <f t="shared" si="39"/>
        <v>4</v>
      </c>
      <c r="X201" s="12">
        <f t="shared" si="40"/>
        <v>4210.5993999999955</v>
      </c>
      <c r="Y201" s="12">
        <f t="shared" si="41"/>
        <v>1.8614952053648672</v>
      </c>
      <c r="Z201" s="12">
        <f t="shared" si="42"/>
        <v>8.7720820833333234E-3</v>
      </c>
    </row>
    <row r="202" spans="1:26" x14ac:dyDescent="0.45">
      <c r="A202" s="1">
        <v>6.25</v>
      </c>
      <c r="B202" s="1">
        <v>187</v>
      </c>
      <c r="C202" s="1">
        <v>19</v>
      </c>
      <c r="D202" s="4">
        <f>O202*$M$3</f>
        <v>15682.817279999999</v>
      </c>
      <c r="E202" s="1">
        <v>547.75</v>
      </c>
      <c r="F202" s="1">
        <v>556.24</v>
      </c>
      <c r="G202" s="1">
        <f>MAX($E$15:E202)</f>
        <v>795.68</v>
      </c>
      <c r="H202" s="1">
        <f>MIN($E$15:E202)</f>
        <v>489.84</v>
      </c>
      <c r="I202" s="1">
        <f>MAX($F$15:F202)</f>
        <v>575.5</v>
      </c>
      <c r="J202" s="1">
        <f>MIN($F$15:F202)</f>
        <v>358.02</v>
      </c>
      <c r="K202" s="4">
        <f t="shared" si="31"/>
        <v>66514.083199999994</v>
      </c>
      <c r="L202" s="4">
        <f>K202/D202</f>
        <v>4.2412075593601504</v>
      </c>
      <c r="M202" s="1">
        <f>K202/$B$1</f>
        <v>0.13857100666666666</v>
      </c>
      <c r="N202" s="7">
        <f>C202/$B$2</f>
        <v>9.8958333333333329E-2</v>
      </c>
      <c r="O202" s="1">
        <f t="shared" si="32"/>
        <v>19968</v>
      </c>
      <c r="P202" s="1">
        <v>4.16</v>
      </c>
      <c r="Q202" s="11">
        <f t="shared" si="33"/>
        <v>602.42999999999995</v>
      </c>
      <c r="R202" s="12">
        <f t="shared" si="34"/>
        <v>489.84</v>
      </c>
      <c r="S202" s="11">
        <f t="shared" si="35"/>
        <v>556.24</v>
      </c>
      <c r="T202" s="11">
        <f t="shared" si="36"/>
        <v>474.95</v>
      </c>
      <c r="U202" s="12">
        <f t="shared" si="37"/>
        <v>9152.4411</v>
      </c>
      <c r="V202" s="12">
        <f t="shared" si="38"/>
        <v>2375.0420400000003</v>
      </c>
      <c r="W202" s="11">
        <f t="shared" si="39"/>
        <v>4</v>
      </c>
      <c r="X202" s="12">
        <f t="shared" si="40"/>
        <v>4662.2810999999938</v>
      </c>
      <c r="Y202" s="12">
        <f t="shared" si="41"/>
        <v>1.9630309786011171</v>
      </c>
      <c r="Z202" s="12">
        <f t="shared" si="42"/>
        <v>9.7130856249999873E-3</v>
      </c>
    </row>
    <row r="203" spans="1:26" x14ac:dyDescent="0.45">
      <c r="A203" s="1">
        <v>7.12</v>
      </c>
      <c r="B203" s="1">
        <v>188</v>
      </c>
      <c r="C203" s="1">
        <v>19</v>
      </c>
      <c r="D203" s="4">
        <f>O203*$M$3</f>
        <v>15758.215439999996</v>
      </c>
      <c r="E203" s="1">
        <v>551.30999999999995</v>
      </c>
      <c r="F203" s="1">
        <v>538.44000000000005</v>
      </c>
      <c r="G203" s="1">
        <f>MAX($E$15:E203)</f>
        <v>795.68</v>
      </c>
      <c r="H203" s="1">
        <f>MIN($E$15:E203)</f>
        <v>489.84</v>
      </c>
      <c r="I203" s="1">
        <f>MAX($F$15:F203)</f>
        <v>575.5</v>
      </c>
      <c r="J203" s="1">
        <f>MIN($F$15:F203)</f>
        <v>358.02</v>
      </c>
      <c r="K203" s="4">
        <f t="shared" si="31"/>
        <v>66514.083199999994</v>
      </c>
      <c r="L203" s="4">
        <f>K203/D203</f>
        <v>4.2209147002244567</v>
      </c>
      <c r="M203" s="1">
        <f>K203/$B$1</f>
        <v>0.13857100666666666</v>
      </c>
      <c r="N203" s="7">
        <f>C203/$B$2</f>
        <v>9.8958333333333329E-2</v>
      </c>
      <c r="O203" s="1">
        <f t="shared" si="32"/>
        <v>20063.999999999996</v>
      </c>
      <c r="P203" s="1">
        <v>4.18</v>
      </c>
      <c r="Q203" s="11">
        <f t="shared" si="33"/>
        <v>602.42999999999995</v>
      </c>
      <c r="R203" s="12">
        <f t="shared" si="34"/>
        <v>489.84</v>
      </c>
      <c r="S203" s="11">
        <f t="shared" si="35"/>
        <v>556.24</v>
      </c>
      <c r="T203" s="11">
        <f t="shared" si="36"/>
        <v>474.95</v>
      </c>
      <c r="U203" s="12">
        <f t="shared" si="37"/>
        <v>9152.4411</v>
      </c>
      <c r="V203" s="12">
        <f t="shared" si="38"/>
        <v>2337.3429599999963</v>
      </c>
      <c r="W203" s="11">
        <f t="shared" si="39"/>
        <v>4</v>
      </c>
      <c r="X203" s="12">
        <f t="shared" si="40"/>
        <v>5781.8671000000031</v>
      </c>
      <c r="Y203" s="12">
        <f t="shared" si="41"/>
        <v>2.4736922218723145</v>
      </c>
      <c r="Z203" s="12">
        <f t="shared" si="42"/>
        <v>1.2045556458333341E-2</v>
      </c>
    </row>
    <row r="204" spans="1:26" x14ac:dyDescent="0.45">
      <c r="A204" s="1">
        <v>6.3</v>
      </c>
      <c r="B204" s="1">
        <v>189</v>
      </c>
      <c r="C204" s="1">
        <v>19</v>
      </c>
      <c r="D204" s="4">
        <f>O204*$M$3</f>
        <v>15871.312679999999</v>
      </c>
      <c r="E204" s="1">
        <v>557.6</v>
      </c>
      <c r="F204" s="1">
        <v>528.99</v>
      </c>
      <c r="G204" s="1">
        <f>MAX($E$15:E204)</f>
        <v>795.68</v>
      </c>
      <c r="H204" s="1">
        <f>MIN($E$15:E204)</f>
        <v>489.84</v>
      </c>
      <c r="I204" s="1">
        <f>MAX($F$15:F204)</f>
        <v>575.5</v>
      </c>
      <c r="J204" s="1">
        <f>MIN($F$15:F204)</f>
        <v>358.02</v>
      </c>
      <c r="K204" s="4">
        <f t="shared" si="31"/>
        <v>66514.083199999994</v>
      </c>
      <c r="L204" s="4">
        <f>K204/D204</f>
        <v>4.1908369232632365</v>
      </c>
      <c r="M204" s="1">
        <f>K204/$B$1</f>
        <v>0.13857100666666666</v>
      </c>
      <c r="N204" s="7">
        <f>C204/$B$2</f>
        <v>9.8958333333333329E-2</v>
      </c>
      <c r="O204" s="1">
        <f t="shared" si="32"/>
        <v>20208</v>
      </c>
      <c r="P204" s="1">
        <v>4.21</v>
      </c>
      <c r="Q204" s="11">
        <f t="shared" si="33"/>
        <v>602.42999999999995</v>
      </c>
      <c r="R204" s="12">
        <f t="shared" si="34"/>
        <v>489.84</v>
      </c>
      <c r="S204" s="11">
        <f t="shared" si="35"/>
        <v>556.24</v>
      </c>
      <c r="T204" s="11">
        <f t="shared" si="36"/>
        <v>474.95</v>
      </c>
      <c r="U204" s="12">
        <f t="shared" si="37"/>
        <v>9152.4411</v>
      </c>
      <c r="V204" s="12">
        <f t="shared" si="38"/>
        <v>2412.7411199999988</v>
      </c>
      <c r="W204" s="11">
        <f t="shared" si="39"/>
        <v>4</v>
      </c>
      <c r="X204" s="12">
        <f t="shared" si="40"/>
        <v>6336.3466000000026</v>
      </c>
      <c r="Y204" s="12">
        <f t="shared" si="41"/>
        <v>2.6262024331893534</v>
      </c>
      <c r="Z204" s="12">
        <f t="shared" si="42"/>
        <v>1.3200722083333338E-2</v>
      </c>
    </row>
    <row r="205" spans="1:26" x14ac:dyDescent="0.45">
      <c r="A205" s="1">
        <v>6.47</v>
      </c>
      <c r="B205" s="1">
        <v>190</v>
      </c>
      <c r="C205" s="1">
        <v>19</v>
      </c>
      <c r="D205" s="4">
        <f>O205*$M$3</f>
        <v>15984.40992</v>
      </c>
      <c r="E205" s="1">
        <v>547.9</v>
      </c>
      <c r="F205" s="1">
        <v>503.11</v>
      </c>
      <c r="G205" s="1">
        <f>MAX($E$15:E205)</f>
        <v>795.68</v>
      </c>
      <c r="H205" s="1">
        <f>MIN($E$15:E205)</f>
        <v>489.84</v>
      </c>
      <c r="I205" s="1">
        <f>MAX($F$15:F205)</f>
        <v>575.5</v>
      </c>
      <c r="J205" s="1">
        <f>MIN($F$15:F205)</f>
        <v>358.02</v>
      </c>
      <c r="K205" s="4">
        <f t="shared" si="31"/>
        <v>66514.083199999994</v>
      </c>
      <c r="L205" s="4">
        <f>K205/D205</f>
        <v>4.1611847752212796</v>
      </c>
      <c r="M205" s="1">
        <f>K205/$B$1</f>
        <v>0.13857100666666666</v>
      </c>
      <c r="N205" s="7">
        <f>C205/$B$2</f>
        <v>9.8958333333333329E-2</v>
      </c>
      <c r="O205" s="1">
        <f t="shared" si="32"/>
        <v>20352</v>
      </c>
      <c r="P205" s="1">
        <v>4.24</v>
      </c>
      <c r="Q205" s="11">
        <f t="shared" si="33"/>
        <v>598.99</v>
      </c>
      <c r="R205" s="12">
        <f t="shared" si="34"/>
        <v>489.84</v>
      </c>
      <c r="S205" s="11">
        <f t="shared" si="35"/>
        <v>556.24</v>
      </c>
      <c r="T205" s="11">
        <f t="shared" si="36"/>
        <v>474.95</v>
      </c>
      <c r="U205" s="12">
        <f t="shared" si="37"/>
        <v>8872.8035000000054</v>
      </c>
      <c r="V205" s="12">
        <f t="shared" si="38"/>
        <v>2525.8383599999997</v>
      </c>
      <c r="W205" s="11">
        <f t="shared" si="39"/>
        <v>4</v>
      </c>
      <c r="X205" s="12">
        <f t="shared" si="40"/>
        <v>6452.3440000000028</v>
      </c>
      <c r="Y205" s="12">
        <f t="shared" si="41"/>
        <v>2.5545355958565787</v>
      </c>
      <c r="Z205" s="12">
        <f t="shared" si="42"/>
        <v>1.3442383333333339E-2</v>
      </c>
    </row>
    <row r="206" spans="1:26" x14ac:dyDescent="0.45">
      <c r="A206" s="1">
        <v>6.79</v>
      </c>
      <c r="B206" s="1">
        <v>191</v>
      </c>
      <c r="C206" s="1">
        <v>19</v>
      </c>
      <c r="D206" s="4">
        <f>O206*$M$3</f>
        <v>16022.108999999999</v>
      </c>
      <c r="E206" s="1">
        <v>554.69000000000005</v>
      </c>
      <c r="F206" s="1">
        <v>499.71</v>
      </c>
      <c r="G206" s="1">
        <f>MAX($E$15:E206)</f>
        <v>795.68</v>
      </c>
      <c r="H206" s="1">
        <f>MIN($E$15:E206)</f>
        <v>489.84</v>
      </c>
      <c r="I206" s="1">
        <f>MAX($F$15:F206)</f>
        <v>575.5</v>
      </c>
      <c r="J206" s="1">
        <f>MIN($F$15:F206)</f>
        <v>358.02</v>
      </c>
      <c r="K206" s="4">
        <f t="shared" si="31"/>
        <v>66514.083199999994</v>
      </c>
      <c r="L206" s="4">
        <f>K206/D206</f>
        <v>4.1513937522207591</v>
      </c>
      <c r="M206" s="1">
        <f>K206/$B$1</f>
        <v>0.13857100666666666</v>
      </c>
      <c r="N206" s="7">
        <f>C206/$B$2</f>
        <v>9.8958333333333329E-2</v>
      </c>
      <c r="O206" s="1">
        <f t="shared" si="32"/>
        <v>20400</v>
      </c>
      <c r="P206" s="1">
        <v>4.25</v>
      </c>
      <c r="Q206" s="11">
        <f t="shared" si="33"/>
        <v>595.53</v>
      </c>
      <c r="R206" s="12">
        <f t="shared" si="34"/>
        <v>489.84</v>
      </c>
      <c r="S206" s="11">
        <f t="shared" si="35"/>
        <v>556.24</v>
      </c>
      <c r="T206" s="11">
        <f t="shared" si="36"/>
        <v>474.95</v>
      </c>
      <c r="U206" s="12">
        <f t="shared" si="37"/>
        <v>8591.540100000002</v>
      </c>
      <c r="V206" s="12">
        <f t="shared" si="38"/>
        <v>2563.5374399999982</v>
      </c>
      <c r="W206" s="11">
        <f t="shared" si="39"/>
        <v>4</v>
      </c>
      <c r="X206" s="12">
        <f t="shared" si="40"/>
        <v>6171.0805999999993</v>
      </c>
      <c r="Y206" s="12">
        <f t="shared" si="41"/>
        <v>2.4072519884866606</v>
      </c>
      <c r="Z206" s="12">
        <f t="shared" si="42"/>
        <v>1.2856417916666665E-2</v>
      </c>
    </row>
    <row r="207" spans="1:26" x14ac:dyDescent="0.45">
      <c r="A207" s="1">
        <v>6.78</v>
      </c>
      <c r="B207" s="1">
        <v>192</v>
      </c>
      <c r="C207" s="1">
        <v>19</v>
      </c>
      <c r="D207" s="4">
        <f>O207*$M$3</f>
        <v>16097.507159999997</v>
      </c>
      <c r="E207" s="1">
        <v>537.73</v>
      </c>
      <c r="F207" s="1">
        <v>489.54</v>
      </c>
      <c r="G207" s="1">
        <f>MAX($E$15:E207)</f>
        <v>795.68</v>
      </c>
      <c r="H207" s="1">
        <f>MIN($E$15:E207)</f>
        <v>489.84</v>
      </c>
      <c r="I207" s="1">
        <f>MAX($F$15:F207)</f>
        <v>575.5</v>
      </c>
      <c r="J207" s="1">
        <f>MIN($F$15:F207)</f>
        <v>358.02</v>
      </c>
      <c r="K207" s="4">
        <f t="shared" si="31"/>
        <v>66514.083199999994</v>
      </c>
      <c r="L207" s="4">
        <f>K207/D207</f>
        <v>4.1319492849972432</v>
      </c>
      <c r="M207" s="1">
        <f>K207/$B$1</f>
        <v>0.13857100666666666</v>
      </c>
      <c r="N207" s="7">
        <f>C207/$B$2</f>
        <v>9.8958333333333329E-2</v>
      </c>
      <c r="O207" s="1">
        <f t="shared" si="32"/>
        <v>20495.999999999996</v>
      </c>
      <c r="P207" s="1">
        <v>4.2699999999999996</v>
      </c>
      <c r="Q207" s="11">
        <f t="shared" si="33"/>
        <v>581.45000000000005</v>
      </c>
      <c r="R207" s="12">
        <f t="shared" si="34"/>
        <v>489.84</v>
      </c>
      <c r="S207" s="11">
        <f t="shared" si="35"/>
        <v>556.24</v>
      </c>
      <c r="T207" s="11">
        <f t="shared" si="36"/>
        <v>474.95</v>
      </c>
      <c r="U207" s="12">
        <f t="shared" si="37"/>
        <v>7446.9769000000078</v>
      </c>
      <c r="V207" s="12">
        <f t="shared" si="38"/>
        <v>2601.2365199999986</v>
      </c>
      <c r="W207" s="11">
        <f t="shared" si="39"/>
        <v>4</v>
      </c>
      <c r="X207" s="12">
        <f t="shared" si="40"/>
        <v>4998.3469000000077</v>
      </c>
      <c r="Y207" s="12">
        <f t="shared" si="41"/>
        <v>1.9215272665785925</v>
      </c>
      <c r="Z207" s="12">
        <f t="shared" si="42"/>
        <v>1.041322270833335E-2</v>
      </c>
    </row>
    <row r="208" spans="1:26" x14ac:dyDescent="0.45">
      <c r="A208" s="1">
        <v>6.53</v>
      </c>
      <c r="B208" s="1">
        <v>193</v>
      </c>
      <c r="C208" s="1">
        <v>19</v>
      </c>
      <c r="D208" s="4">
        <f>O208*$M$3</f>
        <v>16210.6044</v>
      </c>
      <c r="E208" s="1">
        <v>511.61</v>
      </c>
      <c r="F208" s="1">
        <v>486.27</v>
      </c>
      <c r="G208" s="1">
        <f>MAX($E$15:E208)</f>
        <v>795.68</v>
      </c>
      <c r="H208" s="1">
        <f>MIN($E$15:E208)</f>
        <v>489.84</v>
      </c>
      <c r="I208" s="1">
        <f>MAX($F$15:F208)</f>
        <v>575.5</v>
      </c>
      <c r="J208" s="1">
        <f>MIN($F$15:F208)</f>
        <v>358.02</v>
      </c>
      <c r="K208" s="4">
        <f t="shared" ref="K208:K271" si="43">(G208-H208)*(I208-J208)</f>
        <v>66514.083199999994</v>
      </c>
      <c r="L208" s="4">
        <f>K208/D208</f>
        <v>4.1031217318460991</v>
      </c>
      <c r="M208" s="1">
        <f>K208/$B$1</f>
        <v>0.13857100666666666</v>
      </c>
      <c r="N208" s="7">
        <f>C208/$B$2</f>
        <v>9.8958333333333329E-2</v>
      </c>
      <c r="O208" s="1">
        <f t="shared" ref="O208:O271" si="44">P208*$B$1/100</f>
        <v>20640</v>
      </c>
      <c r="P208" s="1">
        <v>4.3</v>
      </c>
      <c r="Q208" s="11">
        <f t="shared" si="33"/>
        <v>563.86</v>
      </c>
      <c r="R208" s="12">
        <f t="shared" si="34"/>
        <v>489.84</v>
      </c>
      <c r="S208" s="11">
        <f t="shared" si="35"/>
        <v>556.24</v>
      </c>
      <c r="T208" s="11">
        <f t="shared" si="36"/>
        <v>474.95</v>
      </c>
      <c r="U208" s="12">
        <f t="shared" si="37"/>
        <v>6017.0858000000044</v>
      </c>
      <c r="V208" s="12">
        <f t="shared" si="38"/>
        <v>2563.5374400000001</v>
      </c>
      <c r="W208" s="11">
        <f t="shared" si="39"/>
        <v>4</v>
      </c>
      <c r="X208" s="12">
        <f t="shared" si="40"/>
        <v>2736.5857999999998</v>
      </c>
      <c r="Y208" s="12">
        <f t="shared" si="41"/>
        <v>1.0675037381158747</v>
      </c>
      <c r="Z208" s="12">
        <f t="shared" si="42"/>
        <v>5.7012204166666663E-3</v>
      </c>
    </row>
    <row r="209" spans="1:26" x14ac:dyDescent="0.45">
      <c r="A209" s="1">
        <v>6.3</v>
      </c>
      <c r="B209" s="1">
        <v>194</v>
      </c>
      <c r="C209" s="1">
        <v>20</v>
      </c>
      <c r="D209" s="4">
        <f>O209*$M$3</f>
        <v>16323.701639999999</v>
      </c>
      <c r="E209" s="1">
        <v>502.16</v>
      </c>
      <c r="F209" s="1">
        <v>483.12</v>
      </c>
      <c r="G209" s="1">
        <f>MAX($E$15:E209)</f>
        <v>795.68</v>
      </c>
      <c r="H209" s="1">
        <f>MIN($E$15:E209)</f>
        <v>489.84</v>
      </c>
      <c r="I209" s="1">
        <f>MAX($F$15:F209)</f>
        <v>575.5</v>
      </c>
      <c r="J209" s="1">
        <f>MIN($F$15:F209)</f>
        <v>358.02</v>
      </c>
      <c r="K209" s="4">
        <f t="shared" si="43"/>
        <v>66514.083199999994</v>
      </c>
      <c r="L209" s="4">
        <f>K209/D209</f>
        <v>4.0746936367062876</v>
      </c>
      <c r="M209" s="1">
        <f>K209/$B$1</f>
        <v>0.13857100666666666</v>
      </c>
      <c r="N209" s="7">
        <f>C209/$B$2</f>
        <v>0.10416666666666667</v>
      </c>
      <c r="O209" s="1">
        <f t="shared" si="44"/>
        <v>20784</v>
      </c>
      <c r="P209" s="1">
        <v>4.33</v>
      </c>
      <c r="Q209" s="11">
        <f t="shared" si="33"/>
        <v>563.86</v>
      </c>
      <c r="R209" s="12">
        <f t="shared" si="34"/>
        <v>489.84</v>
      </c>
      <c r="S209" s="11">
        <f t="shared" si="35"/>
        <v>556.24</v>
      </c>
      <c r="T209" s="11">
        <f t="shared" si="36"/>
        <v>474.95</v>
      </c>
      <c r="U209" s="12">
        <f t="shared" si="37"/>
        <v>6017.0858000000044</v>
      </c>
      <c r="V209" s="12">
        <f t="shared" si="38"/>
        <v>2488.1392799999994</v>
      </c>
      <c r="W209" s="11">
        <f t="shared" si="39"/>
        <v>5</v>
      </c>
      <c r="X209" s="12">
        <f t="shared" si="40"/>
        <v>2938.240800000005</v>
      </c>
      <c r="Y209" s="12">
        <f t="shared" si="41"/>
        <v>1.1808988442158292</v>
      </c>
      <c r="Z209" s="12">
        <f t="shared" si="42"/>
        <v>6.1213350000000107E-3</v>
      </c>
    </row>
    <row r="210" spans="1:26" x14ac:dyDescent="0.45">
      <c r="A210" s="1">
        <v>6.52</v>
      </c>
      <c r="B210" s="1">
        <v>195</v>
      </c>
      <c r="C210" s="1">
        <v>20</v>
      </c>
      <c r="D210" s="4">
        <f>O210*$M$3</f>
        <v>16436.798880000002</v>
      </c>
      <c r="E210" s="1">
        <v>495.64</v>
      </c>
      <c r="F210" s="1">
        <v>492.9</v>
      </c>
      <c r="G210" s="1">
        <f>MAX($E$15:E210)</f>
        <v>795.68</v>
      </c>
      <c r="H210" s="1">
        <f>MIN($E$15:E210)</f>
        <v>489.84</v>
      </c>
      <c r="I210" s="1">
        <f>MAX($F$15:F210)</f>
        <v>575.5</v>
      </c>
      <c r="J210" s="1">
        <f>MIN($F$15:F210)</f>
        <v>358.02</v>
      </c>
      <c r="K210" s="4">
        <f t="shared" si="43"/>
        <v>66514.083199999994</v>
      </c>
      <c r="L210" s="4">
        <f>K210/D210</f>
        <v>4.0466567538849141</v>
      </c>
      <c r="M210" s="1">
        <f>K210/$B$1</f>
        <v>0.13857100666666666</v>
      </c>
      <c r="N210" s="7">
        <f>C210/$B$2</f>
        <v>0.10416666666666667</v>
      </c>
      <c r="O210" s="1">
        <f t="shared" si="44"/>
        <v>20928.000000000004</v>
      </c>
      <c r="P210" s="1">
        <v>4.3600000000000003</v>
      </c>
      <c r="Q210" s="11">
        <f t="shared" si="33"/>
        <v>563.86</v>
      </c>
      <c r="R210" s="12">
        <f t="shared" si="34"/>
        <v>489.84</v>
      </c>
      <c r="S210" s="11">
        <f t="shared" si="35"/>
        <v>556.24</v>
      </c>
      <c r="T210" s="11">
        <f t="shared" si="36"/>
        <v>481.66</v>
      </c>
      <c r="U210" s="12">
        <f t="shared" si="37"/>
        <v>5520.4116000000013</v>
      </c>
      <c r="V210" s="12">
        <f t="shared" si="38"/>
        <v>2488.1392800000031</v>
      </c>
      <c r="W210" s="11">
        <f t="shared" si="39"/>
        <v>4</v>
      </c>
      <c r="X210" s="12">
        <f t="shared" si="40"/>
        <v>2076.2490999999991</v>
      </c>
      <c r="Y210" s="12">
        <f t="shared" si="41"/>
        <v>0.83445855169329453</v>
      </c>
      <c r="Z210" s="12">
        <f t="shared" si="42"/>
        <v>4.3255189583333315E-3</v>
      </c>
    </row>
    <row r="211" spans="1:26" x14ac:dyDescent="0.45">
      <c r="A211" s="1">
        <v>6.75</v>
      </c>
      <c r="B211" s="1">
        <v>196</v>
      </c>
      <c r="C211" s="1">
        <v>20</v>
      </c>
      <c r="D211" s="4">
        <f>O211*$M$3</f>
        <v>16587.5952</v>
      </c>
      <c r="E211" s="1">
        <v>509.14</v>
      </c>
      <c r="F211" s="1">
        <v>465.89</v>
      </c>
      <c r="G211" s="1">
        <f>MAX($E$15:E211)</f>
        <v>795.68</v>
      </c>
      <c r="H211" s="1">
        <f>MIN($E$15:E211)</f>
        <v>489.84</v>
      </c>
      <c r="I211" s="1">
        <f>MAX($F$15:F211)</f>
        <v>575.5</v>
      </c>
      <c r="J211" s="1">
        <f>MIN($F$15:F211)</f>
        <v>358.02</v>
      </c>
      <c r="K211" s="4">
        <f t="shared" si="43"/>
        <v>66514.083199999994</v>
      </c>
      <c r="L211" s="4">
        <f>K211/D211</f>
        <v>4.0098689652132329</v>
      </c>
      <c r="M211" s="1">
        <f>K211/$B$1</f>
        <v>0.13857100666666666</v>
      </c>
      <c r="N211" s="7">
        <f>C211/$B$2</f>
        <v>0.10416666666666667</v>
      </c>
      <c r="O211" s="1">
        <f t="shared" si="44"/>
        <v>21120</v>
      </c>
      <c r="P211" s="1">
        <v>4.4000000000000004</v>
      </c>
      <c r="Q211" s="11">
        <f t="shared" si="33"/>
        <v>563.86</v>
      </c>
      <c r="R211" s="12">
        <f t="shared" si="34"/>
        <v>489.84</v>
      </c>
      <c r="S211" s="11">
        <f t="shared" si="35"/>
        <v>556.24</v>
      </c>
      <c r="T211" s="11">
        <f t="shared" si="36"/>
        <v>465.89</v>
      </c>
      <c r="U211" s="12">
        <f t="shared" si="37"/>
        <v>6687.7070000000049</v>
      </c>
      <c r="V211" s="12">
        <f t="shared" si="38"/>
        <v>2563.5374400000001</v>
      </c>
      <c r="W211" s="11">
        <f t="shared" si="39"/>
        <v>4</v>
      </c>
      <c r="X211" s="12">
        <f t="shared" si="40"/>
        <v>3243.5445000000027</v>
      </c>
      <c r="Y211" s="12">
        <f t="shared" si="41"/>
        <v>1.2652612165477102</v>
      </c>
      <c r="Z211" s="12">
        <f t="shared" si="42"/>
        <v>6.7573843750000058E-3</v>
      </c>
    </row>
    <row r="212" spans="1:26" x14ac:dyDescent="0.45">
      <c r="A212" s="1">
        <v>6.9</v>
      </c>
      <c r="B212" s="1">
        <v>197</v>
      </c>
      <c r="C212" s="1">
        <v>20</v>
      </c>
      <c r="D212" s="4">
        <f>O212*$M$3</f>
        <v>16625.294279999998</v>
      </c>
      <c r="E212" s="1">
        <v>526.4</v>
      </c>
      <c r="F212" s="1">
        <v>486.6</v>
      </c>
      <c r="G212" s="1">
        <f>MAX($E$15:E212)</f>
        <v>795.68</v>
      </c>
      <c r="H212" s="1">
        <f>MIN($E$15:E212)</f>
        <v>489.84</v>
      </c>
      <c r="I212" s="1">
        <f>MAX($F$15:F212)</f>
        <v>575.5</v>
      </c>
      <c r="J212" s="1">
        <f>MIN($F$15:F212)</f>
        <v>358.02</v>
      </c>
      <c r="K212" s="4">
        <f t="shared" si="43"/>
        <v>66514.083199999994</v>
      </c>
      <c r="L212" s="4">
        <f>K212/D212</f>
        <v>4.000776291822727</v>
      </c>
      <c r="M212" s="1">
        <f>K212/$B$1</f>
        <v>0.13857100666666666</v>
      </c>
      <c r="N212" s="7">
        <f>C212/$B$2</f>
        <v>0.10416666666666667</v>
      </c>
      <c r="O212" s="1">
        <f t="shared" si="44"/>
        <v>21168</v>
      </c>
      <c r="P212" s="1">
        <v>4.41</v>
      </c>
      <c r="Q212" s="11">
        <f t="shared" si="33"/>
        <v>557.6</v>
      </c>
      <c r="R212" s="12">
        <f t="shared" si="34"/>
        <v>489.84</v>
      </c>
      <c r="S212" s="11">
        <f t="shared" si="35"/>
        <v>556.24</v>
      </c>
      <c r="T212" s="11">
        <f t="shared" si="36"/>
        <v>465.89</v>
      </c>
      <c r="U212" s="12">
        <f t="shared" si="37"/>
        <v>6122.1160000000054</v>
      </c>
      <c r="V212" s="12">
        <f t="shared" si="38"/>
        <v>2488.1392799999994</v>
      </c>
      <c r="W212" s="11">
        <f t="shared" si="39"/>
        <v>4</v>
      </c>
      <c r="X212" s="12">
        <f t="shared" si="40"/>
        <v>2539.460000000005</v>
      </c>
      <c r="Y212" s="12">
        <f t="shared" si="41"/>
        <v>1.0206261443692195</v>
      </c>
      <c r="Z212" s="12">
        <f t="shared" si="42"/>
        <v>5.2905416666666769E-3</v>
      </c>
    </row>
    <row r="213" spans="1:26" x14ac:dyDescent="0.45">
      <c r="A213" s="1">
        <v>6.33</v>
      </c>
      <c r="B213" s="1">
        <v>198</v>
      </c>
      <c r="C213" s="1">
        <v>20</v>
      </c>
      <c r="D213" s="4">
        <f>O213*$M$3</f>
        <v>16662.99336</v>
      </c>
      <c r="E213" s="1">
        <v>532.73</v>
      </c>
      <c r="F213" s="1">
        <v>492.93</v>
      </c>
      <c r="G213" s="1">
        <f>MAX($E$15:E213)</f>
        <v>795.68</v>
      </c>
      <c r="H213" s="1">
        <f>MIN($E$15:E213)</f>
        <v>489.84</v>
      </c>
      <c r="I213" s="1">
        <f>MAX($F$15:F213)</f>
        <v>575.5</v>
      </c>
      <c r="J213" s="1">
        <f>MIN($F$15:F213)</f>
        <v>358.02</v>
      </c>
      <c r="K213" s="4">
        <f t="shared" si="43"/>
        <v>66514.083199999994</v>
      </c>
      <c r="L213" s="4">
        <f>K213/D213</f>
        <v>3.9917247617507297</v>
      </c>
      <c r="M213" s="1">
        <f>K213/$B$1</f>
        <v>0.13857100666666666</v>
      </c>
      <c r="N213" s="7">
        <f>C213/$B$2</f>
        <v>0.10416666666666667</v>
      </c>
      <c r="O213" s="1">
        <f t="shared" si="44"/>
        <v>21216</v>
      </c>
      <c r="P213" s="1">
        <v>4.42</v>
      </c>
      <c r="Q213" s="11">
        <f t="shared" si="33"/>
        <v>557.6</v>
      </c>
      <c r="R213" s="12">
        <f t="shared" si="34"/>
        <v>489.84</v>
      </c>
      <c r="S213" s="11">
        <f t="shared" si="35"/>
        <v>556.24</v>
      </c>
      <c r="T213" s="11">
        <f t="shared" si="36"/>
        <v>465.89</v>
      </c>
      <c r="U213" s="12">
        <f t="shared" si="37"/>
        <v>6122.1160000000054</v>
      </c>
      <c r="V213" s="12">
        <f t="shared" si="38"/>
        <v>2412.7411200000006</v>
      </c>
      <c r="W213" s="11">
        <f t="shared" si="39"/>
        <v>4</v>
      </c>
      <c r="X213" s="12">
        <f t="shared" si="40"/>
        <v>1811.0060000000021</v>
      </c>
      <c r="Y213" s="12">
        <f t="shared" si="41"/>
        <v>0.75060104251881021</v>
      </c>
      <c r="Z213" s="12">
        <f t="shared" si="42"/>
        <v>3.7729291666666713E-3</v>
      </c>
    </row>
    <row r="214" spans="1:26" x14ac:dyDescent="0.45">
      <c r="A214" s="1">
        <v>7.06</v>
      </c>
      <c r="B214" s="1">
        <v>199</v>
      </c>
      <c r="C214" s="1">
        <v>20</v>
      </c>
      <c r="D214" s="4">
        <f>O214*$M$3</f>
        <v>16813.789679999998</v>
      </c>
      <c r="E214" s="1">
        <v>536.26</v>
      </c>
      <c r="F214" s="1">
        <v>471.75</v>
      </c>
      <c r="G214" s="1">
        <f>MAX($E$15:E214)</f>
        <v>795.68</v>
      </c>
      <c r="H214" s="1">
        <f>MIN($E$15:E214)</f>
        <v>489.84</v>
      </c>
      <c r="I214" s="1">
        <f>MAX($F$15:F214)</f>
        <v>575.5</v>
      </c>
      <c r="J214" s="1">
        <f>MIN($F$15:F214)</f>
        <v>358.02</v>
      </c>
      <c r="K214" s="4">
        <f t="shared" si="43"/>
        <v>66514.083199999994</v>
      </c>
      <c r="L214" s="4">
        <f>K214/D214</f>
        <v>3.9559245396722482</v>
      </c>
      <c r="M214" s="1">
        <f>K214/$B$1</f>
        <v>0.13857100666666666</v>
      </c>
      <c r="N214" s="7">
        <f>C214/$B$2</f>
        <v>0.10416666666666667</v>
      </c>
      <c r="O214" s="1">
        <f t="shared" si="44"/>
        <v>21408</v>
      </c>
      <c r="P214" s="1">
        <v>4.46</v>
      </c>
      <c r="Q214" s="11">
        <f t="shared" si="33"/>
        <v>557.6</v>
      </c>
      <c r="R214" s="12">
        <f t="shared" si="34"/>
        <v>489.84</v>
      </c>
      <c r="S214" s="11">
        <f t="shared" si="35"/>
        <v>556.24</v>
      </c>
      <c r="T214" s="11">
        <f t="shared" si="36"/>
        <v>465.89</v>
      </c>
      <c r="U214" s="12">
        <f t="shared" si="37"/>
        <v>6122.1160000000054</v>
      </c>
      <c r="V214" s="12">
        <f t="shared" si="38"/>
        <v>2412.7411199999988</v>
      </c>
      <c r="W214" s="11">
        <f t="shared" si="39"/>
        <v>3</v>
      </c>
      <c r="X214" s="12">
        <f t="shared" si="40"/>
        <v>883.88560000000325</v>
      </c>
      <c r="Y214" s="12">
        <f t="shared" si="41"/>
        <v>0.36634083643420629</v>
      </c>
      <c r="Z214" s="12">
        <f t="shared" si="42"/>
        <v>1.8414283333333401E-3</v>
      </c>
    </row>
    <row r="215" spans="1:26" s="11" customFormat="1" x14ac:dyDescent="0.45">
      <c r="A215" s="11">
        <v>7.04</v>
      </c>
      <c r="B215" s="11">
        <v>200</v>
      </c>
      <c r="C215" s="11">
        <v>20</v>
      </c>
      <c r="D215" s="12">
        <f>O215*$M$3</f>
        <v>16889.187839999999</v>
      </c>
      <c r="E215" s="11">
        <v>532.74</v>
      </c>
      <c r="F215" s="11">
        <v>468.23</v>
      </c>
      <c r="G215" s="1">
        <f>MAX($E$15:E215)</f>
        <v>795.68</v>
      </c>
      <c r="H215" s="1">
        <f>MIN($E$15:E215)</f>
        <v>489.84</v>
      </c>
      <c r="I215" s="1">
        <f>MAX($F$15:F215)</f>
        <v>575.5</v>
      </c>
      <c r="J215" s="1">
        <f>MIN($F$15:F215)</f>
        <v>358.02</v>
      </c>
      <c r="K215" s="12">
        <f t="shared" si="43"/>
        <v>66514.083199999994</v>
      </c>
      <c r="L215" s="12">
        <f>K215/D215</f>
        <v>3.938264162262997</v>
      </c>
      <c r="M215" s="11">
        <f>K215/$B$1</f>
        <v>0.13857100666666666</v>
      </c>
      <c r="N215" s="13">
        <f>C215/$B$2</f>
        <v>0.10416666666666667</v>
      </c>
      <c r="O215" s="11">
        <f t="shared" si="44"/>
        <v>21504</v>
      </c>
      <c r="P215" s="11">
        <v>4.4800000000000004</v>
      </c>
      <c r="Q215" s="11">
        <f t="shared" si="33"/>
        <v>557.6</v>
      </c>
      <c r="R215" s="12">
        <f t="shared" si="34"/>
        <v>489.84</v>
      </c>
      <c r="S215" s="11">
        <f t="shared" si="35"/>
        <v>556.24</v>
      </c>
      <c r="T215" s="11">
        <f t="shared" si="36"/>
        <v>465.89</v>
      </c>
      <c r="U215" s="12">
        <f t="shared" si="37"/>
        <v>6122.1160000000054</v>
      </c>
      <c r="V215" s="12">
        <f t="shared" si="38"/>
        <v>2337.3429599999999</v>
      </c>
      <c r="W215" s="11">
        <f t="shared" si="39"/>
        <v>2</v>
      </c>
      <c r="X215" s="12">
        <f t="shared" si="40"/>
        <v>-1857.5533999999898</v>
      </c>
      <c r="Y215" s="12">
        <f t="shared" si="41"/>
        <v>-0.79472864350210282</v>
      </c>
      <c r="Z215" s="12">
        <f t="shared" si="42"/>
        <v>-3.8699029166666455E-3</v>
      </c>
    </row>
    <row r="216" spans="1:26" x14ac:dyDescent="0.45">
      <c r="A216" s="1">
        <v>6.91</v>
      </c>
      <c r="B216" s="1">
        <v>201</v>
      </c>
      <c r="C216" s="1">
        <v>20</v>
      </c>
      <c r="D216" s="4">
        <f>O216*$M$3</f>
        <v>16926.886920000001</v>
      </c>
      <c r="E216" s="1">
        <v>529.28</v>
      </c>
      <c r="F216" s="1">
        <v>478.6</v>
      </c>
      <c r="G216" s="1">
        <f>MAX($E$15:E216)</f>
        <v>795.68</v>
      </c>
      <c r="H216" s="1">
        <f>MIN($E$15:E216)</f>
        <v>489.84</v>
      </c>
      <c r="I216" s="1">
        <f>MAX($F$15:F216)</f>
        <v>575.5</v>
      </c>
      <c r="J216" s="1">
        <f>MIN($F$15:F216)</f>
        <v>358.02</v>
      </c>
      <c r="K216" s="4">
        <f t="shared" si="43"/>
        <v>66514.083199999994</v>
      </c>
      <c r="L216" s="4">
        <f>K216/D216</f>
        <v>3.9294929725920325</v>
      </c>
      <c r="M216" s="1">
        <f>K216/$B$1</f>
        <v>0.13857100666666666</v>
      </c>
      <c r="N216" s="7">
        <f>C216/$B$2</f>
        <v>0.10416666666666667</v>
      </c>
      <c r="O216" s="1">
        <f t="shared" si="44"/>
        <v>21552</v>
      </c>
      <c r="P216" s="1">
        <v>4.49</v>
      </c>
      <c r="Q216" s="11">
        <f t="shared" si="33"/>
        <v>557.6</v>
      </c>
      <c r="R216" s="12">
        <f t="shared" si="34"/>
        <v>489.84</v>
      </c>
      <c r="S216" s="11">
        <f t="shared" si="35"/>
        <v>556.24</v>
      </c>
      <c r="T216" s="11">
        <f t="shared" si="36"/>
        <v>465.89</v>
      </c>
      <c r="U216" s="12">
        <f t="shared" si="37"/>
        <v>6122.1160000000054</v>
      </c>
      <c r="V216" s="12">
        <f t="shared" si="38"/>
        <v>2224.2457200000008</v>
      </c>
      <c r="W216" s="11">
        <f t="shared" si="39"/>
        <v>2</v>
      </c>
      <c r="X216" s="12">
        <f t="shared" si="40"/>
        <v>-2025.794599999992</v>
      </c>
      <c r="Y216" s="12">
        <f t="shared" si="41"/>
        <v>-0.91077823901578248</v>
      </c>
      <c r="Z216" s="12">
        <f t="shared" si="42"/>
        <v>-4.22040541666665E-3</v>
      </c>
    </row>
    <row r="217" spans="1:26" x14ac:dyDescent="0.45">
      <c r="A217" s="1">
        <v>6.24</v>
      </c>
      <c r="B217" s="1">
        <v>202</v>
      </c>
      <c r="C217" s="1">
        <v>20</v>
      </c>
      <c r="D217" s="4">
        <f>O217*$M$3</f>
        <v>16964.585999999999</v>
      </c>
      <c r="E217" s="1">
        <v>526.16</v>
      </c>
      <c r="F217" s="1">
        <v>472.36</v>
      </c>
      <c r="G217" s="1">
        <f>MAX($E$15:E217)</f>
        <v>795.68</v>
      </c>
      <c r="H217" s="1">
        <f>MIN($E$15:E217)</f>
        <v>489.84</v>
      </c>
      <c r="I217" s="1">
        <f>MAX($F$15:F217)</f>
        <v>575.5</v>
      </c>
      <c r="J217" s="1">
        <f>MIN($F$15:F217)</f>
        <v>358.02</v>
      </c>
      <c r="K217" s="4">
        <f t="shared" si="43"/>
        <v>66514.083199999994</v>
      </c>
      <c r="L217" s="4">
        <f>K217/D217</f>
        <v>3.9207607659862727</v>
      </c>
      <c r="M217" s="1">
        <f>K217/$B$1</f>
        <v>0.13857100666666666</v>
      </c>
      <c r="N217" s="7">
        <f>C217/$B$2</f>
        <v>0.10416666666666667</v>
      </c>
      <c r="O217" s="1">
        <f t="shared" si="44"/>
        <v>21600</v>
      </c>
      <c r="P217" s="1">
        <v>4.5</v>
      </c>
      <c r="Q217" s="11">
        <f t="shared" si="33"/>
        <v>557.6</v>
      </c>
      <c r="R217" s="12">
        <f t="shared" si="34"/>
        <v>495.64</v>
      </c>
      <c r="S217" s="11">
        <f t="shared" si="35"/>
        <v>556.24</v>
      </c>
      <c r="T217" s="11">
        <f t="shared" si="36"/>
        <v>465.89</v>
      </c>
      <c r="U217" s="12">
        <f t="shared" si="37"/>
        <v>5598.0860000000048</v>
      </c>
      <c r="V217" s="12">
        <f t="shared" si="38"/>
        <v>2224.245719999999</v>
      </c>
      <c r="W217" s="11">
        <f t="shared" si="39"/>
        <v>2</v>
      </c>
      <c r="X217" s="12">
        <f t="shared" si="40"/>
        <v>-2549.8245999999926</v>
      </c>
      <c r="Y217" s="12">
        <f t="shared" si="41"/>
        <v>-1.1463772087195445</v>
      </c>
      <c r="Z217" s="12">
        <f t="shared" si="42"/>
        <v>-5.3121345833333179E-3</v>
      </c>
    </row>
    <row r="218" spans="1:26" x14ac:dyDescent="0.45">
      <c r="A218" s="1">
        <v>6.47</v>
      </c>
      <c r="B218" s="1">
        <v>203</v>
      </c>
      <c r="C218" s="1">
        <v>20</v>
      </c>
      <c r="D218" s="4">
        <f>O218*$M$3</f>
        <v>17002.285079999998</v>
      </c>
      <c r="E218" s="1">
        <v>532.63</v>
      </c>
      <c r="F218" s="1">
        <v>498.23</v>
      </c>
      <c r="G218" s="1">
        <f>MAX($E$15:E218)</f>
        <v>795.68</v>
      </c>
      <c r="H218" s="1">
        <f>MIN($E$15:E218)</f>
        <v>489.84</v>
      </c>
      <c r="I218" s="1">
        <f>MAX($F$15:F218)</f>
        <v>575.5</v>
      </c>
      <c r="J218" s="1">
        <f>MIN($F$15:F218)</f>
        <v>358.02</v>
      </c>
      <c r="K218" s="4">
        <f t="shared" si="43"/>
        <v>66514.083199999994</v>
      </c>
      <c r="L218" s="4">
        <f>K218/D218</f>
        <v>3.9120672831348622</v>
      </c>
      <c r="M218" s="1">
        <f>K218/$B$1</f>
        <v>0.13857100666666666</v>
      </c>
      <c r="N218" s="7">
        <f>C218/$B$2</f>
        <v>0.10416666666666667</v>
      </c>
      <c r="O218" s="1">
        <f t="shared" si="44"/>
        <v>21648</v>
      </c>
      <c r="P218" s="1">
        <v>4.51</v>
      </c>
      <c r="Q218" s="11">
        <f t="shared" si="33"/>
        <v>557.6</v>
      </c>
      <c r="R218" s="12">
        <f t="shared" si="34"/>
        <v>495.64</v>
      </c>
      <c r="S218" s="11">
        <f t="shared" si="35"/>
        <v>556.24</v>
      </c>
      <c r="T218" s="11">
        <f t="shared" si="36"/>
        <v>465.89</v>
      </c>
      <c r="U218" s="12">
        <f t="shared" si="37"/>
        <v>5598.0860000000048</v>
      </c>
      <c r="V218" s="12">
        <f t="shared" si="38"/>
        <v>2111.148479999998</v>
      </c>
      <c r="W218" s="11">
        <f t="shared" si="39"/>
        <v>2</v>
      </c>
      <c r="X218" s="12">
        <f t="shared" si="40"/>
        <v>-3401.416599999995</v>
      </c>
      <c r="Y218" s="12">
        <f t="shared" si="41"/>
        <v>-1.6111688174580683</v>
      </c>
      <c r="Z218" s="12">
        <f t="shared" si="42"/>
        <v>-7.0862845833333226E-3</v>
      </c>
    </row>
    <row r="219" spans="1:26" x14ac:dyDescent="0.45">
      <c r="A219" s="1">
        <v>6.62</v>
      </c>
      <c r="B219" s="1">
        <v>204</v>
      </c>
      <c r="C219" s="1">
        <v>20</v>
      </c>
      <c r="D219" s="4">
        <f>O219*$M$3</f>
        <v>17115.382320000001</v>
      </c>
      <c r="E219" s="1">
        <v>522.70000000000005</v>
      </c>
      <c r="F219" s="1">
        <v>521.41</v>
      </c>
      <c r="G219" s="1">
        <f>MAX($E$15:E219)</f>
        <v>795.68</v>
      </c>
      <c r="H219" s="1">
        <f>MIN($E$15:E219)</f>
        <v>489.84</v>
      </c>
      <c r="I219" s="1">
        <f>MAX($F$15:F219)</f>
        <v>575.5</v>
      </c>
      <c r="J219" s="1">
        <f>MIN($F$15:F219)</f>
        <v>358.02</v>
      </c>
      <c r="K219" s="4">
        <f t="shared" si="43"/>
        <v>66514.083199999994</v>
      </c>
      <c r="L219" s="4">
        <f>K219/D219</f>
        <v>3.8862166182683318</v>
      </c>
      <c r="M219" s="1">
        <f>K219/$B$1</f>
        <v>0.13857100666666666</v>
      </c>
      <c r="N219" s="7">
        <f>C219/$B$2</f>
        <v>0.10416666666666667</v>
      </c>
      <c r="O219" s="1">
        <f t="shared" si="44"/>
        <v>21792</v>
      </c>
      <c r="P219" s="1">
        <v>4.54</v>
      </c>
      <c r="Q219" s="11">
        <f t="shared" si="33"/>
        <v>557.6</v>
      </c>
      <c r="R219" s="12">
        <f t="shared" si="34"/>
        <v>495.64</v>
      </c>
      <c r="S219" s="11">
        <f t="shared" si="35"/>
        <v>556.24</v>
      </c>
      <c r="T219" s="11">
        <f t="shared" si="36"/>
        <v>465.89</v>
      </c>
      <c r="U219" s="12">
        <f t="shared" si="37"/>
        <v>5598.0860000000048</v>
      </c>
      <c r="V219" s="12">
        <f t="shared" si="38"/>
        <v>2111.1484800000017</v>
      </c>
      <c r="W219" s="11">
        <f t="shared" si="39"/>
        <v>1</v>
      </c>
      <c r="X219" s="12">
        <f t="shared" si="40"/>
        <v>-5382.8886999999922</v>
      </c>
      <c r="Y219" s="12">
        <f t="shared" si="41"/>
        <v>-2.5497442510533355</v>
      </c>
      <c r="Z219" s="12">
        <f t="shared" si="42"/>
        <v>-1.1214351458333317E-2</v>
      </c>
    </row>
    <row r="220" spans="1:26" x14ac:dyDescent="0.45">
      <c r="A220" s="1">
        <v>6.32</v>
      </c>
      <c r="B220" s="1">
        <v>205</v>
      </c>
      <c r="C220" s="1">
        <v>20</v>
      </c>
      <c r="D220" s="4">
        <f>O220*$M$3</f>
        <v>17190.780479999998</v>
      </c>
      <c r="E220" s="1">
        <v>525.86</v>
      </c>
      <c r="F220" s="1">
        <v>530.89</v>
      </c>
      <c r="G220" s="1">
        <f>MAX($E$15:E220)</f>
        <v>795.68</v>
      </c>
      <c r="H220" s="1">
        <f>MIN($E$15:E220)</f>
        <v>489.84</v>
      </c>
      <c r="I220" s="1">
        <f>MAX($F$15:F220)</f>
        <v>575.5</v>
      </c>
      <c r="J220" s="1">
        <f>MIN($F$15:F220)</f>
        <v>358.02</v>
      </c>
      <c r="K220" s="4">
        <f t="shared" si="43"/>
        <v>66514.083199999994</v>
      </c>
      <c r="L220" s="4">
        <f>K220/D220</f>
        <v>3.8691718085390852</v>
      </c>
      <c r="M220" s="1">
        <f>K220/$B$1</f>
        <v>0.13857100666666666</v>
      </c>
      <c r="N220" s="7">
        <f>C220/$B$2</f>
        <v>0.10416666666666667</v>
      </c>
      <c r="O220" s="1">
        <f t="shared" si="44"/>
        <v>21888</v>
      </c>
      <c r="P220" s="1">
        <v>4.5599999999999996</v>
      </c>
      <c r="Q220" s="11">
        <f t="shared" si="33"/>
        <v>557.6</v>
      </c>
      <c r="R220" s="12">
        <f t="shared" si="34"/>
        <v>495.64</v>
      </c>
      <c r="S220" s="11">
        <f t="shared" si="35"/>
        <v>556.24</v>
      </c>
      <c r="T220" s="11">
        <f t="shared" si="36"/>
        <v>465.89</v>
      </c>
      <c r="U220" s="12">
        <f t="shared" si="37"/>
        <v>5598.0860000000048</v>
      </c>
      <c r="V220" s="12">
        <f t="shared" si="38"/>
        <v>2073.4493999999977</v>
      </c>
      <c r="W220" s="11">
        <f t="shared" si="39"/>
        <v>1</v>
      </c>
      <c r="X220" s="12">
        <f t="shared" si="40"/>
        <v>-5589.2019999999957</v>
      </c>
      <c r="Y220" s="12">
        <f t="shared" si="41"/>
        <v>-2.6956056897265022</v>
      </c>
      <c r="Z220" s="12">
        <f t="shared" si="42"/>
        <v>-1.1644170833333325E-2</v>
      </c>
    </row>
    <row r="221" spans="1:26" x14ac:dyDescent="0.45">
      <c r="A221" s="1">
        <v>6.3</v>
      </c>
      <c r="B221" s="1">
        <v>206</v>
      </c>
      <c r="C221" s="1">
        <v>20</v>
      </c>
      <c r="D221" s="4">
        <f>O221*$M$3</f>
        <v>17303.87772</v>
      </c>
      <c r="E221" s="1">
        <v>532.16</v>
      </c>
      <c r="F221" s="1">
        <v>508.83</v>
      </c>
      <c r="G221" s="1">
        <f>MAX($E$15:E221)</f>
        <v>795.68</v>
      </c>
      <c r="H221" s="1">
        <f>MIN($E$15:E221)</f>
        <v>489.84</v>
      </c>
      <c r="I221" s="1">
        <f>MAX($F$15:F221)</f>
        <v>575.5</v>
      </c>
      <c r="J221" s="1">
        <f>MIN($F$15:F221)</f>
        <v>358.02</v>
      </c>
      <c r="K221" s="4">
        <f t="shared" si="43"/>
        <v>66514.083199999994</v>
      </c>
      <c r="L221" s="4">
        <f>K221/D221</f>
        <v>3.8438831039081101</v>
      </c>
      <c r="M221" s="1">
        <f>K221/$B$1</f>
        <v>0.13857100666666666</v>
      </c>
      <c r="N221" s="7">
        <f>C221/$B$2</f>
        <v>0.10416666666666667</v>
      </c>
      <c r="O221" s="1">
        <f t="shared" si="44"/>
        <v>22032</v>
      </c>
      <c r="P221" s="1">
        <v>4.59</v>
      </c>
      <c r="Q221" s="11">
        <f t="shared" si="33"/>
        <v>557.6</v>
      </c>
      <c r="R221" s="12">
        <f t="shared" si="34"/>
        <v>495.64</v>
      </c>
      <c r="S221" s="11">
        <f t="shared" si="35"/>
        <v>556.24</v>
      </c>
      <c r="T221" s="11">
        <f t="shared" si="36"/>
        <v>465.89</v>
      </c>
      <c r="U221" s="12">
        <f t="shared" si="37"/>
        <v>5598.0860000000048</v>
      </c>
      <c r="V221" s="12">
        <f t="shared" si="38"/>
        <v>2111.148479999998</v>
      </c>
      <c r="W221" s="11">
        <f t="shared" si="39"/>
        <v>1</v>
      </c>
      <c r="X221" s="12">
        <f t="shared" si="40"/>
        <v>-5589.2019999999957</v>
      </c>
      <c r="Y221" s="12">
        <f t="shared" si="41"/>
        <v>-2.6474698738385283</v>
      </c>
      <c r="Z221" s="12">
        <f t="shared" si="42"/>
        <v>-1.1644170833333325E-2</v>
      </c>
    </row>
    <row r="222" spans="1:26" x14ac:dyDescent="0.45">
      <c r="A222" s="1">
        <v>6.72</v>
      </c>
      <c r="B222" s="1">
        <v>207</v>
      </c>
      <c r="C222" s="1">
        <v>20</v>
      </c>
      <c r="D222" s="4">
        <f>O222*$M$3</f>
        <v>17341.576799999999</v>
      </c>
      <c r="E222" s="1">
        <v>518.72</v>
      </c>
      <c r="F222" s="1">
        <v>515.54999999999995</v>
      </c>
      <c r="G222" s="1">
        <f>MAX($E$15:E222)</f>
        <v>795.68</v>
      </c>
      <c r="H222" s="1">
        <f>MIN($E$15:E222)</f>
        <v>489.84</v>
      </c>
      <c r="I222" s="1">
        <f>MAX($F$15:F222)</f>
        <v>575.5</v>
      </c>
      <c r="J222" s="1">
        <f>MIN($F$15:F222)</f>
        <v>358.02</v>
      </c>
      <c r="K222" s="4">
        <f t="shared" si="43"/>
        <v>66514.083199999994</v>
      </c>
      <c r="L222" s="4">
        <f>K222/D222</f>
        <v>3.835526836290919</v>
      </c>
      <c r="M222" s="1">
        <f>K222/$B$1</f>
        <v>0.13857100666666666</v>
      </c>
      <c r="N222" s="7">
        <f>C222/$B$2</f>
        <v>0.10416666666666667</v>
      </c>
      <c r="O222" s="1">
        <f t="shared" si="44"/>
        <v>22080</v>
      </c>
      <c r="P222" s="1">
        <v>4.5999999999999996</v>
      </c>
      <c r="Q222" s="11">
        <f t="shared" si="33"/>
        <v>557.6</v>
      </c>
      <c r="R222" s="12">
        <f t="shared" si="34"/>
        <v>495.64</v>
      </c>
      <c r="S222" s="11">
        <f t="shared" si="35"/>
        <v>556.24</v>
      </c>
      <c r="T222" s="11">
        <f t="shared" si="36"/>
        <v>465.89</v>
      </c>
      <c r="U222" s="12">
        <f t="shared" si="37"/>
        <v>5598.0860000000048</v>
      </c>
      <c r="V222" s="12">
        <f t="shared" si="38"/>
        <v>2073.4493999999995</v>
      </c>
      <c r="W222" s="11">
        <f t="shared" si="39"/>
        <v>1</v>
      </c>
      <c r="X222" s="12">
        <f t="shared" si="40"/>
        <v>-5589.2019999999957</v>
      </c>
      <c r="Y222" s="12">
        <f t="shared" si="41"/>
        <v>-2.6956056897264995</v>
      </c>
      <c r="Z222" s="12">
        <f t="shared" si="42"/>
        <v>-1.1644170833333325E-2</v>
      </c>
    </row>
    <row r="223" spans="1:26" x14ac:dyDescent="0.45">
      <c r="A223" s="1">
        <v>6.76</v>
      </c>
      <c r="B223" s="1">
        <v>208</v>
      </c>
      <c r="C223" s="1">
        <v>20</v>
      </c>
      <c r="D223" s="4">
        <f>O223*$M$3</f>
        <v>17416.97496</v>
      </c>
      <c r="E223" s="1">
        <v>525.48</v>
      </c>
      <c r="F223" s="1">
        <v>502.03</v>
      </c>
      <c r="G223" s="1">
        <f>MAX($E$15:E223)</f>
        <v>795.68</v>
      </c>
      <c r="H223" s="1">
        <f>MIN($E$15:E223)</f>
        <v>489.84</v>
      </c>
      <c r="I223" s="1">
        <f>MAX($F$15:F223)</f>
        <v>575.5</v>
      </c>
      <c r="J223" s="1">
        <f>MIN($F$15:F223)</f>
        <v>358.02</v>
      </c>
      <c r="K223" s="4">
        <f t="shared" si="43"/>
        <v>66514.083199999994</v>
      </c>
      <c r="L223" s="4">
        <f>K223/D223</f>
        <v>3.8189228240126032</v>
      </c>
      <c r="M223" s="1">
        <f>K223/$B$1</f>
        <v>0.13857100666666666</v>
      </c>
      <c r="N223" s="7">
        <f>C223/$B$2</f>
        <v>0.10416666666666667</v>
      </c>
      <c r="O223" s="1">
        <f t="shared" si="44"/>
        <v>22176</v>
      </c>
      <c r="P223" s="1">
        <v>4.62</v>
      </c>
      <c r="Q223" s="11">
        <f t="shared" si="33"/>
        <v>557.6</v>
      </c>
      <c r="R223" s="12">
        <f t="shared" si="34"/>
        <v>495.64</v>
      </c>
      <c r="S223" s="11">
        <f t="shared" si="35"/>
        <v>556.24</v>
      </c>
      <c r="T223" s="11">
        <f t="shared" si="36"/>
        <v>465.89</v>
      </c>
      <c r="U223" s="12">
        <f t="shared" si="37"/>
        <v>5598.0860000000048</v>
      </c>
      <c r="V223" s="12">
        <f t="shared" si="38"/>
        <v>2035.750320000001</v>
      </c>
      <c r="W223" s="11">
        <f t="shared" si="39"/>
        <v>1</v>
      </c>
      <c r="X223" s="12">
        <f t="shared" si="40"/>
        <v>-5589.2019999999957</v>
      </c>
      <c r="Y223" s="12">
        <f t="shared" si="41"/>
        <v>-2.7455243136103218</v>
      </c>
      <c r="Z223" s="12">
        <f t="shared" si="42"/>
        <v>-1.1644170833333325E-2</v>
      </c>
    </row>
    <row r="224" spans="1:26" x14ac:dyDescent="0.45">
      <c r="A224" s="1">
        <v>6.54</v>
      </c>
      <c r="B224" s="1">
        <v>209</v>
      </c>
      <c r="C224" s="1">
        <v>20</v>
      </c>
      <c r="D224" s="4">
        <f>O224*$M$3</f>
        <v>17492.37312</v>
      </c>
      <c r="E224" s="1">
        <v>502.59</v>
      </c>
      <c r="F224" s="1">
        <v>521.65</v>
      </c>
      <c r="G224" s="1">
        <f>MAX($E$15:E224)</f>
        <v>795.68</v>
      </c>
      <c r="H224" s="1">
        <f>MIN($E$15:E224)</f>
        <v>489.84</v>
      </c>
      <c r="I224" s="1">
        <f>MAX($F$15:F224)</f>
        <v>575.5</v>
      </c>
      <c r="J224" s="1">
        <f>MIN($F$15:F224)</f>
        <v>358.02</v>
      </c>
      <c r="K224" s="4">
        <f t="shared" si="43"/>
        <v>66514.083199999994</v>
      </c>
      <c r="L224" s="4">
        <f>K224/D224</f>
        <v>3.8024619497711694</v>
      </c>
      <c r="M224" s="1">
        <f>K224/$B$1</f>
        <v>0.13857100666666666</v>
      </c>
      <c r="N224" s="7">
        <f>C224/$B$2</f>
        <v>0.10416666666666667</v>
      </c>
      <c r="O224" s="1">
        <f t="shared" si="44"/>
        <v>22272</v>
      </c>
      <c r="P224" s="1">
        <v>4.6399999999999997</v>
      </c>
      <c r="Q224" s="11">
        <f t="shared" si="33"/>
        <v>557.6</v>
      </c>
      <c r="R224" s="12">
        <f t="shared" si="34"/>
        <v>495.64</v>
      </c>
      <c r="S224" s="11">
        <f t="shared" si="35"/>
        <v>556.24</v>
      </c>
      <c r="T224" s="11">
        <f t="shared" si="36"/>
        <v>465.89</v>
      </c>
      <c r="U224" s="12">
        <f t="shared" si="37"/>
        <v>5598.0860000000048</v>
      </c>
      <c r="V224" s="12">
        <f t="shared" si="38"/>
        <v>2035.7503200000028</v>
      </c>
      <c r="W224" s="11">
        <f t="shared" si="39"/>
        <v>1</v>
      </c>
      <c r="X224" s="12">
        <f t="shared" si="40"/>
        <v>-4823.3739999999962</v>
      </c>
      <c r="Y224" s="12">
        <f t="shared" si="41"/>
        <v>-2.3693347620350562</v>
      </c>
      <c r="Z224" s="12">
        <f t="shared" si="42"/>
        <v>-1.0048695833333326E-2</v>
      </c>
    </row>
    <row r="225" spans="1:26" x14ac:dyDescent="0.45">
      <c r="A225" s="1">
        <v>6.6</v>
      </c>
      <c r="B225" s="1">
        <v>210</v>
      </c>
      <c r="C225" s="1">
        <v>20</v>
      </c>
      <c r="D225" s="4">
        <f>O225*$M$3</f>
        <v>17567.771280000001</v>
      </c>
      <c r="E225" s="1">
        <v>495.99</v>
      </c>
      <c r="F225" s="1">
        <v>515.04999999999995</v>
      </c>
      <c r="G225" s="1">
        <f>MAX($E$15:E225)</f>
        <v>795.68</v>
      </c>
      <c r="H225" s="1">
        <f>MIN($E$15:E225)</f>
        <v>489.84</v>
      </c>
      <c r="I225" s="1">
        <f>MAX($F$15:F225)</f>
        <v>575.5</v>
      </c>
      <c r="J225" s="1">
        <f>MIN($F$15:F225)</f>
        <v>358.02</v>
      </c>
      <c r="K225" s="4">
        <f t="shared" si="43"/>
        <v>66514.083199999994</v>
      </c>
      <c r="L225" s="4">
        <f>K225/D225</f>
        <v>3.7861423705876018</v>
      </c>
      <c r="M225" s="1">
        <f>K225/$B$1</f>
        <v>0.13857100666666666</v>
      </c>
      <c r="N225" s="7">
        <f>C225/$B$2</f>
        <v>0.10416666666666667</v>
      </c>
      <c r="O225" s="1">
        <f t="shared" si="44"/>
        <v>22368</v>
      </c>
      <c r="P225" s="1">
        <v>4.66</v>
      </c>
      <c r="Q225" s="11">
        <f t="shared" si="33"/>
        <v>557.6</v>
      </c>
      <c r="R225" s="12">
        <f t="shared" si="34"/>
        <v>495.64</v>
      </c>
      <c r="S225" s="11">
        <f t="shared" si="35"/>
        <v>556.24</v>
      </c>
      <c r="T225" s="11">
        <f t="shared" si="36"/>
        <v>465.89</v>
      </c>
      <c r="U225" s="12">
        <f t="shared" si="37"/>
        <v>5598.0860000000048</v>
      </c>
      <c r="V225" s="12">
        <f t="shared" si="38"/>
        <v>2035.750320000001</v>
      </c>
      <c r="W225" s="11">
        <f t="shared" si="39"/>
        <v>1</v>
      </c>
      <c r="X225" s="12">
        <f t="shared" si="40"/>
        <v>-3810.3339999999898</v>
      </c>
      <c r="Y225" s="12">
        <f t="shared" si="41"/>
        <v>-1.8717098863086452</v>
      </c>
      <c r="Z225" s="12">
        <f t="shared" si="42"/>
        <v>-7.9381958333333124E-3</v>
      </c>
    </row>
    <row r="226" spans="1:26" x14ac:dyDescent="0.45">
      <c r="A226" s="1">
        <v>6.6</v>
      </c>
      <c r="B226" s="1">
        <v>211</v>
      </c>
      <c r="C226" s="1">
        <v>20</v>
      </c>
      <c r="D226" s="4">
        <f>O226*$M$3</f>
        <v>17718.567599999998</v>
      </c>
      <c r="E226" s="1">
        <v>479.48</v>
      </c>
      <c r="F226" s="1">
        <v>498.54</v>
      </c>
      <c r="G226" s="1">
        <f>MAX($E$15:E226)</f>
        <v>795.68</v>
      </c>
      <c r="H226" s="1">
        <f>MIN($E$15:E226)</f>
        <v>479.48</v>
      </c>
      <c r="I226" s="1">
        <f>MAX($F$15:F226)</f>
        <v>575.5</v>
      </c>
      <c r="J226" s="1">
        <f>MIN($F$15:F226)</f>
        <v>358.02</v>
      </c>
      <c r="K226" s="4">
        <f t="shared" si="43"/>
        <v>68767.175999999992</v>
      </c>
      <c r="L226" s="4">
        <f>K226/D226</f>
        <v>3.8810798678782588</v>
      </c>
      <c r="M226" s="1">
        <f>K226/$B$1</f>
        <v>0.14326494999999997</v>
      </c>
      <c r="N226" s="7">
        <f>C226/$B$2</f>
        <v>0.10416666666666667</v>
      </c>
      <c r="O226" s="1">
        <f t="shared" si="44"/>
        <v>22560</v>
      </c>
      <c r="P226" s="1">
        <v>4.7</v>
      </c>
      <c r="Q226" s="11">
        <f t="shared" si="33"/>
        <v>557.6</v>
      </c>
      <c r="R226" s="12">
        <f t="shared" si="34"/>
        <v>479.48</v>
      </c>
      <c r="S226" s="11">
        <f t="shared" si="35"/>
        <v>556.24</v>
      </c>
      <c r="T226" s="11">
        <f t="shared" si="36"/>
        <v>465.89</v>
      </c>
      <c r="U226" s="12">
        <f t="shared" si="37"/>
        <v>7058.1420000000026</v>
      </c>
      <c r="V226" s="12">
        <f t="shared" si="38"/>
        <v>2035.7503199999992</v>
      </c>
      <c r="W226" s="11">
        <f t="shared" si="39"/>
        <v>1</v>
      </c>
      <c r="X226" s="12">
        <f t="shared" si="40"/>
        <v>-2094.2990999999975</v>
      </c>
      <c r="Y226" s="12">
        <f t="shared" si="41"/>
        <v>-1.0287602951230277</v>
      </c>
      <c r="Z226" s="12">
        <f t="shared" si="42"/>
        <v>-4.3631231249999947E-3</v>
      </c>
    </row>
    <row r="227" spans="1:26" x14ac:dyDescent="0.45">
      <c r="A227" s="1">
        <v>6.53</v>
      </c>
      <c r="B227" s="1">
        <v>212</v>
      </c>
      <c r="C227" s="1">
        <v>20</v>
      </c>
      <c r="D227" s="4">
        <f>O227*$M$3</f>
        <v>17831.664839999998</v>
      </c>
      <c r="E227" s="1">
        <v>469.68</v>
      </c>
      <c r="F227" s="1">
        <v>508.34</v>
      </c>
      <c r="G227" s="1">
        <f>MAX($E$15:E227)</f>
        <v>795.68</v>
      </c>
      <c r="H227" s="1">
        <f>MIN($E$15:E227)</f>
        <v>469.68</v>
      </c>
      <c r="I227" s="1">
        <f>MAX($F$15:F227)</f>
        <v>575.5</v>
      </c>
      <c r="J227" s="1">
        <f>MIN($F$15:F227)</f>
        <v>358.02</v>
      </c>
      <c r="K227" s="4">
        <f t="shared" si="43"/>
        <v>70898.48</v>
      </c>
      <c r="L227" s="4">
        <f>K227/D227</f>
        <v>3.975987695829752</v>
      </c>
      <c r="M227" s="1">
        <f>K227/$B$1</f>
        <v>0.14770516666666667</v>
      </c>
      <c r="N227" s="7">
        <f>C227/$B$2</f>
        <v>0.10416666666666667</v>
      </c>
      <c r="O227" s="1">
        <f t="shared" si="44"/>
        <v>22704</v>
      </c>
      <c r="P227" s="1">
        <v>4.7300000000000004</v>
      </c>
      <c r="Q227" s="11">
        <f t="shared" si="33"/>
        <v>557.6</v>
      </c>
      <c r="R227" s="12">
        <f t="shared" si="34"/>
        <v>469.68</v>
      </c>
      <c r="S227" s="11">
        <f t="shared" si="35"/>
        <v>538.44000000000005</v>
      </c>
      <c r="T227" s="11">
        <f t="shared" si="36"/>
        <v>465.89</v>
      </c>
      <c r="U227" s="12">
        <f t="shared" si="37"/>
        <v>6378.5960000000068</v>
      </c>
      <c r="V227" s="12">
        <f t="shared" si="38"/>
        <v>2073.4494000000013</v>
      </c>
      <c r="W227" s="11">
        <f t="shared" si="39"/>
        <v>1</v>
      </c>
      <c r="X227" s="12">
        <f t="shared" si="40"/>
        <v>-2773.8450999999932</v>
      </c>
      <c r="Y227" s="12">
        <f t="shared" si="41"/>
        <v>-1.3377925210038843</v>
      </c>
      <c r="Z227" s="12">
        <f t="shared" si="42"/>
        <v>-5.7788439583333195E-3</v>
      </c>
    </row>
    <row r="228" spans="1:26" x14ac:dyDescent="0.45">
      <c r="A228" s="1">
        <v>6.53</v>
      </c>
      <c r="B228" s="1">
        <v>213</v>
      </c>
      <c r="C228" s="1">
        <v>21</v>
      </c>
      <c r="D228" s="4">
        <f>O228*$M$3</f>
        <v>17944.76208</v>
      </c>
      <c r="E228" s="1">
        <v>453.36</v>
      </c>
      <c r="F228" s="1">
        <v>521.4</v>
      </c>
      <c r="G228" s="1">
        <f>MAX($E$15:E228)</f>
        <v>795.68</v>
      </c>
      <c r="H228" s="1">
        <f>MIN($E$15:E228)</f>
        <v>453.36</v>
      </c>
      <c r="I228" s="1">
        <f>MAX($F$15:F228)</f>
        <v>575.5</v>
      </c>
      <c r="J228" s="1">
        <f>MIN($F$15:F228)</f>
        <v>358.02</v>
      </c>
      <c r="K228" s="4">
        <f t="shared" si="43"/>
        <v>74447.753599999996</v>
      </c>
      <c r="L228" s="4">
        <f>K228/D228</f>
        <v>4.1487177856191444</v>
      </c>
      <c r="M228" s="1">
        <f>K228/$B$1</f>
        <v>0.15509948666666665</v>
      </c>
      <c r="N228" s="7">
        <f>C228/$B$2</f>
        <v>0.109375</v>
      </c>
      <c r="O228" s="1">
        <f t="shared" si="44"/>
        <v>22848</v>
      </c>
      <c r="P228" s="1">
        <v>4.76</v>
      </c>
      <c r="Q228" s="11">
        <f t="shared" si="33"/>
        <v>557.6</v>
      </c>
      <c r="R228" s="12">
        <f t="shared" si="34"/>
        <v>453.36</v>
      </c>
      <c r="S228" s="11">
        <f t="shared" si="35"/>
        <v>530.89</v>
      </c>
      <c r="T228" s="11">
        <f t="shared" si="36"/>
        <v>465.89</v>
      </c>
      <c r="U228" s="12">
        <f t="shared" si="37"/>
        <v>6775.6</v>
      </c>
      <c r="V228" s="12">
        <f t="shared" si="38"/>
        <v>2073.4494000000013</v>
      </c>
      <c r="W228" s="11">
        <f t="shared" si="39"/>
        <v>2</v>
      </c>
      <c r="X228" s="12">
        <f t="shared" si="40"/>
        <v>-2376.8410999999996</v>
      </c>
      <c r="Y228" s="12">
        <f t="shared" si="41"/>
        <v>-1.1463222107083963</v>
      </c>
      <c r="Z228" s="12">
        <f t="shared" si="42"/>
        <v>-4.9517522916666659E-3</v>
      </c>
    </row>
    <row r="229" spans="1:26" x14ac:dyDescent="0.45">
      <c r="A229" s="1">
        <v>6.47</v>
      </c>
      <c r="B229" s="1">
        <v>214</v>
      </c>
      <c r="C229" s="1">
        <v>22</v>
      </c>
      <c r="D229" s="4">
        <f>O229*$M$3</f>
        <v>18095.558399999998</v>
      </c>
      <c r="E229" s="1">
        <v>450.12</v>
      </c>
      <c r="F229" s="1">
        <v>505.22</v>
      </c>
      <c r="G229" s="1">
        <f>MAX($E$15:E229)</f>
        <v>795.68</v>
      </c>
      <c r="H229" s="1">
        <f>MIN($E$15:E229)</f>
        <v>450.12</v>
      </c>
      <c r="I229" s="1">
        <f>MAX($F$15:F229)</f>
        <v>575.5</v>
      </c>
      <c r="J229" s="1">
        <f>MIN($F$15:F229)</f>
        <v>358.02</v>
      </c>
      <c r="K229" s="4">
        <f t="shared" si="43"/>
        <v>75152.388800000001</v>
      </c>
      <c r="L229" s="4">
        <f>K229/D229</f>
        <v>4.1530848144481691</v>
      </c>
      <c r="M229" s="1">
        <f>K229/$B$1</f>
        <v>0.15656747666666668</v>
      </c>
      <c r="N229" s="7">
        <f>C229/$B$2</f>
        <v>0.11458333333333333</v>
      </c>
      <c r="O229" s="1">
        <f t="shared" si="44"/>
        <v>23040</v>
      </c>
      <c r="P229" s="1">
        <v>4.8</v>
      </c>
      <c r="Q229" s="11">
        <f t="shared" si="33"/>
        <v>554.69000000000005</v>
      </c>
      <c r="R229" s="12">
        <f t="shared" si="34"/>
        <v>450.12</v>
      </c>
      <c r="S229" s="11">
        <f t="shared" si="35"/>
        <v>530.89</v>
      </c>
      <c r="T229" s="11">
        <f t="shared" si="36"/>
        <v>465.89</v>
      </c>
      <c r="U229" s="12">
        <f t="shared" si="37"/>
        <v>6797.0500000000029</v>
      </c>
      <c r="V229" s="12">
        <f t="shared" si="38"/>
        <v>2111.148479999998</v>
      </c>
      <c r="W229" s="11">
        <f t="shared" si="39"/>
        <v>3</v>
      </c>
      <c r="X229" s="12">
        <f t="shared" si="40"/>
        <v>-2075.7535000000025</v>
      </c>
      <c r="Y229" s="12">
        <f t="shared" si="41"/>
        <v>-0.98323425361346661</v>
      </c>
      <c r="Z229" s="12">
        <f t="shared" si="42"/>
        <v>-4.3244864583333389E-3</v>
      </c>
    </row>
    <row r="230" spans="1:26" x14ac:dyDescent="0.45">
      <c r="A230" s="1">
        <v>6.39</v>
      </c>
      <c r="B230" s="1">
        <v>215</v>
      </c>
      <c r="C230" s="1">
        <v>22</v>
      </c>
      <c r="D230" s="4">
        <f>O230*$M$3</f>
        <v>18208.655640000001</v>
      </c>
      <c r="E230" s="1">
        <v>440.53</v>
      </c>
      <c r="F230" s="1">
        <v>514.79999999999995</v>
      </c>
      <c r="G230" s="1">
        <f>MAX($E$15:E230)</f>
        <v>795.68</v>
      </c>
      <c r="H230" s="1">
        <f>MIN($E$15:E230)</f>
        <v>440.53</v>
      </c>
      <c r="I230" s="1">
        <f>MAX($F$15:F230)</f>
        <v>575.5</v>
      </c>
      <c r="J230" s="1">
        <f>MIN($F$15:F230)</f>
        <v>358.02</v>
      </c>
      <c r="K230" s="4">
        <f t="shared" si="43"/>
        <v>77238.021999999997</v>
      </c>
      <c r="L230" s="4">
        <f>K230/D230</f>
        <v>4.2418300135418452</v>
      </c>
      <c r="M230" s="1">
        <f>K230/$B$1</f>
        <v>0.16091254583333334</v>
      </c>
      <c r="N230" s="7">
        <f>C230/$B$2</f>
        <v>0.11458333333333333</v>
      </c>
      <c r="O230" s="1">
        <f t="shared" si="44"/>
        <v>23184</v>
      </c>
      <c r="P230" s="1">
        <v>4.83</v>
      </c>
      <c r="Q230" s="11">
        <f t="shared" si="33"/>
        <v>554.69000000000005</v>
      </c>
      <c r="R230" s="12">
        <f t="shared" si="34"/>
        <v>440.53</v>
      </c>
      <c r="S230" s="11">
        <f t="shared" si="35"/>
        <v>530.89</v>
      </c>
      <c r="T230" s="11">
        <f t="shared" si="36"/>
        <v>465.89</v>
      </c>
      <c r="U230" s="12">
        <f t="shared" si="37"/>
        <v>7420.4000000000051</v>
      </c>
      <c r="V230" s="12">
        <f t="shared" si="38"/>
        <v>2186.5466400000023</v>
      </c>
      <c r="W230" s="11">
        <f t="shared" si="39"/>
        <v>3</v>
      </c>
      <c r="X230" s="12">
        <f t="shared" si="40"/>
        <v>-1171.1400999999969</v>
      </c>
      <c r="Y230" s="12">
        <f t="shared" si="41"/>
        <v>-0.53561176266516575</v>
      </c>
      <c r="Z230" s="12">
        <f t="shared" si="42"/>
        <v>-2.4398752083333269E-3</v>
      </c>
    </row>
    <row r="231" spans="1:26" x14ac:dyDescent="0.45">
      <c r="A231" s="1">
        <v>6.44</v>
      </c>
      <c r="B231" s="1">
        <v>216</v>
      </c>
      <c r="C231" s="1">
        <v>22</v>
      </c>
      <c r="D231" s="4">
        <f>O231*$M$3</f>
        <v>18284.053799999998</v>
      </c>
      <c r="E231" s="1">
        <v>456.62</v>
      </c>
      <c r="F231" s="1">
        <v>518.02</v>
      </c>
      <c r="G231" s="1">
        <f>MAX($E$15:E231)</f>
        <v>795.68</v>
      </c>
      <c r="H231" s="1">
        <f>MIN($E$15:E231)</f>
        <v>440.53</v>
      </c>
      <c r="I231" s="1">
        <f>MAX($F$15:F231)</f>
        <v>575.5</v>
      </c>
      <c r="J231" s="1">
        <f>MIN($F$15:F231)</f>
        <v>358.02</v>
      </c>
      <c r="K231" s="4">
        <f t="shared" si="43"/>
        <v>77238.021999999997</v>
      </c>
      <c r="L231" s="4">
        <f>K231/D231</f>
        <v>4.2243379310117763</v>
      </c>
      <c r="M231" s="1">
        <f>K231/$B$1</f>
        <v>0.16091254583333334</v>
      </c>
      <c r="N231" s="7">
        <f>C231/$B$2</f>
        <v>0.11458333333333333</v>
      </c>
      <c r="O231" s="1">
        <f t="shared" si="44"/>
        <v>23280</v>
      </c>
      <c r="P231" s="1">
        <v>4.8499999999999996</v>
      </c>
      <c r="Q231" s="11">
        <f t="shared" si="33"/>
        <v>537.73</v>
      </c>
      <c r="R231" s="12">
        <f t="shared" si="34"/>
        <v>440.53</v>
      </c>
      <c r="S231" s="11">
        <f t="shared" si="35"/>
        <v>530.89</v>
      </c>
      <c r="T231" s="11">
        <f t="shared" si="36"/>
        <v>465.89</v>
      </c>
      <c r="U231" s="12">
        <f t="shared" si="37"/>
        <v>6318.0000000000027</v>
      </c>
      <c r="V231" s="12">
        <f t="shared" si="38"/>
        <v>2186.5466400000005</v>
      </c>
      <c r="W231" s="11">
        <f t="shared" si="39"/>
        <v>3</v>
      </c>
      <c r="X231" s="12">
        <f t="shared" si="40"/>
        <v>-1128.9769000000051</v>
      </c>
      <c r="Y231" s="12">
        <f t="shared" si="41"/>
        <v>-0.5163287529965539</v>
      </c>
      <c r="Z231" s="12">
        <f t="shared" si="42"/>
        <v>-2.3520352083333438E-3</v>
      </c>
    </row>
    <row r="232" spans="1:26" x14ac:dyDescent="0.45">
      <c r="A232" s="1">
        <v>6.57</v>
      </c>
      <c r="B232" s="1">
        <v>217</v>
      </c>
      <c r="C232" s="1">
        <v>22</v>
      </c>
      <c r="D232" s="4">
        <f>O232*$M$3</f>
        <v>18321.75288</v>
      </c>
      <c r="E232" s="1">
        <v>450.05</v>
      </c>
      <c r="F232" s="1">
        <v>524.6</v>
      </c>
      <c r="G232" s="1">
        <f>MAX($E$15:E232)</f>
        <v>795.68</v>
      </c>
      <c r="H232" s="1">
        <f>MIN($E$15:E232)</f>
        <v>440.53</v>
      </c>
      <c r="I232" s="1">
        <f>MAX($F$15:F232)</f>
        <v>575.5</v>
      </c>
      <c r="J232" s="1">
        <f>MIN($F$15:F232)</f>
        <v>358.02</v>
      </c>
      <c r="K232" s="4">
        <f t="shared" si="43"/>
        <v>77238.021999999997</v>
      </c>
      <c r="L232" s="4">
        <f>K232/D232</f>
        <v>4.2156458776557848</v>
      </c>
      <c r="M232" s="1">
        <f>K232/$B$1</f>
        <v>0.16091254583333334</v>
      </c>
      <c r="N232" s="7">
        <f>C232/$B$2</f>
        <v>0.11458333333333333</v>
      </c>
      <c r="O232" s="1">
        <f t="shared" si="44"/>
        <v>23328</v>
      </c>
      <c r="P232" s="1">
        <v>4.8600000000000003</v>
      </c>
      <c r="Q232" s="11">
        <f t="shared" si="33"/>
        <v>536.26</v>
      </c>
      <c r="R232" s="12">
        <f t="shared" si="34"/>
        <v>440.53</v>
      </c>
      <c r="S232" s="11">
        <f t="shared" si="35"/>
        <v>530.89</v>
      </c>
      <c r="T232" s="11">
        <f t="shared" si="36"/>
        <v>465.89</v>
      </c>
      <c r="U232" s="12">
        <f t="shared" si="37"/>
        <v>6222.4500000000007</v>
      </c>
      <c r="V232" s="12">
        <f t="shared" si="38"/>
        <v>2111.1484799999998</v>
      </c>
      <c r="W232" s="11">
        <f t="shared" si="39"/>
        <v>3</v>
      </c>
      <c r="X232" s="12">
        <f t="shared" si="40"/>
        <v>205.36419999999634</v>
      </c>
      <c r="Y232" s="12">
        <f t="shared" si="41"/>
        <v>9.7276057058760912E-2</v>
      </c>
      <c r="Z232" s="12">
        <f t="shared" si="42"/>
        <v>4.278420833333257E-4</v>
      </c>
    </row>
    <row r="233" spans="1:26" x14ac:dyDescent="0.45">
      <c r="A233" s="1">
        <v>6.26</v>
      </c>
      <c r="B233" s="1">
        <v>218</v>
      </c>
      <c r="C233" s="1">
        <v>23</v>
      </c>
      <c r="D233" s="4">
        <f>O233*$M$3</f>
        <v>18472.549199999998</v>
      </c>
      <c r="E233" s="1">
        <v>440.65</v>
      </c>
      <c r="F233" s="1">
        <v>543.39</v>
      </c>
      <c r="G233" s="1">
        <f>MAX($E$15:E233)</f>
        <v>795.68</v>
      </c>
      <c r="H233" s="1">
        <f>MIN($E$15:E233)</f>
        <v>440.53</v>
      </c>
      <c r="I233" s="1">
        <f>MAX($F$15:F233)</f>
        <v>575.5</v>
      </c>
      <c r="J233" s="1">
        <f>MIN($F$15:F233)</f>
        <v>358.02</v>
      </c>
      <c r="K233" s="4">
        <f t="shared" si="43"/>
        <v>77238.021999999997</v>
      </c>
      <c r="L233" s="4">
        <f>K233/D233</f>
        <v>4.1812324419198195</v>
      </c>
      <c r="M233" s="1">
        <f>K233/$B$1</f>
        <v>0.16091254583333334</v>
      </c>
      <c r="N233" s="7">
        <f>C233/$B$2</f>
        <v>0.11979166666666667</v>
      </c>
      <c r="O233" s="1">
        <f t="shared" si="44"/>
        <v>23520</v>
      </c>
      <c r="P233" s="1">
        <v>4.9000000000000004</v>
      </c>
      <c r="Q233" s="11">
        <f t="shared" si="33"/>
        <v>536.26</v>
      </c>
      <c r="R233" s="12">
        <f t="shared" si="34"/>
        <v>440.53</v>
      </c>
      <c r="S233" s="11">
        <f t="shared" si="35"/>
        <v>543.39</v>
      </c>
      <c r="T233" s="11">
        <f t="shared" si="36"/>
        <v>465.89</v>
      </c>
      <c r="U233" s="12">
        <f t="shared" si="37"/>
        <v>7419.0750000000016</v>
      </c>
      <c r="V233" s="12">
        <f t="shared" si="38"/>
        <v>2148.8475599999983</v>
      </c>
      <c r="W233" s="11">
        <f t="shared" si="39"/>
        <v>3</v>
      </c>
      <c r="X233" s="12">
        <f t="shared" si="40"/>
        <v>1401.9891999999973</v>
      </c>
      <c r="Y233" s="12">
        <f t="shared" si="41"/>
        <v>0.65243771875562839</v>
      </c>
      <c r="Z233" s="12">
        <f t="shared" si="42"/>
        <v>2.9208108333333275E-3</v>
      </c>
    </row>
    <row r="234" spans="1:26" x14ac:dyDescent="0.45">
      <c r="A234" s="1">
        <v>6.84</v>
      </c>
      <c r="B234" s="1">
        <v>219</v>
      </c>
      <c r="C234" s="1">
        <v>23</v>
      </c>
      <c r="D234" s="4">
        <f>O234*$M$3</f>
        <v>18547.947359999998</v>
      </c>
      <c r="E234" s="1">
        <v>437.23</v>
      </c>
      <c r="F234" s="1">
        <v>539.97</v>
      </c>
      <c r="G234" s="1">
        <f>MAX($E$15:E234)</f>
        <v>795.68</v>
      </c>
      <c r="H234" s="1">
        <f>MIN($E$15:E234)</f>
        <v>437.23</v>
      </c>
      <c r="I234" s="1">
        <f>MAX($F$15:F234)</f>
        <v>575.5</v>
      </c>
      <c r="J234" s="1">
        <f>MIN($F$15:F234)</f>
        <v>358.02</v>
      </c>
      <c r="K234" s="4">
        <f t="shared" si="43"/>
        <v>77955.705999999991</v>
      </c>
      <c r="L234" s="4">
        <f>K234/D234</f>
        <v>4.2029290080969908</v>
      </c>
      <c r="M234" s="1">
        <f>K234/$B$1</f>
        <v>0.16240772083333332</v>
      </c>
      <c r="N234" s="7">
        <f>C234/$B$2</f>
        <v>0.11979166666666667</v>
      </c>
      <c r="O234" s="1">
        <f t="shared" si="44"/>
        <v>23616</v>
      </c>
      <c r="P234" s="1">
        <v>4.92</v>
      </c>
      <c r="Q234" s="11">
        <f t="shared" si="33"/>
        <v>536.26</v>
      </c>
      <c r="R234" s="12">
        <f t="shared" si="34"/>
        <v>437.23</v>
      </c>
      <c r="S234" s="11">
        <f t="shared" si="35"/>
        <v>543.39</v>
      </c>
      <c r="T234" s="11">
        <f t="shared" si="36"/>
        <v>465.89</v>
      </c>
      <c r="U234" s="12">
        <f t="shared" si="37"/>
        <v>7674.824999999998</v>
      </c>
      <c r="V234" s="12">
        <f t="shared" si="38"/>
        <v>2111.1484799999962</v>
      </c>
      <c r="W234" s="11">
        <f t="shared" si="39"/>
        <v>3</v>
      </c>
      <c r="X234" s="12">
        <f t="shared" si="40"/>
        <v>2154.4133999999967</v>
      </c>
      <c r="Y234" s="12">
        <f t="shared" si="41"/>
        <v>1.0204935467163354</v>
      </c>
      <c r="Z234" s="12">
        <f t="shared" si="42"/>
        <v>4.4883612499999935E-3</v>
      </c>
    </row>
    <row r="235" spans="1:26" x14ac:dyDescent="0.45">
      <c r="A235" s="1">
        <v>6.69</v>
      </c>
      <c r="B235" s="1">
        <v>220</v>
      </c>
      <c r="C235" s="1">
        <v>24</v>
      </c>
      <c r="D235" s="4">
        <f>O235*$M$3</f>
        <v>18661.044600000001</v>
      </c>
      <c r="E235" s="1">
        <v>447.27</v>
      </c>
      <c r="F235" s="1">
        <v>556.70000000000005</v>
      </c>
      <c r="G235" s="1">
        <f>MAX($E$15:E235)</f>
        <v>795.68</v>
      </c>
      <c r="H235" s="1">
        <f>MIN($E$15:E235)</f>
        <v>437.23</v>
      </c>
      <c r="I235" s="1">
        <f>MAX($F$15:F235)</f>
        <v>575.5</v>
      </c>
      <c r="J235" s="1">
        <f>MIN($F$15:F235)</f>
        <v>358.02</v>
      </c>
      <c r="K235" s="4">
        <f t="shared" si="43"/>
        <v>77955.705999999991</v>
      </c>
      <c r="L235" s="4">
        <f>K235/D235</f>
        <v>4.1774567110782206</v>
      </c>
      <c r="M235" s="1">
        <f>K235/$B$1</f>
        <v>0.16240772083333332</v>
      </c>
      <c r="N235" s="7">
        <f>C235/$B$2</f>
        <v>0.125</v>
      </c>
      <c r="O235" s="1">
        <f t="shared" si="44"/>
        <v>23760</v>
      </c>
      <c r="P235" s="1">
        <v>4.95</v>
      </c>
      <c r="Q235" s="11">
        <f t="shared" si="33"/>
        <v>536.26</v>
      </c>
      <c r="R235" s="12">
        <f t="shared" si="34"/>
        <v>437.23</v>
      </c>
      <c r="S235" s="11">
        <f t="shared" si="35"/>
        <v>556.70000000000005</v>
      </c>
      <c r="T235" s="11">
        <f t="shared" si="36"/>
        <v>465.89</v>
      </c>
      <c r="U235" s="12">
        <f t="shared" si="37"/>
        <v>8992.914300000004</v>
      </c>
      <c r="V235" s="12">
        <f t="shared" si="38"/>
        <v>2073.4494000000013</v>
      </c>
      <c r="W235" s="11">
        <f t="shared" si="39"/>
        <v>4</v>
      </c>
      <c r="X235" s="12">
        <f t="shared" si="40"/>
        <v>2305.2072999999991</v>
      </c>
      <c r="Y235" s="12">
        <f t="shared" si="41"/>
        <v>1.1117740804284868</v>
      </c>
      <c r="Z235" s="12">
        <f t="shared" si="42"/>
        <v>4.8025152083333317E-3</v>
      </c>
    </row>
    <row r="236" spans="1:26" x14ac:dyDescent="0.45">
      <c r="A236" s="1">
        <v>6.34</v>
      </c>
      <c r="B236" s="1">
        <v>221</v>
      </c>
      <c r="C236" s="1">
        <v>24</v>
      </c>
      <c r="D236" s="4">
        <f>O236*$M$3</f>
        <v>18811.840919999999</v>
      </c>
      <c r="E236" s="1">
        <v>466.29</v>
      </c>
      <c r="F236" s="1">
        <v>547.19000000000005</v>
      </c>
      <c r="G236" s="1">
        <f>MAX($E$15:E236)</f>
        <v>795.68</v>
      </c>
      <c r="H236" s="1">
        <f>MIN($E$15:E236)</f>
        <v>437.23</v>
      </c>
      <c r="I236" s="1">
        <f>MAX($F$15:F236)</f>
        <v>575.5</v>
      </c>
      <c r="J236" s="1">
        <f>MIN($F$15:F236)</f>
        <v>358.02</v>
      </c>
      <c r="K236" s="4">
        <f t="shared" si="43"/>
        <v>77955.705999999991</v>
      </c>
      <c r="L236" s="4">
        <f>K236/D236</f>
        <v>4.1439700841357103</v>
      </c>
      <c r="M236" s="1">
        <f>K236/$B$1</f>
        <v>0.16240772083333332</v>
      </c>
      <c r="N236" s="7">
        <f>C236/$B$2</f>
        <v>0.125</v>
      </c>
      <c r="O236" s="1">
        <f t="shared" si="44"/>
        <v>23952</v>
      </c>
      <c r="P236" s="1">
        <v>4.99</v>
      </c>
      <c r="Q236" s="11">
        <f t="shared" si="33"/>
        <v>536.26</v>
      </c>
      <c r="R236" s="12">
        <f t="shared" si="34"/>
        <v>437.23</v>
      </c>
      <c r="S236" s="11">
        <f t="shared" si="35"/>
        <v>556.70000000000005</v>
      </c>
      <c r="T236" s="11">
        <f t="shared" si="36"/>
        <v>468.23</v>
      </c>
      <c r="U236" s="12">
        <f t="shared" si="37"/>
        <v>8761.1841000000004</v>
      </c>
      <c r="V236" s="12">
        <f t="shared" si="38"/>
        <v>2186.5466400000005</v>
      </c>
      <c r="W236" s="11">
        <f t="shared" si="39"/>
        <v>4</v>
      </c>
      <c r="X236" s="12">
        <f t="shared" si="40"/>
        <v>2639.068099999995</v>
      </c>
      <c r="Y236" s="12">
        <f t="shared" si="41"/>
        <v>1.2069571495625606</v>
      </c>
      <c r="Z236" s="12">
        <f t="shared" si="42"/>
        <v>5.4980585416666561E-3</v>
      </c>
    </row>
    <row r="237" spans="1:26" x14ac:dyDescent="0.45">
      <c r="A237" s="1">
        <v>6.57</v>
      </c>
      <c r="B237" s="1">
        <v>222</v>
      </c>
      <c r="C237" s="1">
        <v>24</v>
      </c>
      <c r="D237" s="4">
        <f>O237*$M$3</f>
        <v>18924.938159999998</v>
      </c>
      <c r="E237" s="1">
        <v>463.01</v>
      </c>
      <c r="F237" s="1">
        <v>563.6</v>
      </c>
      <c r="G237" s="1">
        <f>MAX($E$15:E237)</f>
        <v>795.68</v>
      </c>
      <c r="H237" s="1">
        <f>MIN($E$15:E237)</f>
        <v>437.23</v>
      </c>
      <c r="I237" s="1">
        <f>MAX($F$15:F237)</f>
        <v>575.5</v>
      </c>
      <c r="J237" s="1">
        <f>MIN($F$15:F237)</f>
        <v>358.02</v>
      </c>
      <c r="K237" s="4">
        <f t="shared" si="43"/>
        <v>77955.705999999991</v>
      </c>
      <c r="L237" s="4">
        <f>K237/D237</f>
        <v>4.1192053226767325</v>
      </c>
      <c r="M237" s="1">
        <f>K237/$B$1</f>
        <v>0.16240772083333332</v>
      </c>
      <c r="N237" s="7">
        <f>C237/$B$2</f>
        <v>0.125</v>
      </c>
      <c r="O237" s="1">
        <f t="shared" si="44"/>
        <v>24096</v>
      </c>
      <c r="P237" s="1">
        <v>5.0199999999999996</v>
      </c>
      <c r="Q237" s="11">
        <f t="shared" si="33"/>
        <v>536.26</v>
      </c>
      <c r="R237" s="12">
        <f t="shared" si="34"/>
        <v>437.23</v>
      </c>
      <c r="S237" s="11">
        <f t="shared" si="35"/>
        <v>563.6</v>
      </c>
      <c r="T237" s="11">
        <f t="shared" si="36"/>
        <v>468.23</v>
      </c>
      <c r="U237" s="12">
        <f t="shared" si="37"/>
        <v>9444.4910999999975</v>
      </c>
      <c r="V237" s="12">
        <f t="shared" si="38"/>
        <v>2261.9447999999975</v>
      </c>
      <c r="W237" s="11">
        <f t="shared" si="39"/>
        <v>4</v>
      </c>
      <c r="X237" s="12">
        <f t="shared" si="40"/>
        <v>3322.375099999992</v>
      </c>
      <c r="Y237" s="12">
        <f t="shared" si="41"/>
        <v>1.4688135183493407</v>
      </c>
      <c r="Z237" s="12">
        <f t="shared" si="42"/>
        <v>6.9216147916666502E-3</v>
      </c>
    </row>
    <row r="238" spans="1:26" x14ac:dyDescent="0.45">
      <c r="A238" s="1">
        <v>6.88</v>
      </c>
      <c r="B238" s="1">
        <v>223</v>
      </c>
      <c r="C238" s="1">
        <v>24</v>
      </c>
      <c r="D238" s="4">
        <f>O238*$M$3</f>
        <v>19000.336319999999</v>
      </c>
      <c r="E238" s="1">
        <v>466.45</v>
      </c>
      <c r="F238" s="1">
        <v>567.04</v>
      </c>
      <c r="G238" s="1">
        <f>MAX($E$15:E238)</f>
        <v>795.68</v>
      </c>
      <c r="H238" s="1">
        <f>MIN($E$15:E238)</f>
        <v>437.23</v>
      </c>
      <c r="I238" s="1">
        <f>MAX($F$15:F238)</f>
        <v>575.5</v>
      </c>
      <c r="J238" s="1">
        <f>MIN($F$15:F238)</f>
        <v>358.02</v>
      </c>
      <c r="K238" s="4">
        <f t="shared" si="43"/>
        <v>77955.705999999991</v>
      </c>
      <c r="L238" s="4">
        <f>K238/D238</f>
        <v>4.1028592698089668</v>
      </c>
      <c r="M238" s="1">
        <f>K238/$B$1</f>
        <v>0.16240772083333332</v>
      </c>
      <c r="N238" s="7">
        <f>C238/$B$2</f>
        <v>0.125</v>
      </c>
      <c r="O238" s="1">
        <f t="shared" si="44"/>
        <v>24192</v>
      </c>
      <c r="P238" s="1">
        <v>5.04</v>
      </c>
      <c r="Q238" s="11">
        <f t="shared" si="33"/>
        <v>536.26</v>
      </c>
      <c r="R238" s="12">
        <f t="shared" si="34"/>
        <v>437.23</v>
      </c>
      <c r="S238" s="11">
        <f t="shared" si="35"/>
        <v>567.04</v>
      </c>
      <c r="T238" s="11">
        <f t="shared" si="36"/>
        <v>468.23</v>
      </c>
      <c r="U238" s="12">
        <f t="shared" si="37"/>
        <v>9785.1542999999911</v>
      </c>
      <c r="V238" s="12">
        <f t="shared" si="38"/>
        <v>2186.5466400000005</v>
      </c>
      <c r="W238" s="11">
        <f t="shared" si="39"/>
        <v>4</v>
      </c>
      <c r="X238" s="12">
        <f t="shared" si="40"/>
        <v>3663.0382999999856</v>
      </c>
      <c r="Y238" s="12">
        <f t="shared" si="41"/>
        <v>1.6752619098031154</v>
      </c>
      <c r="Z238" s="12">
        <f t="shared" si="42"/>
        <v>7.6313297916666368E-3</v>
      </c>
    </row>
    <row r="239" spans="1:26" x14ac:dyDescent="0.45">
      <c r="A239" s="1">
        <v>6.7</v>
      </c>
      <c r="B239" s="1">
        <v>224</v>
      </c>
      <c r="C239" s="1">
        <v>24</v>
      </c>
      <c r="D239" s="4">
        <f>O239*$M$3</f>
        <v>19038.035400000001</v>
      </c>
      <c r="E239" s="1">
        <v>449.69</v>
      </c>
      <c r="F239" s="1">
        <v>556.98</v>
      </c>
      <c r="G239" s="1">
        <f>MAX($E$15:E239)</f>
        <v>795.68</v>
      </c>
      <c r="H239" s="1">
        <f>MIN($E$15:E239)</f>
        <v>437.23</v>
      </c>
      <c r="I239" s="1">
        <f>MAX($F$15:F239)</f>
        <v>575.5</v>
      </c>
      <c r="J239" s="1">
        <f>MIN($F$15:F239)</f>
        <v>358.02</v>
      </c>
      <c r="K239" s="4">
        <f t="shared" si="43"/>
        <v>77955.705999999991</v>
      </c>
      <c r="L239" s="4">
        <f>K239/D239</f>
        <v>4.0947347960073648</v>
      </c>
      <c r="M239" s="1">
        <f>K239/$B$1</f>
        <v>0.16240772083333332</v>
      </c>
      <c r="N239" s="7">
        <f>C239/$B$2</f>
        <v>0.125</v>
      </c>
      <c r="O239" s="1">
        <f t="shared" si="44"/>
        <v>24240</v>
      </c>
      <c r="P239" s="1">
        <v>5.05</v>
      </c>
      <c r="Q239" s="11">
        <f t="shared" si="33"/>
        <v>532.74</v>
      </c>
      <c r="R239" s="12">
        <f t="shared" si="34"/>
        <v>437.23</v>
      </c>
      <c r="S239" s="11">
        <f t="shared" si="35"/>
        <v>567.04</v>
      </c>
      <c r="T239" s="11">
        <f t="shared" si="36"/>
        <v>468.23</v>
      </c>
      <c r="U239" s="12">
        <f t="shared" si="37"/>
        <v>9437.3430999999946</v>
      </c>
      <c r="V239" s="12">
        <f t="shared" si="38"/>
        <v>2148.847560000002</v>
      </c>
      <c r="W239" s="11">
        <f t="shared" si="39"/>
        <v>4</v>
      </c>
      <c r="X239" s="12">
        <f t="shared" si="40"/>
        <v>3315.2270999999892</v>
      </c>
      <c r="Y239" s="12">
        <f t="shared" si="41"/>
        <v>1.542793058805896</v>
      </c>
      <c r="Z239" s="12">
        <f t="shared" si="42"/>
        <v>6.9067231249999774E-3</v>
      </c>
    </row>
    <row r="240" spans="1:26" s="11" customFormat="1" x14ac:dyDescent="0.45">
      <c r="A240" s="11">
        <v>6.73</v>
      </c>
      <c r="B240" s="11">
        <v>225</v>
      </c>
      <c r="C240" s="11">
        <v>24</v>
      </c>
      <c r="D240" s="12">
        <f>O240*$M$3</f>
        <v>19075.734479999999</v>
      </c>
      <c r="E240" s="11">
        <v>469.89</v>
      </c>
      <c r="F240" s="11">
        <v>563.72</v>
      </c>
      <c r="G240" s="1">
        <f>MAX($E$15:E240)</f>
        <v>795.68</v>
      </c>
      <c r="H240" s="1">
        <f>MIN($E$15:E240)</f>
        <v>437.23</v>
      </c>
      <c r="I240" s="1">
        <f>MAX($F$15:F240)</f>
        <v>575.5</v>
      </c>
      <c r="J240" s="1">
        <f>MIN($F$15:F240)</f>
        <v>358.02</v>
      </c>
      <c r="K240" s="12">
        <f t="shared" si="43"/>
        <v>77955.705999999991</v>
      </c>
      <c r="L240" s="12">
        <f>K240/D240</f>
        <v>4.0866424347504333</v>
      </c>
      <c r="M240" s="11">
        <f>K240/$B$1</f>
        <v>0.16240772083333332</v>
      </c>
      <c r="N240" s="13">
        <f>C240/$B$2</f>
        <v>0.125</v>
      </c>
      <c r="O240" s="11">
        <f t="shared" si="44"/>
        <v>24288</v>
      </c>
      <c r="P240" s="11">
        <v>5.0599999999999996</v>
      </c>
      <c r="Q240" s="11">
        <f t="shared" si="33"/>
        <v>532.63</v>
      </c>
      <c r="R240" s="12">
        <f t="shared" si="34"/>
        <v>437.23</v>
      </c>
      <c r="S240" s="11">
        <f t="shared" si="35"/>
        <v>567.04</v>
      </c>
      <c r="T240" s="11">
        <f t="shared" si="36"/>
        <v>472.36</v>
      </c>
      <c r="U240" s="12">
        <f t="shared" si="37"/>
        <v>9032.4719999999925</v>
      </c>
      <c r="V240" s="12">
        <f t="shared" si="38"/>
        <v>2148.8475599999983</v>
      </c>
      <c r="W240" s="11">
        <f t="shared" si="39"/>
        <v>4</v>
      </c>
      <c r="X240" s="12">
        <f t="shared" si="40"/>
        <v>2910.355999999987</v>
      </c>
      <c r="Y240" s="12">
        <f t="shared" si="41"/>
        <v>1.3543799263266443</v>
      </c>
      <c r="Z240" s="12">
        <f t="shared" si="42"/>
        <v>6.0632416666666399E-3</v>
      </c>
    </row>
    <row r="241" spans="1:26" x14ac:dyDescent="0.45">
      <c r="A241" s="1">
        <v>6.75</v>
      </c>
      <c r="B241" s="1">
        <v>226</v>
      </c>
      <c r="C241" s="1">
        <v>24</v>
      </c>
      <c r="D241" s="4">
        <f>O241*$M$3</f>
        <v>19188.831719999998</v>
      </c>
      <c r="E241" s="1">
        <v>480.01</v>
      </c>
      <c r="F241" s="1">
        <v>580.58000000000004</v>
      </c>
      <c r="G241" s="1">
        <f>MAX($E$15:E241)</f>
        <v>795.68</v>
      </c>
      <c r="H241" s="1">
        <f>MIN($E$15:E241)</f>
        <v>437.23</v>
      </c>
      <c r="I241" s="1">
        <f>MAX($F$15:F241)</f>
        <v>580.58000000000004</v>
      </c>
      <c r="J241" s="1">
        <f>MIN($F$15:F241)</f>
        <v>358.02</v>
      </c>
      <c r="K241" s="4">
        <f t="shared" si="43"/>
        <v>79776.632000000012</v>
      </c>
      <c r="L241" s="4">
        <f>K241/D241</f>
        <v>4.1574512280938389</v>
      </c>
      <c r="M241" s="1">
        <f>K241/$B$1</f>
        <v>0.16620131666666668</v>
      </c>
      <c r="N241" s="7">
        <f>C241/$B$2</f>
        <v>0.125</v>
      </c>
      <c r="O241" s="1">
        <f t="shared" si="44"/>
        <v>24432</v>
      </c>
      <c r="P241" s="1">
        <v>5.09</v>
      </c>
      <c r="Q241" s="11">
        <f t="shared" si="33"/>
        <v>532.63</v>
      </c>
      <c r="R241" s="12">
        <f t="shared" si="34"/>
        <v>437.23</v>
      </c>
      <c r="S241" s="11">
        <f t="shared" si="35"/>
        <v>580.58000000000004</v>
      </c>
      <c r="T241" s="11">
        <f t="shared" si="36"/>
        <v>472.36</v>
      </c>
      <c r="U241" s="12">
        <f t="shared" si="37"/>
        <v>10324.188</v>
      </c>
      <c r="V241" s="12">
        <f t="shared" si="38"/>
        <v>2224.245719999999</v>
      </c>
      <c r="W241" s="11">
        <f t="shared" si="39"/>
        <v>4</v>
      </c>
      <c r="X241" s="12">
        <f t="shared" si="40"/>
        <v>4726.1019999999953</v>
      </c>
      <c r="Y241" s="12">
        <f t="shared" si="41"/>
        <v>2.1248111022553737</v>
      </c>
      <c r="Z241" s="12">
        <f t="shared" si="42"/>
        <v>9.8460458333333237E-3</v>
      </c>
    </row>
    <row r="242" spans="1:26" x14ac:dyDescent="0.45">
      <c r="A242" s="1">
        <v>6.6</v>
      </c>
      <c r="B242" s="1">
        <v>227</v>
      </c>
      <c r="C242" s="1">
        <v>24</v>
      </c>
      <c r="D242" s="4">
        <f>O242*$M$3</f>
        <v>19339.62804</v>
      </c>
      <c r="E242" s="1">
        <v>493.2</v>
      </c>
      <c r="F242" s="1">
        <v>593.77</v>
      </c>
      <c r="G242" s="1">
        <f>MAX($E$15:E242)</f>
        <v>795.68</v>
      </c>
      <c r="H242" s="1">
        <f>MIN($E$15:E242)</f>
        <v>437.23</v>
      </c>
      <c r="I242" s="1">
        <f>MAX($F$15:F242)</f>
        <v>593.77</v>
      </c>
      <c r="J242" s="1">
        <f>MIN($F$15:F242)</f>
        <v>358.02</v>
      </c>
      <c r="K242" s="4">
        <f t="shared" si="43"/>
        <v>84504.58749999998</v>
      </c>
      <c r="L242" s="4">
        <f>K242/D242</f>
        <v>4.3695042802901796</v>
      </c>
      <c r="M242" s="1">
        <f>K242/$B$1</f>
        <v>0.17605122395833328</v>
      </c>
      <c r="N242" s="7">
        <f>C242/$B$2</f>
        <v>0.125</v>
      </c>
      <c r="O242" s="1">
        <f t="shared" si="44"/>
        <v>24624</v>
      </c>
      <c r="P242" s="1">
        <v>5.13</v>
      </c>
      <c r="Q242" s="11">
        <f t="shared" si="33"/>
        <v>532.63</v>
      </c>
      <c r="R242" s="12">
        <f t="shared" si="34"/>
        <v>437.23</v>
      </c>
      <c r="S242" s="11">
        <f t="shared" si="35"/>
        <v>593.77</v>
      </c>
      <c r="T242" s="11">
        <f t="shared" si="36"/>
        <v>498.23</v>
      </c>
      <c r="U242" s="12">
        <f t="shared" si="37"/>
        <v>9114.5159999999942</v>
      </c>
      <c r="V242" s="12">
        <f t="shared" si="38"/>
        <v>2337.3429600000018</v>
      </c>
      <c r="W242" s="11">
        <f t="shared" si="39"/>
        <v>4</v>
      </c>
      <c r="X242" s="12">
        <f t="shared" si="40"/>
        <v>3516.4299999999894</v>
      </c>
      <c r="Y242" s="12">
        <f t="shared" si="41"/>
        <v>1.5044561539227375</v>
      </c>
      <c r="Z242" s="12">
        <f t="shared" si="42"/>
        <v>7.325895833333311E-3</v>
      </c>
    </row>
    <row r="243" spans="1:26" x14ac:dyDescent="0.45">
      <c r="A243" s="1">
        <v>6.47</v>
      </c>
      <c r="B243" s="1">
        <v>228</v>
      </c>
      <c r="C243" s="1">
        <v>24</v>
      </c>
      <c r="D243" s="4">
        <f>O243*$M$3</f>
        <v>19452.725279999999</v>
      </c>
      <c r="E243" s="1">
        <v>496.43</v>
      </c>
      <c r="F243" s="1">
        <v>577.61</v>
      </c>
      <c r="G243" s="1">
        <f>MAX($E$15:E243)</f>
        <v>795.68</v>
      </c>
      <c r="H243" s="1">
        <f>MIN($E$15:E243)</f>
        <v>437.23</v>
      </c>
      <c r="I243" s="1">
        <f>MAX($F$15:F243)</f>
        <v>593.77</v>
      </c>
      <c r="J243" s="1">
        <f>MIN($F$15:F243)</f>
        <v>358.02</v>
      </c>
      <c r="K243" s="4">
        <f t="shared" si="43"/>
        <v>84504.58749999998</v>
      </c>
      <c r="L243" s="4">
        <f>K243/D243</f>
        <v>4.3441001856373305</v>
      </c>
      <c r="M243" s="1">
        <f>K243/$B$1</f>
        <v>0.17605122395833328</v>
      </c>
      <c r="N243" s="7">
        <f>C243/$B$2</f>
        <v>0.125</v>
      </c>
      <c r="O243" s="1">
        <f t="shared" si="44"/>
        <v>24768</v>
      </c>
      <c r="P243" s="1">
        <v>5.16</v>
      </c>
      <c r="Q243" s="11">
        <f t="shared" si="33"/>
        <v>532.16</v>
      </c>
      <c r="R243" s="12">
        <f t="shared" si="34"/>
        <v>437.23</v>
      </c>
      <c r="S243" s="11">
        <f t="shared" si="35"/>
        <v>593.77</v>
      </c>
      <c r="T243" s="11">
        <f t="shared" si="36"/>
        <v>498.54</v>
      </c>
      <c r="U243" s="12">
        <f t="shared" si="37"/>
        <v>9040.1838999999909</v>
      </c>
      <c r="V243" s="12">
        <f t="shared" si="38"/>
        <v>2337.3429599999981</v>
      </c>
      <c r="W243" s="11">
        <f t="shared" si="39"/>
        <v>4</v>
      </c>
      <c r="X243" s="12">
        <f t="shared" si="40"/>
        <v>3442.0978999999861</v>
      </c>
      <c r="Y243" s="12">
        <f t="shared" si="41"/>
        <v>1.4726541884978612</v>
      </c>
      <c r="Z243" s="12">
        <f t="shared" si="42"/>
        <v>7.1710372916666378E-3</v>
      </c>
    </row>
    <row r="244" spans="1:26" x14ac:dyDescent="0.45">
      <c r="A244" s="1">
        <v>6.44</v>
      </c>
      <c r="B244" s="1">
        <v>229</v>
      </c>
      <c r="C244" s="1">
        <v>24</v>
      </c>
      <c r="D244" s="4">
        <f>O244*$M$3</f>
        <v>19603.5216</v>
      </c>
      <c r="E244" s="1">
        <v>493.21</v>
      </c>
      <c r="F244" s="1">
        <v>564.73</v>
      </c>
      <c r="G244" s="1">
        <f>MAX($E$15:E244)</f>
        <v>795.68</v>
      </c>
      <c r="H244" s="1">
        <f>MIN($E$15:E244)</f>
        <v>437.23</v>
      </c>
      <c r="I244" s="1">
        <f>MAX($F$15:F244)</f>
        <v>593.77</v>
      </c>
      <c r="J244" s="1">
        <f>MIN($F$15:F244)</f>
        <v>358.02</v>
      </c>
      <c r="K244" s="4">
        <f t="shared" si="43"/>
        <v>84504.58749999998</v>
      </c>
      <c r="L244" s="4">
        <f>K244/D244</f>
        <v>4.3106840303631966</v>
      </c>
      <c r="M244" s="1">
        <f>K244/$B$1</f>
        <v>0.17605122395833328</v>
      </c>
      <c r="N244" s="7">
        <f>C244/$B$2</f>
        <v>0.125</v>
      </c>
      <c r="O244" s="1">
        <f t="shared" si="44"/>
        <v>24960</v>
      </c>
      <c r="P244" s="1">
        <v>5.2</v>
      </c>
      <c r="Q244" s="11">
        <f t="shared" si="33"/>
        <v>532.16</v>
      </c>
      <c r="R244" s="12">
        <f t="shared" si="34"/>
        <v>437.23</v>
      </c>
      <c r="S244" s="11">
        <f t="shared" si="35"/>
        <v>593.77</v>
      </c>
      <c r="T244" s="11">
        <f t="shared" si="36"/>
        <v>498.54</v>
      </c>
      <c r="U244" s="12">
        <f t="shared" si="37"/>
        <v>9040.1838999999909</v>
      </c>
      <c r="V244" s="12">
        <f t="shared" si="38"/>
        <v>2412.7411200000024</v>
      </c>
      <c r="W244" s="11">
        <f t="shared" si="39"/>
        <v>4</v>
      </c>
      <c r="X244" s="12">
        <f t="shared" si="40"/>
        <v>3442.0978999999861</v>
      </c>
      <c r="Y244" s="12">
        <f t="shared" si="41"/>
        <v>1.4266337451073006</v>
      </c>
      <c r="Z244" s="12">
        <f t="shared" si="42"/>
        <v>7.1710372916666378E-3</v>
      </c>
    </row>
    <row r="245" spans="1:26" x14ac:dyDescent="0.45">
      <c r="A245" s="1">
        <v>6.68</v>
      </c>
      <c r="B245" s="1">
        <v>230</v>
      </c>
      <c r="C245" s="1">
        <v>24</v>
      </c>
      <c r="D245" s="4">
        <f>O245*$M$3</f>
        <v>19641.220679999999</v>
      </c>
      <c r="E245" s="1">
        <v>486.53</v>
      </c>
      <c r="F245" s="1">
        <v>581.42999999999995</v>
      </c>
      <c r="G245" s="1">
        <f>MAX($E$15:E245)</f>
        <v>795.68</v>
      </c>
      <c r="H245" s="1">
        <f>MIN($E$15:E245)</f>
        <v>437.23</v>
      </c>
      <c r="I245" s="1">
        <f>MAX($F$15:F245)</f>
        <v>593.77</v>
      </c>
      <c r="J245" s="1">
        <f>MIN($F$15:F245)</f>
        <v>358.02</v>
      </c>
      <c r="K245" s="4">
        <f t="shared" si="43"/>
        <v>84504.58749999998</v>
      </c>
      <c r="L245" s="4">
        <f>K245/D245</f>
        <v>4.3024101646619242</v>
      </c>
      <c r="M245" s="1">
        <f>K245/$B$1</f>
        <v>0.17605122395833328</v>
      </c>
      <c r="N245" s="7">
        <f>C245/$B$2</f>
        <v>0.125</v>
      </c>
      <c r="O245" s="1">
        <f t="shared" si="44"/>
        <v>25008</v>
      </c>
      <c r="P245" s="1">
        <v>5.21</v>
      </c>
      <c r="Q245" s="11">
        <f t="shared" si="33"/>
        <v>532.16</v>
      </c>
      <c r="R245" s="12">
        <f t="shared" si="34"/>
        <v>437.23</v>
      </c>
      <c r="S245" s="11">
        <f t="shared" si="35"/>
        <v>593.77</v>
      </c>
      <c r="T245" s="11">
        <f t="shared" si="36"/>
        <v>498.54</v>
      </c>
      <c r="U245" s="12">
        <f t="shared" si="37"/>
        <v>9040.1838999999909</v>
      </c>
      <c r="V245" s="12">
        <f t="shared" si="38"/>
        <v>2337.3429599999981</v>
      </c>
      <c r="W245" s="11">
        <f t="shared" si="39"/>
        <v>4</v>
      </c>
      <c r="X245" s="12">
        <f t="shared" si="40"/>
        <v>3442.0978999999861</v>
      </c>
      <c r="Y245" s="12">
        <f t="shared" si="41"/>
        <v>1.4726541884978612</v>
      </c>
      <c r="Z245" s="12">
        <f t="shared" si="42"/>
        <v>7.1710372916666378E-3</v>
      </c>
    </row>
    <row r="246" spans="1:26" x14ac:dyDescent="0.45">
      <c r="A246" s="1">
        <v>6.74</v>
      </c>
      <c r="B246" s="1">
        <v>231</v>
      </c>
      <c r="C246" s="1">
        <v>24</v>
      </c>
      <c r="D246" s="4">
        <f>O246*$M$3</f>
        <v>19678.919760000001</v>
      </c>
      <c r="E246" s="1">
        <v>496.64</v>
      </c>
      <c r="F246" s="1">
        <v>584.79999999999995</v>
      </c>
      <c r="G246" s="1">
        <f>MAX($E$15:E246)</f>
        <v>795.68</v>
      </c>
      <c r="H246" s="1">
        <f>MIN($E$15:E246)</f>
        <v>437.23</v>
      </c>
      <c r="I246" s="1">
        <f>MAX($F$15:F246)</f>
        <v>593.77</v>
      </c>
      <c r="J246" s="1">
        <f>MIN($F$15:F246)</f>
        <v>358.02</v>
      </c>
      <c r="K246" s="4">
        <f t="shared" si="43"/>
        <v>84504.58749999998</v>
      </c>
      <c r="L246" s="4">
        <f>K246/D246</f>
        <v>4.2941679995955218</v>
      </c>
      <c r="M246" s="1">
        <f>K246/$B$1</f>
        <v>0.17605122395833328</v>
      </c>
      <c r="N246" s="7">
        <f>C246/$B$2</f>
        <v>0.125</v>
      </c>
      <c r="O246" s="1">
        <f t="shared" si="44"/>
        <v>25056</v>
      </c>
      <c r="P246" s="1">
        <v>5.22</v>
      </c>
      <c r="Q246" s="11">
        <f t="shared" si="33"/>
        <v>525.48</v>
      </c>
      <c r="R246" s="12">
        <f t="shared" si="34"/>
        <v>437.23</v>
      </c>
      <c r="S246" s="11">
        <f t="shared" si="35"/>
        <v>593.77</v>
      </c>
      <c r="T246" s="11">
        <f t="shared" si="36"/>
        <v>498.54</v>
      </c>
      <c r="U246" s="12">
        <f t="shared" si="37"/>
        <v>8404.0474999999969</v>
      </c>
      <c r="V246" s="12">
        <f t="shared" si="38"/>
        <v>2337.3429600000018</v>
      </c>
      <c r="W246" s="11">
        <f t="shared" si="39"/>
        <v>4</v>
      </c>
      <c r="X246" s="12">
        <f t="shared" si="40"/>
        <v>2805.9614999999922</v>
      </c>
      <c r="Y246" s="12">
        <f t="shared" si="41"/>
        <v>1.2004919894169019</v>
      </c>
      <c r="Z246" s="12">
        <f t="shared" si="42"/>
        <v>5.8457531249999839E-3</v>
      </c>
    </row>
    <row r="247" spans="1:26" x14ac:dyDescent="0.45">
      <c r="A247" s="1">
        <v>6.43</v>
      </c>
      <c r="B247" s="1">
        <v>232</v>
      </c>
      <c r="C247" s="1">
        <v>24</v>
      </c>
      <c r="D247" s="4">
        <f>O247*$M$3</f>
        <v>19678.919760000001</v>
      </c>
      <c r="E247" s="1">
        <v>493.42</v>
      </c>
      <c r="F247" s="1">
        <v>588.01</v>
      </c>
      <c r="G247" s="1">
        <f>MAX($E$15:E247)</f>
        <v>795.68</v>
      </c>
      <c r="H247" s="1">
        <f>MIN($E$15:E247)</f>
        <v>437.23</v>
      </c>
      <c r="I247" s="1">
        <f>MAX($F$15:F247)</f>
        <v>593.77</v>
      </c>
      <c r="J247" s="1">
        <f>MIN($F$15:F247)</f>
        <v>358.02</v>
      </c>
      <c r="K247" s="4">
        <f t="shared" si="43"/>
        <v>84504.58749999998</v>
      </c>
      <c r="L247" s="4">
        <f>K247/D247</f>
        <v>4.2941679995955218</v>
      </c>
      <c r="M247" s="1">
        <f>K247/$B$1</f>
        <v>0.17605122395833328</v>
      </c>
      <c r="N247" s="7">
        <f>C247/$B$2</f>
        <v>0.125</v>
      </c>
      <c r="O247" s="1">
        <f t="shared" si="44"/>
        <v>25056</v>
      </c>
      <c r="P247" s="1">
        <v>5.22</v>
      </c>
      <c r="Q247" s="11">
        <f t="shared" si="33"/>
        <v>525.48</v>
      </c>
      <c r="R247" s="12">
        <f t="shared" si="34"/>
        <v>437.23</v>
      </c>
      <c r="S247" s="11">
        <f t="shared" si="35"/>
        <v>593.77</v>
      </c>
      <c r="T247" s="11">
        <f t="shared" si="36"/>
        <v>498.54</v>
      </c>
      <c r="U247" s="12">
        <f t="shared" si="37"/>
        <v>8404.0474999999969</v>
      </c>
      <c r="V247" s="12">
        <f t="shared" si="38"/>
        <v>2261.9448000000011</v>
      </c>
      <c r="W247" s="11">
        <f t="shared" si="39"/>
        <v>4</v>
      </c>
      <c r="X247" s="12">
        <f t="shared" si="40"/>
        <v>2805.9614999999922</v>
      </c>
      <c r="Y247" s="12">
        <f t="shared" si="41"/>
        <v>1.2405083890641322</v>
      </c>
      <c r="Z247" s="12">
        <f t="shared" si="42"/>
        <v>5.8457531249999839E-3</v>
      </c>
    </row>
    <row r="248" spans="1:26" x14ac:dyDescent="0.45">
      <c r="A248" s="1">
        <v>6.85</v>
      </c>
      <c r="B248" s="1">
        <v>233</v>
      </c>
      <c r="C248" s="1">
        <v>24</v>
      </c>
      <c r="D248" s="4">
        <f>O248*$M$3</f>
        <v>19792.017</v>
      </c>
      <c r="E248" s="1">
        <v>503.69</v>
      </c>
      <c r="F248" s="1">
        <v>591.44000000000005</v>
      </c>
      <c r="G248" s="1">
        <f>MAX($E$15:E248)</f>
        <v>795.68</v>
      </c>
      <c r="H248" s="1">
        <f>MIN($E$15:E248)</f>
        <v>437.23</v>
      </c>
      <c r="I248" s="1">
        <f>MAX($F$15:F248)</f>
        <v>593.77</v>
      </c>
      <c r="J248" s="1">
        <f>MIN($F$15:F248)</f>
        <v>358.02</v>
      </c>
      <c r="K248" s="4">
        <f t="shared" si="43"/>
        <v>84504.58749999998</v>
      </c>
      <c r="L248" s="4">
        <f>K248/D248</f>
        <v>4.2696298967406898</v>
      </c>
      <c r="M248" s="1">
        <f>K248/$B$1</f>
        <v>0.17605122395833328</v>
      </c>
      <c r="N248" s="7">
        <f>C248/$B$2</f>
        <v>0.125</v>
      </c>
      <c r="O248" s="1">
        <f t="shared" si="44"/>
        <v>25200</v>
      </c>
      <c r="P248" s="1">
        <v>5.25</v>
      </c>
      <c r="Q248" s="11">
        <f t="shared" si="33"/>
        <v>503.69</v>
      </c>
      <c r="R248" s="12">
        <f t="shared" si="34"/>
        <v>437.23</v>
      </c>
      <c r="S248" s="11">
        <f t="shared" si="35"/>
        <v>593.77</v>
      </c>
      <c r="T248" s="11">
        <f t="shared" si="36"/>
        <v>498.54</v>
      </c>
      <c r="U248" s="12">
        <f t="shared" si="37"/>
        <v>6328.9857999999958</v>
      </c>
      <c r="V248" s="12">
        <f t="shared" si="38"/>
        <v>2299.6438799999996</v>
      </c>
      <c r="W248" s="11">
        <f t="shared" si="39"/>
        <v>4</v>
      </c>
      <c r="X248" s="12">
        <f t="shared" si="40"/>
        <v>730.89979999999105</v>
      </c>
      <c r="Y248" s="12">
        <f t="shared" si="41"/>
        <v>0.31783173314643448</v>
      </c>
      <c r="Z248" s="12">
        <f t="shared" si="42"/>
        <v>1.5227079166666481E-3</v>
      </c>
    </row>
    <row r="249" spans="1:26" x14ac:dyDescent="0.45">
      <c r="A249" s="1">
        <v>6.53</v>
      </c>
      <c r="B249" s="1">
        <v>234</v>
      </c>
      <c r="C249" s="1">
        <v>24</v>
      </c>
      <c r="D249" s="4">
        <f>O249*$M$3</f>
        <v>19829.716079999998</v>
      </c>
      <c r="E249" s="1">
        <v>500.43</v>
      </c>
      <c r="F249" s="1">
        <v>578.38</v>
      </c>
      <c r="G249" s="1">
        <f>MAX($E$15:E249)</f>
        <v>795.68</v>
      </c>
      <c r="H249" s="1">
        <f>MIN($E$15:E249)</f>
        <v>437.23</v>
      </c>
      <c r="I249" s="1">
        <f>MAX($F$15:F249)</f>
        <v>593.77</v>
      </c>
      <c r="J249" s="1">
        <f>MIN($F$15:F249)</f>
        <v>358.02</v>
      </c>
      <c r="K249" s="4">
        <f t="shared" si="43"/>
        <v>84504.58749999998</v>
      </c>
      <c r="L249" s="4">
        <f>K249/D249</f>
        <v>4.2615127296366202</v>
      </c>
      <c r="M249" s="1">
        <f>K249/$B$1</f>
        <v>0.17605122395833328</v>
      </c>
      <c r="N249" s="7">
        <f>C249/$B$2</f>
        <v>0.125</v>
      </c>
      <c r="O249" s="1">
        <f t="shared" si="44"/>
        <v>25248</v>
      </c>
      <c r="P249" s="1">
        <v>5.26</v>
      </c>
      <c r="Q249" s="11">
        <f t="shared" si="33"/>
        <v>503.69</v>
      </c>
      <c r="R249" s="12">
        <f t="shared" si="34"/>
        <v>437.23</v>
      </c>
      <c r="S249" s="11">
        <f t="shared" si="35"/>
        <v>593.77</v>
      </c>
      <c r="T249" s="11">
        <f t="shared" si="36"/>
        <v>498.54</v>
      </c>
      <c r="U249" s="12">
        <f t="shared" si="37"/>
        <v>6328.9857999999958</v>
      </c>
      <c r="V249" s="12">
        <f t="shared" si="38"/>
        <v>2261.9447999999975</v>
      </c>
      <c r="W249" s="11">
        <f t="shared" si="39"/>
        <v>4</v>
      </c>
      <c r="X249" s="12">
        <f t="shared" si="40"/>
        <v>730.89979999999105</v>
      </c>
      <c r="Y249" s="12">
        <f t="shared" si="41"/>
        <v>0.32312892869887533</v>
      </c>
      <c r="Z249" s="12">
        <f t="shared" si="42"/>
        <v>1.5227079166666481E-3</v>
      </c>
    </row>
    <row r="250" spans="1:26" x14ac:dyDescent="0.45">
      <c r="A250" s="1">
        <v>6.53</v>
      </c>
      <c r="B250" s="1">
        <v>235</v>
      </c>
      <c r="C250" s="1">
        <v>24</v>
      </c>
      <c r="D250" s="4">
        <f>O250*$M$3</f>
        <v>19867.41516</v>
      </c>
      <c r="E250" s="1">
        <v>490.64</v>
      </c>
      <c r="F250" s="1">
        <v>571.85</v>
      </c>
      <c r="G250" s="1">
        <f>MAX($E$15:E250)</f>
        <v>795.68</v>
      </c>
      <c r="H250" s="1">
        <f>MIN($E$15:E250)</f>
        <v>437.23</v>
      </c>
      <c r="I250" s="1">
        <f>MAX($F$15:F250)</f>
        <v>593.77</v>
      </c>
      <c r="J250" s="1">
        <f>MIN($F$15:F250)</f>
        <v>358.02</v>
      </c>
      <c r="K250" s="4">
        <f t="shared" si="43"/>
        <v>84504.58749999998</v>
      </c>
      <c r="L250" s="4">
        <f>K250/D250</f>
        <v>4.2534263677208006</v>
      </c>
      <c r="M250" s="1">
        <f>K250/$B$1</f>
        <v>0.17605122395833328</v>
      </c>
      <c r="N250" s="7">
        <f>C250/$B$2</f>
        <v>0.125</v>
      </c>
      <c r="O250" s="1">
        <f t="shared" si="44"/>
        <v>25296</v>
      </c>
      <c r="P250" s="1">
        <v>5.27</v>
      </c>
      <c r="Q250" s="11">
        <f t="shared" si="33"/>
        <v>503.69</v>
      </c>
      <c r="R250" s="12">
        <f t="shared" si="34"/>
        <v>437.23</v>
      </c>
      <c r="S250" s="11">
        <f t="shared" si="35"/>
        <v>593.77</v>
      </c>
      <c r="T250" s="11">
        <f t="shared" si="36"/>
        <v>498.54</v>
      </c>
      <c r="U250" s="12">
        <f t="shared" si="37"/>
        <v>6328.9857999999958</v>
      </c>
      <c r="V250" s="12">
        <f t="shared" si="38"/>
        <v>2148.847560000002</v>
      </c>
      <c r="W250" s="11">
        <f t="shared" si="39"/>
        <v>4</v>
      </c>
      <c r="X250" s="12">
        <f t="shared" si="40"/>
        <v>-729.15620000000672</v>
      </c>
      <c r="Y250" s="12">
        <f t="shared" si="41"/>
        <v>-0.33932430274393499</v>
      </c>
      <c r="Z250" s="12">
        <f t="shared" si="42"/>
        <v>-1.5190754166666807E-3</v>
      </c>
    </row>
    <row r="251" spans="1:26" x14ac:dyDescent="0.45">
      <c r="A251" s="1">
        <v>6.53</v>
      </c>
      <c r="B251" s="1">
        <v>236</v>
      </c>
      <c r="C251" s="1">
        <v>24</v>
      </c>
      <c r="D251" s="4">
        <f>O251*$M$3</f>
        <v>19867.41516</v>
      </c>
      <c r="E251" s="1">
        <v>493.9</v>
      </c>
      <c r="F251" s="1">
        <v>575.12</v>
      </c>
      <c r="G251" s="1">
        <f>MAX($E$15:E251)</f>
        <v>795.68</v>
      </c>
      <c r="H251" s="1">
        <f>MIN($E$15:E251)</f>
        <v>437.23</v>
      </c>
      <c r="I251" s="1">
        <f>MAX($F$15:F251)</f>
        <v>593.77</v>
      </c>
      <c r="J251" s="1">
        <f>MIN($F$15:F251)</f>
        <v>358.02</v>
      </c>
      <c r="K251" s="4">
        <f t="shared" si="43"/>
        <v>84504.58749999998</v>
      </c>
      <c r="L251" s="4">
        <f>K251/D251</f>
        <v>4.2534263677208006</v>
      </c>
      <c r="M251" s="1">
        <f>K251/$B$1</f>
        <v>0.17605122395833328</v>
      </c>
      <c r="N251" s="7">
        <f>C251/$B$2</f>
        <v>0.125</v>
      </c>
      <c r="O251" s="1">
        <f t="shared" si="44"/>
        <v>25296</v>
      </c>
      <c r="P251" s="1">
        <v>5.27</v>
      </c>
      <c r="Q251" s="11">
        <f t="shared" si="33"/>
        <v>503.69</v>
      </c>
      <c r="R251" s="12">
        <f t="shared" si="34"/>
        <v>437.23</v>
      </c>
      <c r="S251" s="11">
        <f t="shared" si="35"/>
        <v>593.77</v>
      </c>
      <c r="T251" s="11">
        <f t="shared" si="36"/>
        <v>505.22</v>
      </c>
      <c r="U251" s="12">
        <f t="shared" si="37"/>
        <v>5885.0329999999949</v>
      </c>
      <c r="V251" s="12">
        <f t="shared" si="38"/>
        <v>2035.7503200000028</v>
      </c>
      <c r="W251" s="11">
        <f t="shared" si="39"/>
        <v>4</v>
      </c>
      <c r="X251" s="12">
        <f t="shared" si="40"/>
        <v>-493.56300000001193</v>
      </c>
      <c r="Y251" s="12">
        <f t="shared" si="41"/>
        <v>-0.24244770842035837</v>
      </c>
      <c r="Z251" s="12">
        <f t="shared" si="42"/>
        <v>-1.0282562500000248E-3</v>
      </c>
    </row>
    <row r="252" spans="1:26" x14ac:dyDescent="0.45">
      <c r="A252" s="1">
        <v>6.24</v>
      </c>
      <c r="B252" s="1">
        <v>237</v>
      </c>
      <c r="C252" s="1">
        <v>24</v>
      </c>
      <c r="D252" s="4">
        <f>O252*$M$3</f>
        <v>19867.41516</v>
      </c>
      <c r="E252" s="1">
        <v>487.66</v>
      </c>
      <c r="F252" s="1">
        <v>578.24</v>
      </c>
      <c r="G252" s="1">
        <f>MAX($E$15:E252)</f>
        <v>795.68</v>
      </c>
      <c r="H252" s="1">
        <f>MIN($E$15:E252)</f>
        <v>437.23</v>
      </c>
      <c r="I252" s="1">
        <f>MAX($F$15:F252)</f>
        <v>593.77</v>
      </c>
      <c r="J252" s="1">
        <f>MIN($F$15:F252)</f>
        <v>358.02</v>
      </c>
      <c r="K252" s="4">
        <f t="shared" si="43"/>
        <v>84504.58749999998</v>
      </c>
      <c r="L252" s="4">
        <f>K252/D252</f>
        <v>4.2534263677208006</v>
      </c>
      <c r="M252" s="1">
        <f>K252/$B$1</f>
        <v>0.17605122395833328</v>
      </c>
      <c r="N252" s="7">
        <f>C252/$B$2</f>
        <v>0.125</v>
      </c>
      <c r="O252" s="1">
        <f t="shared" si="44"/>
        <v>25296</v>
      </c>
      <c r="P252" s="1">
        <v>5.27</v>
      </c>
      <c r="Q252" s="11">
        <f t="shared" si="33"/>
        <v>503.69</v>
      </c>
      <c r="R252" s="12">
        <f t="shared" si="34"/>
        <v>437.23</v>
      </c>
      <c r="S252" s="11">
        <f t="shared" si="35"/>
        <v>593.77</v>
      </c>
      <c r="T252" s="11">
        <f t="shared" si="36"/>
        <v>505.22</v>
      </c>
      <c r="U252" s="12">
        <f t="shared" si="37"/>
        <v>5885.0329999999949</v>
      </c>
      <c r="V252" s="12">
        <f t="shared" si="38"/>
        <v>1922.65308</v>
      </c>
      <c r="W252" s="11">
        <f t="shared" si="39"/>
        <v>3</v>
      </c>
      <c r="X252" s="12">
        <f t="shared" si="40"/>
        <v>-890.56700000000546</v>
      </c>
      <c r="Y252" s="12">
        <f t="shared" si="41"/>
        <v>-0.46319692786178851</v>
      </c>
      <c r="Z252" s="12">
        <f t="shared" si="42"/>
        <v>-1.8553479166666781E-3</v>
      </c>
    </row>
    <row r="253" spans="1:26" x14ac:dyDescent="0.45">
      <c r="A253" s="1">
        <v>6.76</v>
      </c>
      <c r="B253" s="1">
        <v>238</v>
      </c>
      <c r="C253" s="1">
        <v>24</v>
      </c>
      <c r="D253" s="4">
        <f>O253*$M$3</f>
        <v>19905.114239999999</v>
      </c>
      <c r="E253" s="1">
        <v>477.52</v>
      </c>
      <c r="F253" s="1">
        <v>581.62</v>
      </c>
      <c r="G253" s="1">
        <f>MAX($E$15:E253)</f>
        <v>795.68</v>
      </c>
      <c r="H253" s="1">
        <f>MIN($E$15:E253)</f>
        <v>437.23</v>
      </c>
      <c r="I253" s="1">
        <f>MAX($F$15:F253)</f>
        <v>593.77</v>
      </c>
      <c r="J253" s="1">
        <f>MIN($F$15:F253)</f>
        <v>358.02</v>
      </c>
      <c r="K253" s="4">
        <f t="shared" si="43"/>
        <v>84504.58749999998</v>
      </c>
      <c r="L253" s="4">
        <f>K253/D253</f>
        <v>4.245370635963754</v>
      </c>
      <c r="M253" s="1">
        <f>K253/$B$1</f>
        <v>0.17605122395833328</v>
      </c>
      <c r="N253" s="7">
        <f>C253/$B$2</f>
        <v>0.125</v>
      </c>
      <c r="O253" s="1">
        <f t="shared" si="44"/>
        <v>25344</v>
      </c>
      <c r="P253" s="1">
        <v>5.28</v>
      </c>
      <c r="Q253" s="11">
        <f t="shared" si="33"/>
        <v>503.69</v>
      </c>
      <c r="R253" s="12">
        <f t="shared" si="34"/>
        <v>437.23</v>
      </c>
      <c r="S253" s="11">
        <f t="shared" si="35"/>
        <v>593.77</v>
      </c>
      <c r="T253" s="11">
        <f t="shared" si="36"/>
        <v>505.22</v>
      </c>
      <c r="U253" s="12">
        <f t="shared" si="37"/>
        <v>5885.0329999999949</v>
      </c>
      <c r="V253" s="12">
        <f t="shared" si="38"/>
        <v>1809.5558400000009</v>
      </c>
      <c r="W253" s="11">
        <f t="shared" si="39"/>
        <v>2</v>
      </c>
      <c r="X253" s="12">
        <f t="shared" si="40"/>
        <v>-912.01700000000801</v>
      </c>
      <c r="Y253" s="12">
        <f t="shared" si="41"/>
        <v>-0.5040004733979403</v>
      </c>
      <c r="Z253" s="12">
        <f t="shared" si="42"/>
        <v>-1.9000354166666834E-3</v>
      </c>
    </row>
    <row r="254" spans="1:26" x14ac:dyDescent="0.45">
      <c r="A254" s="1">
        <v>6.47</v>
      </c>
      <c r="B254" s="1">
        <v>239</v>
      </c>
      <c r="C254" s="1">
        <v>24</v>
      </c>
      <c r="D254" s="4">
        <f>O254*$M$3</f>
        <v>19942.813319999997</v>
      </c>
      <c r="E254" s="1">
        <v>500.15</v>
      </c>
      <c r="F254" s="1">
        <v>571.91999999999996</v>
      </c>
      <c r="G254" s="1">
        <f>MAX($E$15:E254)</f>
        <v>795.68</v>
      </c>
      <c r="H254" s="1">
        <f>MIN($E$15:E254)</f>
        <v>437.23</v>
      </c>
      <c r="I254" s="1">
        <f>MAX($F$15:F254)</f>
        <v>593.77</v>
      </c>
      <c r="J254" s="1">
        <f>MIN($F$15:F254)</f>
        <v>358.02</v>
      </c>
      <c r="K254" s="4">
        <f t="shared" si="43"/>
        <v>84504.58749999998</v>
      </c>
      <c r="L254" s="4">
        <f>K254/D254</f>
        <v>4.2373453606594751</v>
      </c>
      <c r="M254" s="1">
        <f>K254/$B$1</f>
        <v>0.17605122395833328</v>
      </c>
      <c r="N254" s="7">
        <f>C254/$B$2</f>
        <v>0.125</v>
      </c>
      <c r="O254" s="1">
        <f t="shared" si="44"/>
        <v>25392</v>
      </c>
      <c r="P254" s="1">
        <v>5.29</v>
      </c>
      <c r="Q254" s="11">
        <f t="shared" si="33"/>
        <v>503.69</v>
      </c>
      <c r="R254" s="12">
        <f t="shared" si="34"/>
        <v>437.23</v>
      </c>
      <c r="S254" s="11">
        <f t="shared" si="35"/>
        <v>593.77</v>
      </c>
      <c r="T254" s="11">
        <f t="shared" si="36"/>
        <v>514.79999999999995</v>
      </c>
      <c r="U254" s="12">
        <f t="shared" si="37"/>
        <v>5248.3462</v>
      </c>
      <c r="V254" s="12">
        <f t="shared" si="38"/>
        <v>1734.1576799999966</v>
      </c>
      <c r="W254" s="11">
        <f t="shared" si="39"/>
        <v>2</v>
      </c>
      <c r="X254" s="12">
        <f t="shared" si="40"/>
        <v>-2172.0538000000051</v>
      </c>
      <c r="Y254" s="12">
        <f t="shared" si="41"/>
        <v>-1.252512285964682</v>
      </c>
      <c r="Z254" s="12">
        <f t="shared" si="42"/>
        <v>-4.5251120833333441E-3</v>
      </c>
    </row>
    <row r="255" spans="1:26" x14ac:dyDescent="0.45">
      <c r="A255" s="1">
        <v>6.45</v>
      </c>
      <c r="B255" s="1">
        <v>240</v>
      </c>
      <c r="C255" s="1">
        <v>24</v>
      </c>
      <c r="D255" s="4">
        <f>O255*$M$3</f>
        <v>20055.91056</v>
      </c>
      <c r="E255" s="1">
        <v>493.7</v>
      </c>
      <c r="F255" s="1">
        <v>546.1</v>
      </c>
      <c r="G255" s="1">
        <f>MAX($E$15:E255)</f>
        <v>795.68</v>
      </c>
      <c r="H255" s="1">
        <f>MIN($E$15:E255)</f>
        <v>437.23</v>
      </c>
      <c r="I255" s="1">
        <f>MAX($F$15:F255)</f>
        <v>593.77</v>
      </c>
      <c r="J255" s="1">
        <f>MIN($F$15:F255)</f>
        <v>358.02</v>
      </c>
      <c r="K255" s="4">
        <f t="shared" si="43"/>
        <v>84504.58749999998</v>
      </c>
      <c r="L255" s="4">
        <f>K255/D255</f>
        <v>4.2134505559941022</v>
      </c>
      <c r="M255" s="1">
        <f>K255/$B$1</f>
        <v>0.17605122395833328</v>
      </c>
      <c r="N255" s="7">
        <f>C255/$B$2</f>
        <v>0.125</v>
      </c>
      <c r="O255" s="1">
        <f t="shared" si="44"/>
        <v>25536</v>
      </c>
      <c r="P255" s="1">
        <v>5.32</v>
      </c>
      <c r="Q255" s="11">
        <f t="shared" si="33"/>
        <v>503.69</v>
      </c>
      <c r="R255" s="12">
        <f t="shared" si="34"/>
        <v>437.23</v>
      </c>
      <c r="S255" s="11">
        <f t="shared" si="35"/>
        <v>593.77</v>
      </c>
      <c r="T255" s="11">
        <f t="shared" si="36"/>
        <v>518.02</v>
      </c>
      <c r="U255" s="12">
        <f t="shared" si="37"/>
        <v>5034.3449999999984</v>
      </c>
      <c r="V255" s="12">
        <f t="shared" si="38"/>
        <v>1771.8567600000024</v>
      </c>
      <c r="W255" s="11">
        <f t="shared" si="39"/>
        <v>2</v>
      </c>
      <c r="X255" s="12">
        <f t="shared" si="40"/>
        <v>-1283.6550000000043</v>
      </c>
      <c r="Y255" s="12">
        <f t="shared" si="41"/>
        <v>-0.72446883347387658</v>
      </c>
      <c r="Z255" s="12">
        <f t="shared" si="42"/>
        <v>-2.6742812500000091E-3</v>
      </c>
    </row>
    <row r="256" spans="1:26" x14ac:dyDescent="0.45">
      <c r="A256" s="1">
        <v>6.51</v>
      </c>
      <c r="B256" s="1">
        <v>241</v>
      </c>
      <c r="C256" s="1">
        <v>24</v>
      </c>
      <c r="D256" s="4">
        <f>O256*$M$3</f>
        <v>20169.007799999999</v>
      </c>
      <c r="E256" s="1">
        <v>483.93</v>
      </c>
      <c r="F256" s="1">
        <v>542.84</v>
      </c>
      <c r="G256" s="1">
        <f>MAX($E$15:E256)</f>
        <v>795.68</v>
      </c>
      <c r="H256" s="1">
        <f>MIN($E$15:E256)</f>
        <v>437.23</v>
      </c>
      <c r="I256" s="1">
        <f>MAX($F$15:F256)</f>
        <v>593.77</v>
      </c>
      <c r="J256" s="1">
        <f>MIN($F$15:F256)</f>
        <v>358.02</v>
      </c>
      <c r="K256" s="4">
        <f t="shared" si="43"/>
        <v>84504.58749999998</v>
      </c>
      <c r="L256" s="4">
        <f>K256/D256</f>
        <v>4.1898237304464718</v>
      </c>
      <c r="M256" s="1">
        <f>K256/$B$1</f>
        <v>0.17605122395833328</v>
      </c>
      <c r="N256" s="7">
        <f>C256/$B$2</f>
        <v>0.125</v>
      </c>
      <c r="O256" s="1">
        <f t="shared" si="44"/>
        <v>25680</v>
      </c>
      <c r="P256" s="1">
        <v>5.35</v>
      </c>
      <c r="Q256" s="11">
        <f t="shared" si="33"/>
        <v>503.69</v>
      </c>
      <c r="R256" s="12">
        <f t="shared" si="34"/>
        <v>437.23</v>
      </c>
      <c r="S256" s="11">
        <f t="shared" si="35"/>
        <v>593.77</v>
      </c>
      <c r="T256" s="11">
        <f t="shared" si="36"/>
        <v>524.6</v>
      </c>
      <c r="U256" s="12">
        <f t="shared" si="37"/>
        <v>4597.0381999999954</v>
      </c>
      <c r="V256" s="12">
        <f t="shared" si="38"/>
        <v>1847.2549199999994</v>
      </c>
      <c r="W256" s="11">
        <f t="shared" si="39"/>
        <v>2</v>
      </c>
      <c r="X256" s="12">
        <f t="shared" si="40"/>
        <v>-1625.4118000000053</v>
      </c>
      <c r="Y256" s="12">
        <f t="shared" si="41"/>
        <v>-0.87990660217053629</v>
      </c>
      <c r="Z256" s="12">
        <f t="shared" si="42"/>
        <v>-3.3862745833333446E-3</v>
      </c>
    </row>
    <row r="257" spans="1:26" x14ac:dyDescent="0.45">
      <c r="A257" s="1">
        <v>6.5</v>
      </c>
      <c r="B257" s="1">
        <v>242</v>
      </c>
      <c r="C257" s="1">
        <v>24</v>
      </c>
      <c r="D257" s="4">
        <f>O257*$M$3</f>
        <v>20169.007799999999</v>
      </c>
      <c r="E257" s="1">
        <v>490.43</v>
      </c>
      <c r="F257" s="1">
        <v>565.6</v>
      </c>
      <c r="G257" s="1">
        <f>MAX($E$15:E257)</f>
        <v>795.68</v>
      </c>
      <c r="H257" s="1">
        <f>MIN($E$15:E257)</f>
        <v>437.23</v>
      </c>
      <c r="I257" s="1">
        <f>MAX($F$15:F257)</f>
        <v>593.77</v>
      </c>
      <c r="J257" s="1">
        <f>MIN($F$15:F257)</f>
        <v>358.02</v>
      </c>
      <c r="K257" s="4">
        <f t="shared" si="43"/>
        <v>84504.58749999998</v>
      </c>
      <c r="L257" s="4">
        <f>K257/D257</f>
        <v>4.1898237304464718</v>
      </c>
      <c r="M257" s="1">
        <f>K257/$B$1</f>
        <v>0.17605122395833328</v>
      </c>
      <c r="N257" s="7">
        <f>C257/$B$2</f>
        <v>0.125</v>
      </c>
      <c r="O257" s="1">
        <f t="shared" si="44"/>
        <v>25680</v>
      </c>
      <c r="P257" s="1">
        <v>5.35</v>
      </c>
      <c r="Q257" s="11">
        <f t="shared" ref="Q257:Q320" si="45">MAX(E233:E257)</f>
        <v>503.69</v>
      </c>
      <c r="R257" s="12">
        <f t="shared" ref="R257:R320" si="46">MIN(E233:E257)</f>
        <v>437.23</v>
      </c>
      <c r="S257" s="11">
        <f t="shared" ref="S257:S320" si="47">MAX(F233:F257)</f>
        <v>593.77</v>
      </c>
      <c r="T257" s="11">
        <f t="shared" ref="T257:T320" si="48">MIN(F233:F257)</f>
        <v>539.97</v>
      </c>
      <c r="U257" s="12">
        <f t="shared" ref="U257:U320" si="49">(Q257-R257)*(S257-T257)</f>
        <v>3575.5479999999957</v>
      </c>
      <c r="V257" s="12">
        <f t="shared" ref="V257:V320" si="50">D257-D233</f>
        <v>1696.4586000000018</v>
      </c>
      <c r="W257" s="11">
        <f t="shared" ref="W257:W320" si="51">C257-C233</f>
        <v>1</v>
      </c>
      <c r="X257" s="12">
        <f t="shared" ref="X257:X320" si="52">U257-U233</f>
        <v>-3843.527000000006</v>
      </c>
      <c r="Y257" s="12">
        <f t="shared" ref="Y257:Y320" si="53">X257/V257</f>
        <v>-2.265617917230637</v>
      </c>
      <c r="Z257" s="12">
        <f t="shared" ref="Z257:Z320" si="54">X257/$B$1</f>
        <v>-8.0073479166666798E-3</v>
      </c>
    </row>
    <row r="258" spans="1:26" x14ac:dyDescent="0.45">
      <c r="A258" s="1">
        <v>6.7</v>
      </c>
      <c r="B258" s="1">
        <v>243</v>
      </c>
      <c r="C258" s="1">
        <v>24</v>
      </c>
      <c r="D258" s="4">
        <f>O258*$M$3</f>
        <v>20169.007799999999</v>
      </c>
      <c r="E258" s="1">
        <v>493.78</v>
      </c>
      <c r="F258" s="1">
        <v>582.35</v>
      </c>
      <c r="G258" s="1">
        <f>MAX($E$15:E258)</f>
        <v>795.68</v>
      </c>
      <c r="H258" s="1">
        <f>MIN($E$15:E258)</f>
        <v>437.23</v>
      </c>
      <c r="I258" s="1">
        <f>MAX($F$15:F258)</f>
        <v>593.77</v>
      </c>
      <c r="J258" s="1">
        <f>MIN($F$15:F258)</f>
        <v>358.02</v>
      </c>
      <c r="K258" s="4">
        <f t="shared" si="43"/>
        <v>84504.58749999998</v>
      </c>
      <c r="L258" s="4">
        <f>K258/D258</f>
        <v>4.1898237304464718</v>
      </c>
      <c r="M258" s="1">
        <f>K258/$B$1</f>
        <v>0.17605122395833328</v>
      </c>
      <c r="N258" s="7">
        <f>C258/$B$2</f>
        <v>0.125</v>
      </c>
      <c r="O258" s="1">
        <f t="shared" si="44"/>
        <v>25680</v>
      </c>
      <c r="P258" s="1">
        <v>5.35</v>
      </c>
      <c r="Q258" s="11">
        <f t="shared" si="45"/>
        <v>503.69</v>
      </c>
      <c r="R258" s="12">
        <f t="shared" si="46"/>
        <v>437.23</v>
      </c>
      <c r="S258" s="11">
        <f t="shared" si="47"/>
        <v>593.77</v>
      </c>
      <c r="T258" s="11">
        <f t="shared" si="48"/>
        <v>539.97</v>
      </c>
      <c r="U258" s="12">
        <f t="shared" si="49"/>
        <v>3575.5479999999957</v>
      </c>
      <c r="V258" s="12">
        <f t="shared" si="50"/>
        <v>1621.0604400000011</v>
      </c>
      <c r="W258" s="11">
        <f t="shared" si="51"/>
        <v>1</v>
      </c>
      <c r="X258" s="12">
        <f t="shared" si="52"/>
        <v>-4099.2770000000019</v>
      </c>
      <c r="Y258" s="12">
        <f t="shared" si="53"/>
        <v>-2.5287625919734364</v>
      </c>
      <c r="Z258" s="12">
        <f t="shared" si="54"/>
        <v>-8.5401604166666697E-3</v>
      </c>
    </row>
    <row r="259" spans="1:26" x14ac:dyDescent="0.45">
      <c r="A259" s="1">
        <v>6.51</v>
      </c>
      <c r="B259" s="1">
        <v>244</v>
      </c>
      <c r="C259" s="1">
        <v>24</v>
      </c>
      <c r="D259" s="4">
        <f>O259*$M$3</f>
        <v>20169.007799999999</v>
      </c>
      <c r="E259" s="1">
        <v>497.04</v>
      </c>
      <c r="F259" s="1">
        <v>579.09</v>
      </c>
      <c r="G259" s="1">
        <f>MAX($E$15:E259)</f>
        <v>795.68</v>
      </c>
      <c r="H259" s="1">
        <f>MIN($E$15:E259)</f>
        <v>437.23</v>
      </c>
      <c r="I259" s="1">
        <f>MAX($F$15:F259)</f>
        <v>593.77</v>
      </c>
      <c r="J259" s="1">
        <f>MIN($F$15:F259)</f>
        <v>358.02</v>
      </c>
      <c r="K259" s="4">
        <f t="shared" si="43"/>
        <v>84504.58749999998</v>
      </c>
      <c r="L259" s="4">
        <f>K259/D259</f>
        <v>4.1898237304464718</v>
      </c>
      <c r="M259" s="1">
        <f>K259/$B$1</f>
        <v>0.17605122395833328</v>
      </c>
      <c r="N259" s="7">
        <f>C259/$B$2</f>
        <v>0.125</v>
      </c>
      <c r="O259" s="1">
        <f t="shared" si="44"/>
        <v>25680</v>
      </c>
      <c r="P259" s="1">
        <v>5.35</v>
      </c>
      <c r="Q259" s="11">
        <f t="shared" si="45"/>
        <v>503.69</v>
      </c>
      <c r="R259" s="12">
        <f t="shared" si="46"/>
        <v>447.27</v>
      </c>
      <c r="S259" s="11">
        <f t="shared" si="47"/>
        <v>593.77</v>
      </c>
      <c r="T259" s="11">
        <f t="shared" si="48"/>
        <v>542.84</v>
      </c>
      <c r="U259" s="12">
        <f t="shared" si="49"/>
        <v>2873.4705999999978</v>
      </c>
      <c r="V259" s="12">
        <f t="shared" si="50"/>
        <v>1507.9631999999983</v>
      </c>
      <c r="W259" s="11">
        <f t="shared" si="51"/>
        <v>0</v>
      </c>
      <c r="X259" s="12">
        <f t="shared" si="52"/>
        <v>-6119.4437000000062</v>
      </c>
      <c r="Y259" s="12">
        <f t="shared" si="53"/>
        <v>-4.0580855686664057</v>
      </c>
      <c r="Z259" s="12">
        <f t="shared" si="54"/>
        <v>-1.2748841041666679E-2</v>
      </c>
    </row>
    <row r="260" spans="1:26" x14ac:dyDescent="0.45">
      <c r="A260" s="1">
        <v>6.76</v>
      </c>
      <c r="B260" s="1">
        <v>245</v>
      </c>
      <c r="C260" s="1">
        <v>24</v>
      </c>
      <c r="D260" s="4">
        <f>O260*$M$3</f>
        <v>20244.40596</v>
      </c>
      <c r="E260" s="1">
        <v>470.01</v>
      </c>
      <c r="F260" s="1">
        <v>572.34</v>
      </c>
      <c r="G260" s="1">
        <f>MAX($E$15:E260)</f>
        <v>795.68</v>
      </c>
      <c r="H260" s="1">
        <f>MIN($E$15:E260)</f>
        <v>437.23</v>
      </c>
      <c r="I260" s="1">
        <f>MAX($F$15:F260)</f>
        <v>593.77</v>
      </c>
      <c r="J260" s="1">
        <f>MIN($F$15:F260)</f>
        <v>358.02</v>
      </c>
      <c r="K260" s="4">
        <f t="shared" si="43"/>
        <v>84504.58749999998</v>
      </c>
      <c r="L260" s="4">
        <f>K260/D260</f>
        <v>4.1742191727911777</v>
      </c>
      <c r="M260" s="1">
        <f>K260/$B$1</f>
        <v>0.17605122395833328</v>
      </c>
      <c r="N260" s="7">
        <f>C260/$B$2</f>
        <v>0.125</v>
      </c>
      <c r="O260" s="1">
        <f t="shared" si="44"/>
        <v>25776</v>
      </c>
      <c r="P260" s="1">
        <v>5.37</v>
      </c>
      <c r="Q260" s="11">
        <f t="shared" si="45"/>
        <v>503.69</v>
      </c>
      <c r="R260" s="12">
        <f t="shared" si="46"/>
        <v>449.69</v>
      </c>
      <c r="S260" s="11">
        <f t="shared" si="47"/>
        <v>593.77</v>
      </c>
      <c r="T260" s="11">
        <f t="shared" si="48"/>
        <v>542.84</v>
      </c>
      <c r="U260" s="12">
        <f t="shared" si="49"/>
        <v>2750.2199999999975</v>
      </c>
      <c r="V260" s="12">
        <f t="shared" si="50"/>
        <v>1432.5650400000013</v>
      </c>
      <c r="W260" s="11">
        <f t="shared" si="51"/>
        <v>0</v>
      </c>
      <c r="X260" s="12">
        <f t="shared" si="52"/>
        <v>-6010.9641000000029</v>
      </c>
      <c r="Y260" s="12">
        <f t="shared" si="53"/>
        <v>-4.1959449882987494</v>
      </c>
      <c r="Z260" s="12">
        <f t="shared" si="54"/>
        <v>-1.2522841875000006E-2</v>
      </c>
    </row>
    <row r="261" spans="1:26" x14ac:dyDescent="0.45">
      <c r="A261" s="1">
        <v>6.63</v>
      </c>
      <c r="B261" s="1">
        <v>246</v>
      </c>
      <c r="C261" s="1">
        <v>24</v>
      </c>
      <c r="D261" s="4">
        <f>O261*$M$3</f>
        <v>20357.503199999999</v>
      </c>
      <c r="E261" s="1">
        <v>450.14</v>
      </c>
      <c r="F261" s="1">
        <v>569.02</v>
      </c>
      <c r="G261" s="1">
        <f>MAX($E$15:E261)</f>
        <v>795.68</v>
      </c>
      <c r="H261" s="1">
        <f>MIN($E$15:E261)</f>
        <v>437.23</v>
      </c>
      <c r="I261" s="1">
        <f>MAX($F$15:F261)</f>
        <v>593.77</v>
      </c>
      <c r="J261" s="1">
        <f>MIN($F$15:F261)</f>
        <v>358.02</v>
      </c>
      <c r="K261" s="4">
        <f t="shared" si="43"/>
        <v>84504.58749999998</v>
      </c>
      <c r="L261" s="4">
        <f>K261/D261</f>
        <v>4.1510290662756706</v>
      </c>
      <c r="M261" s="1">
        <f>K261/$B$1</f>
        <v>0.17605122395833328</v>
      </c>
      <c r="N261" s="7">
        <f>C261/$B$2</f>
        <v>0.125</v>
      </c>
      <c r="O261" s="1">
        <f t="shared" si="44"/>
        <v>25920</v>
      </c>
      <c r="P261" s="1">
        <v>5.4</v>
      </c>
      <c r="Q261" s="11">
        <f t="shared" si="45"/>
        <v>503.69</v>
      </c>
      <c r="R261" s="12">
        <f t="shared" si="46"/>
        <v>449.69</v>
      </c>
      <c r="S261" s="11">
        <f t="shared" si="47"/>
        <v>593.77</v>
      </c>
      <c r="T261" s="11">
        <f t="shared" si="48"/>
        <v>542.84</v>
      </c>
      <c r="U261" s="12">
        <f t="shared" si="49"/>
        <v>2750.2199999999975</v>
      </c>
      <c r="V261" s="12">
        <f t="shared" si="50"/>
        <v>1432.5650400000013</v>
      </c>
      <c r="W261" s="11">
        <f t="shared" si="51"/>
        <v>0</v>
      </c>
      <c r="X261" s="12">
        <f t="shared" si="52"/>
        <v>-6694.2710999999999</v>
      </c>
      <c r="Y261" s="12">
        <f t="shared" si="53"/>
        <v>-4.6729264732022173</v>
      </c>
      <c r="Z261" s="12">
        <f t="shared" si="54"/>
        <v>-1.3946398125E-2</v>
      </c>
    </row>
    <row r="262" spans="1:26" x14ac:dyDescent="0.45">
      <c r="A262" s="1">
        <v>6.28</v>
      </c>
      <c r="B262" s="1">
        <v>247</v>
      </c>
      <c r="C262" s="1">
        <v>24</v>
      </c>
      <c r="D262" s="4">
        <f>O262*$M$3</f>
        <v>20395.202279999998</v>
      </c>
      <c r="E262" s="1">
        <v>475.25</v>
      </c>
      <c r="F262" s="1">
        <v>572.16</v>
      </c>
      <c r="G262" s="1">
        <f>MAX($E$15:E262)</f>
        <v>795.68</v>
      </c>
      <c r="H262" s="1">
        <f>MIN($E$15:E262)</f>
        <v>437.23</v>
      </c>
      <c r="I262" s="1">
        <f>MAX($F$15:F262)</f>
        <v>593.77</v>
      </c>
      <c r="J262" s="1">
        <f>MIN($F$15:F262)</f>
        <v>358.02</v>
      </c>
      <c r="K262" s="4">
        <f t="shared" si="43"/>
        <v>84504.58749999998</v>
      </c>
      <c r="L262" s="4">
        <f>K262/D262</f>
        <v>4.1433561844526112</v>
      </c>
      <c r="M262" s="1">
        <f>K262/$B$1</f>
        <v>0.17605122395833328</v>
      </c>
      <c r="N262" s="7">
        <f>C262/$B$2</f>
        <v>0.125</v>
      </c>
      <c r="O262" s="1">
        <f t="shared" si="44"/>
        <v>25968</v>
      </c>
      <c r="P262" s="1">
        <v>5.41</v>
      </c>
      <c r="Q262" s="11">
        <f t="shared" si="45"/>
        <v>503.69</v>
      </c>
      <c r="R262" s="12">
        <f t="shared" si="46"/>
        <v>449.69</v>
      </c>
      <c r="S262" s="11">
        <f t="shared" si="47"/>
        <v>593.77</v>
      </c>
      <c r="T262" s="11">
        <f t="shared" si="48"/>
        <v>542.84</v>
      </c>
      <c r="U262" s="12">
        <f t="shared" si="49"/>
        <v>2750.2199999999975</v>
      </c>
      <c r="V262" s="12">
        <f t="shared" si="50"/>
        <v>1394.8659599999992</v>
      </c>
      <c r="W262" s="11">
        <f t="shared" si="51"/>
        <v>0</v>
      </c>
      <c r="X262" s="12">
        <f t="shared" si="52"/>
        <v>-7034.9342999999935</v>
      </c>
      <c r="Y262" s="12">
        <f t="shared" si="53"/>
        <v>-5.0434482607920241</v>
      </c>
      <c r="Z262" s="12">
        <f t="shared" si="54"/>
        <v>-1.4656113124999986E-2</v>
      </c>
    </row>
    <row r="263" spans="1:26" x14ac:dyDescent="0.45">
      <c r="A263" s="1">
        <v>6.43</v>
      </c>
      <c r="B263" s="1">
        <v>248</v>
      </c>
      <c r="C263" s="1">
        <v>24</v>
      </c>
      <c r="D263" s="4">
        <f>O263*$M$3</f>
        <v>20395.202279999998</v>
      </c>
      <c r="E263" s="1">
        <v>468.83</v>
      </c>
      <c r="F263" s="1">
        <v>565.74</v>
      </c>
      <c r="G263" s="1">
        <f>MAX($E$15:E263)</f>
        <v>795.68</v>
      </c>
      <c r="H263" s="1">
        <f>MIN($E$15:E263)</f>
        <v>437.23</v>
      </c>
      <c r="I263" s="1">
        <f>MAX($F$15:F263)</f>
        <v>593.77</v>
      </c>
      <c r="J263" s="1">
        <f>MIN($F$15:F263)</f>
        <v>358.02</v>
      </c>
      <c r="K263" s="4">
        <f t="shared" si="43"/>
        <v>84504.58749999998</v>
      </c>
      <c r="L263" s="4">
        <f>K263/D263</f>
        <v>4.1433561844526112</v>
      </c>
      <c r="M263" s="1">
        <f>K263/$B$1</f>
        <v>0.17605122395833328</v>
      </c>
      <c r="N263" s="7">
        <f>C263/$B$2</f>
        <v>0.125</v>
      </c>
      <c r="O263" s="1">
        <f t="shared" si="44"/>
        <v>25968</v>
      </c>
      <c r="P263" s="1">
        <v>5.41</v>
      </c>
      <c r="Q263" s="11">
        <f t="shared" si="45"/>
        <v>503.69</v>
      </c>
      <c r="R263" s="12">
        <f t="shared" si="46"/>
        <v>449.69</v>
      </c>
      <c r="S263" s="11">
        <f t="shared" si="47"/>
        <v>593.77</v>
      </c>
      <c r="T263" s="11">
        <f t="shared" si="48"/>
        <v>542.84</v>
      </c>
      <c r="U263" s="12">
        <f t="shared" si="49"/>
        <v>2750.2199999999975</v>
      </c>
      <c r="V263" s="12">
        <f t="shared" si="50"/>
        <v>1357.166879999997</v>
      </c>
      <c r="W263" s="11">
        <f t="shared" si="51"/>
        <v>0</v>
      </c>
      <c r="X263" s="12">
        <f t="shared" si="52"/>
        <v>-6687.1230999999971</v>
      </c>
      <c r="Y263" s="12">
        <f t="shared" si="53"/>
        <v>-4.9272666453516845</v>
      </c>
      <c r="Z263" s="12">
        <f t="shared" si="54"/>
        <v>-1.3931506458333328E-2</v>
      </c>
    </row>
    <row r="264" spans="1:26" x14ac:dyDescent="0.45">
      <c r="A264" s="1">
        <v>6.46</v>
      </c>
      <c r="B264" s="1">
        <v>249</v>
      </c>
      <c r="C264" s="1">
        <v>24</v>
      </c>
      <c r="D264" s="4">
        <f>O264*$M$3</f>
        <v>20432.90136</v>
      </c>
      <c r="E264" s="1">
        <v>465.6</v>
      </c>
      <c r="F264" s="1">
        <v>559.28</v>
      </c>
      <c r="G264" s="1">
        <f>MAX($E$15:E264)</f>
        <v>795.68</v>
      </c>
      <c r="H264" s="1">
        <f>MIN($E$15:E264)</f>
        <v>437.23</v>
      </c>
      <c r="I264" s="1">
        <f>MAX($F$15:F264)</f>
        <v>593.77</v>
      </c>
      <c r="J264" s="1">
        <f>MIN($F$15:F264)</f>
        <v>358.02</v>
      </c>
      <c r="K264" s="4">
        <f t="shared" si="43"/>
        <v>84504.58749999998</v>
      </c>
      <c r="L264" s="4">
        <f>K264/D264</f>
        <v>4.135711615846609</v>
      </c>
      <c r="M264" s="1">
        <f>K264/$B$1</f>
        <v>0.17605122395833328</v>
      </c>
      <c r="N264" s="7">
        <f>C264/$B$2</f>
        <v>0.125</v>
      </c>
      <c r="O264" s="1">
        <f t="shared" si="44"/>
        <v>26016</v>
      </c>
      <c r="P264" s="1">
        <v>5.42</v>
      </c>
      <c r="Q264" s="11">
        <f t="shared" si="45"/>
        <v>503.69</v>
      </c>
      <c r="R264" s="12">
        <f t="shared" si="46"/>
        <v>450.14</v>
      </c>
      <c r="S264" s="11">
        <f t="shared" si="47"/>
        <v>593.77</v>
      </c>
      <c r="T264" s="11">
        <f t="shared" si="48"/>
        <v>542.84</v>
      </c>
      <c r="U264" s="12">
        <f t="shared" si="49"/>
        <v>2727.3014999999978</v>
      </c>
      <c r="V264" s="12">
        <f t="shared" si="50"/>
        <v>1357.1668800000007</v>
      </c>
      <c r="W264" s="11">
        <f t="shared" si="51"/>
        <v>0</v>
      </c>
      <c r="X264" s="12">
        <f t="shared" si="52"/>
        <v>-6305.1704999999947</v>
      </c>
      <c r="Y264" s="12">
        <f t="shared" si="53"/>
        <v>-4.6458328691310173</v>
      </c>
      <c r="Z264" s="12">
        <f t="shared" si="54"/>
        <v>-1.3135771874999988E-2</v>
      </c>
    </row>
    <row r="265" spans="1:26" s="11" customFormat="1" x14ac:dyDescent="0.45">
      <c r="A265" s="11">
        <v>6.75</v>
      </c>
      <c r="B265" s="11">
        <v>250</v>
      </c>
      <c r="C265" s="11">
        <v>24</v>
      </c>
      <c r="D265" s="12">
        <f>O265*$M$3</f>
        <v>20432.90136</v>
      </c>
      <c r="E265" s="11">
        <v>468.97</v>
      </c>
      <c r="F265" s="11">
        <v>555.91</v>
      </c>
      <c r="G265" s="1">
        <f>MAX($E$15:E265)</f>
        <v>795.68</v>
      </c>
      <c r="H265" s="1">
        <f>MIN($E$15:E265)</f>
        <v>437.23</v>
      </c>
      <c r="I265" s="1">
        <f>MAX($F$15:F265)</f>
        <v>593.77</v>
      </c>
      <c r="J265" s="1">
        <f>MIN($F$15:F265)</f>
        <v>358.02</v>
      </c>
      <c r="K265" s="12">
        <f t="shared" si="43"/>
        <v>84504.58749999998</v>
      </c>
      <c r="L265" s="12">
        <f>K265/D265</f>
        <v>4.135711615846609</v>
      </c>
      <c r="M265" s="11">
        <f>K265/$B$1</f>
        <v>0.17605122395833328</v>
      </c>
      <c r="N265" s="13">
        <f>C265/$B$2</f>
        <v>0.125</v>
      </c>
      <c r="O265" s="11">
        <f t="shared" si="44"/>
        <v>26016</v>
      </c>
      <c r="P265" s="11">
        <v>5.42</v>
      </c>
      <c r="Q265" s="11">
        <f t="shared" si="45"/>
        <v>503.69</v>
      </c>
      <c r="R265" s="12">
        <f t="shared" si="46"/>
        <v>450.14</v>
      </c>
      <c r="S265" s="11">
        <f t="shared" si="47"/>
        <v>593.77</v>
      </c>
      <c r="T265" s="11">
        <f t="shared" si="48"/>
        <v>542.84</v>
      </c>
      <c r="U265" s="12">
        <f t="shared" si="49"/>
        <v>2727.3014999999978</v>
      </c>
      <c r="V265" s="12">
        <f t="shared" si="50"/>
        <v>1244.0696400000015</v>
      </c>
      <c r="W265" s="11">
        <f t="shared" si="51"/>
        <v>0</v>
      </c>
      <c r="X265" s="12">
        <f t="shared" si="52"/>
        <v>-7596.8865000000023</v>
      </c>
      <c r="Y265" s="12">
        <f t="shared" si="53"/>
        <v>-6.1064801002619058</v>
      </c>
      <c r="Z265" s="12">
        <f t="shared" si="54"/>
        <v>-1.5826846875000005E-2</v>
      </c>
    </row>
    <row r="266" spans="1:26" x14ac:dyDescent="0.45">
      <c r="A266" s="1">
        <v>6.84</v>
      </c>
      <c r="B266" s="1">
        <v>251</v>
      </c>
      <c r="C266" s="1">
        <v>24</v>
      </c>
      <c r="D266" s="4">
        <f>O266*$M$3</f>
        <v>20432.90136</v>
      </c>
      <c r="E266" s="1">
        <v>465.55</v>
      </c>
      <c r="F266" s="1">
        <v>559.33000000000004</v>
      </c>
      <c r="G266" s="1">
        <f>MAX($E$15:E266)</f>
        <v>795.68</v>
      </c>
      <c r="H266" s="1">
        <f>MIN($E$15:E266)</f>
        <v>437.23</v>
      </c>
      <c r="I266" s="1">
        <f>MAX($F$15:F266)</f>
        <v>593.77</v>
      </c>
      <c r="J266" s="1">
        <f>MIN($F$15:F266)</f>
        <v>358.02</v>
      </c>
      <c r="K266" s="4">
        <f t="shared" si="43"/>
        <v>84504.58749999998</v>
      </c>
      <c r="L266" s="4">
        <f>K266/D266</f>
        <v>4.135711615846609</v>
      </c>
      <c r="M266" s="1">
        <f>K266/$B$1</f>
        <v>0.17605122395833328</v>
      </c>
      <c r="N266" s="7">
        <f>C266/$B$2</f>
        <v>0.125</v>
      </c>
      <c r="O266" s="1">
        <f t="shared" si="44"/>
        <v>26016</v>
      </c>
      <c r="P266" s="1">
        <v>5.42</v>
      </c>
      <c r="Q266" s="11">
        <f t="shared" si="45"/>
        <v>503.69</v>
      </c>
      <c r="R266" s="12">
        <f t="shared" si="46"/>
        <v>450.14</v>
      </c>
      <c r="S266" s="11">
        <f t="shared" si="47"/>
        <v>593.77</v>
      </c>
      <c r="T266" s="11">
        <f t="shared" si="48"/>
        <v>542.84</v>
      </c>
      <c r="U266" s="12">
        <f t="shared" si="49"/>
        <v>2727.3014999999978</v>
      </c>
      <c r="V266" s="12">
        <f t="shared" si="50"/>
        <v>1093.2733200000002</v>
      </c>
      <c r="W266" s="11">
        <f t="shared" si="51"/>
        <v>0</v>
      </c>
      <c r="X266" s="12">
        <f t="shared" si="52"/>
        <v>-6387.2144999999964</v>
      </c>
      <c r="Y266" s="12">
        <f t="shared" si="53"/>
        <v>-5.8422851661650306</v>
      </c>
      <c r="Z266" s="12">
        <f t="shared" si="54"/>
        <v>-1.3306696874999992E-2</v>
      </c>
    </row>
    <row r="267" spans="1:26" x14ac:dyDescent="0.45">
      <c r="A267" s="1">
        <v>6.85</v>
      </c>
      <c r="B267" s="1">
        <v>252</v>
      </c>
      <c r="C267" s="1">
        <v>24</v>
      </c>
      <c r="D267" s="4">
        <f>O267*$M$3</f>
        <v>20432.90136</v>
      </c>
      <c r="E267" s="1">
        <v>486.1</v>
      </c>
      <c r="F267" s="1">
        <v>542.20000000000005</v>
      </c>
      <c r="G267" s="1">
        <f>MAX($E$15:E267)</f>
        <v>795.68</v>
      </c>
      <c r="H267" s="1">
        <f>MIN($E$15:E267)</f>
        <v>437.23</v>
      </c>
      <c r="I267" s="1">
        <f>MAX($F$15:F267)</f>
        <v>593.77</v>
      </c>
      <c r="J267" s="1">
        <f>MIN($F$15:F267)</f>
        <v>358.02</v>
      </c>
      <c r="K267" s="4">
        <f t="shared" si="43"/>
        <v>84504.58749999998</v>
      </c>
      <c r="L267" s="4">
        <f>K267/D267</f>
        <v>4.135711615846609</v>
      </c>
      <c r="M267" s="1">
        <f>K267/$B$1</f>
        <v>0.17605122395833328</v>
      </c>
      <c r="N267" s="7">
        <f>C267/$B$2</f>
        <v>0.125</v>
      </c>
      <c r="O267" s="1">
        <f t="shared" si="44"/>
        <v>26016</v>
      </c>
      <c r="P267" s="1">
        <v>5.42</v>
      </c>
      <c r="Q267" s="11">
        <f t="shared" si="45"/>
        <v>503.69</v>
      </c>
      <c r="R267" s="12">
        <f t="shared" si="46"/>
        <v>450.14</v>
      </c>
      <c r="S267" s="11">
        <f t="shared" si="47"/>
        <v>591.44000000000005</v>
      </c>
      <c r="T267" s="11">
        <f t="shared" si="48"/>
        <v>542.20000000000005</v>
      </c>
      <c r="U267" s="12">
        <f t="shared" si="49"/>
        <v>2636.802000000001</v>
      </c>
      <c r="V267" s="12">
        <f t="shared" si="50"/>
        <v>980.17608000000109</v>
      </c>
      <c r="W267" s="11">
        <f t="shared" si="51"/>
        <v>0</v>
      </c>
      <c r="X267" s="12">
        <f t="shared" si="52"/>
        <v>-6403.3818999999894</v>
      </c>
      <c r="Y267" s="12">
        <f t="shared" si="53"/>
        <v>-6.5328893763659099</v>
      </c>
      <c r="Z267" s="12">
        <f t="shared" si="54"/>
        <v>-1.3340378958333312E-2</v>
      </c>
    </row>
    <row r="268" spans="1:26" x14ac:dyDescent="0.45">
      <c r="A268" s="1">
        <v>6.25</v>
      </c>
      <c r="B268" s="1">
        <v>253</v>
      </c>
      <c r="C268" s="1">
        <v>24</v>
      </c>
      <c r="D268" s="4">
        <f>O268*$M$3</f>
        <v>20508.29952</v>
      </c>
      <c r="E268" s="1">
        <v>501.72</v>
      </c>
      <c r="F268" s="1">
        <v>545.32000000000005</v>
      </c>
      <c r="G268" s="1">
        <f>MAX($E$15:E268)</f>
        <v>795.68</v>
      </c>
      <c r="H268" s="1">
        <f>MIN($E$15:E268)</f>
        <v>437.23</v>
      </c>
      <c r="I268" s="1">
        <f>MAX($F$15:F268)</f>
        <v>593.77</v>
      </c>
      <c r="J268" s="1">
        <f>MIN($F$15:F268)</f>
        <v>358.02</v>
      </c>
      <c r="K268" s="4">
        <f t="shared" si="43"/>
        <v>84504.58749999998</v>
      </c>
      <c r="L268" s="4">
        <f>K268/D268</f>
        <v>4.1205067937295263</v>
      </c>
      <c r="M268" s="1">
        <f>K268/$B$1</f>
        <v>0.17605122395833328</v>
      </c>
      <c r="N268" s="7">
        <f>C268/$B$2</f>
        <v>0.125</v>
      </c>
      <c r="O268" s="1">
        <f t="shared" si="44"/>
        <v>26112</v>
      </c>
      <c r="P268" s="1">
        <v>5.44</v>
      </c>
      <c r="Q268" s="11">
        <f t="shared" si="45"/>
        <v>503.69</v>
      </c>
      <c r="R268" s="12">
        <f t="shared" si="46"/>
        <v>450.14</v>
      </c>
      <c r="S268" s="11">
        <f t="shared" si="47"/>
        <v>591.44000000000005</v>
      </c>
      <c r="T268" s="11">
        <f t="shared" si="48"/>
        <v>542.20000000000005</v>
      </c>
      <c r="U268" s="12">
        <f t="shared" si="49"/>
        <v>2636.802000000001</v>
      </c>
      <c r="V268" s="12">
        <f t="shared" si="50"/>
        <v>904.77792000000045</v>
      </c>
      <c r="W268" s="11">
        <f t="shared" si="51"/>
        <v>0</v>
      </c>
      <c r="X268" s="12">
        <f t="shared" si="52"/>
        <v>-6403.3818999999894</v>
      </c>
      <c r="Y268" s="12">
        <f t="shared" si="53"/>
        <v>-7.0772968243964067</v>
      </c>
      <c r="Z268" s="12">
        <f t="shared" si="54"/>
        <v>-1.3340378958333312E-2</v>
      </c>
    </row>
    <row r="269" spans="1:26" x14ac:dyDescent="0.45">
      <c r="A269" s="1">
        <v>6.25</v>
      </c>
      <c r="B269" s="1">
        <v>254</v>
      </c>
      <c r="C269" s="1">
        <v>24</v>
      </c>
      <c r="D269" s="4">
        <f>O269*$M$3</f>
        <v>20545.998599999999</v>
      </c>
      <c r="E269" s="1">
        <v>504.84</v>
      </c>
      <c r="F269" s="1">
        <v>551.57000000000005</v>
      </c>
      <c r="G269" s="1">
        <f>MAX($E$15:E269)</f>
        <v>795.68</v>
      </c>
      <c r="H269" s="1">
        <f>MIN($E$15:E269)</f>
        <v>437.23</v>
      </c>
      <c r="I269" s="1">
        <f>MAX($F$15:F269)</f>
        <v>593.77</v>
      </c>
      <c r="J269" s="1">
        <f>MIN($F$15:F269)</f>
        <v>358.02</v>
      </c>
      <c r="K269" s="4">
        <f t="shared" si="43"/>
        <v>84504.58749999998</v>
      </c>
      <c r="L269" s="4">
        <f>K269/D269</f>
        <v>4.1129462308052522</v>
      </c>
      <c r="M269" s="1">
        <f>K269/$B$1</f>
        <v>0.17605122395833328</v>
      </c>
      <c r="N269" s="7">
        <f>C269/$B$2</f>
        <v>0.125</v>
      </c>
      <c r="O269" s="1">
        <f t="shared" si="44"/>
        <v>26160</v>
      </c>
      <c r="P269" s="1">
        <v>5.45</v>
      </c>
      <c r="Q269" s="11">
        <f t="shared" si="45"/>
        <v>504.84</v>
      </c>
      <c r="R269" s="12">
        <f t="shared" si="46"/>
        <v>450.14</v>
      </c>
      <c r="S269" s="11">
        <f t="shared" si="47"/>
        <v>591.44000000000005</v>
      </c>
      <c r="T269" s="11">
        <f t="shared" si="48"/>
        <v>542.20000000000005</v>
      </c>
      <c r="U269" s="12">
        <f t="shared" si="49"/>
        <v>2693.4279999999999</v>
      </c>
      <c r="V269" s="12">
        <f t="shared" si="50"/>
        <v>904.77792000000045</v>
      </c>
      <c r="W269" s="11">
        <f t="shared" si="51"/>
        <v>0</v>
      </c>
      <c r="X269" s="12">
        <f t="shared" si="52"/>
        <v>-6346.755899999991</v>
      </c>
      <c r="Y269" s="12">
        <f t="shared" si="53"/>
        <v>-7.0147113006471109</v>
      </c>
      <c r="Z269" s="12">
        <f t="shared" si="54"/>
        <v>-1.3222408124999981E-2</v>
      </c>
    </row>
    <row r="270" spans="1:26" x14ac:dyDescent="0.45">
      <c r="A270" s="1">
        <v>6.86</v>
      </c>
      <c r="B270" s="1">
        <v>255</v>
      </c>
      <c r="C270" s="1">
        <v>24</v>
      </c>
      <c r="D270" s="4">
        <f>O270*$M$3</f>
        <v>20696.79492</v>
      </c>
      <c r="E270" s="1">
        <v>528.84</v>
      </c>
      <c r="F270" s="1">
        <v>575.57000000000005</v>
      </c>
      <c r="G270" s="1">
        <f>MAX($E$15:E270)</f>
        <v>795.68</v>
      </c>
      <c r="H270" s="1">
        <f>MIN($E$15:E270)</f>
        <v>437.23</v>
      </c>
      <c r="I270" s="1">
        <f>MAX($F$15:F270)</f>
        <v>593.77</v>
      </c>
      <c r="J270" s="1">
        <f>MIN($F$15:F270)</f>
        <v>358.02</v>
      </c>
      <c r="K270" s="4">
        <f t="shared" si="43"/>
        <v>84504.58749999998</v>
      </c>
      <c r="L270" s="4">
        <f>K270/D270</f>
        <v>4.0829794094514797</v>
      </c>
      <c r="M270" s="1">
        <f>K270/$B$1</f>
        <v>0.17605122395833328</v>
      </c>
      <c r="N270" s="7">
        <f>C270/$B$2</f>
        <v>0.125</v>
      </c>
      <c r="O270" s="1">
        <f t="shared" si="44"/>
        <v>26352</v>
      </c>
      <c r="P270" s="1">
        <v>5.49</v>
      </c>
      <c r="Q270" s="11">
        <f t="shared" si="45"/>
        <v>528.84</v>
      </c>
      <c r="R270" s="12">
        <f t="shared" si="46"/>
        <v>450.14</v>
      </c>
      <c r="S270" s="11">
        <f t="shared" si="47"/>
        <v>591.44000000000005</v>
      </c>
      <c r="T270" s="11">
        <f t="shared" si="48"/>
        <v>542.20000000000005</v>
      </c>
      <c r="U270" s="12">
        <f t="shared" si="49"/>
        <v>3875.1880000000028</v>
      </c>
      <c r="V270" s="12">
        <f t="shared" si="50"/>
        <v>1017.8751599999996</v>
      </c>
      <c r="W270" s="11">
        <f t="shared" si="51"/>
        <v>0</v>
      </c>
      <c r="X270" s="12">
        <f t="shared" si="52"/>
        <v>-4528.8594999999941</v>
      </c>
      <c r="Y270" s="12">
        <f t="shared" si="53"/>
        <v>-4.4493270667888147</v>
      </c>
      <c r="Z270" s="12">
        <f t="shared" si="54"/>
        <v>-9.4351239583333208E-3</v>
      </c>
    </row>
    <row r="271" spans="1:26" x14ac:dyDescent="0.45">
      <c r="A271" s="1">
        <v>6.74</v>
      </c>
      <c r="B271" s="1">
        <v>256</v>
      </c>
      <c r="C271" s="1">
        <v>24</v>
      </c>
      <c r="D271" s="4">
        <f>O271*$M$3</f>
        <v>20734.493999999999</v>
      </c>
      <c r="E271" s="1">
        <v>525.47</v>
      </c>
      <c r="F271" s="1">
        <v>548.61</v>
      </c>
      <c r="G271" s="1">
        <f>MAX($E$15:E271)</f>
        <v>795.68</v>
      </c>
      <c r="H271" s="1">
        <f>MIN($E$15:E271)</f>
        <v>437.23</v>
      </c>
      <c r="I271" s="1">
        <f>MAX($F$15:F271)</f>
        <v>593.77</v>
      </c>
      <c r="J271" s="1">
        <f>MIN($F$15:F271)</f>
        <v>358.02</v>
      </c>
      <c r="K271" s="4">
        <f t="shared" si="43"/>
        <v>84504.58749999998</v>
      </c>
      <c r="L271" s="4">
        <f>K271/D271</f>
        <v>4.0755558105252039</v>
      </c>
      <c r="M271" s="1">
        <f>K271/$B$1</f>
        <v>0.17605122395833328</v>
      </c>
      <c r="N271" s="7">
        <f>C271/$B$2</f>
        <v>0.125</v>
      </c>
      <c r="O271" s="1">
        <f t="shared" si="44"/>
        <v>26400</v>
      </c>
      <c r="P271" s="1">
        <v>5.5</v>
      </c>
      <c r="Q271" s="11">
        <f t="shared" si="45"/>
        <v>528.84</v>
      </c>
      <c r="R271" s="12">
        <f t="shared" si="46"/>
        <v>450.14</v>
      </c>
      <c r="S271" s="11">
        <f t="shared" si="47"/>
        <v>591.44000000000005</v>
      </c>
      <c r="T271" s="11">
        <f t="shared" si="48"/>
        <v>542.20000000000005</v>
      </c>
      <c r="U271" s="12">
        <f t="shared" si="49"/>
        <v>3875.1880000000028</v>
      </c>
      <c r="V271" s="12">
        <f t="shared" si="50"/>
        <v>1055.5742399999981</v>
      </c>
      <c r="W271" s="11">
        <f t="shared" si="51"/>
        <v>0</v>
      </c>
      <c r="X271" s="12">
        <f t="shared" si="52"/>
        <v>-4528.8594999999941</v>
      </c>
      <c r="Y271" s="12">
        <f t="shared" si="53"/>
        <v>-4.2904225286892208</v>
      </c>
      <c r="Z271" s="12">
        <f t="shared" si="54"/>
        <v>-9.4351239583333208E-3</v>
      </c>
    </row>
    <row r="272" spans="1:26" x14ac:dyDescent="0.45">
      <c r="A272" s="1">
        <v>6.33</v>
      </c>
      <c r="B272" s="1">
        <v>257</v>
      </c>
      <c r="C272" s="1">
        <v>24</v>
      </c>
      <c r="D272" s="4">
        <f>O272*$M$3</f>
        <v>20734.493999999999</v>
      </c>
      <c r="E272" s="1">
        <v>512.80999999999995</v>
      </c>
      <c r="F272" s="1">
        <v>532.78</v>
      </c>
      <c r="G272" s="1">
        <f>MAX($E$15:E272)</f>
        <v>795.68</v>
      </c>
      <c r="H272" s="1">
        <f>MIN($E$15:E272)</f>
        <v>437.23</v>
      </c>
      <c r="I272" s="1">
        <f>MAX($F$15:F272)</f>
        <v>593.77</v>
      </c>
      <c r="J272" s="1">
        <f>MIN($F$15:F272)</f>
        <v>358.02</v>
      </c>
      <c r="K272" s="4">
        <f t="shared" ref="K272:K335" si="55">(G272-H272)*(I272-J272)</f>
        <v>84504.58749999998</v>
      </c>
      <c r="L272" s="4">
        <f>K272/D272</f>
        <v>4.0755558105252039</v>
      </c>
      <c r="M272" s="1">
        <f>K272/$B$1</f>
        <v>0.17605122395833328</v>
      </c>
      <c r="N272" s="7">
        <f>C272/$B$2</f>
        <v>0.125</v>
      </c>
      <c r="O272" s="1">
        <f t="shared" ref="O272:O335" si="56">P272*$B$1/100</f>
        <v>26400</v>
      </c>
      <c r="P272" s="1">
        <v>5.5</v>
      </c>
      <c r="Q272" s="11">
        <f t="shared" si="45"/>
        <v>528.84</v>
      </c>
      <c r="R272" s="12">
        <f t="shared" si="46"/>
        <v>450.14</v>
      </c>
      <c r="S272" s="11">
        <f t="shared" si="47"/>
        <v>591.44000000000005</v>
      </c>
      <c r="T272" s="11">
        <f t="shared" si="48"/>
        <v>532.78</v>
      </c>
      <c r="U272" s="12">
        <f t="shared" si="49"/>
        <v>4616.5420000000095</v>
      </c>
      <c r="V272" s="12">
        <f t="shared" si="50"/>
        <v>942.47699999999895</v>
      </c>
      <c r="W272" s="11">
        <f t="shared" si="51"/>
        <v>0</v>
      </c>
      <c r="X272" s="12">
        <f t="shared" si="52"/>
        <v>-1712.4437999999864</v>
      </c>
      <c r="Y272" s="12">
        <f t="shared" si="53"/>
        <v>-1.8169608383016118</v>
      </c>
      <c r="Z272" s="12">
        <f t="shared" si="54"/>
        <v>-3.5675912499999714E-3</v>
      </c>
    </row>
    <row r="273" spans="1:26" x14ac:dyDescent="0.45">
      <c r="A273" s="1">
        <v>6.89</v>
      </c>
      <c r="B273" s="1">
        <v>258</v>
      </c>
      <c r="C273" s="1">
        <v>24</v>
      </c>
      <c r="D273" s="4">
        <f>O273*$M$3</f>
        <v>20772.193080000001</v>
      </c>
      <c r="E273" s="1">
        <v>536.94000000000005</v>
      </c>
      <c r="F273" s="1">
        <v>536.23</v>
      </c>
      <c r="G273" s="1">
        <f>MAX($E$15:E273)</f>
        <v>795.68</v>
      </c>
      <c r="H273" s="1">
        <f>MIN($E$15:E273)</f>
        <v>437.23</v>
      </c>
      <c r="I273" s="1">
        <f>MAX($F$15:F273)</f>
        <v>593.77</v>
      </c>
      <c r="J273" s="1">
        <f>MIN($F$15:F273)</f>
        <v>358.02</v>
      </c>
      <c r="K273" s="4">
        <f t="shared" si="55"/>
        <v>84504.58749999998</v>
      </c>
      <c r="L273" s="4">
        <f>K273/D273</f>
        <v>4.0681591575115466</v>
      </c>
      <c r="M273" s="1">
        <f>K273/$B$1</f>
        <v>0.17605122395833328</v>
      </c>
      <c r="N273" s="7">
        <f>C273/$B$2</f>
        <v>0.125</v>
      </c>
      <c r="O273" s="1">
        <f t="shared" si="56"/>
        <v>26448</v>
      </c>
      <c r="P273" s="1">
        <v>5.51</v>
      </c>
      <c r="Q273" s="11">
        <f t="shared" si="45"/>
        <v>536.94000000000005</v>
      </c>
      <c r="R273" s="12">
        <f t="shared" si="46"/>
        <v>450.14</v>
      </c>
      <c r="S273" s="11">
        <f t="shared" si="47"/>
        <v>582.35</v>
      </c>
      <c r="T273" s="11">
        <f t="shared" si="48"/>
        <v>532.78</v>
      </c>
      <c r="U273" s="12">
        <f t="shared" si="49"/>
        <v>4302.6760000000077</v>
      </c>
      <c r="V273" s="12">
        <f t="shared" si="50"/>
        <v>942.47700000000259</v>
      </c>
      <c r="W273" s="11">
        <f t="shared" si="51"/>
        <v>0</v>
      </c>
      <c r="X273" s="12">
        <f t="shared" si="52"/>
        <v>-2026.3097999999882</v>
      </c>
      <c r="Y273" s="12">
        <f t="shared" si="53"/>
        <v>-2.1499832887168413</v>
      </c>
      <c r="Z273" s="12">
        <f t="shared" si="54"/>
        <v>-4.2214787499999752E-3</v>
      </c>
    </row>
    <row r="274" spans="1:26" x14ac:dyDescent="0.45">
      <c r="A274" s="1">
        <v>6.73</v>
      </c>
      <c r="B274" s="1">
        <v>259</v>
      </c>
      <c r="C274" s="1">
        <v>24</v>
      </c>
      <c r="D274" s="4">
        <f>O274*$M$3</f>
        <v>20772.193080000001</v>
      </c>
      <c r="E274" s="1">
        <v>533.58000000000004</v>
      </c>
      <c r="F274" s="1">
        <v>546.32000000000005</v>
      </c>
      <c r="G274" s="1">
        <f>MAX($E$15:E274)</f>
        <v>795.68</v>
      </c>
      <c r="H274" s="1">
        <f>MIN($E$15:E274)</f>
        <v>437.23</v>
      </c>
      <c r="I274" s="1">
        <f>MAX($F$15:F274)</f>
        <v>593.77</v>
      </c>
      <c r="J274" s="1">
        <f>MIN($F$15:F274)</f>
        <v>358.02</v>
      </c>
      <c r="K274" s="4">
        <f t="shared" si="55"/>
        <v>84504.58749999998</v>
      </c>
      <c r="L274" s="4">
        <f>K274/D274</f>
        <v>4.0681591575115466</v>
      </c>
      <c r="M274" s="1">
        <f>K274/$B$1</f>
        <v>0.17605122395833328</v>
      </c>
      <c r="N274" s="7">
        <f>C274/$B$2</f>
        <v>0.125</v>
      </c>
      <c r="O274" s="1">
        <f t="shared" si="56"/>
        <v>26448</v>
      </c>
      <c r="P274" s="1">
        <v>5.51</v>
      </c>
      <c r="Q274" s="11">
        <f t="shared" si="45"/>
        <v>536.94000000000005</v>
      </c>
      <c r="R274" s="12">
        <f t="shared" si="46"/>
        <v>450.14</v>
      </c>
      <c r="S274" s="11">
        <f t="shared" si="47"/>
        <v>582.35</v>
      </c>
      <c r="T274" s="11">
        <f t="shared" si="48"/>
        <v>532.78</v>
      </c>
      <c r="U274" s="12">
        <f t="shared" si="49"/>
        <v>4302.6760000000077</v>
      </c>
      <c r="V274" s="12">
        <f t="shared" si="50"/>
        <v>904.77792000000045</v>
      </c>
      <c r="W274" s="11">
        <f t="shared" si="51"/>
        <v>0</v>
      </c>
      <c r="X274" s="12">
        <f t="shared" si="52"/>
        <v>-2026.3097999999882</v>
      </c>
      <c r="Y274" s="12">
        <f t="shared" si="53"/>
        <v>-2.2395659257467151</v>
      </c>
      <c r="Z274" s="12">
        <f t="shared" si="54"/>
        <v>-4.2214787499999752E-3</v>
      </c>
    </row>
    <row r="275" spans="1:26" x14ac:dyDescent="0.45">
      <c r="A275" s="1">
        <v>6.86</v>
      </c>
      <c r="B275" s="1">
        <v>260</v>
      </c>
      <c r="C275" s="1">
        <v>24</v>
      </c>
      <c r="D275" s="4">
        <f>O275*$M$3</f>
        <v>20809.892159999999</v>
      </c>
      <c r="E275" s="1">
        <v>523.29</v>
      </c>
      <c r="F275" s="1">
        <v>549.75</v>
      </c>
      <c r="G275" s="1">
        <f>MAX($E$15:E275)</f>
        <v>795.68</v>
      </c>
      <c r="H275" s="1">
        <f>MIN($E$15:E275)</f>
        <v>437.23</v>
      </c>
      <c r="I275" s="1">
        <f>MAX($F$15:F275)</f>
        <v>593.77</v>
      </c>
      <c r="J275" s="1">
        <f>MIN($F$15:F275)</f>
        <v>358.02</v>
      </c>
      <c r="K275" s="4">
        <f t="shared" si="55"/>
        <v>84504.58749999998</v>
      </c>
      <c r="L275" s="4">
        <f>K275/D275</f>
        <v>4.06078930396533</v>
      </c>
      <c r="M275" s="1">
        <f>K275/$B$1</f>
        <v>0.17605122395833328</v>
      </c>
      <c r="N275" s="7">
        <f>C275/$B$2</f>
        <v>0.125</v>
      </c>
      <c r="O275" s="1">
        <f t="shared" si="56"/>
        <v>26496</v>
      </c>
      <c r="P275" s="1">
        <v>5.52</v>
      </c>
      <c r="Q275" s="11">
        <f t="shared" si="45"/>
        <v>536.94000000000005</v>
      </c>
      <c r="R275" s="12">
        <f t="shared" si="46"/>
        <v>450.14</v>
      </c>
      <c r="S275" s="11">
        <f t="shared" si="47"/>
        <v>582.35</v>
      </c>
      <c r="T275" s="11">
        <f t="shared" si="48"/>
        <v>532.78</v>
      </c>
      <c r="U275" s="12">
        <f t="shared" si="49"/>
        <v>4302.6760000000077</v>
      </c>
      <c r="V275" s="12">
        <f t="shared" si="50"/>
        <v>942.47699999999895</v>
      </c>
      <c r="W275" s="11">
        <f t="shared" si="51"/>
        <v>0</v>
      </c>
      <c r="X275" s="12">
        <f t="shared" si="52"/>
        <v>-1582.3569999999872</v>
      </c>
      <c r="Y275" s="12">
        <f t="shared" si="53"/>
        <v>-1.6789343400422387</v>
      </c>
      <c r="Z275" s="12">
        <f t="shared" si="54"/>
        <v>-3.2965770833333066E-3</v>
      </c>
    </row>
    <row r="276" spans="1:26" x14ac:dyDescent="0.45">
      <c r="A276" s="1">
        <v>6.48</v>
      </c>
      <c r="B276" s="1">
        <v>261</v>
      </c>
      <c r="C276" s="1">
        <v>24</v>
      </c>
      <c r="D276" s="4">
        <f>O276*$M$3</f>
        <v>20809.892159999999</v>
      </c>
      <c r="E276" s="1">
        <v>533.02</v>
      </c>
      <c r="F276" s="1">
        <v>546.51</v>
      </c>
      <c r="G276" s="1">
        <f>MAX($E$15:E276)</f>
        <v>795.68</v>
      </c>
      <c r="H276" s="1">
        <f>MIN($E$15:E276)</f>
        <v>437.23</v>
      </c>
      <c r="I276" s="1">
        <f>MAX($F$15:F276)</f>
        <v>593.77</v>
      </c>
      <c r="J276" s="1">
        <f>MIN($F$15:F276)</f>
        <v>358.02</v>
      </c>
      <c r="K276" s="4">
        <f t="shared" si="55"/>
        <v>84504.58749999998</v>
      </c>
      <c r="L276" s="4">
        <f>K276/D276</f>
        <v>4.06078930396533</v>
      </c>
      <c r="M276" s="1">
        <f>K276/$B$1</f>
        <v>0.17605122395833328</v>
      </c>
      <c r="N276" s="7">
        <f>C276/$B$2</f>
        <v>0.125</v>
      </c>
      <c r="O276" s="1">
        <f t="shared" si="56"/>
        <v>26496</v>
      </c>
      <c r="P276" s="1">
        <v>5.52</v>
      </c>
      <c r="Q276" s="11">
        <f t="shared" si="45"/>
        <v>536.94000000000005</v>
      </c>
      <c r="R276" s="12">
        <f t="shared" si="46"/>
        <v>450.14</v>
      </c>
      <c r="S276" s="11">
        <f t="shared" si="47"/>
        <v>582.35</v>
      </c>
      <c r="T276" s="11">
        <f t="shared" si="48"/>
        <v>532.78</v>
      </c>
      <c r="U276" s="12">
        <f t="shared" si="49"/>
        <v>4302.6760000000077</v>
      </c>
      <c r="V276" s="12">
        <f t="shared" si="50"/>
        <v>942.47699999999895</v>
      </c>
      <c r="W276" s="11">
        <f t="shared" si="51"/>
        <v>0</v>
      </c>
      <c r="X276" s="12">
        <f t="shared" si="52"/>
        <v>-1582.3569999999872</v>
      </c>
      <c r="Y276" s="12">
        <f t="shared" si="53"/>
        <v>-1.6789343400422387</v>
      </c>
      <c r="Z276" s="12">
        <f t="shared" si="54"/>
        <v>-3.2965770833333066E-3</v>
      </c>
    </row>
    <row r="277" spans="1:26" x14ac:dyDescent="0.45">
      <c r="A277" s="1">
        <v>6.84</v>
      </c>
      <c r="B277" s="1">
        <v>262</v>
      </c>
      <c r="C277" s="1">
        <v>24</v>
      </c>
      <c r="D277" s="4">
        <f>O277*$M$3</f>
        <v>20885.29032</v>
      </c>
      <c r="E277" s="1">
        <v>560.4</v>
      </c>
      <c r="F277" s="1">
        <v>539.66</v>
      </c>
      <c r="G277" s="1">
        <f>MAX($E$15:E277)</f>
        <v>795.68</v>
      </c>
      <c r="H277" s="1">
        <f>MIN($E$15:E277)</f>
        <v>437.23</v>
      </c>
      <c r="I277" s="1">
        <f>MAX($F$15:F277)</f>
        <v>593.77</v>
      </c>
      <c r="J277" s="1">
        <f>MIN($F$15:F277)</f>
        <v>358.02</v>
      </c>
      <c r="K277" s="4">
        <f t="shared" si="55"/>
        <v>84504.58749999998</v>
      </c>
      <c r="L277" s="4">
        <f>K277/D277</f>
        <v>4.0461294147813396</v>
      </c>
      <c r="M277" s="1">
        <f>K277/$B$1</f>
        <v>0.17605122395833328</v>
      </c>
      <c r="N277" s="7">
        <f>C277/$B$2</f>
        <v>0.125</v>
      </c>
      <c r="O277" s="1">
        <f t="shared" si="56"/>
        <v>26592</v>
      </c>
      <c r="P277" s="1">
        <v>5.54</v>
      </c>
      <c r="Q277" s="11">
        <f t="shared" si="45"/>
        <v>560.4</v>
      </c>
      <c r="R277" s="12">
        <f t="shared" si="46"/>
        <v>450.14</v>
      </c>
      <c r="S277" s="11">
        <f t="shared" si="47"/>
        <v>582.35</v>
      </c>
      <c r="T277" s="11">
        <f t="shared" si="48"/>
        <v>532.78</v>
      </c>
      <c r="U277" s="12">
        <f t="shared" si="49"/>
        <v>5465.5882000000047</v>
      </c>
      <c r="V277" s="12">
        <f t="shared" si="50"/>
        <v>980.17608000000109</v>
      </c>
      <c r="W277" s="11">
        <f t="shared" si="51"/>
        <v>0</v>
      </c>
      <c r="X277" s="12">
        <f t="shared" si="52"/>
        <v>-419.44479999999021</v>
      </c>
      <c r="Y277" s="12">
        <f t="shared" si="53"/>
        <v>-0.42792801064885172</v>
      </c>
      <c r="Z277" s="12">
        <f t="shared" si="54"/>
        <v>-8.738433333333129E-4</v>
      </c>
    </row>
    <row r="278" spans="1:26" x14ac:dyDescent="0.45">
      <c r="A278" s="1">
        <v>6.8</v>
      </c>
      <c r="B278" s="1">
        <v>263</v>
      </c>
      <c r="C278" s="1">
        <v>24</v>
      </c>
      <c r="D278" s="4">
        <f>O278*$M$3</f>
        <v>20960.688480000001</v>
      </c>
      <c r="E278" s="1">
        <v>563.79999999999995</v>
      </c>
      <c r="F278" s="1">
        <v>546.46</v>
      </c>
      <c r="G278" s="1">
        <f>MAX($E$15:E278)</f>
        <v>795.68</v>
      </c>
      <c r="H278" s="1">
        <f>MIN($E$15:E278)</f>
        <v>437.23</v>
      </c>
      <c r="I278" s="1">
        <f>MAX($F$15:F278)</f>
        <v>593.77</v>
      </c>
      <c r="J278" s="1">
        <f>MIN($F$15:F278)</f>
        <v>358.02</v>
      </c>
      <c r="K278" s="4">
        <f t="shared" si="55"/>
        <v>84504.58749999998</v>
      </c>
      <c r="L278" s="4">
        <f>K278/D278</f>
        <v>4.0315749924260107</v>
      </c>
      <c r="M278" s="1">
        <f>K278/$B$1</f>
        <v>0.17605122395833328</v>
      </c>
      <c r="N278" s="7">
        <f>C278/$B$2</f>
        <v>0.125</v>
      </c>
      <c r="O278" s="1">
        <f t="shared" si="56"/>
        <v>26688</v>
      </c>
      <c r="P278" s="1">
        <v>5.56</v>
      </c>
      <c r="Q278" s="11">
        <f t="shared" si="45"/>
        <v>563.79999999999995</v>
      </c>
      <c r="R278" s="12">
        <f t="shared" si="46"/>
        <v>450.14</v>
      </c>
      <c r="S278" s="11">
        <f t="shared" si="47"/>
        <v>582.35</v>
      </c>
      <c r="T278" s="11">
        <f t="shared" si="48"/>
        <v>532.78</v>
      </c>
      <c r="U278" s="12">
        <f t="shared" si="49"/>
        <v>5634.1262000000042</v>
      </c>
      <c r="V278" s="12">
        <f t="shared" si="50"/>
        <v>1017.8751600000032</v>
      </c>
      <c r="W278" s="11">
        <f t="shared" si="51"/>
        <v>0</v>
      </c>
      <c r="X278" s="12">
        <f t="shared" si="52"/>
        <v>385.78000000000429</v>
      </c>
      <c r="Y278" s="12">
        <f t="shared" si="53"/>
        <v>0.37900522103319928</v>
      </c>
      <c r="Z278" s="12">
        <f t="shared" si="54"/>
        <v>8.0370833333334225E-4</v>
      </c>
    </row>
    <row r="279" spans="1:26" x14ac:dyDescent="0.45">
      <c r="A279" s="1">
        <v>6.59</v>
      </c>
      <c r="B279" s="1">
        <v>264</v>
      </c>
      <c r="C279" s="1">
        <v>24</v>
      </c>
      <c r="D279" s="4">
        <f>O279*$M$3</f>
        <v>21036.086639999998</v>
      </c>
      <c r="E279" s="1">
        <v>544.02</v>
      </c>
      <c r="F279" s="1">
        <v>553.05999999999995</v>
      </c>
      <c r="G279" s="1">
        <f>MAX($E$15:E279)</f>
        <v>795.68</v>
      </c>
      <c r="H279" s="1">
        <f>MIN($E$15:E279)</f>
        <v>437.23</v>
      </c>
      <c r="I279" s="1">
        <f>MAX($F$15:F279)</f>
        <v>593.77</v>
      </c>
      <c r="J279" s="1">
        <f>MIN($F$15:F279)</f>
        <v>358.02</v>
      </c>
      <c r="K279" s="4">
        <f t="shared" si="55"/>
        <v>84504.58749999998</v>
      </c>
      <c r="L279" s="4">
        <f>K279/D279</f>
        <v>4.0171249028474234</v>
      </c>
      <c r="M279" s="1">
        <f>K279/$B$1</f>
        <v>0.17605122395833328</v>
      </c>
      <c r="N279" s="7">
        <f>C279/$B$2</f>
        <v>0.125</v>
      </c>
      <c r="O279" s="1">
        <f t="shared" si="56"/>
        <v>26784</v>
      </c>
      <c r="P279" s="1">
        <v>5.58</v>
      </c>
      <c r="Q279" s="11">
        <f t="shared" si="45"/>
        <v>563.79999999999995</v>
      </c>
      <c r="R279" s="12">
        <f t="shared" si="46"/>
        <v>450.14</v>
      </c>
      <c r="S279" s="11">
        <f t="shared" si="47"/>
        <v>582.35</v>
      </c>
      <c r="T279" s="11">
        <f t="shared" si="48"/>
        <v>532.78</v>
      </c>
      <c r="U279" s="12">
        <f t="shared" si="49"/>
        <v>5634.1262000000042</v>
      </c>
      <c r="V279" s="12">
        <f t="shared" si="50"/>
        <v>980.17607999999746</v>
      </c>
      <c r="W279" s="11">
        <f t="shared" si="51"/>
        <v>0</v>
      </c>
      <c r="X279" s="12">
        <f t="shared" si="52"/>
        <v>599.78120000000581</v>
      </c>
      <c r="Y279" s="12">
        <f t="shared" si="53"/>
        <v>0.61191168835706267</v>
      </c>
      <c r="Z279" s="12">
        <f t="shared" si="54"/>
        <v>1.2495441666666787E-3</v>
      </c>
    </row>
    <row r="280" spans="1:26" x14ac:dyDescent="0.45">
      <c r="A280" s="1">
        <v>6.84</v>
      </c>
      <c r="B280" s="1">
        <v>265</v>
      </c>
      <c r="C280" s="1">
        <v>24</v>
      </c>
      <c r="D280" s="4">
        <f>O280*$M$3</f>
        <v>21149.18388</v>
      </c>
      <c r="E280" s="1">
        <v>567.94000000000005</v>
      </c>
      <c r="F280" s="1">
        <v>563.30999999999995</v>
      </c>
      <c r="G280" s="1">
        <f>MAX($E$15:E280)</f>
        <v>795.68</v>
      </c>
      <c r="H280" s="1">
        <f>MIN($E$15:E280)</f>
        <v>437.23</v>
      </c>
      <c r="I280" s="1">
        <f>MAX($F$15:F280)</f>
        <v>593.77</v>
      </c>
      <c r="J280" s="1">
        <f>MIN($F$15:F280)</f>
        <v>358.02</v>
      </c>
      <c r="K280" s="4">
        <f t="shared" si="55"/>
        <v>84504.58749999998</v>
      </c>
      <c r="L280" s="4">
        <f>K280/D280</f>
        <v>3.9956429514952978</v>
      </c>
      <c r="M280" s="1">
        <f>K280/$B$1</f>
        <v>0.17605122395833328</v>
      </c>
      <c r="N280" s="7">
        <f>C280/$B$2</f>
        <v>0.125</v>
      </c>
      <c r="O280" s="1">
        <f t="shared" si="56"/>
        <v>26928</v>
      </c>
      <c r="P280" s="1">
        <v>5.61</v>
      </c>
      <c r="Q280" s="11">
        <f t="shared" si="45"/>
        <v>567.94000000000005</v>
      </c>
      <c r="R280" s="12">
        <f t="shared" si="46"/>
        <v>450.14</v>
      </c>
      <c r="S280" s="11">
        <f t="shared" si="47"/>
        <v>582.35</v>
      </c>
      <c r="T280" s="11">
        <f t="shared" si="48"/>
        <v>532.78</v>
      </c>
      <c r="U280" s="12">
        <f t="shared" si="49"/>
        <v>5839.3460000000096</v>
      </c>
      <c r="V280" s="12">
        <f t="shared" si="50"/>
        <v>980.17608000000109</v>
      </c>
      <c r="W280" s="11">
        <f t="shared" si="51"/>
        <v>0</v>
      </c>
      <c r="X280" s="12">
        <f t="shared" si="52"/>
        <v>1242.3078000000141</v>
      </c>
      <c r="Y280" s="12">
        <f t="shared" si="53"/>
        <v>1.2674332962706178</v>
      </c>
      <c r="Z280" s="12">
        <f t="shared" si="54"/>
        <v>2.5881412500000293E-3</v>
      </c>
    </row>
    <row r="281" spans="1:26" x14ac:dyDescent="0.45">
      <c r="A281" s="1">
        <v>6.4</v>
      </c>
      <c r="B281" s="1">
        <v>266</v>
      </c>
      <c r="C281" s="1">
        <v>24</v>
      </c>
      <c r="D281" s="4">
        <f>O281*$M$3</f>
        <v>21299.980199999998</v>
      </c>
      <c r="E281" s="1">
        <v>580.75</v>
      </c>
      <c r="F281" s="1">
        <v>576.11</v>
      </c>
      <c r="G281" s="1">
        <f>MAX($E$15:E281)</f>
        <v>795.68</v>
      </c>
      <c r="H281" s="1">
        <f>MIN($E$15:E281)</f>
        <v>437.23</v>
      </c>
      <c r="I281" s="1">
        <f>MAX($F$15:F281)</f>
        <v>593.77</v>
      </c>
      <c r="J281" s="1">
        <f>MIN($F$15:F281)</f>
        <v>358.02</v>
      </c>
      <c r="K281" s="4">
        <f t="shared" si="55"/>
        <v>84504.58749999998</v>
      </c>
      <c r="L281" s="4">
        <f>K281/D281</f>
        <v>3.9673552137855972</v>
      </c>
      <c r="M281" s="1">
        <f>K281/$B$1</f>
        <v>0.17605122395833328</v>
      </c>
      <c r="N281" s="7">
        <f>C281/$B$2</f>
        <v>0.125</v>
      </c>
      <c r="O281" s="1">
        <f t="shared" si="56"/>
        <v>27120</v>
      </c>
      <c r="P281" s="1">
        <v>5.65</v>
      </c>
      <c r="Q281" s="11">
        <f t="shared" si="45"/>
        <v>580.75</v>
      </c>
      <c r="R281" s="12">
        <f t="shared" si="46"/>
        <v>450.14</v>
      </c>
      <c r="S281" s="11">
        <f t="shared" si="47"/>
        <v>582.35</v>
      </c>
      <c r="T281" s="11">
        <f t="shared" si="48"/>
        <v>532.78</v>
      </c>
      <c r="U281" s="12">
        <f t="shared" si="49"/>
        <v>6474.3377000000073</v>
      </c>
      <c r="V281" s="12">
        <f t="shared" si="50"/>
        <v>1130.9723999999987</v>
      </c>
      <c r="W281" s="11">
        <f t="shared" si="51"/>
        <v>0</v>
      </c>
      <c r="X281" s="12">
        <f t="shared" si="52"/>
        <v>2898.7897000000116</v>
      </c>
      <c r="Y281" s="12">
        <f t="shared" si="53"/>
        <v>2.5630949968363637</v>
      </c>
      <c r="Z281" s="12">
        <f t="shared" si="54"/>
        <v>6.0391452083333576E-3</v>
      </c>
    </row>
    <row r="282" spans="1:26" x14ac:dyDescent="0.45">
      <c r="A282" s="1">
        <v>6.75</v>
      </c>
      <c r="B282" s="1">
        <v>267</v>
      </c>
      <c r="C282" s="1">
        <v>24</v>
      </c>
      <c r="D282" s="4">
        <f>O282*$M$3</f>
        <v>21375.378359999999</v>
      </c>
      <c r="E282" s="1">
        <v>594.24</v>
      </c>
      <c r="F282" s="1">
        <v>596.36</v>
      </c>
      <c r="G282" s="1">
        <f>MAX($E$15:E282)</f>
        <v>795.68</v>
      </c>
      <c r="H282" s="1">
        <f>MIN($E$15:E282)</f>
        <v>437.23</v>
      </c>
      <c r="I282" s="1">
        <f>MAX($F$15:F282)</f>
        <v>596.36</v>
      </c>
      <c r="J282" s="1">
        <f>MIN($F$15:F282)</f>
        <v>358.02</v>
      </c>
      <c r="K282" s="4">
        <f t="shared" si="55"/>
        <v>85432.972999999998</v>
      </c>
      <c r="L282" s="4">
        <f>K282/D282</f>
        <v>3.9967934864662671</v>
      </c>
      <c r="M282" s="1">
        <f>K282/$B$1</f>
        <v>0.17798536041666665</v>
      </c>
      <c r="N282" s="7">
        <f>C282/$B$2</f>
        <v>0.125</v>
      </c>
      <c r="O282" s="1">
        <f t="shared" si="56"/>
        <v>27216</v>
      </c>
      <c r="P282" s="1">
        <v>5.67</v>
      </c>
      <c r="Q282" s="11">
        <f t="shared" si="45"/>
        <v>594.24</v>
      </c>
      <c r="R282" s="12">
        <f t="shared" si="46"/>
        <v>450.14</v>
      </c>
      <c r="S282" s="11">
        <f t="shared" si="47"/>
        <v>596.36</v>
      </c>
      <c r="T282" s="11">
        <f t="shared" si="48"/>
        <v>532.78</v>
      </c>
      <c r="U282" s="12">
        <f t="shared" si="49"/>
        <v>9161.8780000000079</v>
      </c>
      <c r="V282" s="12">
        <f t="shared" si="50"/>
        <v>1206.3705599999994</v>
      </c>
      <c r="W282" s="11">
        <f t="shared" si="51"/>
        <v>0</v>
      </c>
      <c r="X282" s="12">
        <f t="shared" si="52"/>
        <v>5586.3300000000127</v>
      </c>
      <c r="Y282" s="12">
        <f t="shared" si="53"/>
        <v>4.6306915845161338</v>
      </c>
      <c r="Z282" s="12">
        <f t="shared" si="54"/>
        <v>1.1638187500000027E-2</v>
      </c>
    </row>
    <row r="283" spans="1:26" x14ac:dyDescent="0.45">
      <c r="A283" s="1">
        <v>6.44</v>
      </c>
      <c r="B283" s="1">
        <v>268</v>
      </c>
      <c r="C283" s="1">
        <v>24</v>
      </c>
      <c r="D283" s="4">
        <f>O283*$M$3</f>
        <v>21413.077440000001</v>
      </c>
      <c r="E283" s="1">
        <v>578.14</v>
      </c>
      <c r="F283" s="1">
        <v>573.80999999999995</v>
      </c>
      <c r="G283" s="1">
        <f>MAX($E$15:E283)</f>
        <v>795.68</v>
      </c>
      <c r="H283" s="1">
        <f>MIN($E$15:E283)</f>
        <v>437.23</v>
      </c>
      <c r="I283" s="1">
        <f>MAX($F$15:F283)</f>
        <v>596.36</v>
      </c>
      <c r="J283" s="1">
        <f>MIN($F$15:F283)</f>
        <v>358.02</v>
      </c>
      <c r="K283" s="4">
        <f t="shared" si="55"/>
        <v>85432.972999999998</v>
      </c>
      <c r="L283" s="4">
        <f>K283/D283</f>
        <v>3.989756878215446</v>
      </c>
      <c r="M283" s="1">
        <f>K283/$B$1</f>
        <v>0.17798536041666665</v>
      </c>
      <c r="N283" s="7">
        <f>C283/$B$2</f>
        <v>0.125</v>
      </c>
      <c r="O283" s="1">
        <f t="shared" si="56"/>
        <v>27264</v>
      </c>
      <c r="P283" s="1">
        <v>5.68</v>
      </c>
      <c r="Q283" s="11">
        <f t="shared" si="45"/>
        <v>594.24</v>
      </c>
      <c r="R283" s="12">
        <f t="shared" si="46"/>
        <v>450.14</v>
      </c>
      <c r="S283" s="11">
        <f t="shared" si="47"/>
        <v>596.36</v>
      </c>
      <c r="T283" s="11">
        <f t="shared" si="48"/>
        <v>532.78</v>
      </c>
      <c r="U283" s="12">
        <f t="shared" si="49"/>
        <v>9161.8780000000079</v>
      </c>
      <c r="V283" s="12">
        <f t="shared" si="50"/>
        <v>1244.0696400000015</v>
      </c>
      <c r="W283" s="11">
        <f t="shared" si="51"/>
        <v>0</v>
      </c>
      <c r="X283" s="12">
        <f t="shared" si="52"/>
        <v>6288.4074000000101</v>
      </c>
      <c r="Y283" s="12">
        <f t="shared" si="53"/>
        <v>5.0547069053144025</v>
      </c>
      <c r="Z283" s="12">
        <f t="shared" si="54"/>
        <v>1.310084875000002E-2</v>
      </c>
    </row>
    <row r="284" spans="1:26" x14ac:dyDescent="0.45">
      <c r="A284" s="1">
        <v>6.89</v>
      </c>
      <c r="B284" s="1">
        <v>269</v>
      </c>
      <c r="C284" s="1">
        <v>24</v>
      </c>
      <c r="D284" s="4">
        <f>O284*$M$3</f>
        <v>21413.077440000001</v>
      </c>
      <c r="E284" s="1">
        <v>564.35</v>
      </c>
      <c r="F284" s="1">
        <v>549.69000000000005</v>
      </c>
      <c r="G284" s="1">
        <f>MAX($E$15:E284)</f>
        <v>795.68</v>
      </c>
      <c r="H284" s="1">
        <f>MIN($E$15:E284)</f>
        <v>437.23</v>
      </c>
      <c r="I284" s="1">
        <f>MAX($F$15:F284)</f>
        <v>596.36</v>
      </c>
      <c r="J284" s="1">
        <f>MIN($F$15:F284)</f>
        <v>358.02</v>
      </c>
      <c r="K284" s="4">
        <f t="shared" si="55"/>
        <v>85432.972999999998</v>
      </c>
      <c r="L284" s="4">
        <f>K284/D284</f>
        <v>3.989756878215446</v>
      </c>
      <c r="M284" s="1">
        <f>K284/$B$1</f>
        <v>0.17798536041666665</v>
      </c>
      <c r="N284" s="7">
        <f>C284/$B$2</f>
        <v>0.125</v>
      </c>
      <c r="O284" s="1">
        <f t="shared" si="56"/>
        <v>27264</v>
      </c>
      <c r="P284" s="1">
        <v>5.68</v>
      </c>
      <c r="Q284" s="11">
        <f t="shared" si="45"/>
        <v>594.24</v>
      </c>
      <c r="R284" s="12">
        <f t="shared" si="46"/>
        <v>450.14</v>
      </c>
      <c r="S284" s="11">
        <f t="shared" si="47"/>
        <v>596.36</v>
      </c>
      <c r="T284" s="11">
        <f t="shared" si="48"/>
        <v>532.78</v>
      </c>
      <c r="U284" s="12">
        <f t="shared" si="49"/>
        <v>9161.8780000000079</v>
      </c>
      <c r="V284" s="12">
        <f t="shared" si="50"/>
        <v>1168.6714800000009</v>
      </c>
      <c r="W284" s="11">
        <f t="shared" si="51"/>
        <v>0</v>
      </c>
      <c r="X284" s="12">
        <f t="shared" si="52"/>
        <v>6411.6580000000104</v>
      </c>
      <c r="Y284" s="12">
        <f t="shared" si="53"/>
        <v>5.4862791723128259</v>
      </c>
      <c r="Z284" s="12">
        <f t="shared" si="54"/>
        <v>1.3357620833333354E-2</v>
      </c>
    </row>
    <row r="285" spans="1:26" x14ac:dyDescent="0.45">
      <c r="A285" s="1">
        <v>6.73</v>
      </c>
      <c r="B285" s="1">
        <v>270</v>
      </c>
      <c r="C285" s="1">
        <v>24</v>
      </c>
      <c r="D285" s="4">
        <f>O285*$M$3</f>
        <v>21563.873759999999</v>
      </c>
      <c r="E285" s="1">
        <v>550.89</v>
      </c>
      <c r="F285" s="1">
        <v>569.89</v>
      </c>
      <c r="G285" s="1">
        <f>MAX($E$15:E285)</f>
        <v>795.68</v>
      </c>
      <c r="H285" s="1">
        <f>MIN($E$15:E285)</f>
        <v>437.23</v>
      </c>
      <c r="I285" s="1">
        <f>MAX($F$15:F285)</f>
        <v>596.36</v>
      </c>
      <c r="J285" s="1">
        <f>MIN($F$15:F285)</f>
        <v>358.02</v>
      </c>
      <c r="K285" s="4">
        <f t="shared" si="55"/>
        <v>85432.972999999998</v>
      </c>
      <c r="L285" s="4">
        <f>K285/D285</f>
        <v>3.9618564804656882</v>
      </c>
      <c r="M285" s="1">
        <f>K285/$B$1</f>
        <v>0.17798536041666665</v>
      </c>
      <c r="N285" s="7">
        <f>C285/$B$2</f>
        <v>0.125</v>
      </c>
      <c r="O285" s="1">
        <f t="shared" si="56"/>
        <v>27456</v>
      </c>
      <c r="P285" s="1">
        <v>5.72</v>
      </c>
      <c r="Q285" s="11">
        <f t="shared" si="45"/>
        <v>594.24</v>
      </c>
      <c r="R285" s="12">
        <f t="shared" si="46"/>
        <v>450.14</v>
      </c>
      <c r="S285" s="11">
        <f t="shared" si="47"/>
        <v>596.36</v>
      </c>
      <c r="T285" s="11">
        <f t="shared" si="48"/>
        <v>532.78</v>
      </c>
      <c r="U285" s="12">
        <f t="shared" si="49"/>
        <v>9161.8780000000079</v>
      </c>
      <c r="V285" s="12">
        <f t="shared" si="50"/>
        <v>1206.3705599999994</v>
      </c>
      <c r="W285" s="11">
        <f t="shared" si="51"/>
        <v>0</v>
      </c>
      <c r="X285" s="12">
        <f t="shared" si="52"/>
        <v>6411.6580000000104</v>
      </c>
      <c r="Y285" s="12">
        <f t="shared" si="53"/>
        <v>5.314832948178057</v>
      </c>
      <c r="Z285" s="12">
        <f t="shared" si="54"/>
        <v>1.3357620833333354E-2</v>
      </c>
    </row>
    <row r="286" spans="1:26" x14ac:dyDescent="0.45">
      <c r="A286" s="1">
        <v>6.7</v>
      </c>
      <c r="B286" s="1">
        <v>271</v>
      </c>
      <c r="C286" s="1">
        <v>24</v>
      </c>
      <c r="D286" s="4">
        <f>O286*$M$3</f>
        <v>21601.572840000001</v>
      </c>
      <c r="E286" s="1">
        <v>527.42999999999995</v>
      </c>
      <c r="F286" s="1">
        <v>579.94000000000005</v>
      </c>
      <c r="G286" s="1">
        <f>MAX($E$15:E286)</f>
        <v>795.68</v>
      </c>
      <c r="H286" s="1">
        <f>MIN($E$15:E286)</f>
        <v>437.23</v>
      </c>
      <c r="I286" s="1">
        <f>MAX($F$15:F286)</f>
        <v>596.36</v>
      </c>
      <c r="J286" s="1">
        <f>MIN($F$15:F286)</f>
        <v>358.02</v>
      </c>
      <c r="K286" s="4">
        <f t="shared" si="55"/>
        <v>85432.972999999998</v>
      </c>
      <c r="L286" s="4">
        <f>K286/D286</f>
        <v>3.954942245770285</v>
      </c>
      <c r="M286" s="1">
        <f>K286/$B$1</f>
        <v>0.17798536041666665</v>
      </c>
      <c r="N286" s="7">
        <f>C286/$B$2</f>
        <v>0.125</v>
      </c>
      <c r="O286" s="1">
        <f t="shared" si="56"/>
        <v>27504</v>
      </c>
      <c r="P286" s="1">
        <v>5.73</v>
      </c>
      <c r="Q286" s="11">
        <f t="shared" si="45"/>
        <v>594.24</v>
      </c>
      <c r="R286" s="12">
        <f t="shared" si="46"/>
        <v>465.55</v>
      </c>
      <c r="S286" s="11">
        <f t="shared" si="47"/>
        <v>596.36</v>
      </c>
      <c r="T286" s="11">
        <f t="shared" si="48"/>
        <v>532.78</v>
      </c>
      <c r="U286" s="12">
        <f t="shared" si="49"/>
        <v>8182.1102000000055</v>
      </c>
      <c r="V286" s="12">
        <f t="shared" si="50"/>
        <v>1206.370560000003</v>
      </c>
      <c r="W286" s="11">
        <f t="shared" si="51"/>
        <v>0</v>
      </c>
      <c r="X286" s="12">
        <f t="shared" si="52"/>
        <v>5431.890200000008</v>
      </c>
      <c r="Y286" s="12">
        <f t="shared" si="53"/>
        <v>4.5026713848189353</v>
      </c>
      <c r="Z286" s="12">
        <f t="shared" si="54"/>
        <v>1.1316437916666684E-2</v>
      </c>
    </row>
    <row r="287" spans="1:26" x14ac:dyDescent="0.45">
      <c r="A287" s="1">
        <v>6.33</v>
      </c>
      <c r="B287" s="1">
        <v>272</v>
      </c>
      <c r="C287" s="1">
        <v>24</v>
      </c>
      <c r="D287" s="4">
        <f>O287*$M$3</f>
        <v>21676.970999999998</v>
      </c>
      <c r="E287" s="1">
        <v>533.76</v>
      </c>
      <c r="F287" s="1">
        <v>570.45000000000005</v>
      </c>
      <c r="G287" s="1">
        <f>MAX($E$15:E287)</f>
        <v>795.68</v>
      </c>
      <c r="H287" s="1">
        <f>MIN($E$15:E287)</f>
        <v>437.23</v>
      </c>
      <c r="I287" s="1">
        <f>MAX($F$15:F287)</f>
        <v>596.36</v>
      </c>
      <c r="J287" s="1">
        <f>MIN($F$15:F287)</f>
        <v>358.02</v>
      </c>
      <c r="K287" s="4">
        <f t="shared" si="55"/>
        <v>85432.972999999998</v>
      </c>
      <c r="L287" s="4">
        <f>K287/D287</f>
        <v>3.9411859249154326</v>
      </c>
      <c r="M287" s="1">
        <f>K287/$B$1</f>
        <v>0.17798536041666665</v>
      </c>
      <c r="N287" s="7">
        <f>C287/$B$2</f>
        <v>0.125</v>
      </c>
      <c r="O287" s="1">
        <f t="shared" si="56"/>
        <v>27600</v>
      </c>
      <c r="P287" s="1">
        <v>5.75</v>
      </c>
      <c r="Q287" s="11">
        <f t="shared" si="45"/>
        <v>594.24</v>
      </c>
      <c r="R287" s="12">
        <f t="shared" si="46"/>
        <v>465.55</v>
      </c>
      <c r="S287" s="11">
        <f t="shared" si="47"/>
        <v>596.36</v>
      </c>
      <c r="T287" s="11">
        <f t="shared" si="48"/>
        <v>532.78</v>
      </c>
      <c r="U287" s="12">
        <f t="shared" si="49"/>
        <v>8182.1102000000055</v>
      </c>
      <c r="V287" s="12">
        <f t="shared" si="50"/>
        <v>1281.76872</v>
      </c>
      <c r="W287" s="11">
        <f t="shared" si="51"/>
        <v>0</v>
      </c>
      <c r="X287" s="12">
        <f t="shared" si="52"/>
        <v>5431.890200000008</v>
      </c>
      <c r="Y287" s="12">
        <f t="shared" si="53"/>
        <v>4.2378083621825375</v>
      </c>
      <c r="Z287" s="12">
        <f t="shared" si="54"/>
        <v>1.1316437916666684E-2</v>
      </c>
    </row>
    <row r="288" spans="1:26" x14ac:dyDescent="0.45">
      <c r="A288" s="1">
        <v>6.33</v>
      </c>
      <c r="B288" s="1">
        <v>273</v>
      </c>
      <c r="C288" s="1">
        <v>24</v>
      </c>
      <c r="D288" s="4">
        <f>O288*$M$3</f>
        <v>21714.67008</v>
      </c>
      <c r="E288" s="1">
        <v>527.42999999999995</v>
      </c>
      <c r="F288" s="1">
        <v>554.63</v>
      </c>
      <c r="G288" s="1">
        <f>MAX($E$15:E288)</f>
        <v>795.68</v>
      </c>
      <c r="H288" s="1">
        <f>MIN($E$15:E288)</f>
        <v>437.23</v>
      </c>
      <c r="I288" s="1">
        <f>MAX($F$15:F288)</f>
        <v>596.36</v>
      </c>
      <c r="J288" s="1">
        <f>MIN($F$15:F288)</f>
        <v>358.02</v>
      </c>
      <c r="K288" s="4">
        <f t="shared" si="55"/>
        <v>85432.972999999998</v>
      </c>
      <c r="L288" s="4">
        <f>K288/D288</f>
        <v>3.9343435882402318</v>
      </c>
      <c r="M288" s="1">
        <f>K288/$B$1</f>
        <v>0.17798536041666665</v>
      </c>
      <c r="N288" s="7">
        <f>C288/$B$2</f>
        <v>0.125</v>
      </c>
      <c r="O288" s="1">
        <f t="shared" si="56"/>
        <v>27648</v>
      </c>
      <c r="P288" s="1">
        <v>5.76</v>
      </c>
      <c r="Q288" s="11">
        <f t="shared" si="45"/>
        <v>594.24</v>
      </c>
      <c r="R288" s="12">
        <f t="shared" si="46"/>
        <v>465.55</v>
      </c>
      <c r="S288" s="11">
        <f t="shared" si="47"/>
        <v>596.36</v>
      </c>
      <c r="T288" s="11">
        <f t="shared" si="48"/>
        <v>532.78</v>
      </c>
      <c r="U288" s="12">
        <f t="shared" si="49"/>
        <v>8182.1102000000055</v>
      </c>
      <c r="V288" s="12">
        <f t="shared" si="50"/>
        <v>1281.76872</v>
      </c>
      <c r="W288" s="11">
        <f t="shared" si="51"/>
        <v>0</v>
      </c>
      <c r="X288" s="12">
        <f t="shared" si="52"/>
        <v>5454.8087000000078</v>
      </c>
      <c r="Y288" s="12">
        <f t="shared" si="53"/>
        <v>4.2556887329876547</v>
      </c>
      <c r="Z288" s="12">
        <f t="shared" si="54"/>
        <v>1.1364184791666683E-2</v>
      </c>
    </row>
    <row r="289" spans="1:26" x14ac:dyDescent="0.45">
      <c r="A289" s="1">
        <v>6.45</v>
      </c>
      <c r="B289" s="1">
        <v>274</v>
      </c>
      <c r="C289" s="1">
        <v>24</v>
      </c>
      <c r="D289" s="4">
        <f>O289*$M$3</f>
        <v>21714.67008</v>
      </c>
      <c r="E289" s="1">
        <v>501.63</v>
      </c>
      <c r="F289" s="1">
        <v>538.5</v>
      </c>
      <c r="G289" s="1">
        <f>MAX($E$15:E289)</f>
        <v>795.68</v>
      </c>
      <c r="H289" s="1">
        <f>MIN($E$15:E289)</f>
        <v>437.23</v>
      </c>
      <c r="I289" s="1">
        <f>MAX($F$15:F289)</f>
        <v>596.36</v>
      </c>
      <c r="J289" s="1">
        <f>MIN($F$15:F289)</f>
        <v>358.02</v>
      </c>
      <c r="K289" s="4">
        <f t="shared" si="55"/>
        <v>85432.972999999998</v>
      </c>
      <c r="L289" s="4">
        <f>K289/D289</f>
        <v>3.9343435882402318</v>
      </c>
      <c r="M289" s="1">
        <f>K289/$B$1</f>
        <v>0.17798536041666665</v>
      </c>
      <c r="N289" s="7">
        <f>C289/$B$2</f>
        <v>0.125</v>
      </c>
      <c r="O289" s="1">
        <f t="shared" si="56"/>
        <v>27648</v>
      </c>
      <c r="P289" s="1">
        <v>5.76</v>
      </c>
      <c r="Q289" s="11">
        <f t="shared" si="45"/>
        <v>594.24</v>
      </c>
      <c r="R289" s="12">
        <f t="shared" si="46"/>
        <v>465.55</v>
      </c>
      <c r="S289" s="11">
        <f t="shared" si="47"/>
        <v>596.36</v>
      </c>
      <c r="T289" s="11">
        <f t="shared" si="48"/>
        <v>532.78</v>
      </c>
      <c r="U289" s="12">
        <f t="shared" si="49"/>
        <v>8182.1102000000055</v>
      </c>
      <c r="V289" s="12">
        <f t="shared" si="50"/>
        <v>1281.76872</v>
      </c>
      <c r="W289" s="11">
        <f t="shared" si="51"/>
        <v>0</v>
      </c>
      <c r="X289" s="12">
        <f t="shared" si="52"/>
        <v>5454.8087000000078</v>
      </c>
      <c r="Y289" s="12">
        <f t="shared" si="53"/>
        <v>4.2556887329876547</v>
      </c>
      <c r="Z289" s="12">
        <f t="shared" si="54"/>
        <v>1.1364184791666683E-2</v>
      </c>
    </row>
    <row r="290" spans="1:26" s="11" customFormat="1" x14ac:dyDescent="0.45">
      <c r="A290" s="11">
        <v>6.79</v>
      </c>
      <c r="B290" s="11">
        <v>275</v>
      </c>
      <c r="C290" s="11">
        <v>24</v>
      </c>
      <c r="D290" s="12">
        <f>O290*$M$3</f>
        <v>21790.068240000001</v>
      </c>
      <c r="E290" s="11">
        <v>474.47</v>
      </c>
      <c r="F290" s="11">
        <v>558.87</v>
      </c>
      <c r="G290" s="1">
        <f>MAX($E$15:E290)</f>
        <v>795.68</v>
      </c>
      <c r="H290" s="1">
        <f>MIN($E$15:E290)</f>
        <v>437.23</v>
      </c>
      <c r="I290" s="1">
        <f>MAX($F$15:F290)</f>
        <v>596.36</v>
      </c>
      <c r="J290" s="1">
        <f>MIN($F$15:F290)</f>
        <v>358.02</v>
      </c>
      <c r="K290" s="12">
        <f t="shared" si="55"/>
        <v>85432.972999999998</v>
      </c>
      <c r="L290" s="12">
        <f>K290/D290</f>
        <v>3.9207299426061821</v>
      </c>
      <c r="M290" s="11">
        <f>K290/$B$1</f>
        <v>0.17798536041666665</v>
      </c>
      <c r="N290" s="13">
        <f>C290/$B$2</f>
        <v>0.125</v>
      </c>
      <c r="O290" s="11">
        <f t="shared" si="56"/>
        <v>27744</v>
      </c>
      <c r="P290" s="11">
        <v>5.78</v>
      </c>
      <c r="Q290" s="11">
        <f t="shared" si="45"/>
        <v>594.24</v>
      </c>
      <c r="R290" s="12">
        <f t="shared" si="46"/>
        <v>465.55</v>
      </c>
      <c r="S290" s="11">
        <f t="shared" si="47"/>
        <v>596.36</v>
      </c>
      <c r="T290" s="11">
        <f t="shared" si="48"/>
        <v>532.78</v>
      </c>
      <c r="U290" s="12">
        <f t="shared" si="49"/>
        <v>8182.1102000000055</v>
      </c>
      <c r="V290" s="12">
        <f t="shared" si="50"/>
        <v>1357.1668800000007</v>
      </c>
      <c r="W290" s="11">
        <f t="shared" si="51"/>
        <v>0</v>
      </c>
      <c r="X290" s="12">
        <f t="shared" si="52"/>
        <v>5454.8087000000078</v>
      </c>
      <c r="Y290" s="12">
        <f t="shared" si="53"/>
        <v>4.0192615811550052</v>
      </c>
      <c r="Z290" s="12">
        <f t="shared" si="54"/>
        <v>1.1364184791666683E-2</v>
      </c>
    </row>
    <row r="291" spans="1:26" x14ac:dyDescent="0.45">
      <c r="A291" s="1">
        <v>6.79</v>
      </c>
      <c r="B291" s="1">
        <v>276</v>
      </c>
      <c r="C291" s="1">
        <v>24</v>
      </c>
      <c r="D291" s="4">
        <f>O291*$M$3</f>
        <v>21827.767319999999</v>
      </c>
      <c r="E291" s="1">
        <v>494.85</v>
      </c>
      <c r="F291" s="1">
        <v>548.67999999999995</v>
      </c>
      <c r="G291" s="1">
        <f>MAX($E$15:E291)</f>
        <v>795.68</v>
      </c>
      <c r="H291" s="1">
        <f>MIN($E$15:E291)</f>
        <v>437.23</v>
      </c>
      <c r="I291" s="1">
        <f>MAX($F$15:F291)</f>
        <v>596.36</v>
      </c>
      <c r="J291" s="1">
        <f>MIN($F$15:F291)</f>
        <v>358.02</v>
      </c>
      <c r="K291" s="4">
        <f t="shared" si="55"/>
        <v>85432.972999999998</v>
      </c>
      <c r="L291" s="4">
        <f>K291/D291</f>
        <v>3.9139583883011633</v>
      </c>
      <c r="M291" s="1">
        <f>K291/$B$1</f>
        <v>0.17798536041666665</v>
      </c>
      <c r="N291" s="7">
        <f>C291/$B$2</f>
        <v>0.125</v>
      </c>
      <c r="O291" s="1">
        <f t="shared" si="56"/>
        <v>27792</v>
      </c>
      <c r="P291" s="1">
        <v>5.79</v>
      </c>
      <c r="Q291" s="11">
        <f t="shared" si="45"/>
        <v>594.24</v>
      </c>
      <c r="R291" s="12">
        <f t="shared" si="46"/>
        <v>474.47</v>
      </c>
      <c r="S291" s="11">
        <f t="shared" si="47"/>
        <v>596.36</v>
      </c>
      <c r="T291" s="11">
        <f t="shared" si="48"/>
        <v>532.78</v>
      </c>
      <c r="U291" s="12">
        <f t="shared" si="49"/>
        <v>7614.9766000000036</v>
      </c>
      <c r="V291" s="12">
        <f t="shared" si="50"/>
        <v>1394.8659599999992</v>
      </c>
      <c r="W291" s="11">
        <f t="shared" si="51"/>
        <v>0</v>
      </c>
      <c r="X291" s="12">
        <f t="shared" si="52"/>
        <v>4978.1746000000021</v>
      </c>
      <c r="Y291" s="12">
        <f t="shared" si="53"/>
        <v>3.5689268666359921</v>
      </c>
      <c r="Z291" s="12">
        <f t="shared" si="54"/>
        <v>1.0371197083333337E-2</v>
      </c>
    </row>
    <row r="292" spans="1:26" x14ac:dyDescent="0.45">
      <c r="A292" s="1">
        <v>6.49</v>
      </c>
      <c r="B292" s="1">
        <v>277</v>
      </c>
      <c r="C292" s="1">
        <v>24</v>
      </c>
      <c r="D292" s="4">
        <f>O292*$M$3</f>
        <v>21865.466399999998</v>
      </c>
      <c r="E292" s="1">
        <v>485.12</v>
      </c>
      <c r="F292" s="1">
        <v>545.42999999999995</v>
      </c>
      <c r="G292" s="1">
        <f>MAX($E$15:E292)</f>
        <v>795.68</v>
      </c>
      <c r="H292" s="1">
        <f>MIN($E$15:E292)</f>
        <v>437.23</v>
      </c>
      <c r="I292" s="1">
        <f>MAX($F$15:F292)</f>
        <v>596.36</v>
      </c>
      <c r="J292" s="1">
        <f>MIN($F$15:F292)</f>
        <v>358.02</v>
      </c>
      <c r="K292" s="4">
        <f t="shared" si="55"/>
        <v>85432.972999999998</v>
      </c>
      <c r="L292" s="4">
        <f>K292/D292</f>
        <v>3.9072101841834028</v>
      </c>
      <c r="M292" s="1">
        <f>K292/$B$1</f>
        <v>0.17798536041666665</v>
      </c>
      <c r="N292" s="7">
        <f>C292/$B$2</f>
        <v>0.125</v>
      </c>
      <c r="O292" s="1">
        <f t="shared" si="56"/>
        <v>27840</v>
      </c>
      <c r="P292" s="1">
        <v>5.8</v>
      </c>
      <c r="Q292" s="11">
        <f t="shared" si="45"/>
        <v>594.24</v>
      </c>
      <c r="R292" s="12">
        <f t="shared" si="46"/>
        <v>474.47</v>
      </c>
      <c r="S292" s="11">
        <f t="shared" si="47"/>
        <v>596.36</v>
      </c>
      <c r="T292" s="11">
        <f t="shared" si="48"/>
        <v>532.78</v>
      </c>
      <c r="U292" s="12">
        <f t="shared" si="49"/>
        <v>7614.9766000000036</v>
      </c>
      <c r="V292" s="12">
        <f t="shared" si="50"/>
        <v>1357.166879999997</v>
      </c>
      <c r="W292" s="11">
        <f t="shared" si="51"/>
        <v>0</v>
      </c>
      <c r="X292" s="12">
        <f t="shared" si="52"/>
        <v>4978.1746000000021</v>
      </c>
      <c r="Y292" s="12">
        <f t="shared" si="53"/>
        <v>3.6680637240425531</v>
      </c>
      <c r="Z292" s="12">
        <f t="shared" si="54"/>
        <v>1.0371197083333337E-2</v>
      </c>
    </row>
    <row r="293" spans="1:26" x14ac:dyDescent="0.45">
      <c r="A293" s="1">
        <v>6.7</v>
      </c>
      <c r="B293" s="1">
        <v>278</v>
      </c>
      <c r="C293" s="1">
        <v>24</v>
      </c>
      <c r="D293" s="4">
        <f>O293*$M$3</f>
        <v>21903.16548</v>
      </c>
      <c r="E293" s="1">
        <v>481.77</v>
      </c>
      <c r="F293" s="1">
        <v>535.38</v>
      </c>
      <c r="G293" s="1">
        <f>MAX($E$15:E293)</f>
        <v>795.68</v>
      </c>
      <c r="H293" s="1">
        <f>MIN($E$15:E293)</f>
        <v>437.23</v>
      </c>
      <c r="I293" s="1">
        <f>MAX($F$15:F293)</f>
        <v>596.36</v>
      </c>
      <c r="J293" s="1">
        <f>MIN($F$15:F293)</f>
        <v>358.02</v>
      </c>
      <c r="K293" s="4">
        <f t="shared" si="55"/>
        <v>85432.972999999998</v>
      </c>
      <c r="L293" s="4">
        <f>K293/D293</f>
        <v>3.9004852096839473</v>
      </c>
      <c r="M293" s="1">
        <f>K293/$B$1</f>
        <v>0.17798536041666665</v>
      </c>
      <c r="N293" s="7">
        <f>C293/$B$2</f>
        <v>0.125</v>
      </c>
      <c r="O293" s="1">
        <f t="shared" si="56"/>
        <v>27888</v>
      </c>
      <c r="P293" s="1">
        <v>5.81</v>
      </c>
      <c r="Q293" s="11">
        <f t="shared" si="45"/>
        <v>594.24</v>
      </c>
      <c r="R293" s="12">
        <f t="shared" si="46"/>
        <v>474.47</v>
      </c>
      <c r="S293" s="11">
        <f t="shared" si="47"/>
        <v>596.36</v>
      </c>
      <c r="T293" s="11">
        <f t="shared" si="48"/>
        <v>532.78</v>
      </c>
      <c r="U293" s="12">
        <f t="shared" si="49"/>
        <v>7614.9766000000036</v>
      </c>
      <c r="V293" s="12">
        <f t="shared" si="50"/>
        <v>1357.1668800000007</v>
      </c>
      <c r="W293" s="11">
        <f t="shared" si="51"/>
        <v>0</v>
      </c>
      <c r="X293" s="12">
        <f t="shared" si="52"/>
        <v>4921.5486000000037</v>
      </c>
      <c r="Y293" s="12">
        <f t="shared" si="53"/>
        <v>3.6263400415430129</v>
      </c>
      <c r="Z293" s="12">
        <f t="shared" si="54"/>
        <v>1.0253226250000008E-2</v>
      </c>
    </row>
    <row r="294" spans="1:26" x14ac:dyDescent="0.45">
      <c r="A294" s="1">
        <v>6.38</v>
      </c>
      <c r="B294" s="1">
        <v>279</v>
      </c>
      <c r="C294" s="1">
        <v>24</v>
      </c>
      <c r="D294" s="4">
        <f>O294*$M$3</f>
        <v>21903.16548</v>
      </c>
      <c r="E294" s="1">
        <v>494.53</v>
      </c>
      <c r="F294" s="1">
        <v>544.95000000000005</v>
      </c>
      <c r="G294" s="1">
        <f>MAX($E$15:E294)</f>
        <v>795.68</v>
      </c>
      <c r="H294" s="1">
        <f>MIN($E$15:E294)</f>
        <v>437.23</v>
      </c>
      <c r="I294" s="1">
        <f>MAX($F$15:F294)</f>
        <v>596.36</v>
      </c>
      <c r="J294" s="1">
        <f>MIN($F$15:F294)</f>
        <v>358.02</v>
      </c>
      <c r="K294" s="4">
        <f t="shared" si="55"/>
        <v>85432.972999999998</v>
      </c>
      <c r="L294" s="4">
        <f>K294/D294</f>
        <v>3.9004852096839473</v>
      </c>
      <c r="M294" s="1">
        <f>K294/$B$1</f>
        <v>0.17798536041666665</v>
      </c>
      <c r="N294" s="7">
        <f>C294/$B$2</f>
        <v>0.125</v>
      </c>
      <c r="O294" s="1">
        <f t="shared" si="56"/>
        <v>27888</v>
      </c>
      <c r="P294" s="1">
        <v>5.81</v>
      </c>
      <c r="Q294" s="11">
        <f t="shared" si="45"/>
        <v>594.24</v>
      </c>
      <c r="R294" s="12">
        <f t="shared" si="46"/>
        <v>474.47</v>
      </c>
      <c r="S294" s="11">
        <f t="shared" si="47"/>
        <v>596.36</v>
      </c>
      <c r="T294" s="11">
        <f t="shared" si="48"/>
        <v>532.78</v>
      </c>
      <c r="U294" s="12">
        <f t="shared" si="49"/>
        <v>7614.9766000000036</v>
      </c>
      <c r="V294" s="12">
        <f t="shared" si="50"/>
        <v>1206.3705599999994</v>
      </c>
      <c r="W294" s="11">
        <f t="shared" si="51"/>
        <v>0</v>
      </c>
      <c r="X294" s="12">
        <f t="shared" si="52"/>
        <v>3739.7886000000008</v>
      </c>
      <c r="Y294" s="12">
        <f t="shared" si="53"/>
        <v>3.1000330445729731</v>
      </c>
      <c r="Z294" s="12">
        <f t="shared" si="54"/>
        <v>7.7912262500000017E-3</v>
      </c>
    </row>
    <row r="295" spans="1:26" x14ac:dyDescent="0.45">
      <c r="A295" s="1">
        <v>6.54</v>
      </c>
      <c r="B295" s="1">
        <v>280</v>
      </c>
      <c r="C295" s="1">
        <v>24</v>
      </c>
      <c r="D295" s="4">
        <f>O295*$M$3</f>
        <v>21940.864559999998</v>
      </c>
      <c r="E295" s="1">
        <v>478.18</v>
      </c>
      <c r="F295" s="1">
        <v>567.85</v>
      </c>
      <c r="G295" s="1">
        <f>MAX($E$15:E295)</f>
        <v>795.68</v>
      </c>
      <c r="H295" s="1">
        <f>MIN($E$15:E295)</f>
        <v>437.23</v>
      </c>
      <c r="I295" s="1">
        <f>MAX($F$15:F295)</f>
        <v>596.36</v>
      </c>
      <c r="J295" s="1">
        <f>MIN($F$15:F295)</f>
        <v>358.02</v>
      </c>
      <c r="K295" s="4">
        <f t="shared" si="55"/>
        <v>85432.972999999998</v>
      </c>
      <c r="L295" s="4">
        <f>K295/D295</f>
        <v>3.8937833450624977</v>
      </c>
      <c r="M295" s="1">
        <f>K295/$B$1</f>
        <v>0.17798536041666665</v>
      </c>
      <c r="N295" s="7">
        <f>C295/$B$2</f>
        <v>0.125</v>
      </c>
      <c r="O295" s="1">
        <f t="shared" si="56"/>
        <v>27936</v>
      </c>
      <c r="P295" s="1">
        <v>5.82</v>
      </c>
      <c r="Q295" s="11">
        <f t="shared" si="45"/>
        <v>594.24</v>
      </c>
      <c r="R295" s="12">
        <f t="shared" si="46"/>
        <v>474.47</v>
      </c>
      <c r="S295" s="11">
        <f t="shared" si="47"/>
        <v>596.36</v>
      </c>
      <c r="T295" s="11">
        <f t="shared" si="48"/>
        <v>532.78</v>
      </c>
      <c r="U295" s="12">
        <f t="shared" si="49"/>
        <v>7614.9766000000036</v>
      </c>
      <c r="V295" s="12">
        <f t="shared" si="50"/>
        <v>1206.3705599999994</v>
      </c>
      <c r="W295" s="11">
        <f t="shared" si="51"/>
        <v>0</v>
      </c>
      <c r="X295" s="12">
        <f t="shared" si="52"/>
        <v>3739.7886000000008</v>
      </c>
      <c r="Y295" s="12">
        <f t="shared" si="53"/>
        <v>3.1000330445729731</v>
      </c>
      <c r="Z295" s="12">
        <f t="shared" si="54"/>
        <v>7.7912262500000017E-3</v>
      </c>
    </row>
    <row r="296" spans="1:26" x14ac:dyDescent="0.45">
      <c r="A296" s="1">
        <v>6.54</v>
      </c>
      <c r="B296" s="1">
        <v>281</v>
      </c>
      <c r="C296" s="1">
        <v>24</v>
      </c>
      <c r="D296" s="4">
        <f>O296*$M$3</f>
        <v>21940.864559999998</v>
      </c>
      <c r="E296" s="1">
        <v>452.02</v>
      </c>
      <c r="F296" s="1">
        <v>564.58000000000004</v>
      </c>
      <c r="G296" s="1">
        <f>MAX($E$15:E296)</f>
        <v>795.68</v>
      </c>
      <c r="H296" s="1">
        <f>MIN($E$15:E296)</f>
        <v>437.23</v>
      </c>
      <c r="I296" s="1">
        <f>MAX($F$15:F296)</f>
        <v>596.36</v>
      </c>
      <c r="J296" s="1">
        <f>MIN($F$15:F296)</f>
        <v>358.02</v>
      </c>
      <c r="K296" s="4">
        <f t="shared" si="55"/>
        <v>85432.972999999998</v>
      </c>
      <c r="L296" s="4">
        <f>K296/D296</f>
        <v>3.8937833450624977</v>
      </c>
      <c r="M296" s="1">
        <f>K296/$B$1</f>
        <v>0.17798536041666665</v>
      </c>
      <c r="N296" s="7">
        <f>C296/$B$2</f>
        <v>0.125</v>
      </c>
      <c r="O296" s="1">
        <f t="shared" si="56"/>
        <v>27936</v>
      </c>
      <c r="P296" s="1">
        <v>5.82</v>
      </c>
      <c r="Q296" s="11">
        <f t="shared" si="45"/>
        <v>594.24</v>
      </c>
      <c r="R296" s="12">
        <f t="shared" si="46"/>
        <v>452.02</v>
      </c>
      <c r="S296" s="11">
        <f t="shared" si="47"/>
        <v>596.36</v>
      </c>
      <c r="T296" s="11">
        <f t="shared" si="48"/>
        <v>532.78</v>
      </c>
      <c r="U296" s="12">
        <f t="shared" si="49"/>
        <v>9042.3476000000082</v>
      </c>
      <c r="V296" s="12">
        <f t="shared" si="50"/>
        <v>1206.3705599999994</v>
      </c>
      <c r="W296" s="11">
        <f t="shared" si="51"/>
        <v>0</v>
      </c>
      <c r="X296" s="12">
        <f t="shared" si="52"/>
        <v>4425.8055999999988</v>
      </c>
      <c r="Y296" s="12">
        <f t="shared" si="53"/>
        <v>3.6686949655004852</v>
      </c>
      <c r="Z296" s="12">
        <f t="shared" si="54"/>
        <v>9.2204283333333307E-3</v>
      </c>
    </row>
    <row r="297" spans="1:26" x14ac:dyDescent="0.45">
      <c r="A297" s="1">
        <v>6.26</v>
      </c>
      <c r="B297" s="1">
        <v>282</v>
      </c>
      <c r="C297" s="1">
        <v>24</v>
      </c>
      <c r="D297" s="4">
        <f>O297*$M$3</f>
        <v>21940.864559999998</v>
      </c>
      <c r="E297" s="1">
        <v>455.15</v>
      </c>
      <c r="F297" s="1">
        <v>567.71</v>
      </c>
      <c r="G297" s="1">
        <f>MAX($E$15:E297)</f>
        <v>795.68</v>
      </c>
      <c r="H297" s="1">
        <f>MIN($E$15:E297)</f>
        <v>437.23</v>
      </c>
      <c r="I297" s="1">
        <f>MAX($F$15:F297)</f>
        <v>596.36</v>
      </c>
      <c r="J297" s="1">
        <f>MIN($F$15:F297)</f>
        <v>358.02</v>
      </c>
      <c r="K297" s="4">
        <f t="shared" si="55"/>
        <v>85432.972999999998</v>
      </c>
      <c r="L297" s="4">
        <f>K297/D297</f>
        <v>3.8937833450624977</v>
      </c>
      <c r="M297" s="1">
        <f>K297/$B$1</f>
        <v>0.17798536041666665</v>
      </c>
      <c r="N297" s="7">
        <f>C297/$B$2</f>
        <v>0.125</v>
      </c>
      <c r="O297" s="1">
        <f t="shared" si="56"/>
        <v>27936</v>
      </c>
      <c r="P297" s="1">
        <v>5.82</v>
      </c>
      <c r="Q297" s="11">
        <f t="shared" si="45"/>
        <v>594.24</v>
      </c>
      <c r="R297" s="12">
        <f t="shared" si="46"/>
        <v>452.02</v>
      </c>
      <c r="S297" s="11">
        <f t="shared" si="47"/>
        <v>596.36</v>
      </c>
      <c r="T297" s="11">
        <f t="shared" si="48"/>
        <v>535.38</v>
      </c>
      <c r="U297" s="12">
        <f t="shared" si="49"/>
        <v>8672.5756000000038</v>
      </c>
      <c r="V297" s="12">
        <f t="shared" si="50"/>
        <v>1168.6714799999972</v>
      </c>
      <c r="W297" s="11">
        <f t="shared" si="51"/>
        <v>0</v>
      </c>
      <c r="X297" s="12">
        <f t="shared" si="52"/>
        <v>4369.8995999999961</v>
      </c>
      <c r="Y297" s="12">
        <f t="shared" si="53"/>
        <v>3.7392027398495311</v>
      </c>
      <c r="Z297" s="12">
        <f t="shared" si="54"/>
        <v>9.1039574999999921E-3</v>
      </c>
    </row>
    <row r="298" spans="1:26" x14ac:dyDescent="0.45">
      <c r="A298" s="1">
        <v>6.44</v>
      </c>
      <c r="B298" s="1">
        <v>283</v>
      </c>
      <c r="C298" s="1">
        <v>24</v>
      </c>
      <c r="D298" s="4">
        <f>O298*$M$3</f>
        <v>21940.864559999998</v>
      </c>
      <c r="E298" s="1">
        <v>451.93</v>
      </c>
      <c r="F298" s="1">
        <v>561.27</v>
      </c>
      <c r="G298" s="1">
        <f>MAX($E$15:E298)</f>
        <v>795.68</v>
      </c>
      <c r="H298" s="1">
        <f>MIN($E$15:E298)</f>
        <v>437.23</v>
      </c>
      <c r="I298" s="1">
        <f>MAX($F$15:F298)</f>
        <v>596.36</v>
      </c>
      <c r="J298" s="1">
        <f>MIN($F$15:F298)</f>
        <v>358.02</v>
      </c>
      <c r="K298" s="4">
        <f t="shared" si="55"/>
        <v>85432.972999999998</v>
      </c>
      <c r="L298" s="4">
        <f>K298/D298</f>
        <v>3.8937833450624977</v>
      </c>
      <c r="M298" s="1">
        <f>K298/$B$1</f>
        <v>0.17798536041666665</v>
      </c>
      <c r="N298" s="7">
        <f>C298/$B$2</f>
        <v>0.125</v>
      </c>
      <c r="O298" s="1">
        <f t="shared" si="56"/>
        <v>27936</v>
      </c>
      <c r="P298" s="1">
        <v>5.82</v>
      </c>
      <c r="Q298" s="11">
        <f t="shared" si="45"/>
        <v>594.24</v>
      </c>
      <c r="R298" s="12">
        <f t="shared" si="46"/>
        <v>451.93</v>
      </c>
      <c r="S298" s="11">
        <f t="shared" si="47"/>
        <v>596.36</v>
      </c>
      <c r="T298" s="11">
        <f t="shared" si="48"/>
        <v>535.38</v>
      </c>
      <c r="U298" s="12">
        <f t="shared" si="49"/>
        <v>8678.0638000000035</v>
      </c>
      <c r="V298" s="12">
        <f t="shared" si="50"/>
        <v>1168.6714799999972</v>
      </c>
      <c r="W298" s="11">
        <f t="shared" si="51"/>
        <v>0</v>
      </c>
      <c r="X298" s="12">
        <f t="shared" si="52"/>
        <v>4375.3877999999959</v>
      </c>
      <c r="Y298" s="12">
        <f t="shared" si="53"/>
        <v>3.7438988414434538</v>
      </c>
      <c r="Z298" s="12">
        <f t="shared" si="54"/>
        <v>9.1153912499999917E-3</v>
      </c>
    </row>
    <row r="299" spans="1:26" x14ac:dyDescent="0.45">
      <c r="A299" s="1">
        <v>6.65</v>
      </c>
      <c r="B299" s="1">
        <v>284</v>
      </c>
      <c r="C299" s="1">
        <v>24</v>
      </c>
      <c r="D299" s="4">
        <f>O299*$M$3</f>
        <v>21978.56364</v>
      </c>
      <c r="E299" s="1">
        <v>471.88</v>
      </c>
      <c r="F299" s="1">
        <v>547.97</v>
      </c>
      <c r="G299" s="1">
        <f>MAX($E$15:E299)</f>
        <v>795.68</v>
      </c>
      <c r="H299" s="1">
        <f>MIN($E$15:E299)</f>
        <v>437.23</v>
      </c>
      <c r="I299" s="1">
        <f>MAX($F$15:F299)</f>
        <v>596.36</v>
      </c>
      <c r="J299" s="1">
        <f>MIN($F$15:F299)</f>
        <v>358.02</v>
      </c>
      <c r="K299" s="4">
        <f t="shared" si="55"/>
        <v>85432.972999999998</v>
      </c>
      <c r="L299" s="4">
        <f>K299/D299</f>
        <v>3.8871044714002974</v>
      </c>
      <c r="M299" s="1">
        <f>K299/$B$1</f>
        <v>0.17798536041666665</v>
      </c>
      <c r="N299" s="7">
        <f>C299/$B$2</f>
        <v>0.125</v>
      </c>
      <c r="O299" s="1">
        <f t="shared" si="56"/>
        <v>27984</v>
      </c>
      <c r="P299" s="1">
        <v>5.83</v>
      </c>
      <c r="Q299" s="11">
        <f t="shared" si="45"/>
        <v>594.24</v>
      </c>
      <c r="R299" s="12">
        <f t="shared" si="46"/>
        <v>451.93</v>
      </c>
      <c r="S299" s="11">
        <f t="shared" si="47"/>
        <v>596.36</v>
      </c>
      <c r="T299" s="11">
        <f t="shared" si="48"/>
        <v>535.38</v>
      </c>
      <c r="U299" s="12">
        <f t="shared" si="49"/>
        <v>8678.0638000000035</v>
      </c>
      <c r="V299" s="12">
        <f t="shared" si="50"/>
        <v>1168.6714800000009</v>
      </c>
      <c r="W299" s="11">
        <f t="shared" si="51"/>
        <v>0</v>
      </c>
      <c r="X299" s="12">
        <f t="shared" si="52"/>
        <v>4375.3877999999959</v>
      </c>
      <c r="Y299" s="12">
        <f t="shared" si="53"/>
        <v>3.7438988414434418</v>
      </c>
      <c r="Z299" s="12">
        <f t="shared" si="54"/>
        <v>9.1153912499999917E-3</v>
      </c>
    </row>
    <row r="300" spans="1:26" x14ac:dyDescent="0.45">
      <c r="A300" s="1">
        <v>6.85</v>
      </c>
      <c r="B300" s="1">
        <v>285</v>
      </c>
      <c r="C300" s="1">
        <v>24</v>
      </c>
      <c r="D300" s="4">
        <f>O300*$M$3</f>
        <v>22129.359959999998</v>
      </c>
      <c r="E300" s="1">
        <v>475.31</v>
      </c>
      <c r="F300" s="1">
        <v>520.55999999999995</v>
      </c>
      <c r="G300" s="1">
        <f>MAX($E$15:E300)</f>
        <v>795.68</v>
      </c>
      <c r="H300" s="1">
        <f>MIN($E$15:E300)</f>
        <v>437.23</v>
      </c>
      <c r="I300" s="1">
        <f>MAX($F$15:F300)</f>
        <v>596.36</v>
      </c>
      <c r="J300" s="1">
        <f>MIN($F$15:F300)</f>
        <v>358.02</v>
      </c>
      <c r="K300" s="4">
        <f t="shared" si="55"/>
        <v>85432.972999999998</v>
      </c>
      <c r="L300" s="4">
        <f>K300/D300</f>
        <v>3.8606165363311304</v>
      </c>
      <c r="M300" s="1">
        <f>K300/$B$1</f>
        <v>0.17798536041666665</v>
      </c>
      <c r="N300" s="7">
        <f>C300/$B$2</f>
        <v>0.125</v>
      </c>
      <c r="O300" s="1">
        <f t="shared" si="56"/>
        <v>28176</v>
      </c>
      <c r="P300" s="1">
        <v>5.87</v>
      </c>
      <c r="Q300" s="11">
        <f t="shared" si="45"/>
        <v>594.24</v>
      </c>
      <c r="R300" s="12">
        <f t="shared" si="46"/>
        <v>451.93</v>
      </c>
      <c r="S300" s="11">
        <f t="shared" si="47"/>
        <v>596.36</v>
      </c>
      <c r="T300" s="11">
        <f t="shared" si="48"/>
        <v>520.55999999999995</v>
      </c>
      <c r="U300" s="12">
        <f t="shared" si="49"/>
        <v>10787.098000000009</v>
      </c>
      <c r="V300" s="12">
        <f t="shared" si="50"/>
        <v>1319.4677999999985</v>
      </c>
      <c r="W300" s="11">
        <f t="shared" si="51"/>
        <v>0</v>
      </c>
      <c r="X300" s="12">
        <f t="shared" si="52"/>
        <v>6484.4220000000014</v>
      </c>
      <c r="Y300" s="12">
        <f t="shared" si="53"/>
        <v>4.9144223148151163</v>
      </c>
      <c r="Z300" s="12">
        <f t="shared" si="54"/>
        <v>1.3509212500000003E-2</v>
      </c>
    </row>
    <row r="301" spans="1:26" x14ac:dyDescent="0.45">
      <c r="A301" s="1">
        <v>6.75</v>
      </c>
      <c r="B301" s="1">
        <v>286</v>
      </c>
      <c r="C301" s="1">
        <v>24</v>
      </c>
      <c r="D301" s="4">
        <f>O301*$M$3</f>
        <v>22167.05904</v>
      </c>
      <c r="E301" s="1">
        <v>498.92</v>
      </c>
      <c r="F301" s="1">
        <v>507.06</v>
      </c>
      <c r="G301" s="1">
        <f>MAX($E$15:E301)</f>
        <v>795.68</v>
      </c>
      <c r="H301" s="1">
        <f>MIN($E$15:E301)</f>
        <v>437.23</v>
      </c>
      <c r="I301" s="1">
        <f>MAX($F$15:F301)</f>
        <v>596.36</v>
      </c>
      <c r="J301" s="1">
        <f>MIN($F$15:F301)</f>
        <v>358.02</v>
      </c>
      <c r="K301" s="4">
        <f t="shared" si="55"/>
        <v>85432.972999999998</v>
      </c>
      <c r="L301" s="4">
        <f>K301/D301</f>
        <v>3.8540508619496148</v>
      </c>
      <c r="M301" s="1">
        <f>K301/$B$1</f>
        <v>0.17798536041666665</v>
      </c>
      <c r="N301" s="7">
        <f>C301/$B$2</f>
        <v>0.125</v>
      </c>
      <c r="O301" s="1">
        <f t="shared" si="56"/>
        <v>28224</v>
      </c>
      <c r="P301" s="1">
        <v>5.88</v>
      </c>
      <c r="Q301" s="11">
        <f t="shared" si="45"/>
        <v>594.24</v>
      </c>
      <c r="R301" s="12">
        <f t="shared" si="46"/>
        <v>451.93</v>
      </c>
      <c r="S301" s="11">
        <f t="shared" si="47"/>
        <v>596.36</v>
      </c>
      <c r="T301" s="11">
        <f t="shared" si="48"/>
        <v>507.06</v>
      </c>
      <c r="U301" s="12">
        <f t="shared" si="49"/>
        <v>12708.283000000001</v>
      </c>
      <c r="V301" s="12">
        <f t="shared" si="50"/>
        <v>1281.76872</v>
      </c>
      <c r="W301" s="11">
        <f t="shared" si="51"/>
        <v>0</v>
      </c>
      <c r="X301" s="12">
        <f t="shared" si="52"/>
        <v>7242.6947999999966</v>
      </c>
      <c r="Y301" s="12">
        <f t="shared" si="53"/>
        <v>5.6505473155874766</v>
      </c>
      <c r="Z301" s="12">
        <f t="shared" si="54"/>
        <v>1.5088947499999993E-2</v>
      </c>
    </row>
    <row r="302" spans="1:26" x14ac:dyDescent="0.45">
      <c r="A302" s="1">
        <v>6.5</v>
      </c>
      <c r="B302" s="1">
        <v>287</v>
      </c>
      <c r="C302" s="1">
        <v>24</v>
      </c>
      <c r="D302" s="4">
        <f>O302*$M$3</f>
        <v>22167.05904</v>
      </c>
      <c r="E302" s="1">
        <v>502.17</v>
      </c>
      <c r="F302" s="1">
        <v>516.82000000000005</v>
      </c>
      <c r="G302" s="1">
        <f>MAX($E$15:E302)</f>
        <v>795.68</v>
      </c>
      <c r="H302" s="1">
        <f>MIN($E$15:E302)</f>
        <v>437.23</v>
      </c>
      <c r="I302" s="1">
        <f>MAX($F$15:F302)</f>
        <v>596.36</v>
      </c>
      <c r="J302" s="1">
        <f>MIN($F$15:F302)</f>
        <v>358.02</v>
      </c>
      <c r="K302" s="4">
        <f t="shared" si="55"/>
        <v>85432.972999999998</v>
      </c>
      <c r="L302" s="4">
        <f>K302/D302</f>
        <v>3.8540508619496148</v>
      </c>
      <c r="M302" s="1">
        <f>K302/$B$1</f>
        <v>0.17798536041666665</v>
      </c>
      <c r="N302" s="7">
        <f>C302/$B$2</f>
        <v>0.125</v>
      </c>
      <c r="O302" s="1">
        <f t="shared" si="56"/>
        <v>28224</v>
      </c>
      <c r="P302" s="1">
        <v>5.88</v>
      </c>
      <c r="Q302" s="11">
        <f t="shared" si="45"/>
        <v>594.24</v>
      </c>
      <c r="R302" s="12">
        <f t="shared" si="46"/>
        <v>451.93</v>
      </c>
      <c r="S302" s="11">
        <f t="shared" si="47"/>
        <v>596.36</v>
      </c>
      <c r="T302" s="11">
        <f t="shared" si="48"/>
        <v>507.06</v>
      </c>
      <c r="U302" s="12">
        <f t="shared" si="49"/>
        <v>12708.283000000001</v>
      </c>
      <c r="V302" s="12">
        <f t="shared" si="50"/>
        <v>1206.3705599999994</v>
      </c>
      <c r="W302" s="11">
        <f t="shared" si="51"/>
        <v>0</v>
      </c>
      <c r="X302" s="12">
        <f t="shared" si="52"/>
        <v>7074.156799999997</v>
      </c>
      <c r="Y302" s="12">
        <f t="shared" si="53"/>
        <v>5.8639998641876678</v>
      </c>
      <c r="Z302" s="12">
        <f t="shared" si="54"/>
        <v>1.473782666666666E-2</v>
      </c>
    </row>
    <row r="303" spans="1:26" x14ac:dyDescent="0.45">
      <c r="A303" s="1">
        <v>6.36</v>
      </c>
      <c r="B303" s="1">
        <v>288</v>
      </c>
      <c r="C303" s="1">
        <v>24</v>
      </c>
      <c r="D303" s="4">
        <f>O303*$M$3</f>
        <v>22204.758119999999</v>
      </c>
      <c r="E303" s="1">
        <v>483.11</v>
      </c>
      <c r="F303" s="1">
        <v>529.53</v>
      </c>
      <c r="G303" s="1">
        <f>MAX($E$15:E303)</f>
        <v>795.68</v>
      </c>
      <c r="H303" s="1">
        <f>MIN($E$15:E303)</f>
        <v>437.23</v>
      </c>
      <c r="I303" s="1">
        <f>MAX($F$15:F303)</f>
        <v>596.36</v>
      </c>
      <c r="J303" s="1">
        <f>MIN($F$15:F303)</f>
        <v>358.02</v>
      </c>
      <c r="K303" s="4">
        <f t="shared" si="55"/>
        <v>85432.972999999998</v>
      </c>
      <c r="L303" s="4">
        <f>K303/D303</f>
        <v>3.847507481878393</v>
      </c>
      <c r="M303" s="1">
        <f>K303/$B$1</f>
        <v>0.17798536041666665</v>
      </c>
      <c r="N303" s="7">
        <f>C303/$B$2</f>
        <v>0.125</v>
      </c>
      <c r="O303" s="1">
        <f t="shared" si="56"/>
        <v>28272</v>
      </c>
      <c r="P303" s="1">
        <v>5.89</v>
      </c>
      <c r="Q303" s="11">
        <f t="shared" si="45"/>
        <v>594.24</v>
      </c>
      <c r="R303" s="12">
        <f t="shared" si="46"/>
        <v>451.93</v>
      </c>
      <c r="S303" s="11">
        <f t="shared" si="47"/>
        <v>596.36</v>
      </c>
      <c r="T303" s="11">
        <f t="shared" si="48"/>
        <v>507.06</v>
      </c>
      <c r="U303" s="12">
        <f t="shared" si="49"/>
        <v>12708.283000000001</v>
      </c>
      <c r="V303" s="12">
        <f t="shared" si="50"/>
        <v>1168.6714800000009</v>
      </c>
      <c r="W303" s="11">
        <f t="shared" si="51"/>
        <v>0</v>
      </c>
      <c r="X303" s="12">
        <f t="shared" si="52"/>
        <v>7074.156799999997</v>
      </c>
      <c r="Y303" s="12">
        <f t="shared" si="53"/>
        <v>6.0531611501291973</v>
      </c>
      <c r="Z303" s="12">
        <f t="shared" si="54"/>
        <v>1.473782666666666E-2</v>
      </c>
    </row>
    <row r="304" spans="1:26" x14ac:dyDescent="0.45">
      <c r="A304" s="1">
        <v>6.55</v>
      </c>
      <c r="B304" s="1">
        <v>289</v>
      </c>
      <c r="C304" s="1">
        <v>24</v>
      </c>
      <c r="D304" s="4">
        <f>O304*$M$3</f>
        <v>22204.758119999999</v>
      </c>
      <c r="E304" s="1">
        <v>486.38</v>
      </c>
      <c r="F304" s="1">
        <v>526.25</v>
      </c>
      <c r="G304" s="1">
        <f>MAX($E$15:E304)</f>
        <v>795.68</v>
      </c>
      <c r="H304" s="1">
        <f>MIN($E$15:E304)</f>
        <v>437.23</v>
      </c>
      <c r="I304" s="1">
        <f>MAX($F$15:F304)</f>
        <v>596.36</v>
      </c>
      <c r="J304" s="1">
        <f>MIN($F$15:F304)</f>
        <v>358.02</v>
      </c>
      <c r="K304" s="4">
        <f t="shared" si="55"/>
        <v>85432.972999999998</v>
      </c>
      <c r="L304" s="4">
        <f>K304/D304</f>
        <v>3.847507481878393</v>
      </c>
      <c r="M304" s="1">
        <f>K304/$B$1</f>
        <v>0.17798536041666665</v>
      </c>
      <c r="N304" s="7">
        <f>C304/$B$2</f>
        <v>0.125</v>
      </c>
      <c r="O304" s="1">
        <f t="shared" si="56"/>
        <v>28272</v>
      </c>
      <c r="P304" s="1">
        <v>5.89</v>
      </c>
      <c r="Q304" s="11">
        <f t="shared" si="45"/>
        <v>594.24</v>
      </c>
      <c r="R304" s="12">
        <f t="shared" si="46"/>
        <v>451.93</v>
      </c>
      <c r="S304" s="11">
        <f t="shared" si="47"/>
        <v>596.36</v>
      </c>
      <c r="T304" s="11">
        <f t="shared" si="48"/>
        <v>507.06</v>
      </c>
      <c r="U304" s="12">
        <f t="shared" si="49"/>
        <v>12708.283000000001</v>
      </c>
      <c r="V304" s="12">
        <f t="shared" si="50"/>
        <v>1055.5742399999981</v>
      </c>
      <c r="W304" s="11">
        <f t="shared" si="51"/>
        <v>0</v>
      </c>
      <c r="X304" s="12">
        <f t="shared" si="52"/>
        <v>6868.9369999999917</v>
      </c>
      <c r="Y304" s="12">
        <f t="shared" si="53"/>
        <v>6.5072988139612082</v>
      </c>
      <c r="Z304" s="12">
        <f t="shared" si="54"/>
        <v>1.431028541666665E-2</v>
      </c>
    </row>
    <row r="305" spans="1:26" x14ac:dyDescent="0.45">
      <c r="A305" s="1">
        <v>6.25</v>
      </c>
      <c r="B305" s="1">
        <v>290</v>
      </c>
      <c r="C305" s="1">
        <v>24</v>
      </c>
      <c r="D305" s="4">
        <f>O305*$M$3</f>
        <v>22242.457200000001</v>
      </c>
      <c r="E305" s="1">
        <v>477.01</v>
      </c>
      <c r="F305" s="1">
        <v>532.5</v>
      </c>
      <c r="G305" s="1">
        <f>MAX($E$15:E305)</f>
        <v>795.68</v>
      </c>
      <c r="H305" s="1">
        <f>MIN($E$15:E305)</f>
        <v>437.23</v>
      </c>
      <c r="I305" s="1">
        <f>MAX($F$15:F305)</f>
        <v>596.36</v>
      </c>
      <c r="J305" s="1">
        <f>MIN($F$15:F305)</f>
        <v>358.02</v>
      </c>
      <c r="K305" s="4">
        <f t="shared" si="55"/>
        <v>85432.972999999998</v>
      </c>
      <c r="L305" s="4">
        <f>K305/D305</f>
        <v>3.8409862827565648</v>
      </c>
      <c r="M305" s="1">
        <f>K305/$B$1</f>
        <v>0.17798536041666665</v>
      </c>
      <c r="N305" s="7">
        <f>C305/$B$2</f>
        <v>0.125</v>
      </c>
      <c r="O305" s="1">
        <f t="shared" si="56"/>
        <v>28320</v>
      </c>
      <c r="P305" s="1">
        <v>5.9</v>
      </c>
      <c r="Q305" s="11">
        <f t="shared" si="45"/>
        <v>594.24</v>
      </c>
      <c r="R305" s="12">
        <f t="shared" si="46"/>
        <v>451.93</v>
      </c>
      <c r="S305" s="11">
        <f t="shared" si="47"/>
        <v>596.36</v>
      </c>
      <c r="T305" s="11">
        <f t="shared" si="48"/>
        <v>507.06</v>
      </c>
      <c r="U305" s="12">
        <f t="shared" si="49"/>
        <v>12708.283000000001</v>
      </c>
      <c r="V305" s="12">
        <f t="shared" si="50"/>
        <v>942.47700000000259</v>
      </c>
      <c r="W305" s="11">
        <f t="shared" si="51"/>
        <v>0</v>
      </c>
      <c r="X305" s="12">
        <f t="shared" si="52"/>
        <v>6233.9452999999939</v>
      </c>
      <c r="Y305" s="12">
        <f t="shared" si="53"/>
        <v>6.6144269833640257</v>
      </c>
      <c r="Z305" s="12">
        <f t="shared" si="54"/>
        <v>1.2987386041666655E-2</v>
      </c>
    </row>
    <row r="306" spans="1:26" x14ac:dyDescent="0.45">
      <c r="A306" s="1">
        <v>6.75</v>
      </c>
      <c r="B306" s="1">
        <v>291</v>
      </c>
      <c r="C306" s="1">
        <v>24</v>
      </c>
      <c r="D306" s="4">
        <f>O306*$M$3</f>
        <v>22242.457200000001</v>
      </c>
      <c r="E306" s="1">
        <v>504.03</v>
      </c>
      <c r="F306" s="1">
        <v>525.74</v>
      </c>
      <c r="G306" s="1">
        <f>MAX($E$15:E306)</f>
        <v>795.68</v>
      </c>
      <c r="H306" s="1">
        <f>MIN($E$15:E306)</f>
        <v>437.23</v>
      </c>
      <c r="I306" s="1">
        <f>MAX($F$15:F306)</f>
        <v>596.36</v>
      </c>
      <c r="J306" s="1">
        <f>MIN($F$15:F306)</f>
        <v>358.02</v>
      </c>
      <c r="K306" s="4">
        <f t="shared" si="55"/>
        <v>85432.972999999998</v>
      </c>
      <c r="L306" s="4">
        <f>K306/D306</f>
        <v>3.8409862827565648</v>
      </c>
      <c r="M306" s="1">
        <f>K306/$B$1</f>
        <v>0.17798536041666665</v>
      </c>
      <c r="N306" s="7">
        <f>C306/$B$2</f>
        <v>0.125</v>
      </c>
      <c r="O306" s="1">
        <f t="shared" si="56"/>
        <v>28320</v>
      </c>
      <c r="P306" s="1">
        <v>5.9</v>
      </c>
      <c r="Q306" s="11">
        <f t="shared" si="45"/>
        <v>594.24</v>
      </c>
      <c r="R306" s="12">
        <f t="shared" si="46"/>
        <v>451.93</v>
      </c>
      <c r="S306" s="11">
        <f t="shared" si="47"/>
        <v>596.36</v>
      </c>
      <c r="T306" s="11">
        <f t="shared" si="48"/>
        <v>507.06</v>
      </c>
      <c r="U306" s="12">
        <f t="shared" si="49"/>
        <v>12708.283000000001</v>
      </c>
      <c r="V306" s="12">
        <f t="shared" si="50"/>
        <v>867.07884000000195</v>
      </c>
      <c r="W306" s="11">
        <f t="shared" si="51"/>
        <v>0</v>
      </c>
      <c r="X306" s="12">
        <f t="shared" si="52"/>
        <v>3546.4049999999934</v>
      </c>
      <c r="Y306" s="12">
        <f t="shared" si="53"/>
        <v>4.0900605993337189</v>
      </c>
      <c r="Z306" s="12">
        <f t="shared" si="54"/>
        <v>7.3883437499999861E-3</v>
      </c>
    </row>
    <row r="307" spans="1:26" x14ac:dyDescent="0.45">
      <c r="A307" s="1">
        <v>6.35</v>
      </c>
      <c r="B307" s="1">
        <v>292</v>
      </c>
      <c r="C307" s="1">
        <v>24</v>
      </c>
      <c r="D307" s="4">
        <f>O307*$M$3</f>
        <v>22242.457200000001</v>
      </c>
      <c r="E307" s="1">
        <v>507.2</v>
      </c>
      <c r="F307" s="1">
        <v>522.57000000000005</v>
      </c>
      <c r="G307" s="1">
        <f>MAX($E$15:E307)</f>
        <v>795.68</v>
      </c>
      <c r="H307" s="1">
        <f>MIN($E$15:E307)</f>
        <v>437.23</v>
      </c>
      <c r="I307" s="1">
        <f>MAX($F$15:F307)</f>
        <v>596.36</v>
      </c>
      <c r="J307" s="1">
        <f>MIN($F$15:F307)</f>
        <v>358.02</v>
      </c>
      <c r="K307" s="4">
        <f t="shared" si="55"/>
        <v>85432.972999999998</v>
      </c>
      <c r="L307" s="4">
        <f>K307/D307</f>
        <v>3.8409862827565648</v>
      </c>
      <c r="M307" s="1">
        <f>K307/$B$1</f>
        <v>0.17798536041666665</v>
      </c>
      <c r="N307" s="7">
        <f>C307/$B$2</f>
        <v>0.125</v>
      </c>
      <c r="O307" s="1">
        <f t="shared" si="56"/>
        <v>28320</v>
      </c>
      <c r="P307" s="1">
        <v>5.9</v>
      </c>
      <c r="Q307" s="11">
        <f t="shared" si="45"/>
        <v>578.14</v>
      </c>
      <c r="R307" s="12">
        <f t="shared" si="46"/>
        <v>451.93</v>
      </c>
      <c r="S307" s="11">
        <f t="shared" si="47"/>
        <v>579.94000000000005</v>
      </c>
      <c r="T307" s="11">
        <f t="shared" si="48"/>
        <v>507.06</v>
      </c>
      <c r="U307" s="12">
        <f t="shared" si="49"/>
        <v>9198.1848000000045</v>
      </c>
      <c r="V307" s="12">
        <f t="shared" si="50"/>
        <v>829.37975999999981</v>
      </c>
      <c r="W307" s="11">
        <f t="shared" si="51"/>
        <v>0</v>
      </c>
      <c r="X307" s="12">
        <f t="shared" si="52"/>
        <v>36.306799999996656</v>
      </c>
      <c r="Y307" s="12">
        <f t="shared" si="53"/>
        <v>4.3775845217149577E-2</v>
      </c>
      <c r="Z307" s="12">
        <f t="shared" si="54"/>
        <v>7.5639166666659706E-5</v>
      </c>
    </row>
    <row r="308" spans="1:26" x14ac:dyDescent="0.45">
      <c r="A308" s="1">
        <v>6.32</v>
      </c>
      <c r="B308" s="1">
        <v>293</v>
      </c>
      <c r="C308" s="1">
        <v>24</v>
      </c>
      <c r="D308" s="4">
        <f>O308*$M$3</f>
        <v>22317.855359999998</v>
      </c>
      <c r="E308" s="1">
        <v>481.93</v>
      </c>
      <c r="F308" s="1">
        <v>519.41</v>
      </c>
      <c r="G308" s="1">
        <f>MAX($E$15:E308)</f>
        <v>795.68</v>
      </c>
      <c r="H308" s="1">
        <f>MIN($E$15:E308)</f>
        <v>437.23</v>
      </c>
      <c r="I308" s="1">
        <f>MAX($F$15:F308)</f>
        <v>596.36</v>
      </c>
      <c r="J308" s="1">
        <f>MIN($F$15:F308)</f>
        <v>358.02</v>
      </c>
      <c r="K308" s="4">
        <f t="shared" si="55"/>
        <v>85432.972999999998</v>
      </c>
      <c r="L308" s="4">
        <f>K308/D308</f>
        <v>3.8280099777472527</v>
      </c>
      <c r="M308" s="1">
        <f>K308/$B$1</f>
        <v>0.17798536041666665</v>
      </c>
      <c r="N308" s="7">
        <f>C308/$B$2</f>
        <v>0.125</v>
      </c>
      <c r="O308" s="1">
        <f t="shared" si="56"/>
        <v>28416</v>
      </c>
      <c r="P308" s="1">
        <v>5.92</v>
      </c>
      <c r="Q308" s="11">
        <f t="shared" si="45"/>
        <v>564.35</v>
      </c>
      <c r="R308" s="12">
        <f t="shared" si="46"/>
        <v>451.93</v>
      </c>
      <c r="S308" s="11">
        <f t="shared" si="47"/>
        <v>579.94000000000005</v>
      </c>
      <c r="T308" s="11">
        <f t="shared" si="48"/>
        <v>507.06</v>
      </c>
      <c r="U308" s="12">
        <f t="shared" si="49"/>
        <v>8193.1696000000065</v>
      </c>
      <c r="V308" s="12">
        <f t="shared" si="50"/>
        <v>904.77791999999681</v>
      </c>
      <c r="W308" s="11">
        <f t="shared" si="51"/>
        <v>0</v>
      </c>
      <c r="X308" s="12">
        <f t="shared" si="52"/>
        <v>-968.70840000000135</v>
      </c>
      <c r="Y308" s="12">
        <f t="shared" si="53"/>
        <v>-1.0706587534762173</v>
      </c>
      <c r="Z308" s="12">
        <f t="shared" si="54"/>
        <v>-2.0181425000000029E-3</v>
      </c>
    </row>
    <row r="309" spans="1:26" x14ac:dyDescent="0.45">
      <c r="A309" s="1">
        <v>6.91</v>
      </c>
      <c r="B309" s="1">
        <v>294</v>
      </c>
      <c r="C309" s="1">
        <v>24</v>
      </c>
      <c r="D309" s="4">
        <f>O309*$M$3</f>
        <v>22317.855359999998</v>
      </c>
      <c r="E309" s="1">
        <v>492.29</v>
      </c>
      <c r="F309" s="1">
        <v>522.86</v>
      </c>
      <c r="G309" s="1">
        <f>MAX($E$15:E309)</f>
        <v>795.68</v>
      </c>
      <c r="H309" s="1">
        <f>MIN($E$15:E309)</f>
        <v>437.23</v>
      </c>
      <c r="I309" s="1">
        <f>MAX($F$15:F309)</f>
        <v>596.36</v>
      </c>
      <c r="J309" s="1">
        <f>MIN($F$15:F309)</f>
        <v>358.02</v>
      </c>
      <c r="K309" s="4">
        <f t="shared" si="55"/>
        <v>85432.972999999998</v>
      </c>
      <c r="L309" s="4">
        <f>K309/D309</f>
        <v>3.8280099777472527</v>
      </c>
      <c r="M309" s="1">
        <f>K309/$B$1</f>
        <v>0.17798536041666665</v>
      </c>
      <c r="N309" s="7">
        <f>C309/$B$2</f>
        <v>0.125</v>
      </c>
      <c r="O309" s="1">
        <f t="shared" si="56"/>
        <v>28416</v>
      </c>
      <c r="P309" s="1">
        <v>5.92</v>
      </c>
      <c r="Q309" s="11">
        <f t="shared" si="45"/>
        <v>550.89</v>
      </c>
      <c r="R309" s="12">
        <f t="shared" si="46"/>
        <v>451.93</v>
      </c>
      <c r="S309" s="11">
        <f t="shared" si="47"/>
        <v>579.94000000000005</v>
      </c>
      <c r="T309" s="11">
        <f t="shared" si="48"/>
        <v>507.06</v>
      </c>
      <c r="U309" s="12">
        <f t="shared" si="49"/>
        <v>7212.2048000000041</v>
      </c>
      <c r="V309" s="12">
        <f t="shared" si="50"/>
        <v>753.98159999999916</v>
      </c>
      <c r="W309" s="11">
        <f t="shared" si="51"/>
        <v>0</v>
      </c>
      <c r="X309" s="12">
        <f t="shared" si="52"/>
        <v>-1949.6732000000038</v>
      </c>
      <c r="Y309" s="12">
        <f t="shared" si="53"/>
        <v>-2.5858365774443381</v>
      </c>
      <c r="Z309" s="12">
        <f t="shared" si="54"/>
        <v>-4.0618191666666748E-3</v>
      </c>
    </row>
    <row r="310" spans="1:26" x14ac:dyDescent="0.45">
      <c r="A310" s="1">
        <v>6.86</v>
      </c>
      <c r="B310" s="1">
        <v>295</v>
      </c>
      <c r="C310" s="1">
        <v>24</v>
      </c>
      <c r="D310" s="4">
        <f>O310*$M$3</f>
        <v>22317.855359999998</v>
      </c>
      <c r="E310" s="1">
        <v>488.86</v>
      </c>
      <c r="F310" s="1">
        <v>505.7</v>
      </c>
      <c r="G310" s="1">
        <f>MAX($E$15:E310)</f>
        <v>795.68</v>
      </c>
      <c r="H310" s="1">
        <f>MIN($E$15:E310)</f>
        <v>437.23</v>
      </c>
      <c r="I310" s="1">
        <f>MAX($F$15:F310)</f>
        <v>596.36</v>
      </c>
      <c r="J310" s="1">
        <f>MIN($F$15:F310)</f>
        <v>358.02</v>
      </c>
      <c r="K310" s="4">
        <f t="shared" si="55"/>
        <v>85432.972999999998</v>
      </c>
      <c r="L310" s="4">
        <f>K310/D310</f>
        <v>3.8280099777472527</v>
      </c>
      <c r="M310" s="1">
        <f>K310/$B$1</f>
        <v>0.17798536041666665</v>
      </c>
      <c r="N310" s="7">
        <f>C310/$B$2</f>
        <v>0.125</v>
      </c>
      <c r="O310" s="1">
        <f t="shared" si="56"/>
        <v>28416</v>
      </c>
      <c r="P310" s="1">
        <v>5.92</v>
      </c>
      <c r="Q310" s="11">
        <f t="shared" si="45"/>
        <v>533.76</v>
      </c>
      <c r="R310" s="12">
        <f t="shared" si="46"/>
        <v>451.93</v>
      </c>
      <c r="S310" s="11">
        <f t="shared" si="47"/>
        <v>579.94000000000005</v>
      </c>
      <c r="T310" s="11">
        <f t="shared" si="48"/>
        <v>505.7</v>
      </c>
      <c r="U310" s="12">
        <f t="shared" si="49"/>
        <v>6075.0592000000042</v>
      </c>
      <c r="V310" s="12">
        <f t="shared" si="50"/>
        <v>716.28251999999702</v>
      </c>
      <c r="W310" s="11">
        <f t="shared" si="51"/>
        <v>0</v>
      </c>
      <c r="X310" s="12">
        <f t="shared" si="52"/>
        <v>-2107.0510000000013</v>
      </c>
      <c r="Y310" s="12">
        <f t="shared" si="53"/>
        <v>-2.9416479408153227</v>
      </c>
      <c r="Z310" s="12">
        <f t="shared" si="54"/>
        <v>-4.3896895833333361E-3</v>
      </c>
    </row>
    <row r="311" spans="1:26" x14ac:dyDescent="0.45">
      <c r="A311" s="1">
        <v>6.38</v>
      </c>
      <c r="B311" s="1">
        <v>296</v>
      </c>
      <c r="C311" s="1">
        <v>24</v>
      </c>
      <c r="D311" s="4">
        <f>O311*$M$3</f>
        <v>22317.855359999998</v>
      </c>
      <c r="E311" s="1">
        <v>492.05</v>
      </c>
      <c r="F311" s="1">
        <v>515.27</v>
      </c>
      <c r="G311" s="1">
        <f>MAX($E$15:E311)</f>
        <v>795.68</v>
      </c>
      <c r="H311" s="1">
        <f>MIN($E$15:E311)</f>
        <v>437.23</v>
      </c>
      <c r="I311" s="1">
        <f>MAX($F$15:F311)</f>
        <v>596.36</v>
      </c>
      <c r="J311" s="1">
        <f>MIN($F$15:F311)</f>
        <v>358.02</v>
      </c>
      <c r="K311" s="4">
        <f t="shared" si="55"/>
        <v>85432.972999999998</v>
      </c>
      <c r="L311" s="4">
        <f>K311/D311</f>
        <v>3.8280099777472527</v>
      </c>
      <c r="M311" s="1">
        <f>K311/$B$1</f>
        <v>0.17798536041666665</v>
      </c>
      <c r="N311" s="7">
        <f>C311/$B$2</f>
        <v>0.125</v>
      </c>
      <c r="O311" s="1">
        <f t="shared" si="56"/>
        <v>28416</v>
      </c>
      <c r="P311" s="1">
        <v>5.92</v>
      </c>
      <c r="Q311" s="11">
        <f t="shared" si="45"/>
        <v>533.76</v>
      </c>
      <c r="R311" s="12">
        <f t="shared" si="46"/>
        <v>451.93</v>
      </c>
      <c r="S311" s="11">
        <f t="shared" si="47"/>
        <v>570.45000000000005</v>
      </c>
      <c r="T311" s="11">
        <f t="shared" si="48"/>
        <v>505.7</v>
      </c>
      <c r="U311" s="12">
        <f t="shared" si="49"/>
        <v>5298.4925000000039</v>
      </c>
      <c r="V311" s="12">
        <f t="shared" si="50"/>
        <v>640.88436000000002</v>
      </c>
      <c r="W311" s="11">
        <f t="shared" si="51"/>
        <v>0</v>
      </c>
      <c r="X311" s="12">
        <f t="shared" si="52"/>
        <v>-2883.6177000000016</v>
      </c>
      <c r="Y311" s="12">
        <f t="shared" si="53"/>
        <v>-4.4994352803366926</v>
      </c>
      <c r="Z311" s="12">
        <f t="shared" si="54"/>
        <v>-6.007536875000003E-3</v>
      </c>
    </row>
    <row r="312" spans="1:26" x14ac:dyDescent="0.45">
      <c r="A312" s="1">
        <v>6.85</v>
      </c>
      <c r="B312" s="1">
        <v>297</v>
      </c>
      <c r="C312" s="1">
        <v>24</v>
      </c>
      <c r="D312" s="4">
        <f>O312*$M$3</f>
        <v>22430.952600000001</v>
      </c>
      <c r="E312" s="1">
        <v>464.66</v>
      </c>
      <c r="F312" s="1">
        <v>525.53</v>
      </c>
      <c r="G312" s="1">
        <f>MAX($E$15:E312)</f>
        <v>795.68</v>
      </c>
      <c r="H312" s="1">
        <f>MIN($E$15:E312)</f>
        <v>437.23</v>
      </c>
      <c r="I312" s="1">
        <f>MAX($F$15:F312)</f>
        <v>596.36</v>
      </c>
      <c r="J312" s="1">
        <f>MIN($F$15:F312)</f>
        <v>358.02</v>
      </c>
      <c r="K312" s="4">
        <f t="shared" si="55"/>
        <v>85432.972999999998</v>
      </c>
      <c r="L312" s="4">
        <f>K312/D312</f>
        <v>3.8087090871031486</v>
      </c>
      <c r="M312" s="1">
        <f>K312/$B$1</f>
        <v>0.17798536041666665</v>
      </c>
      <c r="N312" s="7">
        <f>C312/$B$2</f>
        <v>0.125</v>
      </c>
      <c r="O312" s="1">
        <f t="shared" si="56"/>
        <v>28560</v>
      </c>
      <c r="P312" s="1">
        <v>5.95</v>
      </c>
      <c r="Q312" s="11">
        <f t="shared" si="45"/>
        <v>527.42999999999995</v>
      </c>
      <c r="R312" s="12">
        <f t="shared" si="46"/>
        <v>451.93</v>
      </c>
      <c r="S312" s="11">
        <f t="shared" si="47"/>
        <v>567.85</v>
      </c>
      <c r="T312" s="11">
        <f t="shared" si="48"/>
        <v>505.7</v>
      </c>
      <c r="U312" s="12">
        <f t="shared" si="49"/>
        <v>4692.3249999999989</v>
      </c>
      <c r="V312" s="12">
        <f t="shared" si="50"/>
        <v>716.28252000000066</v>
      </c>
      <c r="W312" s="11">
        <f t="shared" si="51"/>
        <v>0</v>
      </c>
      <c r="X312" s="12">
        <f t="shared" si="52"/>
        <v>-3489.7852000000066</v>
      </c>
      <c r="Y312" s="12">
        <f t="shared" si="53"/>
        <v>-4.8720792460494549</v>
      </c>
      <c r="Z312" s="12">
        <f t="shared" si="54"/>
        <v>-7.2703858333333475E-3</v>
      </c>
    </row>
    <row r="313" spans="1:26" x14ac:dyDescent="0.45">
      <c r="A313" s="1">
        <v>6.37</v>
      </c>
      <c r="B313" s="1">
        <v>298</v>
      </c>
      <c r="C313" s="1">
        <v>24</v>
      </c>
      <c r="D313" s="4">
        <f>O313*$M$3</f>
        <v>22430.952600000001</v>
      </c>
      <c r="E313" s="1">
        <v>471.03</v>
      </c>
      <c r="F313" s="1">
        <v>512.79999999999995</v>
      </c>
      <c r="G313" s="1">
        <f>MAX($E$15:E313)</f>
        <v>795.68</v>
      </c>
      <c r="H313" s="1">
        <f>MIN($E$15:E313)</f>
        <v>437.23</v>
      </c>
      <c r="I313" s="1">
        <f>MAX($F$15:F313)</f>
        <v>596.36</v>
      </c>
      <c r="J313" s="1">
        <f>MIN($F$15:F313)</f>
        <v>358.02</v>
      </c>
      <c r="K313" s="4">
        <f t="shared" si="55"/>
        <v>85432.972999999998</v>
      </c>
      <c r="L313" s="4">
        <f>K313/D313</f>
        <v>3.8087090871031486</v>
      </c>
      <c r="M313" s="1">
        <f>K313/$B$1</f>
        <v>0.17798536041666665</v>
      </c>
      <c r="N313" s="7">
        <f>C313/$B$2</f>
        <v>0.125</v>
      </c>
      <c r="O313" s="1">
        <f t="shared" si="56"/>
        <v>28560</v>
      </c>
      <c r="P313" s="1">
        <v>5.95</v>
      </c>
      <c r="Q313" s="11">
        <f t="shared" si="45"/>
        <v>507.2</v>
      </c>
      <c r="R313" s="12">
        <f t="shared" si="46"/>
        <v>451.93</v>
      </c>
      <c r="S313" s="11">
        <f t="shared" si="47"/>
        <v>567.85</v>
      </c>
      <c r="T313" s="11">
        <f t="shared" si="48"/>
        <v>505.7</v>
      </c>
      <c r="U313" s="12">
        <f t="shared" si="49"/>
        <v>3435.0305000000008</v>
      </c>
      <c r="V313" s="12">
        <f t="shared" si="50"/>
        <v>716.28252000000066</v>
      </c>
      <c r="W313" s="11">
        <f t="shared" si="51"/>
        <v>0</v>
      </c>
      <c r="X313" s="12">
        <f t="shared" si="52"/>
        <v>-4747.0797000000048</v>
      </c>
      <c r="Y313" s="12">
        <f t="shared" si="53"/>
        <v>-6.6273845409490102</v>
      </c>
      <c r="Z313" s="12">
        <f t="shared" si="54"/>
        <v>-9.88974937500001E-3</v>
      </c>
    </row>
    <row r="314" spans="1:26" x14ac:dyDescent="0.45">
      <c r="A314" s="1">
        <v>6.5</v>
      </c>
      <c r="B314" s="1">
        <v>299</v>
      </c>
      <c r="C314" s="1">
        <v>24</v>
      </c>
      <c r="D314" s="4">
        <f>O314*$M$3</f>
        <v>22506.350759999998</v>
      </c>
      <c r="E314" s="1">
        <v>464.53</v>
      </c>
      <c r="F314" s="1">
        <v>503.06</v>
      </c>
      <c r="G314" s="1">
        <f>MAX($E$15:E314)</f>
        <v>795.68</v>
      </c>
      <c r="H314" s="1">
        <f>MIN($E$15:E314)</f>
        <v>437.23</v>
      </c>
      <c r="I314" s="1">
        <f>MAX($F$15:F314)</f>
        <v>596.36</v>
      </c>
      <c r="J314" s="1">
        <f>MIN($F$15:F314)</f>
        <v>358.02</v>
      </c>
      <c r="K314" s="4">
        <f t="shared" si="55"/>
        <v>85432.972999999998</v>
      </c>
      <c r="L314" s="4">
        <f>K314/D314</f>
        <v>3.7959495926739928</v>
      </c>
      <c r="M314" s="1">
        <f>K314/$B$1</f>
        <v>0.17798536041666665</v>
      </c>
      <c r="N314" s="7">
        <f>C314/$B$2</f>
        <v>0.125</v>
      </c>
      <c r="O314" s="1">
        <f t="shared" si="56"/>
        <v>28656</v>
      </c>
      <c r="P314" s="1">
        <v>5.97</v>
      </c>
      <c r="Q314" s="11">
        <f t="shared" si="45"/>
        <v>507.2</v>
      </c>
      <c r="R314" s="12">
        <f t="shared" si="46"/>
        <v>451.93</v>
      </c>
      <c r="S314" s="11">
        <f t="shared" si="47"/>
        <v>567.85</v>
      </c>
      <c r="T314" s="11">
        <f t="shared" si="48"/>
        <v>503.06</v>
      </c>
      <c r="U314" s="12">
        <f t="shared" si="49"/>
        <v>3580.9432999999999</v>
      </c>
      <c r="V314" s="12">
        <f t="shared" si="50"/>
        <v>716.28251999999702</v>
      </c>
      <c r="W314" s="11">
        <f t="shared" si="51"/>
        <v>0</v>
      </c>
      <c r="X314" s="12">
        <f t="shared" si="52"/>
        <v>-4601.1669000000056</v>
      </c>
      <c r="Y314" s="12">
        <f t="shared" si="53"/>
        <v>-6.4236760936173969</v>
      </c>
      <c r="Z314" s="12">
        <f t="shared" si="54"/>
        <v>-9.585764375000012E-3</v>
      </c>
    </row>
    <row r="315" spans="1:26" s="11" customFormat="1" x14ac:dyDescent="0.45">
      <c r="A315" s="11">
        <v>6.57</v>
      </c>
      <c r="B315" s="11">
        <v>300</v>
      </c>
      <c r="C315" s="11">
        <v>24</v>
      </c>
      <c r="D315" s="12">
        <f>O315*$M$3</f>
        <v>22544.04984</v>
      </c>
      <c r="E315" s="11">
        <v>448.11</v>
      </c>
      <c r="F315" s="11">
        <v>519.48</v>
      </c>
      <c r="G315" s="1">
        <f>MAX($E$15:E315)</f>
        <v>795.68</v>
      </c>
      <c r="H315" s="1">
        <f>MIN($E$15:E315)</f>
        <v>437.23</v>
      </c>
      <c r="I315" s="1">
        <f>MAX($F$15:F315)</f>
        <v>596.36</v>
      </c>
      <c r="J315" s="1">
        <f>MIN($F$15:F315)</f>
        <v>358.02</v>
      </c>
      <c r="K315" s="12">
        <f t="shared" si="55"/>
        <v>85432.972999999998</v>
      </c>
      <c r="L315" s="12">
        <f>K315/D315</f>
        <v>3.7896018508802234</v>
      </c>
      <c r="M315" s="11">
        <f>K315/$B$1</f>
        <v>0.17798536041666665</v>
      </c>
      <c r="N315" s="13">
        <f>C315/$B$2</f>
        <v>0.125</v>
      </c>
      <c r="O315" s="11">
        <f t="shared" si="56"/>
        <v>28704</v>
      </c>
      <c r="P315" s="11">
        <v>5.98</v>
      </c>
      <c r="Q315" s="11">
        <f t="shared" si="45"/>
        <v>507.2</v>
      </c>
      <c r="R315" s="12">
        <f t="shared" si="46"/>
        <v>448.11</v>
      </c>
      <c r="S315" s="11">
        <f t="shared" si="47"/>
        <v>567.85</v>
      </c>
      <c r="T315" s="11">
        <f t="shared" si="48"/>
        <v>503.06</v>
      </c>
      <c r="U315" s="12">
        <f t="shared" si="49"/>
        <v>3828.4410999999996</v>
      </c>
      <c r="V315" s="12">
        <f t="shared" si="50"/>
        <v>716.28252000000066</v>
      </c>
      <c r="W315" s="11">
        <f t="shared" si="51"/>
        <v>0</v>
      </c>
      <c r="X315" s="12">
        <f t="shared" si="52"/>
        <v>-3786.535500000004</v>
      </c>
      <c r="Y315" s="12">
        <f t="shared" si="53"/>
        <v>-5.286371500452085</v>
      </c>
      <c r="Z315" s="12">
        <f t="shared" si="54"/>
        <v>-7.8886156250000082E-3</v>
      </c>
    </row>
    <row r="316" spans="1:26" x14ac:dyDescent="0.45">
      <c r="A316" s="1">
        <v>6.54</v>
      </c>
      <c r="B316" s="1">
        <v>301</v>
      </c>
      <c r="C316" s="1">
        <v>24</v>
      </c>
      <c r="D316" s="4">
        <f>O316*$M$3</f>
        <v>22619.448</v>
      </c>
      <c r="E316" s="1">
        <v>457.93</v>
      </c>
      <c r="F316" s="1">
        <v>545.64</v>
      </c>
      <c r="G316" s="1">
        <f>MAX($E$15:E316)</f>
        <v>795.68</v>
      </c>
      <c r="H316" s="1">
        <f>MIN($E$15:E316)</f>
        <v>437.23</v>
      </c>
      <c r="I316" s="1">
        <f>MAX($F$15:F316)</f>
        <v>596.36</v>
      </c>
      <c r="J316" s="1">
        <f>MIN($F$15:F316)</f>
        <v>358.02</v>
      </c>
      <c r="K316" s="4">
        <f t="shared" si="55"/>
        <v>85432.972999999998</v>
      </c>
      <c r="L316" s="4">
        <f>K316/D316</f>
        <v>3.7769698447106221</v>
      </c>
      <c r="M316" s="1">
        <f>K316/$B$1</f>
        <v>0.17798536041666665</v>
      </c>
      <c r="N316" s="7">
        <f>C316/$B$2</f>
        <v>0.125</v>
      </c>
      <c r="O316" s="1">
        <f t="shared" si="56"/>
        <v>28800</v>
      </c>
      <c r="P316" s="1">
        <v>6</v>
      </c>
      <c r="Q316" s="11">
        <f t="shared" si="45"/>
        <v>507.2</v>
      </c>
      <c r="R316" s="12">
        <f t="shared" si="46"/>
        <v>448.11</v>
      </c>
      <c r="S316" s="11">
        <f t="shared" si="47"/>
        <v>567.85</v>
      </c>
      <c r="T316" s="11">
        <f t="shared" si="48"/>
        <v>503.06</v>
      </c>
      <c r="U316" s="12">
        <f t="shared" si="49"/>
        <v>3828.4410999999996</v>
      </c>
      <c r="V316" s="12">
        <f t="shared" si="50"/>
        <v>753.9816000000028</v>
      </c>
      <c r="W316" s="11">
        <f t="shared" si="51"/>
        <v>0</v>
      </c>
      <c r="X316" s="12">
        <f t="shared" si="52"/>
        <v>-3786.535500000004</v>
      </c>
      <c r="Y316" s="12">
        <f t="shared" si="53"/>
        <v>-5.0220529254294668</v>
      </c>
      <c r="Z316" s="12">
        <f t="shared" si="54"/>
        <v>-7.8886156250000082E-3</v>
      </c>
    </row>
    <row r="317" spans="1:26" x14ac:dyDescent="0.45">
      <c r="A317" s="1">
        <v>6.87</v>
      </c>
      <c r="B317" s="1">
        <v>302</v>
      </c>
      <c r="C317" s="1">
        <v>24</v>
      </c>
      <c r="D317" s="4">
        <f>O317*$M$3</f>
        <v>22694.846160000001</v>
      </c>
      <c r="E317" s="1">
        <v>454.49</v>
      </c>
      <c r="F317" s="1">
        <v>538.77</v>
      </c>
      <c r="G317" s="1">
        <f>MAX($E$15:E317)</f>
        <v>795.68</v>
      </c>
      <c r="H317" s="1">
        <f>MIN($E$15:E317)</f>
        <v>437.23</v>
      </c>
      <c r="I317" s="1">
        <f>MAX($F$15:F317)</f>
        <v>596.36</v>
      </c>
      <c r="J317" s="1">
        <f>MIN($F$15:F317)</f>
        <v>358.02</v>
      </c>
      <c r="K317" s="4">
        <f t="shared" si="55"/>
        <v>85432.972999999998</v>
      </c>
      <c r="L317" s="4">
        <f>K317/D317</f>
        <v>3.7644217721368327</v>
      </c>
      <c r="M317" s="1">
        <f>K317/$B$1</f>
        <v>0.17798536041666665</v>
      </c>
      <c r="N317" s="7">
        <f>C317/$B$2</f>
        <v>0.125</v>
      </c>
      <c r="O317" s="1">
        <f t="shared" si="56"/>
        <v>28896</v>
      </c>
      <c r="P317" s="1">
        <v>6.02</v>
      </c>
      <c r="Q317" s="11">
        <f t="shared" si="45"/>
        <v>507.2</v>
      </c>
      <c r="R317" s="12">
        <f t="shared" si="46"/>
        <v>448.11</v>
      </c>
      <c r="S317" s="11">
        <f t="shared" si="47"/>
        <v>567.85</v>
      </c>
      <c r="T317" s="11">
        <f t="shared" si="48"/>
        <v>503.06</v>
      </c>
      <c r="U317" s="12">
        <f t="shared" si="49"/>
        <v>3828.4410999999996</v>
      </c>
      <c r="V317" s="12">
        <f t="shared" si="50"/>
        <v>791.6806800000013</v>
      </c>
      <c r="W317" s="11">
        <f t="shared" si="51"/>
        <v>0</v>
      </c>
      <c r="X317" s="12">
        <f t="shared" si="52"/>
        <v>-3786.535500000004</v>
      </c>
      <c r="Y317" s="12">
        <f t="shared" si="53"/>
        <v>-4.7829075480280734</v>
      </c>
      <c r="Z317" s="12">
        <f t="shared" si="54"/>
        <v>-7.8886156250000082E-3</v>
      </c>
    </row>
    <row r="318" spans="1:26" x14ac:dyDescent="0.45">
      <c r="A318" s="1">
        <v>6.75</v>
      </c>
      <c r="B318" s="1">
        <v>303</v>
      </c>
      <c r="C318" s="1">
        <v>24</v>
      </c>
      <c r="D318" s="4">
        <f>O318*$M$3</f>
        <v>22732.545239999999</v>
      </c>
      <c r="E318" s="1">
        <v>471.37</v>
      </c>
      <c r="F318" s="1">
        <v>532.02</v>
      </c>
      <c r="G318" s="1">
        <f>MAX($E$15:E318)</f>
        <v>795.68</v>
      </c>
      <c r="H318" s="1">
        <f>MIN($E$15:E318)</f>
        <v>437.23</v>
      </c>
      <c r="I318" s="1">
        <f>MAX($F$15:F318)</f>
        <v>596.36</v>
      </c>
      <c r="J318" s="1">
        <f>MIN($F$15:F318)</f>
        <v>358.02</v>
      </c>
      <c r="K318" s="4">
        <f t="shared" si="55"/>
        <v>85432.972999999998</v>
      </c>
      <c r="L318" s="4">
        <f>K318/D318</f>
        <v>3.7581789499608185</v>
      </c>
      <c r="M318" s="1">
        <f>K318/$B$1</f>
        <v>0.17798536041666665</v>
      </c>
      <c r="N318" s="7">
        <f>C318/$B$2</f>
        <v>0.125</v>
      </c>
      <c r="O318" s="1">
        <f t="shared" si="56"/>
        <v>28944</v>
      </c>
      <c r="P318" s="1">
        <v>6.03</v>
      </c>
      <c r="Q318" s="11">
        <f t="shared" si="45"/>
        <v>507.2</v>
      </c>
      <c r="R318" s="12">
        <f t="shared" si="46"/>
        <v>448.11</v>
      </c>
      <c r="S318" s="11">
        <f t="shared" si="47"/>
        <v>567.85</v>
      </c>
      <c r="T318" s="11">
        <f t="shared" si="48"/>
        <v>503.06</v>
      </c>
      <c r="U318" s="12">
        <f t="shared" si="49"/>
        <v>3828.4410999999996</v>
      </c>
      <c r="V318" s="12">
        <f t="shared" si="50"/>
        <v>829.37975999999981</v>
      </c>
      <c r="W318" s="11">
        <f t="shared" si="51"/>
        <v>0</v>
      </c>
      <c r="X318" s="12">
        <f t="shared" si="52"/>
        <v>-3786.535500000004</v>
      </c>
      <c r="Y318" s="12">
        <f t="shared" si="53"/>
        <v>-4.5655026594813517</v>
      </c>
      <c r="Z318" s="12">
        <f t="shared" si="54"/>
        <v>-7.8886156250000082E-3</v>
      </c>
    </row>
    <row r="319" spans="1:26" x14ac:dyDescent="0.45">
      <c r="A319" s="1">
        <v>6.29</v>
      </c>
      <c r="B319" s="1">
        <v>304</v>
      </c>
      <c r="C319" s="1">
        <v>24</v>
      </c>
      <c r="D319" s="4">
        <f>O319*$M$3</f>
        <v>22770.244319999998</v>
      </c>
      <c r="E319" s="1">
        <v>452.51</v>
      </c>
      <c r="F319" s="1">
        <v>550.88</v>
      </c>
      <c r="G319" s="1">
        <f>MAX($E$15:E319)</f>
        <v>795.68</v>
      </c>
      <c r="H319" s="1">
        <f>MIN($E$15:E319)</f>
        <v>437.23</v>
      </c>
      <c r="I319" s="1">
        <f>MAX($F$15:F319)</f>
        <v>596.36</v>
      </c>
      <c r="J319" s="1">
        <f>MIN($F$15:F319)</f>
        <v>358.02</v>
      </c>
      <c r="K319" s="4">
        <f t="shared" si="55"/>
        <v>85432.972999999998</v>
      </c>
      <c r="L319" s="4">
        <f>K319/D319</f>
        <v>3.7519567993814134</v>
      </c>
      <c r="M319" s="1">
        <f>K319/$B$1</f>
        <v>0.17798536041666665</v>
      </c>
      <c r="N319" s="7">
        <f>C319/$B$2</f>
        <v>0.125</v>
      </c>
      <c r="O319" s="1">
        <f t="shared" si="56"/>
        <v>28992</v>
      </c>
      <c r="P319" s="1">
        <v>6.04</v>
      </c>
      <c r="Q319" s="11">
        <f t="shared" si="45"/>
        <v>507.2</v>
      </c>
      <c r="R319" s="12">
        <f t="shared" si="46"/>
        <v>448.11</v>
      </c>
      <c r="S319" s="11">
        <f t="shared" si="47"/>
        <v>567.85</v>
      </c>
      <c r="T319" s="11">
        <f t="shared" si="48"/>
        <v>503.06</v>
      </c>
      <c r="U319" s="12">
        <f t="shared" si="49"/>
        <v>3828.4410999999996</v>
      </c>
      <c r="V319" s="12">
        <f t="shared" si="50"/>
        <v>829.37975999999981</v>
      </c>
      <c r="W319" s="11">
        <f t="shared" si="51"/>
        <v>0</v>
      </c>
      <c r="X319" s="12">
        <f t="shared" si="52"/>
        <v>-3786.535500000004</v>
      </c>
      <c r="Y319" s="12">
        <f t="shared" si="53"/>
        <v>-4.5655026594813517</v>
      </c>
      <c r="Z319" s="12">
        <f t="shared" si="54"/>
        <v>-7.8886156250000082E-3</v>
      </c>
    </row>
    <row r="320" spans="1:26" x14ac:dyDescent="0.45">
      <c r="A320" s="1">
        <v>6.63</v>
      </c>
      <c r="B320" s="1">
        <v>305</v>
      </c>
      <c r="C320" s="1">
        <v>24</v>
      </c>
      <c r="D320" s="4">
        <f>O320*$M$3</f>
        <v>22807.9434</v>
      </c>
      <c r="E320" s="1">
        <v>445.89</v>
      </c>
      <c r="F320" s="1">
        <v>527.67999999999995</v>
      </c>
      <c r="G320" s="1">
        <f>MAX($E$15:E320)</f>
        <v>795.68</v>
      </c>
      <c r="H320" s="1">
        <f>MIN($E$15:E320)</f>
        <v>437.23</v>
      </c>
      <c r="I320" s="1">
        <f>MAX($F$15:F320)</f>
        <v>596.36</v>
      </c>
      <c r="J320" s="1">
        <f>MIN($F$15:F320)</f>
        <v>358.02</v>
      </c>
      <c r="K320" s="4">
        <f t="shared" si="55"/>
        <v>85432.972999999998</v>
      </c>
      <c r="L320" s="4">
        <f>K320/D320</f>
        <v>3.7457552178948319</v>
      </c>
      <c r="M320" s="1">
        <f>K320/$B$1</f>
        <v>0.17798536041666665</v>
      </c>
      <c r="N320" s="7">
        <f>C320/$B$2</f>
        <v>0.125</v>
      </c>
      <c r="O320" s="1">
        <f t="shared" si="56"/>
        <v>29040</v>
      </c>
      <c r="P320" s="1">
        <v>6.05</v>
      </c>
      <c r="Q320" s="11">
        <f t="shared" si="45"/>
        <v>507.2</v>
      </c>
      <c r="R320" s="12">
        <f t="shared" si="46"/>
        <v>445.89</v>
      </c>
      <c r="S320" s="11">
        <f t="shared" si="47"/>
        <v>567.71</v>
      </c>
      <c r="T320" s="11">
        <f t="shared" si="48"/>
        <v>503.06</v>
      </c>
      <c r="U320" s="12">
        <f t="shared" si="49"/>
        <v>3963.6915000000022</v>
      </c>
      <c r="V320" s="12">
        <f t="shared" si="50"/>
        <v>867.07884000000195</v>
      </c>
      <c r="W320" s="11">
        <f t="shared" si="51"/>
        <v>0</v>
      </c>
      <c r="X320" s="12">
        <f t="shared" si="52"/>
        <v>-5078.6561000000056</v>
      </c>
      <c r="Y320" s="12">
        <f t="shared" si="53"/>
        <v>-5.857202212430872</v>
      </c>
      <c r="Z320" s="12">
        <f t="shared" si="54"/>
        <v>-1.0580533541666678E-2</v>
      </c>
    </row>
    <row r="321" spans="1:26" x14ac:dyDescent="0.45">
      <c r="A321" s="1">
        <v>6.69</v>
      </c>
      <c r="B321" s="1">
        <v>306</v>
      </c>
      <c r="C321" s="1">
        <v>24</v>
      </c>
      <c r="D321" s="4">
        <f>O321*$M$3</f>
        <v>22845.642479999999</v>
      </c>
      <c r="E321" s="1">
        <v>442.54</v>
      </c>
      <c r="F321" s="1">
        <v>541.05999999999995</v>
      </c>
      <c r="G321" s="1">
        <f>MAX($E$15:E321)</f>
        <v>795.68</v>
      </c>
      <c r="H321" s="1">
        <f>MIN($E$15:E321)</f>
        <v>437.23</v>
      </c>
      <c r="I321" s="1">
        <f>MAX($F$15:F321)</f>
        <v>596.36</v>
      </c>
      <c r="J321" s="1">
        <f>MIN($F$15:F321)</f>
        <v>358.02</v>
      </c>
      <c r="K321" s="4">
        <f t="shared" si="55"/>
        <v>85432.972999999998</v>
      </c>
      <c r="L321" s="4">
        <f>K321/D321</f>
        <v>3.7395741036738839</v>
      </c>
      <c r="M321" s="1">
        <f>K321/$B$1</f>
        <v>0.17798536041666665</v>
      </c>
      <c r="N321" s="7">
        <f>C321/$B$2</f>
        <v>0.125</v>
      </c>
      <c r="O321" s="1">
        <f t="shared" si="56"/>
        <v>29088</v>
      </c>
      <c r="P321" s="1">
        <v>6.06</v>
      </c>
      <c r="Q321" s="11">
        <f t="shared" ref="Q321:Q384" si="57">MAX(E297:E321)</f>
        <v>507.2</v>
      </c>
      <c r="R321" s="12">
        <f t="shared" ref="R321:R384" si="58">MIN(E297:E321)</f>
        <v>442.54</v>
      </c>
      <c r="S321" s="11">
        <f t="shared" ref="S321:S384" si="59">MAX(F297:F321)</f>
        <v>567.71</v>
      </c>
      <c r="T321" s="11">
        <f t="shared" ref="T321:T384" si="60">MIN(F297:F321)</f>
        <v>503.06</v>
      </c>
      <c r="U321" s="12">
        <f t="shared" ref="U321:U384" si="61">(Q321-R321)*(S321-T321)</f>
        <v>4180.2690000000002</v>
      </c>
      <c r="V321" s="12">
        <f t="shared" ref="V321:V384" si="62">D321-D297</f>
        <v>904.77792000000045</v>
      </c>
      <c r="W321" s="11">
        <f t="shared" ref="W321:W384" si="63">C321-C297</f>
        <v>0</v>
      </c>
      <c r="X321" s="12">
        <f t="shared" ref="X321:X384" si="64">U321-U297</f>
        <v>-4492.3066000000035</v>
      </c>
      <c r="Y321" s="12">
        <f t="shared" ref="Y321:Y384" si="65">X321/V321</f>
        <v>-4.9650930915732356</v>
      </c>
      <c r="Z321" s="12">
        <f t="shared" ref="Z321:Z384" si="66">X321/$B$1</f>
        <v>-9.3589720833333404E-3</v>
      </c>
    </row>
    <row r="322" spans="1:26" x14ac:dyDescent="0.45">
      <c r="A322" s="1">
        <v>6.46</v>
      </c>
      <c r="B322" s="1">
        <v>307</v>
      </c>
      <c r="C322" s="1">
        <v>24</v>
      </c>
      <c r="D322" s="4">
        <f>O322*$M$3</f>
        <v>22958.739719999998</v>
      </c>
      <c r="E322" s="1">
        <v>429.63</v>
      </c>
      <c r="F322" s="1">
        <v>566.88</v>
      </c>
      <c r="G322" s="1">
        <f>MAX($E$15:E322)</f>
        <v>795.68</v>
      </c>
      <c r="H322" s="1">
        <f>MIN($E$15:E322)</f>
        <v>429.63</v>
      </c>
      <c r="I322" s="1">
        <f>MAX($F$15:F322)</f>
        <v>596.36</v>
      </c>
      <c r="J322" s="1">
        <f>MIN($F$15:F322)</f>
        <v>358.02</v>
      </c>
      <c r="K322" s="4">
        <f t="shared" si="55"/>
        <v>87244.357000000004</v>
      </c>
      <c r="L322" s="4">
        <f>K322/D322</f>
        <v>3.8000499184194774</v>
      </c>
      <c r="M322" s="1">
        <f>K322/$B$1</f>
        <v>0.18175907708333333</v>
      </c>
      <c r="N322" s="7">
        <f>C322/$B$2</f>
        <v>0.125</v>
      </c>
      <c r="O322" s="1">
        <f t="shared" si="56"/>
        <v>29232</v>
      </c>
      <c r="P322" s="1">
        <v>6.09</v>
      </c>
      <c r="Q322" s="11">
        <f t="shared" si="57"/>
        <v>507.2</v>
      </c>
      <c r="R322" s="12">
        <f t="shared" si="58"/>
        <v>429.63</v>
      </c>
      <c r="S322" s="11">
        <f t="shared" si="59"/>
        <v>566.88</v>
      </c>
      <c r="T322" s="11">
        <f t="shared" si="60"/>
        <v>503.06</v>
      </c>
      <c r="U322" s="12">
        <f t="shared" si="61"/>
        <v>4950.5173999999988</v>
      </c>
      <c r="V322" s="12">
        <f t="shared" si="62"/>
        <v>1017.8751599999996</v>
      </c>
      <c r="W322" s="11">
        <f t="shared" si="63"/>
        <v>0</v>
      </c>
      <c r="X322" s="12">
        <f t="shared" si="64"/>
        <v>-3727.5464000000047</v>
      </c>
      <c r="Y322" s="12">
        <f t="shared" si="65"/>
        <v>-3.6620860263453192</v>
      </c>
      <c r="Z322" s="12">
        <f t="shared" si="66"/>
        <v>-7.7657216666666765E-3</v>
      </c>
    </row>
    <row r="323" spans="1:26" x14ac:dyDescent="0.45">
      <c r="A323" s="1">
        <v>6.43</v>
      </c>
      <c r="B323" s="1">
        <v>308</v>
      </c>
      <c r="C323" s="1">
        <v>24</v>
      </c>
      <c r="D323" s="4">
        <f>O323*$M$3</f>
        <v>23071.836960000001</v>
      </c>
      <c r="E323" s="1">
        <v>426.41</v>
      </c>
      <c r="F323" s="1">
        <v>557.23</v>
      </c>
      <c r="G323" s="1">
        <f>MAX($E$15:E323)</f>
        <v>795.68</v>
      </c>
      <c r="H323" s="1">
        <f>MIN($E$15:E323)</f>
        <v>426.41</v>
      </c>
      <c r="I323" s="1">
        <f>MAX($F$15:F323)</f>
        <v>596.36</v>
      </c>
      <c r="J323" s="1">
        <f>MIN($F$15:F323)</f>
        <v>358.02</v>
      </c>
      <c r="K323" s="4">
        <f t="shared" si="55"/>
        <v>88011.811799999996</v>
      </c>
      <c r="L323" s="4">
        <f>K323/D323</f>
        <v>3.8146859286751824</v>
      </c>
      <c r="M323" s="1">
        <f>K323/$B$1</f>
        <v>0.18335794124999999</v>
      </c>
      <c r="N323" s="7">
        <f>C323/$B$2</f>
        <v>0.125</v>
      </c>
      <c r="O323" s="1">
        <f t="shared" si="56"/>
        <v>29376</v>
      </c>
      <c r="P323" s="1">
        <v>6.12</v>
      </c>
      <c r="Q323" s="11">
        <f t="shared" si="57"/>
        <v>507.2</v>
      </c>
      <c r="R323" s="12">
        <f t="shared" si="58"/>
        <v>426.41</v>
      </c>
      <c r="S323" s="11">
        <f t="shared" si="59"/>
        <v>566.88</v>
      </c>
      <c r="T323" s="11">
        <f t="shared" si="60"/>
        <v>503.06</v>
      </c>
      <c r="U323" s="12">
        <f t="shared" si="61"/>
        <v>5156.0177999999969</v>
      </c>
      <c r="V323" s="12">
        <f t="shared" si="62"/>
        <v>1093.2733200000002</v>
      </c>
      <c r="W323" s="11">
        <f t="shared" si="63"/>
        <v>0</v>
      </c>
      <c r="X323" s="12">
        <f t="shared" si="64"/>
        <v>-3522.0460000000066</v>
      </c>
      <c r="Y323" s="12">
        <f t="shared" si="65"/>
        <v>-3.221560368819762</v>
      </c>
      <c r="Z323" s="12">
        <f t="shared" si="66"/>
        <v>-7.3375958333333473E-3</v>
      </c>
    </row>
    <row r="324" spans="1:26" x14ac:dyDescent="0.45">
      <c r="A324" s="1">
        <v>6.26</v>
      </c>
      <c r="B324" s="1">
        <v>309</v>
      </c>
      <c r="C324" s="1">
        <v>24</v>
      </c>
      <c r="D324" s="4">
        <f>O324*$M$3</f>
        <v>23147.235119999998</v>
      </c>
      <c r="E324" s="1">
        <v>423.28</v>
      </c>
      <c r="F324" s="1">
        <v>572.88</v>
      </c>
      <c r="G324" s="1">
        <f>MAX($E$15:E324)</f>
        <v>795.68</v>
      </c>
      <c r="H324" s="1">
        <f>MIN($E$15:E324)</f>
        <v>423.28</v>
      </c>
      <c r="I324" s="1">
        <f>MAX($F$15:F324)</f>
        <v>596.36</v>
      </c>
      <c r="J324" s="1">
        <f>MIN($F$15:F324)</f>
        <v>358.02</v>
      </c>
      <c r="K324" s="4">
        <f t="shared" si="55"/>
        <v>88757.816000000006</v>
      </c>
      <c r="L324" s="4">
        <f>K324/D324</f>
        <v>3.83448889423991</v>
      </c>
      <c r="M324" s="1">
        <f>K324/$B$1</f>
        <v>0.18491211666666668</v>
      </c>
      <c r="N324" s="7">
        <f>C324/$B$2</f>
        <v>0.125</v>
      </c>
      <c r="O324" s="1">
        <f t="shared" si="56"/>
        <v>29472</v>
      </c>
      <c r="P324" s="1">
        <v>6.14</v>
      </c>
      <c r="Q324" s="11">
        <f t="shared" si="57"/>
        <v>507.2</v>
      </c>
      <c r="R324" s="12">
        <f t="shared" si="58"/>
        <v>423.28</v>
      </c>
      <c r="S324" s="11">
        <f t="shared" si="59"/>
        <v>572.88</v>
      </c>
      <c r="T324" s="11">
        <f t="shared" si="60"/>
        <v>503.06</v>
      </c>
      <c r="U324" s="12">
        <f t="shared" si="61"/>
        <v>5859.2944000000007</v>
      </c>
      <c r="V324" s="12">
        <f t="shared" si="62"/>
        <v>1017.8751599999996</v>
      </c>
      <c r="W324" s="11">
        <f t="shared" si="63"/>
        <v>0</v>
      </c>
      <c r="X324" s="12">
        <f t="shared" si="64"/>
        <v>-4927.8036000000084</v>
      </c>
      <c r="Y324" s="12">
        <f t="shared" si="65"/>
        <v>-4.8412652097728861</v>
      </c>
      <c r="Z324" s="12">
        <f t="shared" si="66"/>
        <v>-1.0266257500000018E-2</v>
      </c>
    </row>
    <row r="325" spans="1:26" x14ac:dyDescent="0.45">
      <c r="A325" s="1">
        <v>6.85</v>
      </c>
      <c r="B325" s="1">
        <v>310</v>
      </c>
      <c r="C325" s="1">
        <v>24</v>
      </c>
      <c r="D325" s="4">
        <f>O325*$M$3</f>
        <v>23298.031439999999</v>
      </c>
      <c r="E325" s="1">
        <v>436.98</v>
      </c>
      <c r="F325" s="1">
        <v>593.42999999999995</v>
      </c>
      <c r="G325" s="1">
        <f>MAX($E$15:E325)</f>
        <v>795.68</v>
      </c>
      <c r="H325" s="1">
        <f>MIN($E$15:E325)</f>
        <v>423.28</v>
      </c>
      <c r="I325" s="1">
        <f>MAX($F$15:F325)</f>
        <v>596.36</v>
      </c>
      <c r="J325" s="1">
        <f>MIN($F$15:F325)</f>
        <v>358.02</v>
      </c>
      <c r="K325" s="4">
        <f t="shared" si="55"/>
        <v>88757.816000000006</v>
      </c>
      <c r="L325" s="4">
        <f>K325/D325</f>
        <v>3.8096701958953152</v>
      </c>
      <c r="M325" s="1">
        <f>K325/$B$1</f>
        <v>0.18491211666666668</v>
      </c>
      <c r="N325" s="7">
        <f>C325/$B$2</f>
        <v>0.125</v>
      </c>
      <c r="O325" s="1">
        <f t="shared" si="56"/>
        <v>29664</v>
      </c>
      <c r="P325" s="1">
        <v>6.18</v>
      </c>
      <c r="Q325" s="11">
        <f t="shared" si="57"/>
        <v>507.2</v>
      </c>
      <c r="R325" s="12">
        <f t="shared" si="58"/>
        <v>423.28</v>
      </c>
      <c r="S325" s="11">
        <f t="shared" si="59"/>
        <v>593.42999999999995</v>
      </c>
      <c r="T325" s="11">
        <f t="shared" si="60"/>
        <v>503.06</v>
      </c>
      <c r="U325" s="12">
        <f t="shared" si="61"/>
        <v>7583.8503999999966</v>
      </c>
      <c r="V325" s="12">
        <f t="shared" si="62"/>
        <v>1130.9723999999987</v>
      </c>
      <c r="W325" s="11">
        <f t="shared" si="63"/>
        <v>0</v>
      </c>
      <c r="X325" s="12">
        <f t="shared" si="64"/>
        <v>-5124.4326000000046</v>
      </c>
      <c r="Y325" s="12">
        <f t="shared" si="65"/>
        <v>-4.5309970428986688</v>
      </c>
      <c r="Z325" s="12">
        <f t="shared" si="66"/>
        <v>-1.067590125000001E-2</v>
      </c>
    </row>
    <row r="326" spans="1:26" x14ac:dyDescent="0.45">
      <c r="A326" s="1">
        <v>6.67</v>
      </c>
      <c r="B326" s="1">
        <v>311</v>
      </c>
      <c r="C326" s="1">
        <v>24</v>
      </c>
      <c r="D326" s="4">
        <f>O326*$M$3</f>
        <v>23411.128679999998</v>
      </c>
      <c r="E326" s="1">
        <v>426.98</v>
      </c>
      <c r="F326" s="1">
        <v>583.41999999999996</v>
      </c>
      <c r="G326" s="1">
        <f>MAX($E$15:E326)</f>
        <v>795.68</v>
      </c>
      <c r="H326" s="1">
        <f>MIN($E$15:E326)</f>
        <v>423.28</v>
      </c>
      <c r="I326" s="1">
        <f>MAX($F$15:F326)</f>
        <v>596.36</v>
      </c>
      <c r="J326" s="1">
        <f>MIN($F$15:F326)</f>
        <v>358.02</v>
      </c>
      <c r="K326" s="4">
        <f t="shared" si="55"/>
        <v>88757.816000000006</v>
      </c>
      <c r="L326" s="4">
        <f>K326/D326</f>
        <v>3.7912659920504104</v>
      </c>
      <c r="M326" s="1">
        <f>K326/$B$1</f>
        <v>0.18491211666666668</v>
      </c>
      <c r="N326" s="7">
        <f>C326/$B$2</f>
        <v>0.125</v>
      </c>
      <c r="O326" s="1">
        <f t="shared" si="56"/>
        <v>29808</v>
      </c>
      <c r="P326" s="1">
        <v>6.21</v>
      </c>
      <c r="Q326" s="11">
        <f t="shared" si="57"/>
        <v>507.2</v>
      </c>
      <c r="R326" s="12">
        <f t="shared" si="58"/>
        <v>423.28</v>
      </c>
      <c r="S326" s="11">
        <f t="shared" si="59"/>
        <v>593.42999999999995</v>
      </c>
      <c r="T326" s="11">
        <f t="shared" si="60"/>
        <v>503.06</v>
      </c>
      <c r="U326" s="12">
        <f t="shared" si="61"/>
        <v>7583.8503999999966</v>
      </c>
      <c r="V326" s="12">
        <f t="shared" si="62"/>
        <v>1244.0696399999979</v>
      </c>
      <c r="W326" s="11">
        <f t="shared" si="63"/>
        <v>0</v>
      </c>
      <c r="X326" s="12">
        <f t="shared" si="64"/>
        <v>-5124.4326000000046</v>
      </c>
      <c r="Y326" s="12">
        <f t="shared" si="65"/>
        <v>-4.1190882208169741</v>
      </c>
      <c r="Z326" s="12">
        <f t="shared" si="66"/>
        <v>-1.067590125000001E-2</v>
      </c>
    </row>
    <row r="327" spans="1:26" x14ac:dyDescent="0.45">
      <c r="A327" s="1">
        <v>6.63</v>
      </c>
      <c r="B327" s="1">
        <v>312</v>
      </c>
      <c r="C327" s="1">
        <v>24</v>
      </c>
      <c r="D327" s="4">
        <f>O327*$M$3</f>
        <v>23411.128679999998</v>
      </c>
      <c r="E327" s="1">
        <v>423.66</v>
      </c>
      <c r="F327" s="1">
        <v>580.11</v>
      </c>
      <c r="G327" s="1">
        <f>MAX($E$15:E327)</f>
        <v>795.68</v>
      </c>
      <c r="H327" s="1">
        <f>MIN($E$15:E327)</f>
        <v>423.28</v>
      </c>
      <c r="I327" s="1">
        <f>MAX($F$15:F327)</f>
        <v>596.36</v>
      </c>
      <c r="J327" s="1">
        <f>MIN($F$15:F327)</f>
        <v>358.02</v>
      </c>
      <c r="K327" s="4">
        <f t="shared" si="55"/>
        <v>88757.816000000006</v>
      </c>
      <c r="L327" s="4">
        <f>K327/D327</f>
        <v>3.7912659920504104</v>
      </c>
      <c r="M327" s="1">
        <f>K327/$B$1</f>
        <v>0.18491211666666668</v>
      </c>
      <c r="N327" s="7">
        <f>C327/$B$2</f>
        <v>0.125</v>
      </c>
      <c r="O327" s="1">
        <f t="shared" si="56"/>
        <v>29808</v>
      </c>
      <c r="P327" s="1">
        <v>6.21</v>
      </c>
      <c r="Q327" s="11">
        <f t="shared" si="57"/>
        <v>507.2</v>
      </c>
      <c r="R327" s="12">
        <f t="shared" si="58"/>
        <v>423.28</v>
      </c>
      <c r="S327" s="11">
        <f t="shared" si="59"/>
        <v>593.42999999999995</v>
      </c>
      <c r="T327" s="11">
        <f t="shared" si="60"/>
        <v>503.06</v>
      </c>
      <c r="U327" s="12">
        <f t="shared" si="61"/>
        <v>7583.8503999999966</v>
      </c>
      <c r="V327" s="12">
        <f t="shared" si="62"/>
        <v>1206.3705599999994</v>
      </c>
      <c r="W327" s="11">
        <f t="shared" si="63"/>
        <v>0</v>
      </c>
      <c r="X327" s="12">
        <f t="shared" si="64"/>
        <v>-5124.4326000000046</v>
      </c>
      <c r="Y327" s="12">
        <f t="shared" si="65"/>
        <v>-4.2478097277174998</v>
      </c>
      <c r="Z327" s="12">
        <f t="shared" si="66"/>
        <v>-1.067590125000001E-2</v>
      </c>
    </row>
    <row r="328" spans="1:26" x14ac:dyDescent="0.45">
      <c r="A328" s="1">
        <v>6.9</v>
      </c>
      <c r="B328" s="1">
        <v>313</v>
      </c>
      <c r="C328" s="1">
        <v>24</v>
      </c>
      <c r="D328" s="4">
        <f>O328*$M$3</f>
        <v>23561.924999999999</v>
      </c>
      <c r="E328" s="1">
        <v>444.35</v>
      </c>
      <c r="F328" s="1">
        <v>583.55999999999995</v>
      </c>
      <c r="G328" s="1">
        <f>MAX($E$15:E328)</f>
        <v>795.68</v>
      </c>
      <c r="H328" s="1">
        <f>MIN($E$15:E328)</f>
        <v>423.28</v>
      </c>
      <c r="I328" s="1">
        <f>MAX($F$15:F328)</f>
        <v>596.36</v>
      </c>
      <c r="J328" s="1">
        <f>MIN($F$15:F328)</f>
        <v>358.02</v>
      </c>
      <c r="K328" s="4">
        <f t="shared" si="55"/>
        <v>88757.816000000006</v>
      </c>
      <c r="L328" s="4">
        <f>K328/D328</f>
        <v>3.7670018897012874</v>
      </c>
      <c r="M328" s="1">
        <f>K328/$B$1</f>
        <v>0.18491211666666668</v>
      </c>
      <c r="N328" s="7">
        <f>C328/$B$2</f>
        <v>0.125</v>
      </c>
      <c r="O328" s="1">
        <f t="shared" si="56"/>
        <v>30000</v>
      </c>
      <c r="P328" s="1">
        <v>6.25</v>
      </c>
      <c r="Q328" s="11">
        <f t="shared" si="57"/>
        <v>507.2</v>
      </c>
      <c r="R328" s="12">
        <f t="shared" si="58"/>
        <v>423.28</v>
      </c>
      <c r="S328" s="11">
        <f t="shared" si="59"/>
        <v>593.42999999999995</v>
      </c>
      <c r="T328" s="11">
        <f t="shared" si="60"/>
        <v>503.06</v>
      </c>
      <c r="U328" s="12">
        <f t="shared" si="61"/>
        <v>7583.8503999999966</v>
      </c>
      <c r="V328" s="12">
        <f t="shared" si="62"/>
        <v>1357.1668800000007</v>
      </c>
      <c r="W328" s="11">
        <f t="shared" si="63"/>
        <v>0</v>
      </c>
      <c r="X328" s="12">
        <f t="shared" si="64"/>
        <v>-5124.4326000000046</v>
      </c>
      <c r="Y328" s="12">
        <f t="shared" si="65"/>
        <v>-3.7758308690822178</v>
      </c>
      <c r="Z328" s="12">
        <f t="shared" si="66"/>
        <v>-1.067590125000001E-2</v>
      </c>
    </row>
    <row r="329" spans="1:26" x14ac:dyDescent="0.45">
      <c r="A329" s="1">
        <v>6.56</v>
      </c>
      <c r="B329" s="1">
        <v>314</v>
      </c>
      <c r="C329" s="1">
        <v>24</v>
      </c>
      <c r="D329" s="4">
        <f>O329*$M$3</f>
        <v>23561.924999999999</v>
      </c>
      <c r="E329" s="1">
        <v>431.24</v>
      </c>
      <c r="F329" s="1">
        <v>560.61</v>
      </c>
      <c r="G329" s="1">
        <f>MAX($E$15:E329)</f>
        <v>795.68</v>
      </c>
      <c r="H329" s="1">
        <f>MIN($E$15:E329)</f>
        <v>423.28</v>
      </c>
      <c r="I329" s="1">
        <f>MAX($F$15:F329)</f>
        <v>596.36</v>
      </c>
      <c r="J329" s="1">
        <f>MIN($F$15:F329)</f>
        <v>358.02</v>
      </c>
      <c r="K329" s="4">
        <f t="shared" si="55"/>
        <v>88757.816000000006</v>
      </c>
      <c r="L329" s="4">
        <f>K329/D329</f>
        <v>3.7670018897012874</v>
      </c>
      <c r="M329" s="1">
        <f>K329/$B$1</f>
        <v>0.18491211666666668</v>
      </c>
      <c r="N329" s="7">
        <f>C329/$B$2</f>
        <v>0.125</v>
      </c>
      <c r="O329" s="1">
        <f t="shared" si="56"/>
        <v>30000</v>
      </c>
      <c r="P329" s="1">
        <v>6.25</v>
      </c>
      <c r="Q329" s="11">
        <f t="shared" si="57"/>
        <v>507.2</v>
      </c>
      <c r="R329" s="12">
        <f t="shared" si="58"/>
        <v>423.28</v>
      </c>
      <c r="S329" s="11">
        <f t="shared" si="59"/>
        <v>593.42999999999995</v>
      </c>
      <c r="T329" s="11">
        <f t="shared" si="60"/>
        <v>503.06</v>
      </c>
      <c r="U329" s="12">
        <f t="shared" si="61"/>
        <v>7583.8503999999966</v>
      </c>
      <c r="V329" s="12">
        <f t="shared" si="62"/>
        <v>1319.4677999999985</v>
      </c>
      <c r="W329" s="11">
        <f t="shared" si="63"/>
        <v>0</v>
      </c>
      <c r="X329" s="12">
        <f t="shared" si="64"/>
        <v>-5124.4326000000046</v>
      </c>
      <c r="Y329" s="12">
        <f t="shared" si="65"/>
        <v>-3.8837117510560017</v>
      </c>
      <c r="Z329" s="12">
        <f t="shared" si="66"/>
        <v>-1.067590125000001E-2</v>
      </c>
    </row>
    <row r="330" spans="1:26" x14ac:dyDescent="0.45">
      <c r="A330" s="1">
        <v>6.58</v>
      </c>
      <c r="B330" s="1">
        <v>315</v>
      </c>
      <c r="C330" s="1">
        <v>25</v>
      </c>
      <c r="D330" s="4">
        <f>O330*$M$3</f>
        <v>23712.721320000001</v>
      </c>
      <c r="E330" s="1">
        <v>404.92</v>
      </c>
      <c r="F330" s="1">
        <v>557.32000000000005</v>
      </c>
      <c r="G330" s="1">
        <f>MAX($E$15:E330)</f>
        <v>795.68</v>
      </c>
      <c r="H330" s="1">
        <f>MIN($E$15:E330)</f>
        <v>404.92</v>
      </c>
      <c r="I330" s="1">
        <f>MAX($F$15:F330)</f>
        <v>596.36</v>
      </c>
      <c r="J330" s="1">
        <f>MIN($F$15:F330)</f>
        <v>358.02</v>
      </c>
      <c r="K330" s="4">
        <f t="shared" si="55"/>
        <v>93133.738400000002</v>
      </c>
      <c r="L330" s="4">
        <f>K330/D330</f>
        <v>3.927585414730459</v>
      </c>
      <c r="M330" s="1">
        <f>K330/$B$1</f>
        <v>0.19402862166666668</v>
      </c>
      <c r="N330" s="7">
        <f>C330/$B$2</f>
        <v>0.13020833333333334</v>
      </c>
      <c r="O330" s="1">
        <f t="shared" si="56"/>
        <v>30192</v>
      </c>
      <c r="P330" s="1">
        <v>6.29</v>
      </c>
      <c r="Q330" s="11">
        <f t="shared" si="57"/>
        <v>507.2</v>
      </c>
      <c r="R330" s="12">
        <f t="shared" si="58"/>
        <v>404.92</v>
      </c>
      <c r="S330" s="11">
        <f t="shared" si="59"/>
        <v>593.42999999999995</v>
      </c>
      <c r="T330" s="11">
        <f t="shared" si="60"/>
        <v>503.06</v>
      </c>
      <c r="U330" s="12">
        <f t="shared" si="61"/>
        <v>9243.0435999999918</v>
      </c>
      <c r="V330" s="12">
        <f t="shared" si="62"/>
        <v>1470.2641199999998</v>
      </c>
      <c r="W330" s="11">
        <f t="shared" si="63"/>
        <v>1</v>
      </c>
      <c r="X330" s="12">
        <f t="shared" si="64"/>
        <v>-3465.2394000000095</v>
      </c>
      <c r="Y330" s="12">
        <f t="shared" si="65"/>
        <v>-2.35688224507581</v>
      </c>
      <c r="Z330" s="12">
        <f t="shared" si="66"/>
        <v>-7.2192487500000197E-3</v>
      </c>
    </row>
    <row r="331" spans="1:26" x14ac:dyDescent="0.45">
      <c r="A331" s="1">
        <v>6.91</v>
      </c>
      <c r="B331" s="1">
        <v>316</v>
      </c>
      <c r="C331" s="1">
        <v>25</v>
      </c>
      <c r="D331" s="4">
        <f>O331*$M$3</f>
        <v>23825.81856</v>
      </c>
      <c r="E331" s="1">
        <v>408.37</v>
      </c>
      <c r="F331" s="1">
        <v>546.95000000000005</v>
      </c>
      <c r="G331" s="1">
        <f>MAX($E$15:E331)</f>
        <v>795.68</v>
      </c>
      <c r="H331" s="1">
        <f>MIN($E$15:E331)</f>
        <v>404.92</v>
      </c>
      <c r="I331" s="1">
        <f>MAX($F$15:F331)</f>
        <v>596.36</v>
      </c>
      <c r="J331" s="1">
        <f>MIN($F$15:F331)</f>
        <v>358.02</v>
      </c>
      <c r="K331" s="4">
        <f t="shared" si="55"/>
        <v>93133.738400000002</v>
      </c>
      <c r="L331" s="4">
        <f>K331/D331</f>
        <v>3.9089418130782576</v>
      </c>
      <c r="M331" s="1">
        <f>K331/$B$1</f>
        <v>0.19402862166666668</v>
      </c>
      <c r="N331" s="7">
        <f>C331/$B$2</f>
        <v>0.13020833333333334</v>
      </c>
      <c r="O331" s="1">
        <f t="shared" si="56"/>
        <v>30336</v>
      </c>
      <c r="P331" s="1">
        <v>6.32</v>
      </c>
      <c r="Q331" s="11">
        <f t="shared" si="57"/>
        <v>507.2</v>
      </c>
      <c r="R331" s="12">
        <f t="shared" si="58"/>
        <v>404.92</v>
      </c>
      <c r="S331" s="11">
        <f t="shared" si="59"/>
        <v>593.42999999999995</v>
      </c>
      <c r="T331" s="11">
        <f t="shared" si="60"/>
        <v>503.06</v>
      </c>
      <c r="U331" s="12">
        <f t="shared" si="61"/>
        <v>9243.0435999999918</v>
      </c>
      <c r="V331" s="12">
        <f t="shared" si="62"/>
        <v>1583.361359999999</v>
      </c>
      <c r="W331" s="11">
        <f t="shared" si="63"/>
        <v>1</v>
      </c>
      <c r="X331" s="12">
        <f t="shared" si="64"/>
        <v>44.858799999987241</v>
      </c>
      <c r="Y331" s="12">
        <f t="shared" si="65"/>
        <v>2.8331372189092242E-2</v>
      </c>
      <c r="Z331" s="12">
        <f t="shared" si="66"/>
        <v>9.3455833333306758E-5</v>
      </c>
    </row>
    <row r="332" spans="1:26" x14ac:dyDescent="0.45">
      <c r="A332" s="1">
        <v>6.79</v>
      </c>
      <c r="B332" s="1">
        <v>317</v>
      </c>
      <c r="C332" s="1">
        <v>25</v>
      </c>
      <c r="D332" s="4">
        <f>O332*$M$3</f>
        <v>23938.915799999999</v>
      </c>
      <c r="E332" s="1">
        <v>415.17</v>
      </c>
      <c r="F332" s="1">
        <v>553.75</v>
      </c>
      <c r="G332" s="1">
        <f>MAX($E$15:E332)</f>
        <v>795.68</v>
      </c>
      <c r="H332" s="1">
        <f>MIN($E$15:E332)</f>
        <v>404.92</v>
      </c>
      <c r="I332" s="1">
        <f>MAX($F$15:F332)</f>
        <v>596.36</v>
      </c>
      <c r="J332" s="1">
        <f>MIN($F$15:F332)</f>
        <v>358.02</v>
      </c>
      <c r="K332" s="4">
        <f t="shared" si="55"/>
        <v>93133.738400000002</v>
      </c>
      <c r="L332" s="4">
        <f>K332/D332</f>
        <v>3.8904743714416679</v>
      </c>
      <c r="M332" s="1">
        <f>K332/$B$1</f>
        <v>0.19402862166666668</v>
      </c>
      <c r="N332" s="7">
        <f>C332/$B$2</f>
        <v>0.13020833333333334</v>
      </c>
      <c r="O332" s="1">
        <f t="shared" si="56"/>
        <v>30480</v>
      </c>
      <c r="P332" s="1">
        <v>6.35</v>
      </c>
      <c r="Q332" s="11">
        <f t="shared" si="57"/>
        <v>492.29</v>
      </c>
      <c r="R332" s="12">
        <f t="shared" si="58"/>
        <v>404.92</v>
      </c>
      <c r="S332" s="11">
        <f t="shared" si="59"/>
        <v>593.42999999999995</v>
      </c>
      <c r="T332" s="11">
        <f t="shared" si="60"/>
        <v>503.06</v>
      </c>
      <c r="U332" s="12">
        <f t="shared" si="61"/>
        <v>7895.6268999999957</v>
      </c>
      <c r="V332" s="12">
        <f t="shared" si="62"/>
        <v>1621.0604400000011</v>
      </c>
      <c r="W332" s="11">
        <f t="shared" si="63"/>
        <v>1</v>
      </c>
      <c r="X332" s="12">
        <f t="shared" si="64"/>
        <v>-297.54270000001088</v>
      </c>
      <c r="Y332" s="12">
        <f t="shared" si="65"/>
        <v>-0.18354818405167589</v>
      </c>
      <c r="Z332" s="12">
        <f t="shared" si="66"/>
        <v>-6.1988062500002272E-4</v>
      </c>
    </row>
    <row r="333" spans="1:26" x14ac:dyDescent="0.45">
      <c r="A333" s="1">
        <v>6.44</v>
      </c>
      <c r="B333" s="1">
        <v>318</v>
      </c>
      <c r="C333" s="1">
        <v>25</v>
      </c>
      <c r="D333" s="4">
        <f>O333*$M$3</f>
        <v>23976.614879999997</v>
      </c>
      <c r="E333" s="1">
        <v>418.39</v>
      </c>
      <c r="F333" s="1">
        <v>569.86</v>
      </c>
      <c r="G333" s="1">
        <f>MAX($E$15:E333)</f>
        <v>795.68</v>
      </c>
      <c r="H333" s="1">
        <f>MIN($E$15:E333)</f>
        <v>404.92</v>
      </c>
      <c r="I333" s="1">
        <f>MAX($F$15:F333)</f>
        <v>596.36</v>
      </c>
      <c r="J333" s="1">
        <f>MIN($F$15:F333)</f>
        <v>358.02</v>
      </c>
      <c r="K333" s="4">
        <f t="shared" si="55"/>
        <v>93133.738400000002</v>
      </c>
      <c r="L333" s="4">
        <f>K333/D333</f>
        <v>3.8843572733733636</v>
      </c>
      <c r="M333" s="1">
        <f>K333/$B$1</f>
        <v>0.19402862166666668</v>
      </c>
      <c r="N333" s="7">
        <f>C333/$B$2</f>
        <v>0.13020833333333334</v>
      </c>
      <c r="O333" s="1">
        <f t="shared" si="56"/>
        <v>30528</v>
      </c>
      <c r="P333" s="1">
        <v>6.36</v>
      </c>
      <c r="Q333" s="11">
        <f t="shared" si="57"/>
        <v>492.29</v>
      </c>
      <c r="R333" s="12">
        <f t="shared" si="58"/>
        <v>404.92</v>
      </c>
      <c r="S333" s="11">
        <f t="shared" si="59"/>
        <v>593.42999999999995</v>
      </c>
      <c r="T333" s="11">
        <f t="shared" si="60"/>
        <v>503.06</v>
      </c>
      <c r="U333" s="12">
        <f t="shared" si="61"/>
        <v>7895.6268999999957</v>
      </c>
      <c r="V333" s="12">
        <f t="shared" si="62"/>
        <v>1658.7595199999996</v>
      </c>
      <c r="W333" s="11">
        <f t="shared" si="63"/>
        <v>1</v>
      </c>
      <c r="X333" s="12">
        <f t="shared" si="64"/>
        <v>683.42209999999159</v>
      </c>
      <c r="Y333" s="12">
        <f t="shared" si="65"/>
        <v>0.4120079443462617</v>
      </c>
      <c r="Z333" s="12">
        <f t="shared" si="66"/>
        <v>1.423796041666649E-3</v>
      </c>
    </row>
    <row r="334" spans="1:26" x14ac:dyDescent="0.45">
      <c r="A334" s="1">
        <v>6.35</v>
      </c>
      <c r="B334" s="1">
        <v>319</v>
      </c>
      <c r="C334" s="1">
        <v>25</v>
      </c>
      <c r="D334" s="4">
        <f>O334*$M$3</f>
        <v>23976.614879999997</v>
      </c>
      <c r="E334" s="1">
        <v>408.86</v>
      </c>
      <c r="F334" s="1">
        <v>550.80999999999995</v>
      </c>
      <c r="G334" s="1">
        <f>MAX($E$15:E334)</f>
        <v>795.68</v>
      </c>
      <c r="H334" s="1">
        <f>MIN($E$15:E334)</f>
        <v>404.92</v>
      </c>
      <c r="I334" s="1">
        <f>MAX($F$15:F334)</f>
        <v>596.36</v>
      </c>
      <c r="J334" s="1">
        <f>MIN($F$15:F334)</f>
        <v>358.02</v>
      </c>
      <c r="K334" s="4">
        <f t="shared" si="55"/>
        <v>93133.738400000002</v>
      </c>
      <c r="L334" s="4">
        <f>K334/D334</f>
        <v>3.8843572733733636</v>
      </c>
      <c r="M334" s="1">
        <f>K334/$B$1</f>
        <v>0.19402862166666668</v>
      </c>
      <c r="N334" s="7">
        <f>C334/$B$2</f>
        <v>0.13020833333333334</v>
      </c>
      <c r="O334" s="1">
        <f t="shared" si="56"/>
        <v>30528</v>
      </c>
      <c r="P334" s="1">
        <v>6.36</v>
      </c>
      <c r="Q334" s="11">
        <f t="shared" si="57"/>
        <v>492.05</v>
      </c>
      <c r="R334" s="12">
        <f t="shared" si="58"/>
        <v>404.92</v>
      </c>
      <c r="S334" s="11">
        <f t="shared" si="59"/>
        <v>593.42999999999995</v>
      </c>
      <c r="T334" s="11">
        <f t="shared" si="60"/>
        <v>503.06</v>
      </c>
      <c r="U334" s="12">
        <f t="shared" si="61"/>
        <v>7873.9380999999948</v>
      </c>
      <c r="V334" s="12">
        <f t="shared" si="62"/>
        <v>1658.7595199999996</v>
      </c>
      <c r="W334" s="11">
        <f t="shared" si="63"/>
        <v>1</v>
      </c>
      <c r="X334" s="12">
        <f t="shared" si="64"/>
        <v>1798.8788999999906</v>
      </c>
      <c r="Y334" s="12">
        <f t="shared" si="65"/>
        <v>1.0844723893430863</v>
      </c>
      <c r="Z334" s="12">
        <f t="shared" si="66"/>
        <v>3.7476643749999802E-3</v>
      </c>
    </row>
    <row r="335" spans="1:26" x14ac:dyDescent="0.45">
      <c r="A335" s="1">
        <v>6.59</v>
      </c>
      <c r="B335" s="1">
        <v>320</v>
      </c>
      <c r="C335" s="1">
        <v>26</v>
      </c>
      <c r="D335" s="4">
        <f>O335*$M$3</f>
        <v>24089.71212</v>
      </c>
      <c r="E335" s="1">
        <v>398.98</v>
      </c>
      <c r="F335" s="1">
        <v>540.91999999999996</v>
      </c>
      <c r="G335" s="1">
        <f>MAX($E$15:E335)</f>
        <v>795.68</v>
      </c>
      <c r="H335" s="1">
        <f>MIN($E$15:E335)</f>
        <v>398.98</v>
      </c>
      <c r="I335" s="1">
        <f>MAX($F$15:F335)</f>
        <v>596.36</v>
      </c>
      <c r="J335" s="1">
        <f>MIN($F$15:F335)</f>
        <v>358.02</v>
      </c>
      <c r="K335" s="4">
        <f t="shared" si="55"/>
        <v>94549.478000000003</v>
      </c>
      <c r="L335" s="4">
        <f>K335/D335</f>
        <v>3.9248903236789698</v>
      </c>
      <c r="M335" s="1">
        <f>K335/$B$1</f>
        <v>0.19697807916666668</v>
      </c>
      <c r="N335" s="7">
        <f>C335/$B$2</f>
        <v>0.13541666666666666</v>
      </c>
      <c r="O335" s="1">
        <f t="shared" si="56"/>
        <v>30672</v>
      </c>
      <c r="P335" s="1">
        <v>6.39</v>
      </c>
      <c r="Q335" s="11">
        <f t="shared" si="57"/>
        <v>492.05</v>
      </c>
      <c r="R335" s="12">
        <f t="shared" si="58"/>
        <v>398.98</v>
      </c>
      <c r="S335" s="11">
        <f t="shared" si="59"/>
        <v>593.42999999999995</v>
      </c>
      <c r="T335" s="11">
        <f t="shared" si="60"/>
        <v>503.06</v>
      </c>
      <c r="U335" s="12">
        <f t="shared" si="61"/>
        <v>8410.7358999999942</v>
      </c>
      <c r="V335" s="12">
        <f t="shared" si="62"/>
        <v>1771.8567600000024</v>
      </c>
      <c r="W335" s="11">
        <f t="shared" si="63"/>
        <v>2</v>
      </c>
      <c r="X335" s="12">
        <f t="shared" si="64"/>
        <v>3112.2433999999903</v>
      </c>
      <c r="Y335" s="12">
        <f t="shared" si="65"/>
        <v>1.7564870198649614</v>
      </c>
      <c r="Z335" s="12">
        <f t="shared" si="66"/>
        <v>6.4838404166666468E-3</v>
      </c>
    </row>
    <row r="336" spans="1:26" x14ac:dyDescent="0.45">
      <c r="A336" s="1">
        <v>6.55</v>
      </c>
      <c r="B336" s="1">
        <v>321</v>
      </c>
      <c r="C336" s="1">
        <v>26</v>
      </c>
      <c r="D336" s="4">
        <f>O336*$M$3</f>
        <v>24127.411199999999</v>
      </c>
      <c r="E336" s="1">
        <v>405.53</v>
      </c>
      <c r="F336" s="1">
        <v>547.47</v>
      </c>
      <c r="G336" s="1">
        <f>MAX($E$15:E336)</f>
        <v>795.68</v>
      </c>
      <c r="H336" s="1">
        <f>MIN($E$15:E336)</f>
        <v>398.98</v>
      </c>
      <c r="I336" s="1">
        <f>MAX($F$15:F336)</f>
        <v>596.36</v>
      </c>
      <c r="J336" s="1">
        <f>MIN($F$15:F336)</f>
        <v>358.02</v>
      </c>
      <c r="K336" s="4">
        <f t="shared" ref="K336:K399" si="67">(G336-H336)*(I336-J336)</f>
        <v>94549.478000000003</v>
      </c>
      <c r="L336" s="4">
        <f>K336/D336</f>
        <v>3.9187576825482218</v>
      </c>
      <c r="M336" s="1">
        <f>K336/$B$1</f>
        <v>0.19697807916666668</v>
      </c>
      <c r="N336" s="7">
        <f>C336/$B$2</f>
        <v>0.13541666666666666</v>
      </c>
      <c r="O336" s="1">
        <f t="shared" ref="O336:O399" si="68">P336*$B$1/100</f>
        <v>30720</v>
      </c>
      <c r="P336" s="1">
        <v>6.4</v>
      </c>
      <c r="Q336" s="11">
        <f t="shared" si="57"/>
        <v>471.37</v>
      </c>
      <c r="R336" s="12">
        <f t="shared" si="58"/>
        <v>398.98</v>
      </c>
      <c r="S336" s="11">
        <f t="shared" si="59"/>
        <v>593.42999999999995</v>
      </c>
      <c r="T336" s="11">
        <f t="shared" si="60"/>
        <v>503.06</v>
      </c>
      <c r="U336" s="12">
        <f t="shared" si="61"/>
        <v>6541.8842999999952</v>
      </c>
      <c r="V336" s="12">
        <f t="shared" si="62"/>
        <v>1696.4585999999981</v>
      </c>
      <c r="W336" s="11">
        <f t="shared" si="63"/>
        <v>2</v>
      </c>
      <c r="X336" s="12">
        <f t="shared" si="64"/>
        <v>1849.5592999999963</v>
      </c>
      <c r="Y336" s="12">
        <f t="shared" si="65"/>
        <v>1.0902472362131315</v>
      </c>
      <c r="Z336" s="12">
        <f t="shared" si="66"/>
        <v>3.8532485416666587E-3</v>
      </c>
    </row>
    <row r="337" spans="1:26" x14ac:dyDescent="0.45">
      <c r="A337" s="1">
        <v>6.51</v>
      </c>
      <c r="B337" s="1">
        <v>322</v>
      </c>
      <c r="C337" s="1">
        <v>26</v>
      </c>
      <c r="D337" s="4">
        <f>O337*$M$3</f>
        <v>24240.508439999998</v>
      </c>
      <c r="E337" s="1">
        <v>402.27</v>
      </c>
      <c r="F337" s="1">
        <v>570.25</v>
      </c>
      <c r="G337" s="1">
        <f>MAX($E$15:E337)</f>
        <v>795.68</v>
      </c>
      <c r="H337" s="1">
        <f>MIN($E$15:E337)</f>
        <v>398.98</v>
      </c>
      <c r="I337" s="1">
        <f>MAX($F$15:F337)</f>
        <v>596.36</v>
      </c>
      <c r="J337" s="1">
        <f>MIN($F$15:F337)</f>
        <v>358.02</v>
      </c>
      <c r="K337" s="4">
        <f t="shared" si="67"/>
        <v>94549.478000000003</v>
      </c>
      <c r="L337" s="4">
        <f>K337/D337</f>
        <v>3.9004742096902985</v>
      </c>
      <c r="M337" s="1">
        <f>K337/$B$1</f>
        <v>0.19697807916666668</v>
      </c>
      <c r="N337" s="7">
        <f>C337/$B$2</f>
        <v>0.13541666666666666</v>
      </c>
      <c r="O337" s="1">
        <f t="shared" si="68"/>
        <v>30864</v>
      </c>
      <c r="P337" s="1">
        <v>6.43</v>
      </c>
      <c r="Q337" s="11">
        <f t="shared" si="57"/>
        <v>471.37</v>
      </c>
      <c r="R337" s="12">
        <f t="shared" si="58"/>
        <v>398.98</v>
      </c>
      <c r="S337" s="11">
        <f t="shared" si="59"/>
        <v>593.42999999999995</v>
      </c>
      <c r="T337" s="11">
        <f t="shared" si="60"/>
        <v>503.06</v>
      </c>
      <c r="U337" s="12">
        <f t="shared" si="61"/>
        <v>6541.8842999999952</v>
      </c>
      <c r="V337" s="12">
        <f t="shared" si="62"/>
        <v>1809.5558399999973</v>
      </c>
      <c r="W337" s="11">
        <f t="shared" si="63"/>
        <v>2</v>
      </c>
      <c r="X337" s="12">
        <f t="shared" si="64"/>
        <v>3106.8537999999944</v>
      </c>
      <c r="Y337" s="12">
        <f t="shared" si="65"/>
        <v>1.7169151298475538</v>
      </c>
      <c r="Z337" s="12">
        <f t="shared" si="66"/>
        <v>6.472612083333322E-3</v>
      </c>
    </row>
    <row r="338" spans="1:26" x14ac:dyDescent="0.45">
      <c r="A338" s="1">
        <v>6.69</v>
      </c>
      <c r="B338" s="1">
        <v>323</v>
      </c>
      <c r="C338" s="1">
        <v>26</v>
      </c>
      <c r="D338" s="4">
        <f>O338*$M$3</f>
        <v>24391.304759999999</v>
      </c>
      <c r="E338" s="1">
        <v>408.97</v>
      </c>
      <c r="F338" s="1">
        <v>586.98</v>
      </c>
      <c r="G338" s="1">
        <f>MAX($E$15:E338)</f>
        <v>795.68</v>
      </c>
      <c r="H338" s="1">
        <f>MIN($E$15:E338)</f>
        <v>398.98</v>
      </c>
      <c r="I338" s="1">
        <f>MAX($F$15:F338)</f>
        <v>596.36</v>
      </c>
      <c r="J338" s="1">
        <f>MIN($F$15:F338)</f>
        <v>358.02</v>
      </c>
      <c r="K338" s="4">
        <f t="shared" si="67"/>
        <v>94549.478000000003</v>
      </c>
      <c r="L338" s="4">
        <f>K338/D338</f>
        <v>3.8763599951017955</v>
      </c>
      <c r="M338" s="1">
        <f>K338/$B$1</f>
        <v>0.19697807916666668</v>
      </c>
      <c r="N338" s="7">
        <f>C338/$B$2</f>
        <v>0.13541666666666666</v>
      </c>
      <c r="O338" s="1">
        <f t="shared" si="68"/>
        <v>31056</v>
      </c>
      <c r="P338" s="1">
        <v>6.47</v>
      </c>
      <c r="Q338" s="11">
        <f t="shared" si="57"/>
        <v>471.37</v>
      </c>
      <c r="R338" s="12">
        <f t="shared" si="58"/>
        <v>398.98</v>
      </c>
      <c r="S338" s="11">
        <f t="shared" si="59"/>
        <v>593.42999999999995</v>
      </c>
      <c r="T338" s="11">
        <f t="shared" si="60"/>
        <v>503.06</v>
      </c>
      <c r="U338" s="12">
        <f t="shared" si="61"/>
        <v>6541.8842999999952</v>
      </c>
      <c r="V338" s="12">
        <f t="shared" si="62"/>
        <v>1884.9540000000015</v>
      </c>
      <c r="W338" s="11">
        <f t="shared" si="63"/>
        <v>2</v>
      </c>
      <c r="X338" s="12">
        <f t="shared" si="64"/>
        <v>2960.9409999999953</v>
      </c>
      <c r="Y338" s="12">
        <f t="shared" si="65"/>
        <v>1.570829314667622</v>
      </c>
      <c r="Z338" s="12">
        <f t="shared" si="66"/>
        <v>6.1686270833333232E-3</v>
      </c>
    </row>
    <row r="339" spans="1:26" x14ac:dyDescent="0.45">
      <c r="A339" s="1">
        <v>6.53</v>
      </c>
      <c r="B339" s="1">
        <v>324</v>
      </c>
      <c r="C339" s="1">
        <v>26</v>
      </c>
      <c r="D339" s="4">
        <f>O339*$M$3</f>
        <v>24391.304759999999</v>
      </c>
      <c r="E339" s="1">
        <v>412.23</v>
      </c>
      <c r="F339" s="1">
        <v>560.86</v>
      </c>
      <c r="G339" s="1">
        <f>MAX($E$15:E339)</f>
        <v>795.68</v>
      </c>
      <c r="H339" s="1">
        <f>MIN($E$15:E339)</f>
        <v>398.98</v>
      </c>
      <c r="I339" s="1">
        <f>MAX($F$15:F339)</f>
        <v>596.36</v>
      </c>
      <c r="J339" s="1">
        <f>MIN($F$15:F339)</f>
        <v>358.02</v>
      </c>
      <c r="K339" s="4">
        <f t="shared" si="67"/>
        <v>94549.478000000003</v>
      </c>
      <c r="L339" s="4">
        <f>K339/D339</f>
        <v>3.8763599951017955</v>
      </c>
      <c r="M339" s="1">
        <f>K339/$B$1</f>
        <v>0.19697807916666668</v>
      </c>
      <c r="N339" s="7">
        <f>C339/$B$2</f>
        <v>0.13541666666666666</v>
      </c>
      <c r="O339" s="1">
        <f t="shared" si="68"/>
        <v>31056</v>
      </c>
      <c r="P339" s="1">
        <v>6.47</v>
      </c>
      <c r="Q339" s="11">
        <f t="shared" si="57"/>
        <v>471.37</v>
      </c>
      <c r="R339" s="12">
        <f t="shared" si="58"/>
        <v>398.98</v>
      </c>
      <c r="S339" s="11">
        <f t="shared" si="59"/>
        <v>593.42999999999995</v>
      </c>
      <c r="T339" s="11">
        <f t="shared" si="60"/>
        <v>519.48</v>
      </c>
      <c r="U339" s="12">
        <f t="shared" si="61"/>
        <v>5353.2404999999944</v>
      </c>
      <c r="V339" s="12">
        <f t="shared" si="62"/>
        <v>1847.2549199999994</v>
      </c>
      <c r="W339" s="11">
        <f t="shared" si="63"/>
        <v>2</v>
      </c>
      <c r="X339" s="12">
        <f t="shared" si="64"/>
        <v>1524.7993999999949</v>
      </c>
      <c r="Y339" s="12">
        <f t="shared" si="65"/>
        <v>0.82544070311638162</v>
      </c>
      <c r="Z339" s="12">
        <f t="shared" si="66"/>
        <v>3.176665416666656E-3</v>
      </c>
    </row>
    <row r="340" spans="1:26" s="11" customFormat="1" x14ac:dyDescent="0.45">
      <c r="A340" s="11">
        <v>6.71</v>
      </c>
      <c r="B340" s="11">
        <v>325</v>
      </c>
      <c r="C340" s="11">
        <v>26</v>
      </c>
      <c r="D340" s="12">
        <f>O340*$M$3</f>
        <v>24542.10108</v>
      </c>
      <c r="E340" s="11">
        <v>388.75</v>
      </c>
      <c r="F340" s="11">
        <v>557.51</v>
      </c>
      <c r="G340" s="1">
        <f>MAX($E$15:E340)</f>
        <v>795.68</v>
      </c>
      <c r="H340" s="1">
        <f>MIN($E$15:E340)</f>
        <v>388.75</v>
      </c>
      <c r="I340" s="1">
        <f>MAX($F$15:F340)</f>
        <v>596.36</v>
      </c>
      <c r="J340" s="1">
        <f>MIN($F$15:F340)</f>
        <v>358.02</v>
      </c>
      <c r="K340" s="12">
        <f t="shared" si="67"/>
        <v>96987.696200000006</v>
      </c>
      <c r="L340" s="12">
        <f>K340/D340</f>
        <v>3.9518905037449223</v>
      </c>
      <c r="M340" s="11">
        <f>K340/$B$1</f>
        <v>0.20205770041666668</v>
      </c>
      <c r="N340" s="13">
        <f>C340/$B$2</f>
        <v>0.13541666666666666</v>
      </c>
      <c r="O340" s="11">
        <f t="shared" si="68"/>
        <v>31248</v>
      </c>
      <c r="P340" s="11">
        <v>6.51</v>
      </c>
      <c r="Q340" s="11">
        <f t="shared" si="57"/>
        <v>471.37</v>
      </c>
      <c r="R340" s="12">
        <f t="shared" si="58"/>
        <v>388.75</v>
      </c>
      <c r="S340" s="11">
        <f t="shared" si="59"/>
        <v>593.42999999999995</v>
      </c>
      <c r="T340" s="11">
        <f t="shared" si="60"/>
        <v>527.67999999999995</v>
      </c>
      <c r="U340" s="12">
        <f t="shared" si="61"/>
        <v>5432.2650000000003</v>
      </c>
      <c r="V340" s="12">
        <f t="shared" si="62"/>
        <v>1922.65308</v>
      </c>
      <c r="W340" s="11">
        <f t="shared" si="63"/>
        <v>2</v>
      </c>
      <c r="X340" s="12">
        <f t="shared" si="64"/>
        <v>1603.8239000000008</v>
      </c>
      <c r="Y340" s="12">
        <f t="shared" si="65"/>
        <v>0.83417227823544782</v>
      </c>
      <c r="Z340" s="12">
        <f t="shared" si="66"/>
        <v>3.3412997916666683E-3</v>
      </c>
    </row>
    <row r="341" spans="1:26" x14ac:dyDescent="0.45">
      <c r="A341" s="1">
        <v>6.5</v>
      </c>
      <c r="B341" s="1">
        <v>326</v>
      </c>
      <c r="C341" s="1">
        <v>26</v>
      </c>
      <c r="D341" s="4">
        <f>O341*$M$3</f>
        <v>24655.19832</v>
      </c>
      <c r="E341" s="1">
        <v>408.25</v>
      </c>
      <c r="F341" s="1">
        <v>531.5</v>
      </c>
      <c r="G341" s="1">
        <f>MAX($E$15:E341)</f>
        <v>795.68</v>
      </c>
      <c r="H341" s="1">
        <f>MIN($E$15:E341)</f>
        <v>388.75</v>
      </c>
      <c r="I341" s="1">
        <f>MAX($F$15:F341)</f>
        <v>596.36</v>
      </c>
      <c r="J341" s="1">
        <f>MIN($F$15:F341)</f>
        <v>358.02</v>
      </c>
      <c r="K341" s="4">
        <f t="shared" si="67"/>
        <v>96987.696200000006</v>
      </c>
      <c r="L341" s="4">
        <f>K341/D341</f>
        <v>3.9337625656543493</v>
      </c>
      <c r="M341" s="1">
        <f>K341/$B$1</f>
        <v>0.20205770041666668</v>
      </c>
      <c r="N341" s="7">
        <f>C341/$B$2</f>
        <v>0.13541666666666666</v>
      </c>
      <c r="O341" s="1">
        <f t="shared" si="68"/>
        <v>31392</v>
      </c>
      <c r="P341" s="1">
        <v>6.54</v>
      </c>
      <c r="Q341" s="11">
        <f t="shared" si="57"/>
        <v>471.37</v>
      </c>
      <c r="R341" s="12">
        <f t="shared" si="58"/>
        <v>388.75</v>
      </c>
      <c r="S341" s="11">
        <f t="shared" si="59"/>
        <v>593.42999999999995</v>
      </c>
      <c r="T341" s="11">
        <f t="shared" si="60"/>
        <v>527.67999999999995</v>
      </c>
      <c r="U341" s="12">
        <f t="shared" si="61"/>
        <v>5432.2650000000003</v>
      </c>
      <c r="V341" s="12">
        <f t="shared" si="62"/>
        <v>1960.3521599999985</v>
      </c>
      <c r="W341" s="11">
        <f t="shared" si="63"/>
        <v>2</v>
      </c>
      <c r="X341" s="12">
        <f t="shared" si="64"/>
        <v>1603.8239000000008</v>
      </c>
      <c r="Y341" s="12">
        <f t="shared" si="65"/>
        <v>0.81813050365399753</v>
      </c>
      <c r="Z341" s="12">
        <f t="shared" si="66"/>
        <v>3.3412997916666683E-3</v>
      </c>
    </row>
    <row r="342" spans="1:26" x14ac:dyDescent="0.45">
      <c r="A342" s="1">
        <v>6.28</v>
      </c>
      <c r="B342" s="1">
        <v>327</v>
      </c>
      <c r="C342" s="1">
        <v>26</v>
      </c>
      <c r="D342" s="4">
        <f>O342*$M$3</f>
        <v>24768.295559999999</v>
      </c>
      <c r="E342" s="1">
        <v>395.7</v>
      </c>
      <c r="F342" s="1">
        <v>528.37</v>
      </c>
      <c r="G342" s="1">
        <f>MAX($E$15:E342)</f>
        <v>795.68</v>
      </c>
      <c r="H342" s="1">
        <f>MIN($E$15:E342)</f>
        <v>388.75</v>
      </c>
      <c r="I342" s="1">
        <f>MAX($F$15:F342)</f>
        <v>596.36</v>
      </c>
      <c r="J342" s="1">
        <f>MIN($F$15:F342)</f>
        <v>358.02</v>
      </c>
      <c r="K342" s="4">
        <f t="shared" si="67"/>
        <v>96987.696200000006</v>
      </c>
      <c r="L342" s="4">
        <f>K342/D342</f>
        <v>3.9158001795098092</v>
      </c>
      <c r="M342" s="1">
        <f>K342/$B$1</f>
        <v>0.20205770041666668</v>
      </c>
      <c r="N342" s="7">
        <f>C342/$B$2</f>
        <v>0.13541666666666666</v>
      </c>
      <c r="O342" s="1">
        <f t="shared" si="68"/>
        <v>31536</v>
      </c>
      <c r="P342" s="1">
        <v>6.57</v>
      </c>
      <c r="Q342" s="11">
        <f t="shared" si="57"/>
        <v>471.37</v>
      </c>
      <c r="R342" s="12">
        <f t="shared" si="58"/>
        <v>388.75</v>
      </c>
      <c r="S342" s="11">
        <f t="shared" si="59"/>
        <v>593.42999999999995</v>
      </c>
      <c r="T342" s="11">
        <f t="shared" si="60"/>
        <v>527.67999999999995</v>
      </c>
      <c r="U342" s="12">
        <f t="shared" si="61"/>
        <v>5432.2650000000003</v>
      </c>
      <c r="V342" s="12">
        <f t="shared" si="62"/>
        <v>2035.7503199999992</v>
      </c>
      <c r="W342" s="11">
        <f t="shared" si="63"/>
        <v>2</v>
      </c>
      <c r="X342" s="12">
        <f t="shared" si="64"/>
        <v>1603.8239000000008</v>
      </c>
      <c r="Y342" s="12">
        <f t="shared" si="65"/>
        <v>0.7878293738890344</v>
      </c>
      <c r="Z342" s="12">
        <f t="shared" si="66"/>
        <v>3.3412997916666683E-3</v>
      </c>
    </row>
    <row r="343" spans="1:26" x14ac:dyDescent="0.45">
      <c r="A343" s="1">
        <v>6.35</v>
      </c>
      <c r="B343" s="1">
        <v>328</v>
      </c>
      <c r="C343" s="1">
        <v>26</v>
      </c>
      <c r="D343" s="4">
        <f>O343*$M$3</f>
        <v>24768.295559999999</v>
      </c>
      <c r="E343" s="1">
        <v>402.04</v>
      </c>
      <c r="F343" s="1">
        <v>531.54</v>
      </c>
      <c r="G343" s="1">
        <f>MAX($E$15:E343)</f>
        <v>795.68</v>
      </c>
      <c r="H343" s="1">
        <f>MIN($E$15:E343)</f>
        <v>388.75</v>
      </c>
      <c r="I343" s="1">
        <f>MAX($F$15:F343)</f>
        <v>596.36</v>
      </c>
      <c r="J343" s="1">
        <f>MIN($F$15:F343)</f>
        <v>358.02</v>
      </c>
      <c r="K343" s="4">
        <f t="shared" si="67"/>
        <v>96987.696200000006</v>
      </c>
      <c r="L343" s="4">
        <f>K343/D343</f>
        <v>3.9158001795098092</v>
      </c>
      <c r="M343" s="1">
        <f>K343/$B$1</f>
        <v>0.20205770041666668</v>
      </c>
      <c r="N343" s="7">
        <f>C343/$B$2</f>
        <v>0.13541666666666666</v>
      </c>
      <c r="O343" s="1">
        <f t="shared" si="68"/>
        <v>31536</v>
      </c>
      <c r="P343" s="1">
        <v>6.57</v>
      </c>
      <c r="Q343" s="11">
        <f t="shared" si="57"/>
        <v>452.51</v>
      </c>
      <c r="R343" s="12">
        <f t="shared" si="58"/>
        <v>388.75</v>
      </c>
      <c r="S343" s="11">
        <f t="shared" si="59"/>
        <v>593.42999999999995</v>
      </c>
      <c r="T343" s="11">
        <f t="shared" si="60"/>
        <v>527.67999999999995</v>
      </c>
      <c r="U343" s="12">
        <f t="shared" si="61"/>
        <v>4192.2199999999993</v>
      </c>
      <c r="V343" s="12">
        <f t="shared" si="62"/>
        <v>1998.0512400000007</v>
      </c>
      <c r="W343" s="11">
        <f t="shared" si="63"/>
        <v>2</v>
      </c>
      <c r="X343" s="12">
        <f t="shared" si="64"/>
        <v>363.77889999999979</v>
      </c>
      <c r="Y343" s="12">
        <f t="shared" si="65"/>
        <v>0.18206685229954347</v>
      </c>
      <c r="Z343" s="12">
        <f t="shared" si="66"/>
        <v>7.5787270833333289E-4</v>
      </c>
    </row>
    <row r="344" spans="1:26" x14ac:dyDescent="0.45">
      <c r="A344" s="1">
        <v>6.35</v>
      </c>
      <c r="B344" s="1">
        <v>329</v>
      </c>
      <c r="C344" s="1">
        <v>26</v>
      </c>
      <c r="D344" s="4">
        <f>O344*$M$3</f>
        <v>24919.09188</v>
      </c>
      <c r="E344" s="1">
        <v>421.1</v>
      </c>
      <c r="F344" s="1">
        <v>525.19000000000005</v>
      </c>
      <c r="G344" s="1">
        <f>MAX($E$15:E344)</f>
        <v>795.68</v>
      </c>
      <c r="H344" s="1">
        <f>MIN($E$15:E344)</f>
        <v>388.75</v>
      </c>
      <c r="I344" s="1">
        <f>MAX($F$15:F344)</f>
        <v>596.36</v>
      </c>
      <c r="J344" s="1">
        <f>MIN($F$15:F344)</f>
        <v>358.02</v>
      </c>
      <c r="K344" s="4">
        <f t="shared" si="67"/>
        <v>96987.696200000006</v>
      </c>
      <c r="L344" s="4">
        <f>K344/D344</f>
        <v>3.8921039605717769</v>
      </c>
      <c r="M344" s="1">
        <f>K344/$B$1</f>
        <v>0.20205770041666668</v>
      </c>
      <c r="N344" s="7">
        <f>C344/$B$2</f>
        <v>0.13541666666666666</v>
      </c>
      <c r="O344" s="1">
        <f t="shared" si="68"/>
        <v>31728</v>
      </c>
      <c r="P344" s="1">
        <v>6.61</v>
      </c>
      <c r="Q344" s="11">
        <f t="shared" si="57"/>
        <v>445.89</v>
      </c>
      <c r="R344" s="12">
        <f t="shared" si="58"/>
        <v>388.75</v>
      </c>
      <c r="S344" s="11">
        <f t="shared" si="59"/>
        <v>593.42999999999995</v>
      </c>
      <c r="T344" s="11">
        <f t="shared" si="60"/>
        <v>525.19000000000005</v>
      </c>
      <c r="U344" s="12">
        <f t="shared" si="61"/>
        <v>3899.2335999999932</v>
      </c>
      <c r="V344" s="12">
        <f t="shared" si="62"/>
        <v>2111.1484799999998</v>
      </c>
      <c r="W344" s="11">
        <f t="shared" si="63"/>
        <v>2</v>
      </c>
      <c r="X344" s="12">
        <f t="shared" si="64"/>
        <v>-64.457900000008976</v>
      </c>
      <c r="Y344" s="12">
        <f t="shared" si="65"/>
        <v>-3.0532149022511661E-2</v>
      </c>
      <c r="Z344" s="12">
        <f t="shared" si="66"/>
        <v>-1.3428729166668538E-4</v>
      </c>
    </row>
    <row r="345" spans="1:26" x14ac:dyDescent="0.45">
      <c r="A345" s="1">
        <v>6.3</v>
      </c>
      <c r="B345" s="1">
        <v>330</v>
      </c>
      <c r="C345" s="1">
        <v>26</v>
      </c>
      <c r="D345" s="4">
        <f>O345*$M$3</f>
        <v>25032.189119999999</v>
      </c>
      <c r="E345" s="1">
        <v>411.64</v>
      </c>
      <c r="F345" s="1">
        <v>518.88</v>
      </c>
      <c r="G345" s="1">
        <f>MAX($E$15:E345)</f>
        <v>795.68</v>
      </c>
      <c r="H345" s="1">
        <f>MIN($E$15:E345)</f>
        <v>388.75</v>
      </c>
      <c r="I345" s="1">
        <f>MAX($F$15:F345)</f>
        <v>596.36</v>
      </c>
      <c r="J345" s="1">
        <f>MIN($F$15:F345)</f>
        <v>358.02</v>
      </c>
      <c r="K345" s="4">
        <f t="shared" si="67"/>
        <v>96987.696200000006</v>
      </c>
      <c r="L345" s="4">
        <f>K345/D345</f>
        <v>3.8745191535210011</v>
      </c>
      <c r="M345" s="1">
        <f>K345/$B$1</f>
        <v>0.20205770041666668</v>
      </c>
      <c r="N345" s="7">
        <f>C345/$B$2</f>
        <v>0.13541666666666666</v>
      </c>
      <c r="O345" s="1">
        <f t="shared" si="68"/>
        <v>31872</v>
      </c>
      <c r="P345" s="1">
        <v>6.64</v>
      </c>
      <c r="Q345" s="11">
        <f t="shared" si="57"/>
        <v>444.35</v>
      </c>
      <c r="R345" s="12">
        <f t="shared" si="58"/>
        <v>388.75</v>
      </c>
      <c r="S345" s="11">
        <f t="shared" si="59"/>
        <v>593.42999999999995</v>
      </c>
      <c r="T345" s="11">
        <f t="shared" si="60"/>
        <v>518.88</v>
      </c>
      <c r="U345" s="12">
        <f t="shared" si="61"/>
        <v>4144.9799999999996</v>
      </c>
      <c r="V345" s="12">
        <f t="shared" si="62"/>
        <v>2186.5466400000005</v>
      </c>
      <c r="W345" s="11">
        <f t="shared" si="63"/>
        <v>2</v>
      </c>
      <c r="X345" s="12">
        <f t="shared" si="64"/>
        <v>-35.289000000000669</v>
      </c>
      <c r="Y345" s="12">
        <f t="shared" si="65"/>
        <v>-1.6139148076896571E-2</v>
      </c>
      <c r="Z345" s="12">
        <f t="shared" si="66"/>
        <v>-7.3518750000001391E-5</v>
      </c>
    </row>
    <row r="346" spans="1:26" x14ac:dyDescent="0.45">
      <c r="A346" s="1">
        <v>6.63</v>
      </c>
      <c r="B346" s="1">
        <v>331</v>
      </c>
      <c r="C346" s="1">
        <v>26</v>
      </c>
      <c r="D346" s="4">
        <f>O346*$M$3</f>
        <v>25145.286359999998</v>
      </c>
      <c r="E346" s="1">
        <v>414.96</v>
      </c>
      <c r="F346" s="1">
        <v>502.29</v>
      </c>
      <c r="G346" s="1">
        <f>MAX($E$15:E346)</f>
        <v>795.68</v>
      </c>
      <c r="H346" s="1">
        <f>MIN($E$15:E346)</f>
        <v>388.75</v>
      </c>
      <c r="I346" s="1">
        <f>MAX($F$15:F346)</f>
        <v>596.36</v>
      </c>
      <c r="J346" s="1">
        <f>MIN($F$15:F346)</f>
        <v>358.02</v>
      </c>
      <c r="K346" s="4">
        <f t="shared" si="67"/>
        <v>96987.696200000006</v>
      </c>
      <c r="L346" s="4">
        <f>K346/D346</f>
        <v>3.8570925306415962</v>
      </c>
      <c r="M346" s="1">
        <f>K346/$B$1</f>
        <v>0.20205770041666668</v>
      </c>
      <c r="N346" s="7">
        <f>C346/$B$2</f>
        <v>0.13541666666666666</v>
      </c>
      <c r="O346" s="1">
        <f t="shared" si="68"/>
        <v>32016</v>
      </c>
      <c r="P346" s="1">
        <v>6.67</v>
      </c>
      <c r="Q346" s="11">
        <f t="shared" si="57"/>
        <v>444.35</v>
      </c>
      <c r="R346" s="12">
        <f t="shared" si="58"/>
        <v>388.75</v>
      </c>
      <c r="S346" s="11">
        <f t="shared" si="59"/>
        <v>593.42999999999995</v>
      </c>
      <c r="T346" s="11">
        <f t="shared" si="60"/>
        <v>502.29</v>
      </c>
      <c r="U346" s="12">
        <f t="shared" si="61"/>
        <v>5067.3839999999982</v>
      </c>
      <c r="V346" s="12">
        <f t="shared" si="62"/>
        <v>2186.5466400000005</v>
      </c>
      <c r="W346" s="11">
        <f t="shared" si="63"/>
        <v>2</v>
      </c>
      <c r="X346" s="12">
        <f t="shared" si="64"/>
        <v>116.86659999999938</v>
      </c>
      <c r="Y346" s="12">
        <f t="shared" si="65"/>
        <v>5.3448025238555789E-2</v>
      </c>
      <c r="Z346" s="12">
        <f t="shared" si="66"/>
        <v>2.4347208333333205E-4</v>
      </c>
    </row>
    <row r="347" spans="1:26" x14ac:dyDescent="0.45">
      <c r="A347" s="1">
        <v>6.88</v>
      </c>
      <c r="B347" s="1">
        <v>332</v>
      </c>
      <c r="C347" s="1">
        <v>27</v>
      </c>
      <c r="D347" s="4">
        <f>O347*$M$3</f>
        <v>25296.08268</v>
      </c>
      <c r="E347" s="1">
        <v>394.31</v>
      </c>
      <c r="F347" s="1">
        <v>474.76</v>
      </c>
      <c r="G347" s="1">
        <f>MAX($E$15:E347)</f>
        <v>795.68</v>
      </c>
      <c r="H347" s="1">
        <f>MIN($E$15:E347)</f>
        <v>388.75</v>
      </c>
      <c r="I347" s="1">
        <f>MAX($F$15:F347)</f>
        <v>596.36</v>
      </c>
      <c r="J347" s="1">
        <f>MIN($F$15:F347)</f>
        <v>358.02</v>
      </c>
      <c r="K347" s="4">
        <f t="shared" si="67"/>
        <v>96987.696200000006</v>
      </c>
      <c r="L347" s="4">
        <f>K347/D347</f>
        <v>3.834099430607965</v>
      </c>
      <c r="M347" s="1">
        <f>K347/$B$1</f>
        <v>0.20205770041666668</v>
      </c>
      <c r="N347" s="7">
        <f>C347/$B$2</f>
        <v>0.140625</v>
      </c>
      <c r="O347" s="1">
        <f t="shared" si="68"/>
        <v>32208</v>
      </c>
      <c r="P347" s="1">
        <v>6.71</v>
      </c>
      <c r="Q347" s="11">
        <f t="shared" si="57"/>
        <v>444.35</v>
      </c>
      <c r="R347" s="12">
        <f t="shared" si="58"/>
        <v>388.75</v>
      </c>
      <c r="S347" s="11">
        <f t="shared" si="59"/>
        <v>593.42999999999995</v>
      </c>
      <c r="T347" s="11">
        <f t="shared" si="60"/>
        <v>474.76</v>
      </c>
      <c r="U347" s="12">
        <f t="shared" si="61"/>
        <v>6598.0520000000006</v>
      </c>
      <c r="V347" s="12">
        <f t="shared" si="62"/>
        <v>2224.245719999999</v>
      </c>
      <c r="W347" s="11">
        <f t="shared" si="63"/>
        <v>3</v>
      </c>
      <c r="X347" s="12">
        <f t="shared" si="64"/>
        <v>1442.0342000000037</v>
      </c>
      <c r="Y347" s="12">
        <f t="shared" si="65"/>
        <v>0.64832504207314123</v>
      </c>
      <c r="Z347" s="12">
        <f t="shared" si="66"/>
        <v>3.0042379166666743E-3</v>
      </c>
    </row>
    <row r="348" spans="1:26" x14ac:dyDescent="0.45">
      <c r="A348" s="1">
        <v>6.83</v>
      </c>
      <c r="B348" s="1">
        <v>333</v>
      </c>
      <c r="C348" s="1">
        <v>27</v>
      </c>
      <c r="D348" s="4">
        <f>O348*$M$3</f>
        <v>25409.179919999999</v>
      </c>
      <c r="E348" s="1">
        <v>401.14</v>
      </c>
      <c r="F348" s="1">
        <v>481.59</v>
      </c>
      <c r="G348" s="1">
        <f>MAX($E$15:E348)</f>
        <v>795.68</v>
      </c>
      <c r="H348" s="1">
        <f>MIN($E$15:E348)</f>
        <v>388.75</v>
      </c>
      <c r="I348" s="1">
        <f>MAX($F$15:F348)</f>
        <v>596.36</v>
      </c>
      <c r="J348" s="1">
        <f>MIN($F$15:F348)</f>
        <v>358.02</v>
      </c>
      <c r="K348" s="4">
        <f t="shared" si="67"/>
        <v>96987.696200000006</v>
      </c>
      <c r="L348" s="4">
        <f>K348/D348</f>
        <v>3.8170337061393838</v>
      </c>
      <c r="M348" s="1">
        <f>K348/$B$1</f>
        <v>0.20205770041666668</v>
      </c>
      <c r="N348" s="7">
        <f>C348/$B$2</f>
        <v>0.140625</v>
      </c>
      <c r="O348" s="1">
        <f t="shared" si="68"/>
        <v>32352</v>
      </c>
      <c r="P348" s="1">
        <v>6.74</v>
      </c>
      <c r="Q348" s="11">
        <f t="shared" si="57"/>
        <v>444.35</v>
      </c>
      <c r="R348" s="12">
        <f t="shared" si="58"/>
        <v>388.75</v>
      </c>
      <c r="S348" s="11">
        <f t="shared" si="59"/>
        <v>593.42999999999995</v>
      </c>
      <c r="T348" s="11">
        <f t="shared" si="60"/>
        <v>474.76</v>
      </c>
      <c r="U348" s="12">
        <f t="shared" si="61"/>
        <v>6598.0520000000006</v>
      </c>
      <c r="V348" s="12">
        <f t="shared" si="62"/>
        <v>2261.9448000000011</v>
      </c>
      <c r="W348" s="11">
        <f t="shared" si="63"/>
        <v>3</v>
      </c>
      <c r="X348" s="12">
        <f t="shared" si="64"/>
        <v>738.75759999999991</v>
      </c>
      <c r="Y348" s="12">
        <f t="shared" si="65"/>
        <v>0.32660284194379968</v>
      </c>
      <c r="Z348" s="12">
        <f t="shared" si="66"/>
        <v>1.5390783333333331E-3</v>
      </c>
    </row>
    <row r="349" spans="1:26" x14ac:dyDescent="0.45">
      <c r="A349" s="1">
        <v>6.83</v>
      </c>
      <c r="B349" s="1">
        <v>334</v>
      </c>
      <c r="C349" s="1">
        <v>27</v>
      </c>
      <c r="D349" s="4">
        <f>O349*$M$3</f>
        <v>25559.97624</v>
      </c>
      <c r="E349" s="1">
        <v>411.39</v>
      </c>
      <c r="F349" s="1">
        <v>467.92</v>
      </c>
      <c r="G349" s="1">
        <f>MAX($E$15:E349)</f>
        <v>795.68</v>
      </c>
      <c r="H349" s="1">
        <f>MIN($E$15:E349)</f>
        <v>388.75</v>
      </c>
      <c r="I349" s="1">
        <f>MAX($F$15:F349)</f>
        <v>596.36</v>
      </c>
      <c r="J349" s="1">
        <f>MIN($F$15:F349)</f>
        <v>358.02</v>
      </c>
      <c r="K349" s="4">
        <f t="shared" si="67"/>
        <v>96987.696200000006</v>
      </c>
      <c r="L349" s="4">
        <f>K349/D349</f>
        <v>3.7945143332418061</v>
      </c>
      <c r="M349" s="1">
        <f>K349/$B$1</f>
        <v>0.20205770041666668</v>
      </c>
      <c r="N349" s="7">
        <f>C349/$B$2</f>
        <v>0.140625</v>
      </c>
      <c r="O349" s="1">
        <f t="shared" si="68"/>
        <v>32544</v>
      </c>
      <c r="P349" s="1">
        <v>6.78</v>
      </c>
      <c r="Q349" s="11">
        <f t="shared" si="57"/>
        <v>444.35</v>
      </c>
      <c r="R349" s="12">
        <f t="shared" si="58"/>
        <v>388.75</v>
      </c>
      <c r="S349" s="11">
        <f t="shared" si="59"/>
        <v>593.42999999999995</v>
      </c>
      <c r="T349" s="11">
        <f t="shared" si="60"/>
        <v>467.92</v>
      </c>
      <c r="U349" s="12">
        <f t="shared" si="61"/>
        <v>6978.3559999999989</v>
      </c>
      <c r="V349" s="12">
        <f t="shared" si="62"/>
        <v>2261.9448000000011</v>
      </c>
      <c r="W349" s="11">
        <f t="shared" si="63"/>
        <v>3</v>
      </c>
      <c r="X349" s="12">
        <f t="shared" si="64"/>
        <v>-605.49439999999777</v>
      </c>
      <c r="Y349" s="12">
        <f t="shared" si="65"/>
        <v>-0.26768752270170232</v>
      </c>
      <c r="Z349" s="12">
        <f t="shared" si="66"/>
        <v>-1.261446666666662E-3</v>
      </c>
    </row>
    <row r="350" spans="1:26" x14ac:dyDescent="0.45">
      <c r="A350" s="1">
        <v>6.55</v>
      </c>
      <c r="B350" s="1">
        <v>335</v>
      </c>
      <c r="C350" s="1">
        <v>27</v>
      </c>
      <c r="D350" s="4">
        <f>O350*$M$3</f>
        <v>25635.374400000001</v>
      </c>
      <c r="E350" s="1">
        <v>408.11</v>
      </c>
      <c r="F350" s="1">
        <v>477.75</v>
      </c>
      <c r="G350" s="1">
        <f>MAX($E$15:E350)</f>
        <v>795.68</v>
      </c>
      <c r="H350" s="1">
        <f>MIN($E$15:E350)</f>
        <v>388.75</v>
      </c>
      <c r="I350" s="1">
        <f>MAX($F$15:F350)</f>
        <v>596.36</v>
      </c>
      <c r="J350" s="1">
        <f>MIN($F$15:F350)</f>
        <v>358.02</v>
      </c>
      <c r="K350" s="4">
        <f t="shared" si="67"/>
        <v>96987.696200000006</v>
      </c>
      <c r="L350" s="4">
        <f>K350/D350</f>
        <v>3.7833539969675654</v>
      </c>
      <c r="M350" s="1">
        <f>K350/$B$1</f>
        <v>0.20205770041666668</v>
      </c>
      <c r="N350" s="7">
        <f>C350/$B$2</f>
        <v>0.140625</v>
      </c>
      <c r="O350" s="1">
        <f t="shared" si="68"/>
        <v>32640</v>
      </c>
      <c r="P350" s="1">
        <v>6.8</v>
      </c>
      <c r="Q350" s="11">
        <f t="shared" si="57"/>
        <v>444.35</v>
      </c>
      <c r="R350" s="12">
        <f t="shared" si="58"/>
        <v>388.75</v>
      </c>
      <c r="S350" s="11">
        <f t="shared" si="59"/>
        <v>586.98</v>
      </c>
      <c r="T350" s="11">
        <f t="shared" si="60"/>
        <v>467.92</v>
      </c>
      <c r="U350" s="12">
        <f t="shared" si="61"/>
        <v>6619.7360000000026</v>
      </c>
      <c r="V350" s="12">
        <f t="shared" si="62"/>
        <v>2224.2457200000026</v>
      </c>
      <c r="W350" s="11">
        <f t="shared" si="63"/>
        <v>3</v>
      </c>
      <c r="X350" s="12">
        <f t="shared" si="64"/>
        <v>-964.11439999999402</v>
      </c>
      <c r="Y350" s="12">
        <f t="shared" si="65"/>
        <v>-0.43345678552097783</v>
      </c>
      <c r="Z350" s="12">
        <f t="shared" si="66"/>
        <v>-2.0085716666666544E-3</v>
      </c>
    </row>
    <row r="351" spans="1:26" x14ac:dyDescent="0.45">
      <c r="A351" s="1">
        <v>6.42</v>
      </c>
      <c r="B351" s="1">
        <v>336</v>
      </c>
      <c r="C351" s="1">
        <v>27</v>
      </c>
      <c r="D351" s="4">
        <f>O351*$M$3</f>
        <v>25710.772559999998</v>
      </c>
      <c r="E351" s="1">
        <v>395.28</v>
      </c>
      <c r="F351" s="1">
        <v>464.92</v>
      </c>
      <c r="G351" s="1">
        <f>MAX($E$15:E351)</f>
        <v>795.68</v>
      </c>
      <c r="H351" s="1">
        <f>MIN($E$15:E351)</f>
        <v>388.75</v>
      </c>
      <c r="I351" s="1">
        <f>MAX($F$15:F351)</f>
        <v>596.36</v>
      </c>
      <c r="J351" s="1">
        <f>MIN($F$15:F351)</f>
        <v>358.02</v>
      </c>
      <c r="K351" s="4">
        <f t="shared" si="67"/>
        <v>96987.696200000006</v>
      </c>
      <c r="L351" s="4">
        <f>K351/D351</f>
        <v>3.7722591172110627</v>
      </c>
      <c r="M351" s="1">
        <f>K351/$B$1</f>
        <v>0.20205770041666668</v>
      </c>
      <c r="N351" s="7">
        <f>C351/$B$2</f>
        <v>0.140625</v>
      </c>
      <c r="O351" s="1">
        <f t="shared" si="68"/>
        <v>32736</v>
      </c>
      <c r="P351" s="1">
        <v>6.82</v>
      </c>
      <c r="Q351" s="11">
        <f t="shared" si="57"/>
        <v>444.35</v>
      </c>
      <c r="R351" s="12">
        <f t="shared" si="58"/>
        <v>388.75</v>
      </c>
      <c r="S351" s="11">
        <f t="shared" si="59"/>
        <v>586.98</v>
      </c>
      <c r="T351" s="11">
        <f t="shared" si="60"/>
        <v>464.92</v>
      </c>
      <c r="U351" s="12">
        <f t="shared" si="61"/>
        <v>6786.5360000000028</v>
      </c>
      <c r="V351" s="12">
        <f t="shared" si="62"/>
        <v>2299.6438799999996</v>
      </c>
      <c r="W351" s="11">
        <f t="shared" si="63"/>
        <v>3</v>
      </c>
      <c r="X351" s="12">
        <f t="shared" si="64"/>
        <v>-797.31439999999384</v>
      </c>
      <c r="Y351" s="12">
        <f t="shared" si="65"/>
        <v>-0.34671211787800549</v>
      </c>
      <c r="Z351" s="12">
        <f t="shared" si="66"/>
        <v>-1.6610716666666538E-3</v>
      </c>
    </row>
    <row r="352" spans="1:26" x14ac:dyDescent="0.45">
      <c r="A352" s="1">
        <v>6.35</v>
      </c>
      <c r="B352" s="1">
        <v>337</v>
      </c>
      <c r="C352" s="1">
        <v>27</v>
      </c>
      <c r="D352" s="4">
        <f>O352*$M$3</f>
        <v>25861.568879999999</v>
      </c>
      <c r="E352" s="1">
        <v>379.42</v>
      </c>
      <c r="F352" s="1">
        <v>458.57</v>
      </c>
      <c r="G352" s="1">
        <f>MAX($E$15:E352)</f>
        <v>795.68</v>
      </c>
      <c r="H352" s="1">
        <f>MIN($E$15:E352)</f>
        <v>379.42</v>
      </c>
      <c r="I352" s="1">
        <f>MAX($F$15:F352)</f>
        <v>596.36</v>
      </c>
      <c r="J352" s="1">
        <f>MIN($F$15:F352)</f>
        <v>358.02</v>
      </c>
      <c r="K352" s="4">
        <f t="shared" si="67"/>
        <v>99211.4084</v>
      </c>
      <c r="L352" s="4">
        <f>K352/D352</f>
        <v>3.8362486382922025</v>
      </c>
      <c r="M352" s="1">
        <f>K352/$B$1</f>
        <v>0.20669043416666666</v>
      </c>
      <c r="N352" s="7">
        <f>C352/$B$2</f>
        <v>0.140625</v>
      </c>
      <c r="O352" s="1">
        <f t="shared" si="68"/>
        <v>32928</v>
      </c>
      <c r="P352" s="1">
        <v>6.86</v>
      </c>
      <c r="Q352" s="11">
        <f t="shared" si="57"/>
        <v>444.35</v>
      </c>
      <c r="R352" s="12">
        <f t="shared" si="58"/>
        <v>379.42</v>
      </c>
      <c r="S352" s="11">
        <f t="shared" si="59"/>
        <v>586.98</v>
      </c>
      <c r="T352" s="11">
        <f t="shared" si="60"/>
        <v>458.57</v>
      </c>
      <c r="U352" s="12">
        <f t="shared" si="61"/>
        <v>8337.6613000000034</v>
      </c>
      <c r="V352" s="12">
        <f t="shared" si="62"/>
        <v>2299.6438799999996</v>
      </c>
      <c r="W352" s="11">
        <f t="shared" si="63"/>
        <v>3</v>
      </c>
      <c r="X352" s="12">
        <f t="shared" si="64"/>
        <v>753.81090000000677</v>
      </c>
      <c r="Y352" s="12">
        <f t="shared" si="65"/>
        <v>0.32779462357450184</v>
      </c>
      <c r="Z352" s="12">
        <f t="shared" si="66"/>
        <v>1.5704393750000142E-3</v>
      </c>
    </row>
    <row r="353" spans="1:26" x14ac:dyDescent="0.45">
      <c r="A353" s="1">
        <v>6.47</v>
      </c>
      <c r="B353" s="1">
        <v>338</v>
      </c>
      <c r="C353" s="1">
        <v>27</v>
      </c>
      <c r="D353" s="4">
        <f>O353*$M$3</f>
        <v>25936.96704</v>
      </c>
      <c r="E353" s="1">
        <v>402.05</v>
      </c>
      <c r="F353" s="1">
        <v>461.8</v>
      </c>
      <c r="G353" s="1">
        <f>MAX($E$15:E353)</f>
        <v>795.68</v>
      </c>
      <c r="H353" s="1">
        <f>MIN($E$15:E353)</f>
        <v>379.42</v>
      </c>
      <c r="I353" s="1">
        <f>MAX($F$15:F353)</f>
        <v>596.36</v>
      </c>
      <c r="J353" s="1">
        <f>MIN($F$15:F353)</f>
        <v>358.02</v>
      </c>
      <c r="K353" s="4">
        <f t="shared" si="67"/>
        <v>99211.4084</v>
      </c>
      <c r="L353" s="4">
        <f>K353/D353</f>
        <v>3.8250967527157718</v>
      </c>
      <c r="M353" s="1">
        <f>K353/$B$1</f>
        <v>0.20669043416666666</v>
      </c>
      <c r="N353" s="7">
        <f>C353/$B$2</f>
        <v>0.140625</v>
      </c>
      <c r="O353" s="1">
        <f t="shared" si="68"/>
        <v>33024</v>
      </c>
      <c r="P353" s="1">
        <v>6.88</v>
      </c>
      <c r="Q353" s="11">
        <f t="shared" si="57"/>
        <v>431.24</v>
      </c>
      <c r="R353" s="12">
        <f t="shared" si="58"/>
        <v>379.42</v>
      </c>
      <c r="S353" s="11">
        <f t="shared" si="59"/>
        <v>586.98</v>
      </c>
      <c r="T353" s="11">
        <f t="shared" si="60"/>
        <v>458.57</v>
      </c>
      <c r="U353" s="12">
        <f t="shared" si="61"/>
        <v>6654.2062000000005</v>
      </c>
      <c r="V353" s="12">
        <f t="shared" si="62"/>
        <v>2375.0420400000003</v>
      </c>
      <c r="W353" s="11">
        <f t="shared" si="63"/>
        <v>3</v>
      </c>
      <c r="X353" s="12">
        <f t="shared" si="64"/>
        <v>-929.64419999999609</v>
      </c>
      <c r="Y353" s="12">
        <f t="shared" si="65"/>
        <v>-0.39142220825699403</v>
      </c>
      <c r="Z353" s="12">
        <f t="shared" si="66"/>
        <v>-1.9367587499999918E-3</v>
      </c>
    </row>
    <row r="354" spans="1:26" x14ac:dyDescent="0.45">
      <c r="A354" s="1">
        <v>6.77</v>
      </c>
      <c r="B354" s="1">
        <v>339</v>
      </c>
      <c r="C354" s="1">
        <v>27</v>
      </c>
      <c r="D354" s="4">
        <f>O354*$M$3</f>
        <v>25936.96704</v>
      </c>
      <c r="E354" s="1">
        <v>378.34</v>
      </c>
      <c r="F354" s="1">
        <v>458.42</v>
      </c>
      <c r="G354" s="1">
        <f>MAX($E$15:E354)</f>
        <v>795.68</v>
      </c>
      <c r="H354" s="1">
        <f>MIN($E$15:E354)</f>
        <v>378.34</v>
      </c>
      <c r="I354" s="1">
        <f>MAX($F$15:F354)</f>
        <v>596.36</v>
      </c>
      <c r="J354" s="1">
        <f>MIN($F$15:F354)</f>
        <v>358.02</v>
      </c>
      <c r="K354" s="4">
        <f t="shared" si="67"/>
        <v>99468.815600000002</v>
      </c>
      <c r="L354" s="4">
        <f>K354/D354</f>
        <v>3.8350210896516606</v>
      </c>
      <c r="M354" s="1">
        <f>K354/$B$1</f>
        <v>0.20722669916666667</v>
      </c>
      <c r="N354" s="7">
        <f>C354/$B$2</f>
        <v>0.140625</v>
      </c>
      <c r="O354" s="1">
        <f t="shared" si="68"/>
        <v>33024</v>
      </c>
      <c r="P354" s="1">
        <v>6.88</v>
      </c>
      <c r="Q354" s="11">
        <f t="shared" si="57"/>
        <v>421.1</v>
      </c>
      <c r="R354" s="12">
        <f t="shared" si="58"/>
        <v>378.34</v>
      </c>
      <c r="S354" s="11">
        <f t="shared" si="59"/>
        <v>586.98</v>
      </c>
      <c r="T354" s="11">
        <f t="shared" si="60"/>
        <v>458.42</v>
      </c>
      <c r="U354" s="12">
        <f t="shared" si="61"/>
        <v>5497.2256000000061</v>
      </c>
      <c r="V354" s="12">
        <f t="shared" si="62"/>
        <v>2224.245719999999</v>
      </c>
      <c r="W354" s="11">
        <f t="shared" si="63"/>
        <v>2</v>
      </c>
      <c r="X354" s="12">
        <f t="shared" si="64"/>
        <v>-3745.8179999999857</v>
      </c>
      <c r="Y354" s="12">
        <f t="shared" si="65"/>
        <v>-1.6840846163345602</v>
      </c>
      <c r="Z354" s="12">
        <f t="shared" si="66"/>
        <v>-7.8037874999999698E-3</v>
      </c>
    </row>
    <row r="355" spans="1:26" x14ac:dyDescent="0.45">
      <c r="A355" s="1">
        <v>6.35</v>
      </c>
      <c r="B355" s="1">
        <v>340</v>
      </c>
      <c r="C355" s="1">
        <v>28</v>
      </c>
      <c r="D355" s="4">
        <f>O355*$M$3</f>
        <v>26012.3652</v>
      </c>
      <c r="E355" s="1">
        <v>381.52</v>
      </c>
      <c r="F355" s="1">
        <v>455.24</v>
      </c>
      <c r="G355" s="1">
        <f>MAX($E$15:E355)</f>
        <v>795.68</v>
      </c>
      <c r="H355" s="1">
        <f>MIN($E$15:E355)</f>
        <v>378.34</v>
      </c>
      <c r="I355" s="1">
        <f>MAX($F$15:F355)</f>
        <v>596.36</v>
      </c>
      <c r="J355" s="1">
        <f>MIN($F$15:F355)</f>
        <v>358.02</v>
      </c>
      <c r="K355" s="4">
        <f t="shared" si="67"/>
        <v>99468.815600000002</v>
      </c>
      <c r="L355" s="4">
        <f>K355/D355</f>
        <v>3.8239050864932498</v>
      </c>
      <c r="M355" s="1">
        <f>K355/$B$1</f>
        <v>0.20722669916666667</v>
      </c>
      <c r="N355" s="7">
        <f>C355/$B$2</f>
        <v>0.14583333333333334</v>
      </c>
      <c r="O355" s="1">
        <f t="shared" si="68"/>
        <v>33120</v>
      </c>
      <c r="P355" s="1">
        <v>6.9</v>
      </c>
      <c r="Q355" s="11">
        <f t="shared" si="57"/>
        <v>421.1</v>
      </c>
      <c r="R355" s="12">
        <f t="shared" si="58"/>
        <v>378.34</v>
      </c>
      <c r="S355" s="11">
        <f t="shared" si="59"/>
        <v>586.98</v>
      </c>
      <c r="T355" s="11">
        <f t="shared" si="60"/>
        <v>455.24</v>
      </c>
      <c r="U355" s="12">
        <f t="shared" si="61"/>
        <v>5633.2024000000065</v>
      </c>
      <c r="V355" s="12">
        <f t="shared" si="62"/>
        <v>2186.5466400000005</v>
      </c>
      <c r="W355" s="11">
        <f t="shared" si="63"/>
        <v>3</v>
      </c>
      <c r="X355" s="12">
        <f t="shared" si="64"/>
        <v>-3609.8411999999853</v>
      </c>
      <c r="Y355" s="12">
        <f t="shared" si="65"/>
        <v>-1.6509326322899678</v>
      </c>
      <c r="Z355" s="12">
        <f t="shared" si="66"/>
        <v>-7.5205024999999695E-3</v>
      </c>
    </row>
    <row r="356" spans="1:26" x14ac:dyDescent="0.45">
      <c r="A356" s="1">
        <v>6.7</v>
      </c>
      <c r="B356" s="1">
        <v>341</v>
      </c>
      <c r="C356" s="1">
        <v>28</v>
      </c>
      <c r="D356" s="4">
        <f>O356*$M$3</f>
        <v>26125.462439999999</v>
      </c>
      <c r="E356" s="1">
        <v>378.17</v>
      </c>
      <c r="F356" s="1">
        <v>471.99</v>
      </c>
      <c r="G356" s="1">
        <f>MAX($E$15:E356)</f>
        <v>795.68</v>
      </c>
      <c r="H356" s="1">
        <f>MIN($E$15:E356)</f>
        <v>378.17</v>
      </c>
      <c r="I356" s="1">
        <f>MAX($F$15:F356)</f>
        <v>596.36</v>
      </c>
      <c r="J356" s="1">
        <f>MIN($F$15:F356)</f>
        <v>358.02</v>
      </c>
      <c r="K356" s="4">
        <f t="shared" si="67"/>
        <v>99509.333400000003</v>
      </c>
      <c r="L356" s="4">
        <f>K356/D356</f>
        <v>3.8089022779418409</v>
      </c>
      <c r="M356" s="1">
        <f>K356/$B$1</f>
        <v>0.20731111125000001</v>
      </c>
      <c r="N356" s="7">
        <f>C356/$B$2</f>
        <v>0.14583333333333334</v>
      </c>
      <c r="O356" s="1">
        <f t="shared" si="68"/>
        <v>33264</v>
      </c>
      <c r="P356" s="1">
        <v>6.93</v>
      </c>
      <c r="Q356" s="11">
        <f t="shared" si="57"/>
        <v>421.1</v>
      </c>
      <c r="R356" s="12">
        <f t="shared" si="58"/>
        <v>378.17</v>
      </c>
      <c r="S356" s="11">
        <f t="shared" si="59"/>
        <v>586.98</v>
      </c>
      <c r="T356" s="11">
        <f t="shared" si="60"/>
        <v>455.24</v>
      </c>
      <c r="U356" s="12">
        <f t="shared" si="61"/>
        <v>5655.5982000000013</v>
      </c>
      <c r="V356" s="12">
        <f t="shared" si="62"/>
        <v>2186.5466400000005</v>
      </c>
      <c r="W356" s="11">
        <f t="shared" si="63"/>
        <v>3</v>
      </c>
      <c r="X356" s="12">
        <f t="shared" si="64"/>
        <v>-2240.0286999999944</v>
      </c>
      <c r="Y356" s="12">
        <f t="shared" si="65"/>
        <v>-1.024459601739844</v>
      </c>
      <c r="Z356" s="12">
        <f t="shared" si="66"/>
        <v>-4.6667264583333213E-3</v>
      </c>
    </row>
    <row r="357" spans="1:26" x14ac:dyDescent="0.45">
      <c r="A357" s="1">
        <v>6.24</v>
      </c>
      <c r="B357" s="1">
        <v>342</v>
      </c>
      <c r="C357" s="1">
        <v>28</v>
      </c>
      <c r="D357" s="4">
        <f>O357*$M$3</f>
        <v>26238.559679999998</v>
      </c>
      <c r="E357" s="1">
        <v>381.29</v>
      </c>
      <c r="F357" s="1">
        <v>490.71</v>
      </c>
      <c r="G357" s="1">
        <f>MAX($E$15:E357)</f>
        <v>795.68</v>
      </c>
      <c r="H357" s="1">
        <f>MIN($E$15:E357)</f>
        <v>378.17</v>
      </c>
      <c r="I357" s="1">
        <f>MAX($F$15:F357)</f>
        <v>596.36</v>
      </c>
      <c r="J357" s="1">
        <f>MIN($F$15:F357)</f>
        <v>358.02</v>
      </c>
      <c r="K357" s="4">
        <f t="shared" si="67"/>
        <v>99509.333400000003</v>
      </c>
      <c r="L357" s="4">
        <f>K357/D357</f>
        <v>3.7924845957093329</v>
      </c>
      <c r="M357" s="1">
        <f>K357/$B$1</f>
        <v>0.20731111125000001</v>
      </c>
      <c r="N357" s="7">
        <f>C357/$B$2</f>
        <v>0.14583333333333334</v>
      </c>
      <c r="O357" s="1">
        <f t="shared" si="68"/>
        <v>33408</v>
      </c>
      <c r="P357" s="1">
        <v>6.96</v>
      </c>
      <c r="Q357" s="11">
        <f t="shared" si="57"/>
        <v>421.1</v>
      </c>
      <c r="R357" s="12">
        <f t="shared" si="58"/>
        <v>378.17</v>
      </c>
      <c r="S357" s="11">
        <f t="shared" si="59"/>
        <v>586.98</v>
      </c>
      <c r="T357" s="11">
        <f t="shared" si="60"/>
        <v>455.24</v>
      </c>
      <c r="U357" s="12">
        <f t="shared" si="61"/>
        <v>5655.5982000000013</v>
      </c>
      <c r="V357" s="12">
        <f t="shared" si="62"/>
        <v>2261.9448000000011</v>
      </c>
      <c r="W357" s="11">
        <f t="shared" si="63"/>
        <v>3</v>
      </c>
      <c r="X357" s="12">
        <f t="shared" si="64"/>
        <v>-2240.0286999999944</v>
      </c>
      <c r="Y357" s="12">
        <f t="shared" si="65"/>
        <v>-0.99031094834851552</v>
      </c>
      <c r="Z357" s="12">
        <f t="shared" si="66"/>
        <v>-4.6667264583333213E-3</v>
      </c>
    </row>
    <row r="358" spans="1:26" x14ac:dyDescent="0.45">
      <c r="A358" s="1">
        <v>6.61</v>
      </c>
      <c r="B358" s="1">
        <v>343</v>
      </c>
      <c r="C358" s="1">
        <v>28</v>
      </c>
      <c r="D358" s="4">
        <f>O358*$M$3</f>
        <v>26351.656919999998</v>
      </c>
      <c r="E358" s="1">
        <v>371.38</v>
      </c>
      <c r="F358" s="1">
        <v>494.02</v>
      </c>
      <c r="G358" s="1">
        <f>MAX($E$15:E358)</f>
        <v>795.68</v>
      </c>
      <c r="H358" s="1">
        <f>MIN($E$15:E358)</f>
        <v>371.38</v>
      </c>
      <c r="I358" s="1">
        <f>MAX($F$15:F358)</f>
        <v>596.36</v>
      </c>
      <c r="J358" s="1">
        <f>MIN($F$15:F358)</f>
        <v>358.02</v>
      </c>
      <c r="K358" s="4">
        <f t="shared" si="67"/>
        <v>101127.662</v>
      </c>
      <c r="L358" s="4">
        <f>K358/D358</f>
        <v>3.8376206212387198</v>
      </c>
      <c r="M358" s="1">
        <f>K358/$B$1</f>
        <v>0.21068262916666666</v>
      </c>
      <c r="N358" s="7">
        <f>C358/$B$2</f>
        <v>0.14583333333333334</v>
      </c>
      <c r="O358" s="1">
        <f t="shared" si="68"/>
        <v>33552</v>
      </c>
      <c r="P358" s="1">
        <v>6.99</v>
      </c>
      <c r="Q358" s="11">
        <f t="shared" si="57"/>
        <v>421.1</v>
      </c>
      <c r="R358" s="12">
        <f t="shared" si="58"/>
        <v>371.38</v>
      </c>
      <c r="S358" s="11">
        <f t="shared" si="59"/>
        <v>586.98</v>
      </c>
      <c r="T358" s="11">
        <f t="shared" si="60"/>
        <v>455.24</v>
      </c>
      <c r="U358" s="12">
        <f t="shared" si="61"/>
        <v>6550.1128000000044</v>
      </c>
      <c r="V358" s="12">
        <f t="shared" si="62"/>
        <v>2375.0420400000003</v>
      </c>
      <c r="W358" s="11">
        <f t="shared" si="63"/>
        <v>3</v>
      </c>
      <c r="X358" s="12">
        <f t="shared" si="64"/>
        <v>-1323.8252999999904</v>
      </c>
      <c r="Y358" s="12">
        <f t="shared" si="65"/>
        <v>-0.55739025992145819</v>
      </c>
      <c r="Z358" s="12">
        <f t="shared" si="66"/>
        <v>-2.7579693749999802E-3</v>
      </c>
    </row>
    <row r="359" spans="1:26" x14ac:dyDescent="0.45">
      <c r="A359" s="1">
        <v>6.78</v>
      </c>
      <c r="B359" s="1">
        <v>344</v>
      </c>
      <c r="C359" s="1">
        <v>30</v>
      </c>
      <c r="D359" s="4">
        <f>O359*$M$3</f>
        <v>26502.453239999999</v>
      </c>
      <c r="E359" s="1">
        <v>351.04</v>
      </c>
      <c r="F359" s="1">
        <v>500.8</v>
      </c>
      <c r="G359" s="1">
        <f>MAX($E$15:E359)</f>
        <v>795.68</v>
      </c>
      <c r="H359" s="1">
        <f>MIN($E$15:E359)</f>
        <v>351.04</v>
      </c>
      <c r="I359" s="1">
        <f>MAX($F$15:F359)</f>
        <v>596.36</v>
      </c>
      <c r="J359" s="1">
        <f>MIN($F$15:F359)</f>
        <v>358.02</v>
      </c>
      <c r="K359" s="4">
        <f t="shared" si="67"/>
        <v>105975.4976</v>
      </c>
      <c r="L359" s="4">
        <f>K359/D359</f>
        <v>3.9987052006208921</v>
      </c>
      <c r="M359" s="1">
        <f>K359/$B$1</f>
        <v>0.22078228666666666</v>
      </c>
      <c r="N359" s="7">
        <f>C359/$B$2</f>
        <v>0.15625</v>
      </c>
      <c r="O359" s="1">
        <f t="shared" si="68"/>
        <v>33744</v>
      </c>
      <c r="P359" s="1">
        <v>7.03</v>
      </c>
      <c r="Q359" s="11">
        <f t="shared" si="57"/>
        <v>421.1</v>
      </c>
      <c r="R359" s="12">
        <f t="shared" si="58"/>
        <v>351.04</v>
      </c>
      <c r="S359" s="11">
        <f t="shared" si="59"/>
        <v>586.98</v>
      </c>
      <c r="T359" s="11">
        <f t="shared" si="60"/>
        <v>455.24</v>
      </c>
      <c r="U359" s="12">
        <f t="shared" si="61"/>
        <v>9229.7044000000005</v>
      </c>
      <c r="V359" s="12">
        <f t="shared" si="62"/>
        <v>2412.7411199999988</v>
      </c>
      <c r="W359" s="11">
        <f t="shared" si="63"/>
        <v>4</v>
      </c>
      <c r="X359" s="12">
        <f t="shared" si="64"/>
        <v>818.96850000000632</v>
      </c>
      <c r="Y359" s="12">
        <f t="shared" si="65"/>
        <v>0.33943488309264058</v>
      </c>
      <c r="Z359" s="12">
        <f t="shared" si="66"/>
        <v>1.7061843750000132E-3</v>
      </c>
    </row>
    <row r="360" spans="1:26" x14ac:dyDescent="0.45">
      <c r="A360" s="1">
        <v>6.34</v>
      </c>
      <c r="B360" s="1">
        <v>345</v>
      </c>
      <c r="C360" s="1">
        <v>30</v>
      </c>
      <c r="D360" s="4">
        <f>O360*$M$3</f>
        <v>26615.550479999998</v>
      </c>
      <c r="E360" s="1">
        <v>338.35</v>
      </c>
      <c r="F360" s="1">
        <v>497.63</v>
      </c>
      <c r="G360" s="1">
        <f>MAX($E$15:E360)</f>
        <v>795.68</v>
      </c>
      <c r="H360" s="1">
        <f>MIN($E$15:E360)</f>
        <v>338.35</v>
      </c>
      <c r="I360" s="1">
        <f>MAX($F$15:F360)</f>
        <v>596.36</v>
      </c>
      <c r="J360" s="1">
        <f>MIN($F$15:F360)</f>
        <v>358.02</v>
      </c>
      <c r="K360" s="4">
        <f t="shared" si="67"/>
        <v>109000.0322</v>
      </c>
      <c r="L360" s="4">
        <f>K360/D360</f>
        <v>4.0953514105187132</v>
      </c>
      <c r="M360" s="1">
        <f>K360/$B$1</f>
        <v>0.22708340041666666</v>
      </c>
      <c r="N360" s="7">
        <f>C360/$B$2</f>
        <v>0.15625</v>
      </c>
      <c r="O360" s="1">
        <f t="shared" si="68"/>
        <v>33888</v>
      </c>
      <c r="P360" s="1">
        <v>7.06</v>
      </c>
      <c r="Q360" s="11">
        <f t="shared" si="57"/>
        <v>421.1</v>
      </c>
      <c r="R360" s="12">
        <f t="shared" si="58"/>
        <v>338.35</v>
      </c>
      <c r="S360" s="11">
        <f t="shared" si="59"/>
        <v>586.98</v>
      </c>
      <c r="T360" s="11">
        <f t="shared" si="60"/>
        <v>455.24</v>
      </c>
      <c r="U360" s="12">
        <f t="shared" si="61"/>
        <v>10901.485000000001</v>
      </c>
      <c r="V360" s="12">
        <f t="shared" si="62"/>
        <v>2488.1392799999994</v>
      </c>
      <c r="W360" s="11">
        <f t="shared" si="63"/>
        <v>4</v>
      </c>
      <c r="X360" s="12">
        <f t="shared" si="64"/>
        <v>4359.6007000000054</v>
      </c>
      <c r="Y360" s="12">
        <f t="shared" si="65"/>
        <v>1.7521529984446877</v>
      </c>
      <c r="Z360" s="12">
        <f t="shared" si="66"/>
        <v>9.082501458333345E-3</v>
      </c>
    </row>
    <row r="361" spans="1:26" x14ac:dyDescent="0.45">
      <c r="A361" s="1">
        <v>6.43</v>
      </c>
      <c r="B361" s="1">
        <v>346</v>
      </c>
      <c r="C361" s="1">
        <v>30</v>
      </c>
      <c r="D361" s="4">
        <f>O361*$M$3</f>
        <v>26766.346799999999</v>
      </c>
      <c r="E361" s="1">
        <v>354.43</v>
      </c>
      <c r="F361" s="1">
        <v>484.76</v>
      </c>
      <c r="G361" s="1">
        <f>MAX($E$15:E361)</f>
        <v>795.68</v>
      </c>
      <c r="H361" s="1">
        <f>MIN($E$15:E361)</f>
        <v>338.35</v>
      </c>
      <c r="I361" s="1">
        <f>MAX($F$15:F361)</f>
        <v>596.36</v>
      </c>
      <c r="J361" s="1">
        <f>MIN($F$15:F361)</f>
        <v>358.02</v>
      </c>
      <c r="K361" s="4">
        <f t="shared" si="67"/>
        <v>109000.0322</v>
      </c>
      <c r="L361" s="4">
        <f>K361/D361</f>
        <v>4.072279008205931</v>
      </c>
      <c r="M361" s="1">
        <f>K361/$B$1</f>
        <v>0.22708340041666666</v>
      </c>
      <c r="N361" s="7">
        <f>C361/$B$2</f>
        <v>0.15625</v>
      </c>
      <c r="O361" s="1">
        <f t="shared" si="68"/>
        <v>34080</v>
      </c>
      <c r="P361" s="1">
        <v>7.1</v>
      </c>
      <c r="Q361" s="11">
        <f t="shared" si="57"/>
        <v>421.1</v>
      </c>
      <c r="R361" s="12">
        <f t="shared" si="58"/>
        <v>338.35</v>
      </c>
      <c r="S361" s="11">
        <f t="shared" si="59"/>
        <v>586.98</v>
      </c>
      <c r="T361" s="11">
        <f t="shared" si="60"/>
        <v>455.24</v>
      </c>
      <c r="U361" s="12">
        <f t="shared" si="61"/>
        <v>10901.485000000001</v>
      </c>
      <c r="V361" s="12">
        <f t="shared" si="62"/>
        <v>2525.8383600000016</v>
      </c>
      <c r="W361" s="11">
        <f t="shared" si="63"/>
        <v>4</v>
      </c>
      <c r="X361" s="12">
        <f t="shared" si="64"/>
        <v>4359.6007000000054</v>
      </c>
      <c r="Y361" s="12">
        <f t="shared" si="65"/>
        <v>1.726001461154467</v>
      </c>
      <c r="Z361" s="12">
        <f t="shared" si="66"/>
        <v>9.082501458333345E-3</v>
      </c>
    </row>
    <row r="362" spans="1:26" x14ac:dyDescent="0.45">
      <c r="A362" s="1">
        <v>6.78</v>
      </c>
      <c r="B362" s="1">
        <v>347</v>
      </c>
      <c r="C362" s="1">
        <v>30</v>
      </c>
      <c r="D362" s="4">
        <f>O362*$M$3</f>
        <v>26917.143120000001</v>
      </c>
      <c r="E362" s="1">
        <v>340.86</v>
      </c>
      <c r="F362" s="1">
        <v>474.59</v>
      </c>
      <c r="G362" s="1">
        <f>MAX($E$15:E362)</f>
        <v>795.68</v>
      </c>
      <c r="H362" s="1">
        <f>MIN($E$15:E362)</f>
        <v>338.35</v>
      </c>
      <c r="I362" s="1">
        <f>MAX($F$15:F362)</f>
        <v>596.36</v>
      </c>
      <c r="J362" s="1">
        <f>MIN($F$15:F362)</f>
        <v>358.02</v>
      </c>
      <c r="K362" s="4">
        <f t="shared" si="67"/>
        <v>109000.0322</v>
      </c>
      <c r="L362" s="4">
        <f>K362/D362</f>
        <v>4.0494651202047773</v>
      </c>
      <c r="M362" s="1">
        <f>K362/$B$1</f>
        <v>0.22708340041666666</v>
      </c>
      <c r="N362" s="7">
        <f>C362/$B$2</f>
        <v>0.15625</v>
      </c>
      <c r="O362" s="1">
        <f t="shared" si="68"/>
        <v>34272</v>
      </c>
      <c r="P362" s="1">
        <v>7.14</v>
      </c>
      <c r="Q362" s="11">
        <f t="shared" si="57"/>
        <v>421.1</v>
      </c>
      <c r="R362" s="12">
        <f t="shared" si="58"/>
        <v>338.35</v>
      </c>
      <c r="S362" s="11">
        <f t="shared" si="59"/>
        <v>586.98</v>
      </c>
      <c r="T362" s="11">
        <f t="shared" si="60"/>
        <v>455.24</v>
      </c>
      <c r="U362" s="12">
        <f t="shared" si="61"/>
        <v>10901.485000000001</v>
      </c>
      <c r="V362" s="12">
        <f t="shared" si="62"/>
        <v>2525.8383600000016</v>
      </c>
      <c r="W362" s="11">
        <f t="shared" si="63"/>
        <v>4</v>
      </c>
      <c r="X362" s="12">
        <f t="shared" si="64"/>
        <v>4359.6007000000054</v>
      </c>
      <c r="Y362" s="12">
        <f t="shared" si="65"/>
        <v>1.726001461154467</v>
      </c>
      <c r="Z362" s="12">
        <f t="shared" si="66"/>
        <v>9.082501458333345E-3</v>
      </c>
    </row>
    <row r="363" spans="1:26" x14ac:dyDescent="0.45">
      <c r="A363" s="1">
        <v>6.24</v>
      </c>
      <c r="B363" s="1">
        <v>348</v>
      </c>
      <c r="C363" s="1">
        <v>30</v>
      </c>
      <c r="D363" s="4">
        <f>O363*$M$3</f>
        <v>27030.24036</v>
      </c>
      <c r="E363" s="1">
        <v>331.5</v>
      </c>
      <c r="F363" s="1">
        <v>458.99</v>
      </c>
      <c r="G363" s="1">
        <f>MAX($E$15:E363)</f>
        <v>795.68</v>
      </c>
      <c r="H363" s="1">
        <f>MIN($E$15:E363)</f>
        <v>331.5</v>
      </c>
      <c r="I363" s="1">
        <f>MAX($F$15:F363)</f>
        <v>596.36</v>
      </c>
      <c r="J363" s="1">
        <f>MIN($F$15:F363)</f>
        <v>358.02</v>
      </c>
      <c r="K363" s="4">
        <f t="shared" si="67"/>
        <v>110632.6612</v>
      </c>
      <c r="L363" s="4">
        <f>K363/D363</f>
        <v>4.0929218433335457</v>
      </c>
      <c r="M363" s="1">
        <f>K363/$B$1</f>
        <v>0.23048471083333333</v>
      </c>
      <c r="N363" s="7">
        <f>C363/$B$2</f>
        <v>0.15625</v>
      </c>
      <c r="O363" s="1">
        <f t="shared" si="68"/>
        <v>34416</v>
      </c>
      <c r="P363" s="1">
        <v>7.17</v>
      </c>
      <c r="Q363" s="11">
        <f t="shared" si="57"/>
        <v>421.1</v>
      </c>
      <c r="R363" s="12">
        <f t="shared" si="58"/>
        <v>331.5</v>
      </c>
      <c r="S363" s="11">
        <f t="shared" si="59"/>
        <v>560.86</v>
      </c>
      <c r="T363" s="11">
        <f t="shared" si="60"/>
        <v>455.24</v>
      </c>
      <c r="U363" s="12">
        <f t="shared" si="61"/>
        <v>9463.5520000000033</v>
      </c>
      <c r="V363" s="12">
        <f t="shared" si="62"/>
        <v>2638.9356000000007</v>
      </c>
      <c r="W363" s="11">
        <f t="shared" si="63"/>
        <v>4</v>
      </c>
      <c r="X363" s="12">
        <f t="shared" si="64"/>
        <v>4110.3115000000089</v>
      </c>
      <c r="Y363" s="12">
        <f t="shared" si="65"/>
        <v>1.5575641557906936</v>
      </c>
      <c r="Z363" s="12">
        <f t="shared" si="66"/>
        <v>8.5631489583333515E-3</v>
      </c>
    </row>
    <row r="364" spans="1:26" x14ac:dyDescent="0.45">
      <c r="A364" s="1">
        <v>6.77</v>
      </c>
      <c r="B364" s="1">
        <v>349</v>
      </c>
      <c r="C364" s="1">
        <v>31</v>
      </c>
      <c r="D364" s="4">
        <f>O364*$M$3</f>
        <v>27105.63852</v>
      </c>
      <c r="E364" s="1">
        <v>334.89</v>
      </c>
      <c r="F364" s="1">
        <v>455.61</v>
      </c>
      <c r="G364" s="1">
        <f>MAX($E$15:E364)</f>
        <v>795.68</v>
      </c>
      <c r="H364" s="1">
        <f>MIN($E$15:E364)</f>
        <v>331.5</v>
      </c>
      <c r="I364" s="1">
        <f>MAX($F$15:F364)</f>
        <v>596.36</v>
      </c>
      <c r="J364" s="1">
        <f>MIN($F$15:F364)</f>
        <v>358.02</v>
      </c>
      <c r="K364" s="4">
        <f t="shared" si="67"/>
        <v>110632.6612</v>
      </c>
      <c r="L364" s="4">
        <f>K364/D364</f>
        <v>4.0815368034355384</v>
      </c>
      <c r="M364" s="1">
        <f>K364/$B$1</f>
        <v>0.23048471083333333</v>
      </c>
      <c r="N364" s="7">
        <f>C364/$B$2</f>
        <v>0.16145833333333334</v>
      </c>
      <c r="O364" s="1">
        <f t="shared" si="68"/>
        <v>34512</v>
      </c>
      <c r="P364" s="1">
        <v>7.19</v>
      </c>
      <c r="Q364" s="11">
        <f t="shared" si="57"/>
        <v>421.1</v>
      </c>
      <c r="R364" s="12">
        <f t="shared" si="58"/>
        <v>331.5</v>
      </c>
      <c r="S364" s="11">
        <f t="shared" si="59"/>
        <v>557.51</v>
      </c>
      <c r="T364" s="11">
        <f t="shared" si="60"/>
        <v>455.24</v>
      </c>
      <c r="U364" s="12">
        <f t="shared" si="61"/>
        <v>9163.3919999999998</v>
      </c>
      <c r="V364" s="12">
        <f t="shared" si="62"/>
        <v>2563.5374400000001</v>
      </c>
      <c r="W364" s="11">
        <f t="shared" si="63"/>
        <v>5</v>
      </c>
      <c r="X364" s="12">
        <f t="shared" si="64"/>
        <v>3731.1269999999995</v>
      </c>
      <c r="Y364" s="12">
        <f t="shared" si="65"/>
        <v>1.4554603111238349</v>
      </c>
      <c r="Z364" s="12">
        <f t="shared" si="66"/>
        <v>7.7731812499999987E-3</v>
      </c>
    </row>
    <row r="365" spans="1:26" s="11" customFormat="1" x14ac:dyDescent="0.45">
      <c r="A365" s="11">
        <v>6.53</v>
      </c>
      <c r="B365" s="11">
        <v>350</v>
      </c>
      <c r="C365" s="11">
        <v>31</v>
      </c>
      <c r="D365" s="12">
        <f>O365*$M$3</f>
        <v>27218.73576</v>
      </c>
      <c r="E365" s="11">
        <v>344.68</v>
      </c>
      <c r="F365" s="11">
        <v>445.82</v>
      </c>
      <c r="G365" s="1">
        <f>MAX($E$15:E365)</f>
        <v>795.68</v>
      </c>
      <c r="H365" s="1">
        <f>MIN($E$15:E365)</f>
        <v>331.5</v>
      </c>
      <c r="I365" s="1">
        <f>MAX($F$15:F365)</f>
        <v>596.36</v>
      </c>
      <c r="J365" s="1">
        <f>MIN($F$15:F365)</f>
        <v>358.02</v>
      </c>
      <c r="K365" s="12">
        <f t="shared" si="67"/>
        <v>110632.6612</v>
      </c>
      <c r="L365" s="12">
        <f>K365/D365</f>
        <v>4.064577509238438</v>
      </c>
      <c r="M365" s="11">
        <f>K365/$B$1</f>
        <v>0.23048471083333333</v>
      </c>
      <c r="N365" s="13">
        <f>C365/$B$2</f>
        <v>0.16145833333333334</v>
      </c>
      <c r="O365" s="11">
        <f t="shared" si="68"/>
        <v>34656</v>
      </c>
      <c r="P365" s="11">
        <v>7.22</v>
      </c>
      <c r="Q365" s="11">
        <f t="shared" si="57"/>
        <v>421.1</v>
      </c>
      <c r="R365" s="12">
        <f t="shared" si="58"/>
        <v>331.5</v>
      </c>
      <c r="S365" s="11">
        <f t="shared" si="59"/>
        <v>531.54</v>
      </c>
      <c r="T365" s="11">
        <f t="shared" si="60"/>
        <v>445.82</v>
      </c>
      <c r="U365" s="12">
        <f t="shared" si="61"/>
        <v>7680.5119999999997</v>
      </c>
      <c r="V365" s="12">
        <f t="shared" si="62"/>
        <v>2563.5374400000001</v>
      </c>
      <c r="W365" s="11">
        <f t="shared" si="63"/>
        <v>5</v>
      </c>
      <c r="X365" s="12">
        <f t="shared" si="64"/>
        <v>2248.2469999999994</v>
      </c>
      <c r="Y365" s="12">
        <f t="shared" si="65"/>
        <v>0.87700962151736672</v>
      </c>
      <c r="Z365" s="12">
        <f t="shared" si="66"/>
        <v>4.683847916666665E-3</v>
      </c>
    </row>
    <row r="366" spans="1:26" x14ac:dyDescent="0.45">
      <c r="A366" s="1">
        <v>6.87</v>
      </c>
      <c r="B366" s="1">
        <v>351</v>
      </c>
      <c r="C366" s="1">
        <v>31</v>
      </c>
      <c r="D366" s="4">
        <f>O366*$M$3</f>
        <v>27369.532079999997</v>
      </c>
      <c r="E366" s="1">
        <v>354.98</v>
      </c>
      <c r="F366" s="1">
        <v>425.21</v>
      </c>
      <c r="G366" s="1">
        <f>MAX($E$15:E366)</f>
        <v>795.68</v>
      </c>
      <c r="H366" s="1">
        <f>MIN($E$15:E366)</f>
        <v>331.5</v>
      </c>
      <c r="I366" s="1">
        <f>MAX($F$15:F366)</f>
        <v>596.36</v>
      </c>
      <c r="J366" s="1">
        <f>MIN($F$15:F366)</f>
        <v>358.02</v>
      </c>
      <c r="K366" s="4">
        <f t="shared" si="67"/>
        <v>110632.6612</v>
      </c>
      <c r="L366" s="4">
        <f>K366/D366</f>
        <v>4.042183142796353</v>
      </c>
      <c r="M366" s="1">
        <f>K366/$B$1</f>
        <v>0.23048471083333333</v>
      </c>
      <c r="N366" s="7">
        <f>C366/$B$2</f>
        <v>0.16145833333333334</v>
      </c>
      <c r="O366" s="1">
        <f t="shared" si="68"/>
        <v>34848</v>
      </c>
      <c r="P366" s="1">
        <v>7.26</v>
      </c>
      <c r="Q366" s="11">
        <f t="shared" si="57"/>
        <v>421.1</v>
      </c>
      <c r="R366" s="12">
        <f t="shared" si="58"/>
        <v>331.5</v>
      </c>
      <c r="S366" s="11">
        <f t="shared" si="59"/>
        <v>531.54</v>
      </c>
      <c r="T366" s="11">
        <f t="shared" si="60"/>
        <v>425.21</v>
      </c>
      <c r="U366" s="12">
        <f t="shared" si="61"/>
        <v>9527.1680000000015</v>
      </c>
      <c r="V366" s="12">
        <f t="shared" si="62"/>
        <v>2601.2365199999986</v>
      </c>
      <c r="W366" s="11">
        <f t="shared" si="63"/>
        <v>5</v>
      </c>
      <c r="X366" s="12">
        <f t="shared" si="64"/>
        <v>4094.9030000000012</v>
      </c>
      <c r="Y366" s="12">
        <f t="shared" si="65"/>
        <v>1.5742140203382979</v>
      </c>
      <c r="Z366" s="12">
        <f t="shared" si="66"/>
        <v>8.5310479166666696E-3</v>
      </c>
    </row>
    <row r="367" spans="1:26" x14ac:dyDescent="0.45">
      <c r="A367" s="1">
        <v>6.89</v>
      </c>
      <c r="B367" s="1">
        <v>352</v>
      </c>
      <c r="C367" s="1">
        <v>31</v>
      </c>
      <c r="D367" s="4">
        <f>O367*$M$3</f>
        <v>27520.328399999999</v>
      </c>
      <c r="E367" s="1">
        <v>358.42</v>
      </c>
      <c r="F367" s="1">
        <v>445.88</v>
      </c>
      <c r="G367" s="1">
        <f>MAX($E$15:E367)</f>
        <v>795.68</v>
      </c>
      <c r="H367" s="1">
        <f>MIN($E$15:E367)</f>
        <v>331.5</v>
      </c>
      <c r="I367" s="1">
        <f>MAX($F$15:F367)</f>
        <v>596.36</v>
      </c>
      <c r="J367" s="1">
        <f>MIN($F$15:F367)</f>
        <v>358.02</v>
      </c>
      <c r="K367" s="4">
        <f t="shared" si="67"/>
        <v>110632.6612</v>
      </c>
      <c r="L367" s="4">
        <f>K367/D367</f>
        <v>4.0200341940687023</v>
      </c>
      <c r="M367" s="1">
        <f>K367/$B$1</f>
        <v>0.23048471083333333</v>
      </c>
      <c r="N367" s="7">
        <f>C367/$B$2</f>
        <v>0.16145833333333334</v>
      </c>
      <c r="O367" s="1">
        <f t="shared" si="68"/>
        <v>35040</v>
      </c>
      <c r="P367" s="1">
        <v>7.3</v>
      </c>
      <c r="Q367" s="11">
        <f t="shared" si="57"/>
        <v>421.1</v>
      </c>
      <c r="R367" s="12">
        <f t="shared" si="58"/>
        <v>331.5</v>
      </c>
      <c r="S367" s="11">
        <f t="shared" si="59"/>
        <v>531.54</v>
      </c>
      <c r="T367" s="11">
        <f t="shared" si="60"/>
        <v>425.21</v>
      </c>
      <c r="U367" s="12">
        <f t="shared" si="61"/>
        <v>9527.1680000000015</v>
      </c>
      <c r="V367" s="12">
        <f t="shared" si="62"/>
        <v>2752.0328399999999</v>
      </c>
      <c r="W367" s="11">
        <f t="shared" si="63"/>
        <v>5</v>
      </c>
      <c r="X367" s="12">
        <f t="shared" si="64"/>
        <v>5334.9480000000021</v>
      </c>
      <c r="Y367" s="12">
        <f t="shared" si="65"/>
        <v>1.9385480879654047</v>
      </c>
      <c r="Z367" s="12">
        <f t="shared" si="66"/>
        <v>1.1114475000000004E-2</v>
      </c>
    </row>
    <row r="368" spans="1:26" x14ac:dyDescent="0.45">
      <c r="A368" s="1">
        <v>6.43</v>
      </c>
      <c r="B368" s="1">
        <v>353</v>
      </c>
      <c r="C368" s="1">
        <v>31</v>
      </c>
      <c r="D368" s="4">
        <f>O368*$M$3</f>
        <v>27595.726559999999</v>
      </c>
      <c r="E368" s="1">
        <v>345.57</v>
      </c>
      <c r="F368" s="1">
        <v>439.45</v>
      </c>
      <c r="G368" s="1">
        <f>MAX($E$15:E368)</f>
        <v>795.68</v>
      </c>
      <c r="H368" s="1">
        <f>MIN($E$15:E368)</f>
        <v>331.5</v>
      </c>
      <c r="I368" s="1">
        <f>MAX($F$15:F368)</f>
        <v>596.36</v>
      </c>
      <c r="J368" s="1">
        <f>MIN($F$15:F368)</f>
        <v>358.02</v>
      </c>
      <c r="K368" s="4">
        <f t="shared" si="67"/>
        <v>110632.6612</v>
      </c>
      <c r="L368" s="4">
        <f>K368/D368</f>
        <v>4.0090504940849074</v>
      </c>
      <c r="M368" s="1">
        <f>K368/$B$1</f>
        <v>0.23048471083333333</v>
      </c>
      <c r="N368" s="7">
        <f>C368/$B$2</f>
        <v>0.16145833333333334</v>
      </c>
      <c r="O368" s="1">
        <f t="shared" si="68"/>
        <v>35136</v>
      </c>
      <c r="P368" s="1">
        <v>7.32</v>
      </c>
      <c r="Q368" s="11">
        <f t="shared" si="57"/>
        <v>421.1</v>
      </c>
      <c r="R368" s="12">
        <f t="shared" si="58"/>
        <v>331.5</v>
      </c>
      <c r="S368" s="11">
        <f t="shared" si="59"/>
        <v>525.19000000000005</v>
      </c>
      <c r="T368" s="11">
        <f t="shared" si="60"/>
        <v>425.21</v>
      </c>
      <c r="U368" s="12">
        <f t="shared" si="61"/>
        <v>8958.2080000000096</v>
      </c>
      <c r="V368" s="12">
        <f t="shared" si="62"/>
        <v>2676.6346799999992</v>
      </c>
      <c r="W368" s="11">
        <f t="shared" si="63"/>
        <v>5</v>
      </c>
      <c r="X368" s="12">
        <f t="shared" si="64"/>
        <v>5058.9744000000164</v>
      </c>
      <c r="Y368" s="12">
        <f t="shared" si="65"/>
        <v>1.8900503822210126</v>
      </c>
      <c r="Z368" s="12">
        <f t="shared" si="66"/>
        <v>1.0539530000000035E-2</v>
      </c>
    </row>
    <row r="369" spans="1:26" x14ac:dyDescent="0.45">
      <c r="A369" s="1">
        <v>6.87</v>
      </c>
      <c r="B369" s="1">
        <v>354</v>
      </c>
      <c r="C369" s="1">
        <v>31</v>
      </c>
      <c r="D369" s="4">
        <f>O369*$M$3</f>
        <v>27671.12472</v>
      </c>
      <c r="E369" s="1">
        <v>349</v>
      </c>
      <c r="F369" s="1">
        <v>449.76</v>
      </c>
      <c r="G369" s="1">
        <f>MAX($E$15:E369)</f>
        <v>795.68</v>
      </c>
      <c r="H369" s="1">
        <f>MIN($E$15:E369)</f>
        <v>331.5</v>
      </c>
      <c r="I369" s="1">
        <f>MAX($F$15:F369)</f>
        <v>596.36</v>
      </c>
      <c r="J369" s="1">
        <f>MIN($F$15:F369)</f>
        <v>358.02</v>
      </c>
      <c r="K369" s="4">
        <f t="shared" si="67"/>
        <v>110632.6612</v>
      </c>
      <c r="L369" s="4">
        <f>K369/D369</f>
        <v>3.9981266507767743</v>
      </c>
      <c r="M369" s="1">
        <f>K369/$B$1</f>
        <v>0.23048471083333333</v>
      </c>
      <c r="N369" s="7">
        <f>C369/$B$2</f>
        <v>0.16145833333333334</v>
      </c>
      <c r="O369" s="1">
        <f t="shared" si="68"/>
        <v>35232</v>
      </c>
      <c r="P369" s="1">
        <v>7.34</v>
      </c>
      <c r="Q369" s="11">
        <f t="shared" si="57"/>
        <v>414.96</v>
      </c>
      <c r="R369" s="12">
        <f t="shared" si="58"/>
        <v>331.5</v>
      </c>
      <c r="S369" s="11">
        <f t="shared" si="59"/>
        <v>518.88</v>
      </c>
      <c r="T369" s="11">
        <f t="shared" si="60"/>
        <v>425.21</v>
      </c>
      <c r="U369" s="12">
        <f t="shared" si="61"/>
        <v>7817.6981999999998</v>
      </c>
      <c r="V369" s="12">
        <f t="shared" si="62"/>
        <v>2638.9356000000007</v>
      </c>
      <c r="W369" s="11">
        <f t="shared" si="63"/>
        <v>5</v>
      </c>
      <c r="X369" s="12">
        <f t="shared" si="64"/>
        <v>3672.7182000000003</v>
      </c>
      <c r="Y369" s="12">
        <f t="shared" si="65"/>
        <v>1.391742261539084</v>
      </c>
      <c r="Z369" s="12">
        <f t="shared" si="66"/>
        <v>7.6514962500000006E-3</v>
      </c>
    </row>
    <row r="370" spans="1:26" x14ac:dyDescent="0.45">
      <c r="A370" s="1">
        <v>6.5</v>
      </c>
      <c r="B370" s="1">
        <v>355</v>
      </c>
      <c r="C370" s="1">
        <v>31</v>
      </c>
      <c r="D370" s="4">
        <f>O370*$M$3</f>
        <v>27708.823799999998</v>
      </c>
      <c r="E370" s="1">
        <v>358.75</v>
      </c>
      <c r="F370" s="1">
        <v>440.01</v>
      </c>
      <c r="G370" s="1">
        <f>MAX($E$15:E370)</f>
        <v>795.68</v>
      </c>
      <c r="H370" s="1">
        <f>MIN($E$15:E370)</f>
        <v>331.5</v>
      </c>
      <c r="I370" s="1">
        <f>MAX($F$15:F370)</f>
        <v>596.36</v>
      </c>
      <c r="J370" s="1">
        <f>MIN($F$15:F370)</f>
        <v>358.02</v>
      </c>
      <c r="K370" s="4">
        <f t="shared" si="67"/>
        <v>110632.6612</v>
      </c>
      <c r="L370" s="4">
        <f>K370/D370</f>
        <v>3.9926870226804794</v>
      </c>
      <c r="M370" s="1">
        <f>K370/$B$1</f>
        <v>0.23048471083333333</v>
      </c>
      <c r="N370" s="7">
        <f>C370/$B$2</f>
        <v>0.16145833333333334</v>
      </c>
      <c r="O370" s="1">
        <f t="shared" si="68"/>
        <v>35280</v>
      </c>
      <c r="P370" s="1">
        <v>7.35</v>
      </c>
      <c r="Q370" s="11">
        <f t="shared" si="57"/>
        <v>414.96</v>
      </c>
      <c r="R370" s="12">
        <f t="shared" si="58"/>
        <v>331.5</v>
      </c>
      <c r="S370" s="11">
        <f t="shared" si="59"/>
        <v>502.29</v>
      </c>
      <c r="T370" s="11">
        <f t="shared" si="60"/>
        <v>425.21</v>
      </c>
      <c r="U370" s="12">
        <f t="shared" si="61"/>
        <v>6433.0968000000021</v>
      </c>
      <c r="V370" s="12">
        <f t="shared" si="62"/>
        <v>2563.5374400000001</v>
      </c>
      <c r="W370" s="11">
        <f t="shared" si="63"/>
        <v>5</v>
      </c>
      <c r="X370" s="12">
        <f t="shared" si="64"/>
        <v>1365.7128000000039</v>
      </c>
      <c r="Y370" s="12">
        <f t="shared" si="65"/>
        <v>0.53274540823558392</v>
      </c>
      <c r="Z370" s="12">
        <f t="shared" si="66"/>
        <v>2.845235000000008E-3</v>
      </c>
    </row>
    <row r="371" spans="1:26" x14ac:dyDescent="0.45">
      <c r="A371" s="1">
        <v>6.79</v>
      </c>
      <c r="B371" s="1">
        <v>356</v>
      </c>
      <c r="C371" s="1">
        <v>31</v>
      </c>
      <c r="D371" s="4">
        <f>O371*$M$3</f>
        <v>27784.221959999999</v>
      </c>
      <c r="E371" s="1">
        <v>345.16</v>
      </c>
      <c r="F371" s="1">
        <v>433.22</v>
      </c>
      <c r="G371" s="1">
        <f>MAX($E$15:E371)</f>
        <v>795.68</v>
      </c>
      <c r="H371" s="1">
        <f>MIN($E$15:E371)</f>
        <v>331.5</v>
      </c>
      <c r="I371" s="1">
        <f>MAX($F$15:F371)</f>
        <v>596.36</v>
      </c>
      <c r="J371" s="1">
        <f>MIN($F$15:F371)</f>
        <v>358.02</v>
      </c>
      <c r="K371" s="4">
        <f t="shared" si="67"/>
        <v>110632.6612</v>
      </c>
      <c r="L371" s="4">
        <f>K371/D371</f>
        <v>3.9818520511128255</v>
      </c>
      <c r="M371" s="1">
        <f>K371/$B$1</f>
        <v>0.23048471083333333</v>
      </c>
      <c r="N371" s="7">
        <f>C371/$B$2</f>
        <v>0.16145833333333334</v>
      </c>
      <c r="O371" s="1">
        <f t="shared" si="68"/>
        <v>35376</v>
      </c>
      <c r="P371" s="1">
        <v>7.37</v>
      </c>
      <c r="Q371" s="11">
        <f t="shared" si="57"/>
        <v>411.39</v>
      </c>
      <c r="R371" s="12">
        <f t="shared" si="58"/>
        <v>331.5</v>
      </c>
      <c r="S371" s="11">
        <f t="shared" si="59"/>
        <v>500.8</v>
      </c>
      <c r="T371" s="11">
        <f t="shared" si="60"/>
        <v>425.21</v>
      </c>
      <c r="U371" s="12">
        <f t="shared" si="61"/>
        <v>6038.8851000000013</v>
      </c>
      <c r="V371" s="12">
        <f t="shared" si="62"/>
        <v>2488.1392799999994</v>
      </c>
      <c r="W371" s="11">
        <f t="shared" si="63"/>
        <v>4</v>
      </c>
      <c r="X371" s="12">
        <f t="shared" si="64"/>
        <v>-559.16689999999926</v>
      </c>
      <c r="Y371" s="12">
        <f t="shared" si="65"/>
        <v>-0.22473295787525183</v>
      </c>
      <c r="Z371" s="12">
        <f t="shared" si="66"/>
        <v>-1.164931041666665E-3</v>
      </c>
    </row>
    <row r="372" spans="1:26" x14ac:dyDescent="0.45">
      <c r="A372" s="1">
        <v>6.92</v>
      </c>
      <c r="B372" s="1">
        <v>357</v>
      </c>
      <c r="C372" s="1">
        <v>31</v>
      </c>
      <c r="D372" s="4">
        <f>O372*$M$3</f>
        <v>27821.921039999997</v>
      </c>
      <c r="E372" s="1">
        <v>348.62</v>
      </c>
      <c r="F372" s="1">
        <v>453.97</v>
      </c>
      <c r="G372" s="1">
        <f>MAX($E$15:E372)</f>
        <v>795.68</v>
      </c>
      <c r="H372" s="1">
        <f>MIN($E$15:E372)</f>
        <v>331.5</v>
      </c>
      <c r="I372" s="1">
        <f>MAX($F$15:F372)</f>
        <v>596.36</v>
      </c>
      <c r="J372" s="1">
        <f>MIN($F$15:F372)</f>
        <v>358.02</v>
      </c>
      <c r="K372" s="4">
        <f t="shared" si="67"/>
        <v>110632.6612</v>
      </c>
      <c r="L372" s="4">
        <f>K372/D372</f>
        <v>3.9764565876289328</v>
      </c>
      <c r="M372" s="1">
        <f>K372/$B$1</f>
        <v>0.23048471083333333</v>
      </c>
      <c r="N372" s="7">
        <f>C372/$B$2</f>
        <v>0.16145833333333334</v>
      </c>
      <c r="O372" s="1">
        <f t="shared" si="68"/>
        <v>35424</v>
      </c>
      <c r="P372" s="1">
        <v>7.38</v>
      </c>
      <c r="Q372" s="11">
        <f t="shared" si="57"/>
        <v>411.39</v>
      </c>
      <c r="R372" s="12">
        <f t="shared" si="58"/>
        <v>331.5</v>
      </c>
      <c r="S372" s="11">
        <f t="shared" si="59"/>
        <v>500.8</v>
      </c>
      <c r="T372" s="11">
        <f t="shared" si="60"/>
        <v>425.21</v>
      </c>
      <c r="U372" s="12">
        <f t="shared" si="61"/>
        <v>6038.8851000000013</v>
      </c>
      <c r="V372" s="12">
        <f t="shared" si="62"/>
        <v>2412.7411199999988</v>
      </c>
      <c r="W372" s="11">
        <f t="shared" si="63"/>
        <v>4</v>
      </c>
      <c r="X372" s="12">
        <f t="shared" si="64"/>
        <v>-559.16689999999926</v>
      </c>
      <c r="Y372" s="12">
        <f t="shared" si="65"/>
        <v>-0.23175586280885349</v>
      </c>
      <c r="Z372" s="12">
        <f t="shared" si="66"/>
        <v>-1.164931041666665E-3</v>
      </c>
    </row>
    <row r="373" spans="1:26" x14ac:dyDescent="0.45">
      <c r="A373" s="1">
        <v>6.69</v>
      </c>
      <c r="B373" s="1">
        <v>358</v>
      </c>
      <c r="C373" s="1">
        <v>31</v>
      </c>
      <c r="D373" s="4">
        <f>O373*$M$3</f>
        <v>27821.921039999997</v>
      </c>
      <c r="E373" s="1">
        <v>355.31</v>
      </c>
      <c r="F373" s="1">
        <v>447.28</v>
      </c>
      <c r="G373" s="1">
        <f>MAX($E$15:E373)</f>
        <v>795.68</v>
      </c>
      <c r="H373" s="1">
        <f>MIN($E$15:E373)</f>
        <v>331.5</v>
      </c>
      <c r="I373" s="1">
        <f>MAX($F$15:F373)</f>
        <v>596.36</v>
      </c>
      <c r="J373" s="1">
        <f>MIN($F$15:F373)</f>
        <v>358.02</v>
      </c>
      <c r="K373" s="4">
        <f t="shared" si="67"/>
        <v>110632.6612</v>
      </c>
      <c r="L373" s="4">
        <f>K373/D373</f>
        <v>3.9764565876289328</v>
      </c>
      <c r="M373" s="1">
        <f>K373/$B$1</f>
        <v>0.23048471083333333</v>
      </c>
      <c r="N373" s="7">
        <f>C373/$B$2</f>
        <v>0.16145833333333334</v>
      </c>
      <c r="O373" s="1">
        <f t="shared" si="68"/>
        <v>35424</v>
      </c>
      <c r="P373" s="1">
        <v>7.38</v>
      </c>
      <c r="Q373" s="11">
        <f t="shared" si="57"/>
        <v>411.39</v>
      </c>
      <c r="R373" s="12">
        <f t="shared" si="58"/>
        <v>331.5</v>
      </c>
      <c r="S373" s="11">
        <f t="shared" si="59"/>
        <v>500.8</v>
      </c>
      <c r="T373" s="11">
        <f t="shared" si="60"/>
        <v>425.21</v>
      </c>
      <c r="U373" s="12">
        <f t="shared" si="61"/>
        <v>6038.8851000000013</v>
      </c>
      <c r="V373" s="12">
        <f t="shared" si="62"/>
        <v>2261.9447999999975</v>
      </c>
      <c r="W373" s="11">
        <f t="shared" si="63"/>
        <v>4</v>
      </c>
      <c r="X373" s="12">
        <f t="shared" si="64"/>
        <v>-939.47089999999753</v>
      </c>
      <c r="Y373" s="12">
        <f t="shared" si="65"/>
        <v>-0.41533767755959322</v>
      </c>
      <c r="Z373" s="12">
        <f t="shared" si="66"/>
        <v>-1.9572310416666617E-3</v>
      </c>
    </row>
    <row r="374" spans="1:26" x14ac:dyDescent="0.45">
      <c r="A374" s="1">
        <v>6.74</v>
      </c>
      <c r="B374" s="1">
        <v>359</v>
      </c>
      <c r="C374" s="1">
        <v>31</v>
      </c>
      <c r="D374" s="4">
        <f>O374*$M$3</f>
        <v>27821.921039999997</v>
      </c>
      <c r="E374" s="1">
        <v>351.94</v>
      </c>
      <c r="F374" s="1">
        <v>450.65</v>
      </c>
      <c r="G374" s="1">
        <f>MAX($E$15:E374)</f>
        <v>795.68</v>
      </c>
      <c r="H374" s="1">
        <f>MIN($E$15:E374)</f>
        <v>331.5</v>
      </c>
      <c r="I374" s="1">
        <f>MAX($F$15:F374)</f>
        <v>596.36</v>
      </c>
      <c r="J374" s="1">
        <f>MIN($F$15:F374)</f>
        <v>358.02</v>
      </c>
      <c r="K374" s="4">
        <f t="shared" si="67"/>
        <v>110632.6612</v>
      </c>
      <c r="L374" s="4">
        <f>K374/D374</f>
        <v>3.9764565876289328</v>
      </c>
      <c r="M374" s="1">
        <f>K374/$B$1</f>
        <v>0.23048471083333333</v>
      </c>
      <c r="N374" s="7">
        <f>C374/$B$2</f>
        <v>0.16145833333333334</v>
      </c>
      <c r="O374" s="1">
        <f t="shared" si="68"/>
        <v>35424</v>
      </c>
      <c r="P374" s="1">
        <v>7.38</v>
      </c>
      <c r="Q374" s="11">
        <f t="shared" si="57"/>
        <v>408.11</v>
      </c>
      <c r="R374" s="12">
        <f t="shared" si="58"/>
        <v>331.5</v>
      </c>
      <c r="S374" s="11">
        <f t="shared" si="59"/>
        <v>500.8</v>
      </c>
      <c r="T374" s="11">
        <f t="shared" si="60"/>
        <v>425.21</v>
      </c>
      <c r="U374" s="12">
        <f t="shared" si="61"/>
        <v>5790.9499000000033</v>
      </c>
      <c r="V374" s="12">
        <f t="shared" si="62"/>
        <v>2186.5466399999968</v>
      </c>
      <c r="W374" s="11">
        <f t="shared" si="63"/>
        <v>4</v>
      </c>
      <c r="X374" s="12">
        <f t="shared" si="64"/>
        <v>-828.78609999999935</v>
      </c>
      <c r="Y374" s="12">
        <f t="shared" si="65"/>
        <v>-0.37903883907091074</v>
      </c>
      <c r="Z374" s="12">
        <f t="shared" si="66"/>
        <v>-1.7266377083333319E-3</v>
      </c>
    </row>
    <row r="375" spans="1:26" x14ac:dyDescent="0.45">
      <c r="A375" s="1">
        <v>6.36</v>
      </c>
      <c r="B375" s="1">
        <v>360</v>
      </c>
      <c r="C375" s="1">
        <v>31</v>
      </c>
      <c r="D375" s="4">
        <f>O375*$M$3</f>
        <v>27821.921039999997</v>
      </c>
      <c r="E375" s="1">
        <v>348.76</v>
      </c>
      <c r="F375" s="1">
        <v>453.83</v>
      </c>
      <c r="G375" s="1">
        <f>MAX($E$15:E375)</f>
        <v>795.68</v>
      </c>
      <c r="H375" s="1">
        <f>MIN($E$15:E375)</f>
        <v>331.5</v>
      </c>
      <c r="I375" s="1">
        <f>MAX($F$15:F375)</f>
        <v>596.36</v>
      </c>
      <c r="J375" s="1">
        <f>MIN($F$15:F375)</f>
        <v>358.02</v>
      </c>
      <c r="K375" s="4">
        <f t="shared" si="67"/>
        <v>110632.6612</v>
      </c>
      <c r="L375" s="4">
        <f>K375/D375</f>
        <v>3.9764565876289328</v>
      </c>
      <c r="M375" s="1">
        <f>K375/$B$1</f>
        <v>0.23048471083333333</v>
      </c>
      <c r="N375" s="7">
        <f>C375/$B$2</f>
        <v>0.16145833333333334</v>
      </c>
      <c r="O375" s="1">
        <f t="shared" si="68"/>
        <v>35424</v>
      </c>
      <c r="P375" s="1">
        <v>7.38</v>
      </c>
      <c r="Q375" s="11">
        <f t="shared" si="57"/>
        <v>402.05</v>
      </c>
      <c r="R375" s="12">
        <f t="shared" si="58"/>
        <v>331.5</v>
      </c>
      <c r="S375" s="11">
        <f t="shared" si="59"/>
        <v>500.8</v>
      </c>
      <c r="T375" s="11">
        <f t="shared" si="60"/>
        <v>425.21</v>
      </c>
      <c r="U375" s="12">
        <f t="shared" si="61"/>
        <v>5332.8745000000035</v>
      </c>
      <c r="V375" s="12">
        <f t="shared" si="62"/>
        <v>2111.1484799999998</v>
      </c>
      <c r="W375" s="11">
        <f t="shared" si="63"/>
        <v>4</v>
      </c>
      <c r="X375" s="12">
        <f t="shared" si="64"/>
        <v>-1453.6614999999993</v>
      </c>
      <c r="Y375" s="12">
        <f t="shared" si="65"/>
        <v>-0.68856431168687826</v>
      </c>
      <c r="Z375" s="12">
        <f t="shared" si="66"/>
        <v>-3.0284614583333319E-3</v>
      </c>
    </row>
    <row r="376" spans="1:26" x14ac:dyDescent="0.45">
      <c r="A376" s="1">
        <v>6.25</v>
      </c>
      <c r="B376" s="1">
        <v>361</v>
      </c>
      <c r="C376" s="1">
        <v>31</v>
      </c>
      <c r="D376" s="4">
        <f>O376*$M$3</f>
        <v>27859.62012</v>
      </c>
      <c r="E376" s="1">
        <v>361.26</v>
      </c>
      <c r="F376" s="1">
        <v>450.71</v>
      </c>
      <c r="G376" s="1">
        <f>MAX($E$15:E376)</f>
        <v>795.68</v>
      </c>
      <c r="H376" s="1">
        <f>MIN($E$15:E376)</f>
        <v>331.5</v>
      </c>
      <c r="I376" s="1">
        <f>MAX($F$15:F376)</f>
        <v>596.36</v>
      </c>
      <c r="J376" s="1">
        <f>MIN($F$15:F376)</f>
        <v>358.02</v>
      </c>
      <c r="K376" s="4">
        <f t="shared" si="67"/>
        <v>110632.6612</v>
      </c>
      <c r="L376" s="4">
        <f>K376/D376</f>
        <v>3.9710757262113021</v>
      </c>
      <c r="M376" s="1">
        <f>K376/$B$1</f>
        <v>0.23048471083333333</v>
      </c>
      <c r="N376" s="7">
        <f>C376/$B$2</f>
        <v>0.16145833333333334</v>
      </c>
      <c r="O376" s="1">
        <f t="shared" si="68"/>
        <v>35472</v>
      </c>
      <c r="P376" s="1">
        <v>7.39</v>
      </c>
      <c r="Q376" s="11">
        <f t="shared" si="57"/>
        <v>402.05</v>
      </c>
      <c r="R376" s="12">
        <f t="shared" si="58"/>
        <v>331.5</v>
      </c>
      <c r="S376" s="11">
        <f t="shared" si="59"/>
        <v>500.8</v>
      </c>
      <c r="T376" s="11">
        <f t="shared" si="60"/>
        <v>425.21</v>
      </c>
      <c r="U376" s="12">
        <f t="shared" si="61"/>
        <v>5332.8745000000035</v>
      </c>
      <c r="V376" s="12">
        <f t="shared" si="62"/>
        <v>1998.0512400000007</v>
      </c>
      <c r="W376" s="11">
        <f t="shared" si="63"/>
        <v>4</v>
      </c>
      <c r="X376" s="12">
        <f t="shared" si="64"/>
        <v>-3004.7867999999999</v>
      </c>
      <c r="Y376" s="12">
        <f t="shared" si="65"/>
        <v>-1.5038587298692094</v>
      </c>
      <c r="Z376" s="12">
        <f t="shared" si="66"/>
        <v>-6.2599724999999997E-3</v>
      </c>
    </row>
    <row r="377" spans="1:26" x14ac:dyDescent="0.45">
      <c r="A377" s="1">
        <v>6.74</v>
      </c>
      <c r="B377" s="1">
        <v>362</v>
      </c>
      <c r="C377" s="1">
        <v>31</v>
      </c>
      <c r="D377" s="4">
        <f>O377*$M$3</f>
        <v>27897.319199999998</v>
      </c>
      <c r="E377" s="1">
        <v>341.05</v>
      </c>
      <c r="F377" s="1">
        <v>470.92</v>
      </c>
      <c r="G377" s="1">
        <f>MAX($E$15:E377)</f>
        <v>795.68</v>
      </c>
      <c r="H377" s="1">
        <f>MIN($E$15:E377)</f>
        <v>331.5</v>
      </c>
      <c r="I377" s="1">
        <f>MAX($F$15:F377)</f>
        <v>596.36</v>
      </c>
      <c r="J377" s="1">
        <f>MIN($F$15:F377)</f>
        <v>358.02</v>
      </c>
      <c r="K377" s="4">
        <f t="shared" si="67"/>
        <v>110632.6612</v>
      </c>
      <c r="L377" s="4">
        <f>K377/D377</f>
        <v>3.9657094076623682</v>
      </c>
      <c r="M377" s="1">
        <f>K377/$B$1</f>
        <v>0.23048471083333333</v>
      </c>
      <c r="N377" s="7">
        <f>C377/$B$2</f>
        <v>0.16145833333333334</v>
      </c>
      <c r="O377" s="1">
        <f t="shared" si="68"/>
        <v>35520</v>
      </c>
      <c r="P377" s="1">
        <v>7.4</v>
      </c>
      <c r="Q377" s="11">
        <f t="shared" si="57"/>
        <v>402.05</v>
      </c>
      <c r="R377" s="12">
        <f t="shared" si="58"/>
        <v>331.5</v>
      </c>
      <c r="S377" s="11">
        <f t="shared" si="59"/>
        <v>500.8</v>
      </c>
      <c r="T377" s="11">
        <f t="shared" si="60"/>
        <v>425.21</v>
      </c>
      <c r="U377" s="12">
        <f t="shared" si="61"/>
        <v>5332.8745000000035</v>
      </c>
      <c r="V377" s="12">
        <f t="shared" si="62"/>
        <v>1960.3521599999985</v>
      </c>
      <c r="W377" s="11">
        <f t="shared" si="63"/>
        <v>4</v>
      </c>
      <c r="X377" s="12">
        <f t="shared" si="64"/>
        <v>-1321.331699999997</v>
      </c>
      <c r="Y377" s="12">
        <f t="shared" si="65"/>
        <v>-0.67402772163140212</v>
      </c>
      <c r="Z377" s="12">
        <f t="shared" si="66"/>
        <v>-2.7527743749999937E-3</v>
      </c>
    </row>
    <row r="378" spans="1:26" x14ac:dyDescent="0.45">
      <c r="A378" s="1">
        <v>6.51</v>
      </c>
      <c r="B378" s="1">
        <v>363</v>
      </c>
      <c r="C378" s="1">
        <v>31</v>
      </c>
      <c r="D378" s="4">
        <f>O378*$M$3</f>
        <v>27935.01828</v>
      </c>
      <c r="E378" s="1">
        <v>337.79</v>
      </c>
      <c r="F378" s="1">
        <v>467.67</v>
      </c>
      <c r="G378" s="1">
        <f>MAX($E$15:E378)</f>
        <v>795.68</v>
      </c>
      <c r="H378" s="1">
        <f>MIN($E$15:E378)</f>
        <v>331.5</v>
      </c>
      <c r="I378" s="1">
        <f>MAX($F$15:F378)</f>
        <v>596.36</v>
      </c>
      <c r="J378" s="1">
        <f>MIN($F$15:F378)</f>
        <v>358.02</v>
      </c>
      <c r="K378" s="4">
        <f t="shared" si="67"/>
        <v>110632.6612</v>
      </c>
      <c r="L378" s="4">
        <f>K378/D378</f>
        <v>3.960357573104119</v>
      </c>
      <c r="M378" s="1">
        <f>K378/$B$1</f>
        <v>0.23048471083333333</v>
      </c>
      <c r="N378" s="7">
        <f>C378/$B$2</f>
        <v>0.16145833333333334</v>
      </c>
      <c r="O378" s="1">
        <f t="shared" si="68"/>
        <v>35568</v>
      </c>
      <c r="P378" s="1">
        <v>7.41</v>
      </c>
      <c r="Q378" s="11">
        <f t="shared" si="57"/>
        <v>381.52</v>
      </c>
      <c r="R378" s="12">
        <f t="shared" si="58"/>
        <v>331.5</v>
      </c>
      <c r="S378" s="11">
        <f t="shared" si="59"/>
        <v>500.8</v>
      </c>
      <c r="T378" s="11">
        <f t="shared" si="60"/>
        <v>425.21</v>
      </c>
      <c r="U378" s="12">
        <f t="shared" si="61"/>
        <v>3781.0118000000002</v>
      </c>
      <c r="V378" s="12">
        <f t="shared" si="62"/>
        <v>1998.0512400000007</v>
      </c>
      <c r="W378" s="11">
        <f t="shared" si="63"/>
        <v>4</v>
      </c>
      <c r="X378" s="12">
        <f t="shared" si="64"/>
        <v>-1716.2138000000059</v>
      </c>
      <c r="Y378" s="12">
        <f t="shared" si="65"/>
        <v>-0.85894383769657745</v>
      </c>
      <c r="Z378" s="12">
        <f t="shared" si="66"/>
        <v>-3.575445416666679E-3</v>
      </c>
    </row>
    <row r="379" spans="1:26" x14ac:dyDescent="0.45">
      <c r="A379" s="1">
        <v>6.5</v>
      </c>
      <c r="B379" s="1">
        <v>364</v>
      </c>
      <c r="C379" s="1">
        <v>31</v>
      </c>
      <c r="D379" s="4">
        <f>O379*$M$3</f>
        <v>27935.01828</v>
      </c>
      <c r="E379" s="1">
        <v>347.55</v>
      </c>
      <c r="F379" s="1">
        <v>451.41</v>
      </c>
      <c r="G379" s="1">
        <f>MAX($E$15:E379)</f>
        <v>795.68</v>
      </c>
      <c r="H379" s="1">
        <f>MIN($E$15:E379)</f>
        <v>331.5</v>
      </c>
      <c r="I379" s="1">
        <f>MAX($F$15:F379)</f>
        <v>596.36</v>
      </c>
      <c r="J379" s="1">
        <f>MIN($F$15:F379)</f>
        <v>358.02</v>
      </c>
      <c r="K379" s="4">
        <f t="shared" si="67"/>
        <v>110632.6612</v>
      </c>
      <c r="L379" s="4">
        <f>K379/D379</f>
        <v>3.960357573104119</v>
      </c>
      <c r="M379" s="1">
        <f>K379/$B$1</f>
        <v>0.23048471083333333</v>
      </c>
      <c r="N379" s="7">
        <f>C379/$B$2</f>
        <v>0.16145833333333334</v>
      </c>
      <c r="O379" s="1">
        <f t="shared" si="68"/>
        <v>35568</v>
      </c>
      <c r="P379" s="1">
        <v>7.41</v>
      </c>
      <c r="Q379" s="11">
        <f t="shared" si="57"/>
        <v>381.52</v>
      </c>
      <c r="R379" s="12">
        <f t="shared" si="58"/>
        <v>331.5</v>
      </c>
      <c r="S379" s="11">
        <f t="shared" si="59"/>
        <v>500.8</v>
      </c>
      <c r="T379" s="11">
        <f t="shared" si="60"/>
        <v>425.21</v>
      </c>
      <c r="U379" s="12">
        <f t="shared" si="61"/>
        <v>3781.0118000000002</v>
      </c>
      <c r="V379" s="12">
        <f t="shared" si="62"/>
        <v>1922.65308</v>
      </c>
      <c r="W379" s="11">
        <f t="shared" si="63"/>
        <v>3</v>
      </c>
      <c r="X379" s="12">
        <f t="shared" si="64"/>
        <v>-1852.1906000000063</v>
      </c>
      <c r="Y379" s="12">
        <f t="shared" si="65"/>
        <v>-0.96335143311449933</v>
      </c>
      <c r="Z379" s="12">
        <f t="shared" si="66"/>
        <v>-3.8587304166666798E-3</v>
      </c>
    </row>
    <row r="380" spans="1:26" x14ac:dyDescent="0.45">
      <c r="A380" s="1">
        <v>6.33</v>
      </c>
      <c r="B380" s="1">
        <v>365</v>
      </c>
      <c r="C380" s="1">
        <v>31</v>
      </c>
      <c r="D380" s="4">
        <f>O380*$M$3</f>
        <v>27935.01828</v>
      </c>
      <c r="E380" s="1">
        <v>353.87</v>
      </c>
      <c r="F380" s="1">
        <v>441.92</v>
      </c>
      <c r="G380" s="1">
        <f>MAX($E$15:E380)</f>
        <v>795.68</v>
      </c>
      <c r="H380" s="1">
        <f>MIN($E$15:E380)</f>
        <v>331.5</v>
      </c>
      <c r="I380" s="1">
        <f>MAX($F$15:F380)</f>
        <v>596.36</v>
      </c>
      <c r="J380" s="1">
        <f>MIN($F$15:F380)</f>
        <v>358.02</v>
      </c>
      <c r="K380" s="4">
        <f t="shared" si="67"/>
        <v>110632.6612</v>
      </c>
      <c r="L380" s="4">
        <f>K380/D380</f>
        <v>3.960357573104119</v>
      </c>
      <c r="M380" s="1">
        <f>K380/$B$1</f>
        <v>0.23048471083333333</v>
      </c>
      <c r="N380" s="7">
        <f>C380/$B$2</f>
        <v>0.16145833333333334</v>
      </c>
      <c r="O380" s="1">
        <f t="shared" si="68"/>
        <v>35568</v>
      </c>
      <c r="P380" s="1">
        <v>7.41</v>
      </c>
      <c r="Q380" s="11">
        <f t="shared" si="57"/>
        <v>381.29</v>
      </c>
      <c r="R380" s="12">
        <f t="shared" si="58"/>
        <v>331.5</v>
      </c>
      <c r="S380" s="11">
        <f t="shared" si="59"/>
        <v>500.8</v>
      </c>
      <c r="T380" s="11">
        <f t="shared" si="60"/>
        <v>425.21</v>
      </c>
      <c r="U380" s="12">
        <f t="shared" si="61"/>
        <v>3763.6261000000031</v>
      </c>
      <c r="V380" s="12">
        <f t="shared" si="62"/>
        <v>1809.5558400000009</v>
      </c>
      <c r="W380" s="11">
        <f t="shared" si="63"/>
        <v>3</v>
      </c>
      <c r="X380" s="12">
        <f t="shared" si="64"/>
        <v>-1891.9720999999981</v>
      </c>
      <c r="Y380" s="12">
        <f t="shared" si="65"/>
        <v>-1.0455450216999091</v>
      </c>
      <c r="Z380" s="12">
        <f t="shared" si="66"/>
        <v>-3.941608541666663E-3</v>
      </c>
    </row>
    <row r="381" spans="1:26" x14ac:dyDescent="0.45">
      <c r="A381" s="1">
        <v>6.78</v>
      </c>
      <c r="B381" s="1">
        <v>366</v>
      </c>
      <c r="C381" s="1">
        <v>31</v>
      </c>
      <c r="D381" s="4">
        <f>O381*$M$3</f>
        <v>27935.01828</v>
      </c>
      <c r="E381" s="1">
        <v>350.49</v>
      </c>
      <c r="F381" s="1">
        <v>431.75</v>
      </c>
      <c r="G381" s="1">
        <f>MAX($E$15:E381)</f>
        <v>795.68</v>
      </c>
      <c r="H381" s="1">
        <f>MIN($E$15:E381)</f>
        <v>331.5</v>
      </c>
      <c r="I381" s="1">
        <f>MAX($F$15:F381)</f>
        <v>596.36</v>
      </c>
      <c r="J381" s="1">
        <f>MIN($F$15:F381)</f>
        <v>358.02</v>
      </c>
      <c r="K381" s="4">
        <f t="shared" si="67"/>
        <v>110632.6612</v>
      </c>
      <c r="L381" s="4">
        <f>K381/D381</f>
        <v>3.960357573104119</v>
      </c>
      <c r="M381" s="1">
        <f>K381/$B$1</f>
        <v>0.23048471083333333</v>
      </c>
      <c r="N381" s="7">
        <f>C381/$B$2</f>
        <v>0.16145833333333334</v>
      </c>
      <c r="O381" s="1">
        <f t="shared" si="68"/>
        <v>35568</v>
      </c>
      <c r="P381" s="1">
        <v>7.41</v>
      </c>
      <c r="Q381" s="11">
        <f t="shared" si="57"/>
        <v>381.29</v>
      </c>
      <c r="R381" s="12">
        <f t="shared" si="58"/>
        <v>331.5</v>
      </c>
      <c r="S381" s="11">
        <f t="shared" si="59"/>
        <v>500.8</v>
      </c>
      <c r="T381" s="11">
        <f t="shared" si="60"/>
        <v>425.21</v>
      </c>
      <c r="U381" s="12">
        <f t="shared" si="61"/>
        <v>3763.6261000000031</v>
      </c>
      <c r="V381" s="12">
        <f t="shared" si="62"/>
        <v>1696.4586000000018</v>
      </c>
      <c r="W381" s="11">
        <f t="shared" si="63"/>
        <v>3</v>
      </c>
      <c r="X381" s="12">
        <f t="shared" si="64"/>
        <v>-1891.9720999999981</v>
      </c>
      <c r="Y381" s="12">
        <f t="shared" si="65"/>
        <v>-1.1152480231465691</v>
      </c>
      <c r="Z381" s="12">
        <f t="shared" si="66"/>
        <v>-3.941608541666663E-3</v>
      </c>
    </row>
    <row r="382" spans="1:26" x14ac:dyDescent="0.45">
      <c r="A382" s="1">
        <v>6.32</v>
      </c>
      <c r="B382" s="1">
        <v>367</v>
      </c>
      <c r="C382" s="1">
        <v>31</v>
      </c>
      <c r="D382" s="4">
        <f>O382*$M$3</f>
        <v>28085.814599999998</v>
      </c>
      <c r="E382" s="1">
        <v>331.52</v>
      </c>
      <c r="F382" s="1">
        <v>415.95</v>
      </c>
      <c r="G382" s="1">
        <f>MAX($E$15:E382)</f>
        <v>795.68</v>
      </c>
      <c r="H382" s="1">
        <f>MIN($E$15:E382)</f>
        <v>331.5</v>
      </c>
      <c r="I382" s="1">
        <f>MAX($F$15:F382)</f>
        <v>596.36</v>
      </c>
      <c r="J382" s="1">
        <f>MIN($F$15:F382)</f>
        <v>358.02</v>
      </c>
      <c r="K382" s="4">
        <f t="shared" si="67"/>
        <v>110632.6612</v>
      </c>
      <c r="L382" s="4">
        <f>K382/D382</f>
        <v>3.9390939082820839</v>
      </c>
      <c r="M382" s="1">
        <f>K382/$B$1</f>
        <v>0.23048471083333333</v>
      </c>
      <c r="N382" s="7">
        <f>C382/$B$2</f>
        <v>0.16145833333333334</v>
      </c>
      <c r="O382" s="1">
        <f t="shared" si="68"/>
        <v>35760</v>
      </c>
      <c r="P382" s="1">
        <v>7.45</v>
      </c>
      <c r="Q382" s="11">
        <f t="shared" si="57"/>
        <v>371.38</v>
      </c>
      <c r="R382" s="12">
        <f t="shared" si="58"/>
        <v>331.5</v>
      </c>
      <c r="S382" s="11">
        <f t="shared" si="59"/>
        <v>500.8</v>
      </c>
      <c r="T382" s="11">
        <f t="shared" si="60"/>
        <v>415.95</v>
      </c>
      <c r="U382" s="12">
        <f t="shared" si="61"/>
        <v>3383.8180000000007</v>
      </c>
      <c r="V382" s="12">
        <f t="shared" si="62"/>
        <v>1734.1576800000003</v>
      </c>
      <c r="W382" s="11">
        <f t="shared" si="63"/>
        <v>3</v>
      </c>
      <c r="X382" s="12">
        <f t="shared" si="64"/>
        <v>-3166.2948000000038</v>
      </c>
      <c r="Y382" s="12">
        <f t="shared" si="65"/>
        <v>-1.8258401969537184</v>
      </c>
      <c r="Z382" s="12">
        <f t="shared" si="66"/>
        <v>-6.5964475000000076E-3</v>
      </c>
    </row>
    <row r="383" spans="1:26" x14ac:dyDescent="0.45">
      <c r="A383" s="1">
        <v>6.47</v>
      </c>
      <c r="B383" s="1">
        <v>368</v>
      </c>
      <c r="C383" s="1">
        <v>32</v>
      </c>
      <c r="D383" s="4">
        <f>O383*$M$3</f>
        <v>28198.911840000001</v>
      </c>
      <c r="E383" s="1">
        <v>305.64999999999998</v>
      </c>
      <c r="F383" s="1">
        <v>432.12</v>
      </c>
      <c r="G383" s="1">
        <f>MAX($E$15:E383)</f>
        <v>795.68</v>
      </c>
      <c r="H383" s="1">
        <f>MIN($E$15:E383)</f>
        <v>305.64999999999998</v>
      </c>
      <c r="I383" s="1">
        <f>MAX($F$15:F383)</f>
        <v>596.36</v>
      </c>
      <c r="J383" s="1">
        <f>MIN($F$15:F383)</f>
        <v>358.02</v>
      </c>
      <c r="K383" s="4">
        <f t="shared" si="67"/>
        <v>116793.75020000001</v>
      </c>
      <c r="L383" s="4">
        <f>K383/D383</f>
        <v>4.1417821674355793</v>
      </c>
      <c r="M383" s="1">
        <f>K383/$B$1</f>
        <v>0.2433203129166667</v>
      </c>
      <c r="N383" s="7">
        <f>C383/$B$2</f>
        <v>0.16666666666666666</v>
      </c>
      <c r="O383" s="1">
        <f t="shared" si="68"/>
        <v>35904</v>
      </c>
      <c r="P383" s="1">
        <v>7.48</v>
      </c>
      <c r="Q383" s="11">
        <f t="shared" si="57"/>
        <v>361.26</v>
      </c>
      <c r="R383" s="12">
        <f t="shared" si="58"/>
        <v>305.64999999999998</v>
      </c>
      <c r="S383" s="11">
        <f t="shared" si="59"/>
        <v>500.8</v>
      </c>
      <c r="T383" s="11">
        <f t="shared" si="60"/>
        <v>415.95</v>
      </c>
      <c r="U383" s="12">
        <f t="shared" si="61"/>
        <v>4718.5085000000026</v>
      </c>
      <c r="V383" s="12">
        <f t="shared" si="62"/>
        <v>1696.4586000000018</v>
      </c>
      <c r="W383" s="11">
        <f t="shared" si="63"/>
        <v>2</v>
      </c>
      <c r="X383" s="12">
        <f t="shared" si="64"/>
        <v>-4511.1958999999979</v>
      </c>
      <c r="Y383" s="12">
        <f t="shared" si="65"/>
        <v>-2.6591841970089889</v>
      </c>
      <c r="Z383" s="12">
        <f t="shared" si="66"/>
        <v>-9.3983247916666623E-3</v>
      </c>
    </row>
    <row r="384" spans="1:26" x14ac:dyDescent="0.45">
      <c r="A384" s="1">
        <v>6.68</v>
      </c>
      <c r="B384" s="1">
        <v>369</v>
      </c>
      <c r="C384" s="1">
        <v>32</v>
      </c>
      <c r="D384" s="4">
        <f>O384*$M$3</f>
        <v>28349.708159999998</v>
      </c>
      <c r="E384" s="1">
        <v>319</v>
      </c>
      <c r="F384" s="1">
        <v>442.13</v>
      </c>
      <c r="G384" s="1">
        <f>MAX($E$15:E384)</f>
        <v>795.68</v>
      </c>
      <c r="H384" s="1">
        <f>MIN($E$15:E384)</f>
        <v>305.64999999999998</v>
      </c>
      <c r="I384" s="1">
        <f>MAX($F$15:F384)</f>
        <v>596.36</v>
      </c>
      <c r="J384" s="1">
        <f>MIN($F$15:F384)</f>
        <v>358.02</v>
      </c>
      <c r="K384" s="4">
        <f t="shared" si="67"/>
        <v>116793.75020000001</v>
      </c>
      <c r="L384" s="4">
        <f>K384/D384</f>
        <v>4.1197514112258151</v>
      </c>
      <c r="M384" s="1">
        <f>K384/$B$1</f>
        <v>0.2433203129166667</v>
      </c>
      <c r="N384" s="7">
        <f>C384/$B$2</f>
        <v>0.16666666666666666</v>
      </c>
      <c r="O384" s="1">
        <f t="shared" si="68"/>
        <v>36096</v>
      </c>
      <c r="P384" s="1">
        <v>7.52</v>
      </c>
      <c r="Q384" s="11">
        <f t="shared" si="57"/>
        <v>361.26</v>
      </c>
      <c r="R384" s="12">
        <f t="shared" si="58"/>
        <v>305.64999999999998</v>
      </c>
      <c r="S384" s="11">
        <f t="shared" si="59"/>
        <v>497.63</v>
      </c>
      <c r="T384" s="11">
        <f t="shared" si="60"/>
        <v>415.95</v>
      </c>
      <c r="U384" s="12">
        <f t="shared" si="61"/>
        <v>4542.2248000000018</v>
      </c>
      <c r="V384" s="12">
        <f t="shared" si="62"/>
        <v>1734.1576800000003</v>
      </c>
      <c r="W384" s="11">
        <f t="shared" si="63"/>
        <v>2</v>
      </c>
      <c r="X384" s="12">
        <f t="shared" si="64"/>
        <v>-6359.2601999999988</v>
      </c>
      <c r="Y384" s="12">
        <f t="shared" si="65"/>
        <v>-3.6670599642357771</v>
      </c>
      <c r="Z384" s="12">
        <f t="shared" si="66"/>
        <v>-1.3248458749999997E-2</v>
      </c>
    </row>
    <row r="385" spans="1:26" x14ac:dyDescent="0.45">
      <c r="A385" s="1">
        <v>6.58</v>
      </c>
      <c r="B385" s="1">
        <v>370</v>
      </c>
      <c r="C385" s="1">
        <v>32</v>
      </c>
      <c r="D385" s="4">
        <f>O385*$M$3</f>
        <v>28425.106319999999</v>
      </c>
      <c r="E385" s="1">
        <v>328.87</v>
      </c>
      <c r="F385" s="1">
        <v>425.69</v>
      </c>
      <c r="G385" s="1">
        <f>MAX($E$15:E385)</f>
        <v>795.68</v>
      </c>
      <c r="H385" s="1">
        <f>MIN($E$15:E385)</f>
        <v>305.64999999999998</v>
      </c>
      <c r="I385" s="1">
        <f>MAX($F$15:F385)</f>
        <v>596.36</v>
      </c>
      <c r="J385" s="1">
        <f>MIN($F$15:F385)</f>
        <v>358.02</v>
      </c>
      <c r="K385" s="4">
        <f t="shared" si="67"/>
        <v>116793.75020000001</v>
      </c>
      <c r="L385" s="4">
        <f>K385/D385</f>
        <v>4.1088236886496192</v>
      </c>
      <c r="M385" s="1">
        <f>K385/$B$1</f>
        <v>0.2433203129166667</v>
      </c>
      <c r="N385" s="7">
        <f>C385/$B$2</f>
        <v>0.16666666666666666</v>
      </c>
      <c r="O385" s="1">
        <f t="shared" si="68"/>
        <v>36192</v>
      </c>
      <c r="P385" s="1">
        <v>7.54</v>
      </c>
      <c r="Q385" s="11">
        <f t="shared" ref="Q385:Q448" si="69">MAX(E361:E385)</f>
        <v>361.26</v>
      </c>
      <c r="R385" s="12">
        <f t="shared" ref="R385:R448" si="70">MIN(E361:E385)</f>
        <v>305.64999999999998</v>
      </c>
      <c r="S385" s="11">
        <f t="shared" ref="S385:S448" si="71">MAX(F361:F385)</f>
        <v>484.76</v>
      </c>
      <c r="T385" s="11">
        <f t="shared" ref="T385:T448" si="72">MIN(F361:F385)</f>
        <v>415.95</v>
      </c>
      <c r="U385" s="12">
        <f t="shared" ref="U385:U448" si="73">(Q385-R385)*(S385-T385)</f>
        <v>3826.524100000001</v>
      </c>
      <c r="V385" s="12">
        <f t="shared" ref="V385:V448" si="74">D385-D361</f>
        <v>1658.7595199999996</v>
      </c>
      <c r="W385" s="11">
        <f t="shared" ref="W385:W448" si="75">C385-C361</f>
        <v>2</v>
      </c>
      <c r="X385" s="12">
        <f t="shared" ref="X385:X448" si="76">U385-U361</f>
        <v>-7074.9609</v>
      </c>
      <c r="Y385" s="12">
        <f t="shared" ref="Y385:Y448" si="77">X385/V385</f>
        <v>-4.2652119337949612</v>
      </c>
      <c r="Z385" s="12">
        <f t="shared" ref="Z385:Z448" si="78">X385/$B$1</f>
        <v>-1.4739501875E-2</v>
      </c>
    </row>
    <row r="386" spans="1:26" x14ac:dyDescent="0.45">
      <c r="A386" s="1">
        <v>6.69</v>
      </c>
      <c r="B386" s="1">
        <v>371</v>
      </c>
      <c r="C386" s="1">
        <v>33</v>
      </c>
      <c r="D386" s="4">
        <f>O386*$M$3</f>
        <v>28538.203559999998</v>
      </c>
      <c r="E386" s="1">
        <v>335.56</v>
      </c>
      <c r="F386" s="1">
        <v>405.62</v>
      </c>
      <c r="G386" s="1">
        <f>MAX($E$15:E386)</f>
        <v>795.68</v>
      </c>
      <c r="H386" s="1">
        <f>MIN($E$15:E386)</f>
        <v>305.64999999999998</v>
      </c>
      <c r="I386" s="1">
        <f>MAX($F$15:F386)</f>
        <v>596.36</v>
      </c>
      <c r="J386" s="1">
        <f>MIN($F$15:F386)</f>
        <v>358.02</v>
      </c>
      <c r="K386" s="4">
        <f t="shared" si="67"/>
        <v>116793.75020000001</v>
      </c>
      <c r="L386" s="4">
        <f>K386/D386</f>
        <v>4.09254037152155</v>
      </c>
      <c r="M386" s="1">
        <f>K386/$B$1</f>
        <v>0.2433203129166667</v>
      </c>
      <c r="N386" s="7">
        <f>C386/$B$2</f>
        <v>0.171875</v>
      </c>
      <c r="O386" s="1">
        <f t="shared" si="68"/>
        <v>36336</v>
      </c>
      <c r="P386" s="1">
        <v>7.57</v>
      </c>
      <c r="Q386" s="11">
        <f t="shared" si="69"/>
        <v>361.26</v>
      </c>
      <c r="R386" s="12">
        <f t="shared" si="70"/>
        <v>305.64999999999998</v>
      </c>
      <c r="S386" s="11">
        <f t="shared" si="71"/>
        <v>474.59</v>
      </c>
      <c r="T386" s="11">
        <f t="shared" si="72"/>
        <v>405.62</v>
      </c>
      <c r="U386" s="12">
        <f t="shared" si="73"/>
        <v>3835.4216999999994</v>
      </c>
      <c r="V386" s="12">
        <f t="shared" si="74"/>
        <v>1621.0604399999975</v>
      </c>
      <c r="W386" s="11">
        <f t="shared" si="75"/>
        <v>3</v>
      </c>
      <c r="X386" s="12">
        <f t="shared" si="76"/>
        <v>-7066.0633000000016</v>
      </c>
      <c r="Y386" s="12">
        <f t="shared" si="77"/>
        <v>-4.358914156217403</v>
      </c>
      <c r="Z386" s="12">
        <f t="shared" si="78"/>
        <v>-1.4720965208333337E-2</v>
      </c>
    </row>
    <row r="387" spans="1:26" x14ac:dyDescent="0.45">
      <c r="A387" s="1">
        <v>6.37</v>
      </c>
      <c r="B387" s="1">
        <v>372</v>
      </c>
      <c r="C387" s="1">
        <v>33</v>
      </c>
      <c r="D387" s="4">
        <f>O387*$M$3</f>
        <v>28613.601719999999</v>
      </c>
      <c r="E387" s="1">
        <v>326.01</v>
      </c>
      <c r="F387" s="1">
        <v>408.81</v>
      </c>
      <c r="G387" s="1">
        <f>MAX($E$15:E387)</f>
        <v>795.68</v>
      </c>
      <c r="H387" s="1">
        <f>MIN($E$15:E387)</f>
        <v>305.64999999999998</v>
      </c>
      <c r="I387" s="1">
        <f>MAX($F$15:F387)</f>
        <v>596.36</v>
      </c>
      <c r="J387" s="1">
        <f>MIN($F$15:F387)</f>
        <v>358.02</v>
      </c>
      <c r="K387" s="4">
        <f t="shared" si="67"/>
        <v>116793.75020000001</v>
      </c>
      <c r="L387" s="4">
        <f>K387/D387</f>
        <v>4.0817563389220197</v>
      </c>
      <c r="M387" s="1">
        <f>K387/$B$1</f>
        <v>0.2433203129166667</v>
      </c>
      <c r="N387" s="7">
        <f>C387/$B$2</f>
        <v>0.171875</v>
      </c>
      <c r="O387" s="1">
        <f t="shared" si="68"/>
        <v>36432</v>
      </c>
      <c r="P387" s="1">
        <v>7.59</v>
      </c>
      <c r="Q387" s="11">
        <f t="shared" si="69"/>
        <v>361.26</v>
      </c>
      <c r="R387" s="12">
        <f t="shared" si="70"/>
        <v>305.64999999999998</v>
      </c>
      <c r="S387" s="11">
        <f t="shared" si="71"/>
        <v>470.92</v>
      </c>
      <c r="T387" s="11">
        <f t="shared" si="72"/>
        <v>405.62</v>
      </c>
      <c r="U387" s="12">
        <f t="shared" si="73"/>
        <v>3631.3330000000014</v>
      </c>
      <c r="V387" s="12">
        <f t="shared" si="74"/>
        <v>1583.361359999999</v>
      </c>
      <c r="W387" s="11">
        <f t="shared" si="75"/>
        <v>3</v>
      </c>
      <c r="X387" s="12">
        <f t="shared" si="76"/>
        <v>-5832.2190000000019</v>
      </c>
      <c r="Y387" s="12">
        <f t="shared" si="77"/>
        <v>-3.6834415360496138</v>
      </c>
      <c r="Z387" s="12">
        <f t="shared" si="78"/>
        <v>-1.2150456250000004E-2</v>
      </c>
    </row>
    <row r="388" spans="1:26" x14ac:dyDescent="0.45">
      <c r="A388" s="1">
        <v>6.26</v>
      </c>
      <c r="B388" s="1">
        <v>373</v>
      </c>
      <c r="C388" s="1">
        <v>33</v>
      </c>
      <c r="D388" s="4">
        <f>O388*$M$3</f>
        <v>28688.999879999999</v>
      </c>
      <c r="E388" s="1">
        <v>322.88</v>
      </c>
      <c r="F388" s="1">
        <v>405.68</v>
      </c>
      <c r="G388" s="1">
        <f>MAX($E$15:E388)</f>
        <v>795.68</v>
      </c>
      <c r="H388" s="1">
        <f>MIN($E$15:E388)</f>
        <v>305.64999999999998</v>
      </c>
      <c r="I388" s="1">
        <f>MAX($F$15:F388)</f>
        <v>596.36</v>
      </c>
      <c r="J388" s="1">
        <f>MIN($F$15:F388)</f>
        <v>358.02</v>
      </c>
      <c r="K388" s="4">
        <f t="shared" si="67"/>
        <v>116793.75020000001</v>
      </c>
      <c r="L388" s="4">
        <f>K388/D388</f>
        <v>4.0710289898052734</v>
      </c>
      <c r="M388" s="1">
        <f>K388/$B$1</f>
        <v>0.2433203129166667</v>
      </c>
      <c r="N388" s="7">
        <f>C388/$B$2</f>
        <v>0.171875</v>
      </c>
      <c r="O388" s="1">
        <f t="shared" si="68"/>
        <v>36528</v>
      </c>
      <c r="P388" s="1">
        <v>7.61</v>
      </c>
      <c r="Q388" s="11">
        <f t="shared" si="69"/>
        <v>361.26</v>
      </c>
      <c r="R388" s="12">
        <f t="shared" si="70"/>
        <v>305.64999999999998</v>
      </c>
      <c r="S388" s="11">
        <f t="shared" si="71"/>
        <v>470.92</v>
      </c>
      <c r="T388" s="11">
        <f t="shared" si="72"/>
        <v>405.62</v>
      </c>
      <c r="U388" s="12">
        <f t="shared" si="73"/>
        <v>3631.3330000000014</v>
      </c>
      <c r="V388" s="12">
        <f t="shared" si="74"/>
        <v>1583.361359999999</v>
      </c>
      <c r="W388" s="11">
        <f t="shared" si="75"/>
        <v>2</v>
      </c>
      <c r="X388" s="12">
        <f t="shared" si="76"/>
        <v>-5532.0589999999984</v>
      </c>
      <c r="Y388" s="12">
        <f t="shared" si="77"/>
        <v>-3.4938701548205029</v>
      </c>
      <c r="Z388" s="12">
        <f t="shared" si="78"/>
        <v>-1.1525122916666663E-2</v>
      </c>
    </row>
    <row r="389" spans="1:26" x14ac:dyDescent="0.45">
      <c r="A389" s="1">
        <v>6.31</v>
      </c>
      <c r="B389" s="1">
        <v>374</v>
      </c>
      <c r="C389" s="1">
        <v>33</v>
      </c>
      <c r="D389" s="4">
        <f>O389*$M$3</f>
        <v>28802.097119999999</v>
      </c>
      <c r="E389" s="1">
        <v>313.41000000000003</v>
      </c>
      <c r="F389" s="1">
        <v>386.75</v>
      </c>
      <c r="G389" s="1">
        <f>MAX($E$15:E389)</f>
        <v>795.68</v>
      </c>
      <c r="H389" s="1">
        <f>MIN($E$15:E389)</f>
        <v>305.64999999999998</v>
      </c>
      <c r="I389" s="1">
        <f>MAX($F$15:F389)</f>
        <v>596.36</v>
      </c>
      <c r="J389" s="1">
        <f>MIN($F$15:F389)</f>
        <v>358.02</v>
      </c>
      <c r="K389" s="4">
        <f t="shared" si="67"/>
        <v>116793.75020000001</v>
      </c>
      <c r="L389" s="4">
        <f>K389/D389</f>
        <v>4.055043273876719</v>
      </c>
      <c r="M389" s="1">
        <f>K389/$B$1</f>
        <v>0.2433203129166667</v>
      </c>
      <c r="N389" s="7">
        <f>C389/$B$2</f>
        <v>0.171875</v>
      </c>
      <c r="O389" s="1">
        <f t="shared" si="68"/>
        <v>36672</v>
      </c>
      <c r="P389" s="1">
        <v>7.64</v>
      </c>
      <c r="Q389" s="11">
        <f t="shared" si="69"/>
        <v>361.26</v>
      </c>
      <c r="R389" s="12">
        <f t="shared" si="70"/>
        <v>305.64999999999998</v>
      </c>
      <c r="S389" s="11">
        <f t="shared" si="71"/>
        <v>470.92</v>
      </c>
      <c r="T389" s="11">
        <f t="shared" si="72"/>
        <v>386.75</v>
      </c>
      <c r="U389" s="12">
        <f t="shared" si="73"/>
        <v>4680.6937000000016</v>
      </c>
      <c r="V389" s="12">
        <f t="shared" si="74"/>
        <v>1583.361359999999</v>
      </c>
      <c r="W389" s="11">
        <f t="shared" si="75"/>
        <v>2</v>
      </c>
      <c r="X389" s="12">
        <f t="shared" si="76"/>
        <v>-2999.8182999999981</v>
      </c>
      <c r="Y389" s="12">
        <f t="shared" si="77"/>
        <v>-1.8945885479989231</v>
      </c>
      <c r="Z389" s="12">
        <f t="shared" si="78"/>
        <v>-6.2496214583333291E-3</v>
      </c>
    </row>
    <row r="390" spans="1:26" s="11" customFormat="1" x14ac:dyDescent="0.45">
      <c r="A390" s="11">
        <v>6.79</v>
      </c>
      <c r="B390" s="11">
        <v>375</v>
      </c>
      <c r="C390" s="11">
        <v>33</v>
      </c>
      <c r="D390" s="12">
        <f>O390*$M$3</f>
        <v>28952.89344</v>
      </c>
      <c r="E390" s="11">
        <v>310.02</v>
      </c>
      <c r="F390" s="11">
        <v>410.51</v>
      </c>
      <c r="G390" s="1">
        <f>MAX($E$15:E390)</f>
        <v>795.68</v>
      </c>
      <c r="H390" s="1">
        <f>MIN($E$15:E390)</f>
        <v>305.64999999999998</v>
      </c>
      <c r="I390" s="1">
        <f>MAX($F$15:F390)</f>
        <v>596.36</v>
      </c>
      <c r="J390" s="1">
        <f>MIN($F$15:F390)</f>
        <v>358.02</v>
      </c>
      <c r="K390" s="12">
        <f t="shared" si="67"/>
        <v>116793.75020000001</v>
      </c>
      <c r="L390" s="12">
        <f>K390/D390</f>
        <v>4.0339232568252772</v>
      </c>
      <c r="M390" s="11">
        <f>K390/$B$1</f>
        <v>0.2433203129166667</v>
      </c>
      <c r="N390" s="13">
        <f>C390/$B$2</f>
        <v>0.171875</v>
      </c>
      <c r="O390" s="11">
        <f t="shared" si="68"/>
        <v>36864</v>
      </c>
      <c r="P390" s="11">
        <v>7.68</v>
      </c>
      <c r="Q390" s="11">
        <f t="shared" si="69"/>
        <v>361.26</v>
      </c>
      <c r="R390" s="12">
        <f t="shared" si="70"/>
        <v>305.64999999999998</v>
      </c>
      <c r="S390" s="11">
        <f t="shared" si="71"/>
        <v>470.92</v>
      </c>
      <c r="T390" s="11">
        <f t="shared" si="72"/>
        <v>386.75</v>
      </c>
      <c r="U390" s="12">
        <f t="shared" si="73"/>
        <v>4680.6937000000016</v>
      </c>
      <c r="V390" s="12">
        <f t="shared" si="74"/>
        <v>1583.3613600000026</v>
      </c>
      <c r="W390" s="11">
        <f t="shared" si="75"/>
        <v>2</v>
      </c>
      <c r="X390" s="12">
        <f t="shared" si="76"/>
        <v>-4846.4742999999999</v>
      </c>
      <c r="Y390" s="12">
        <f t="shared" si="77"/>
        <v>-3.0608769560980016</v>
      </c>
      <c r="Z390" s="12">
        <f t="shared" si="78"/>
        <v>-1.0096821458333334E-2</v>
      </c>
    </row>
    <row r="391" spans="1:26" x14ac:dyDescent="0.45">
      <c r="A391" s="1">
        <v>6.56</v>
      </c>
      <c r="B391" s="1">
        <v>376</v>
      </c>
      <c r="C391" s="1">
        <v>33</v>
      </c>
      <c r="D391" s="4">
        <f>O391*$M$3</f>
        <v>29065.990679999999</v>
      </c>
      <c r="E391" s="1">
        <v>316.58</v>
      </c>
      <c r="F391" s="1">
        <v>420.35</v>
      </c>
      <c r="G391" s="1">
        <f>MAX($E$15:E391)</f>
        <v>795.68</v>
      </c>
      <c r="H391" s="1">
        <f>MIN($E$15:E391)</f>
        <v>305.64999999999998</v>
      </c>
      <c r="I391" s="1">
        <f>MAX($F$15:F391)</f>
        <v>596.36</v>
      </c>
      <c r="J391" s="1">
        <f>MIN($F$15:F391)</f>
        <v>358.02</v>
      </c>
      <c r="K391" s="4">
        <f t="shared" si="67"/>
        <v>116793.75020000001</v>
      </c>
      <c r="L391" s="4">
        <f>K391/D391</f>
        <v>4.0182270573823775</v>
      </c>
      <c r="M391" s="1">
        <f>K391/$B$1</f>
        <v>0.2433203129166667</v>
      </c>
      <c r="N391" s="7">
        <f>C391/$B$2</f>
        <v>0.171875</v>
      </c>
      <c r="O391" s="1">
        <f t="shared" si="68"/>
        <v>37008</v>
      </c>
      <c r="P391" s="1">
        <v>7.71</v>
      </c>
      <c r="Q391" s="11">
        <f t="shared" si="69"/>
        <v>361.26</v>
      </c>
      <c r="R391" s="12">
        <f t="shared" si="70"/>
        <v>305.64999999999998</v>
      </c>
      <c r="S391" s="11">
        <f t="shared" si="71"/>
        <v>470.92</v>
      </c>
      <c r="T391" s="11">
        <f t="shared" si="72"/>
        <v>386.75</v>
      </c>
      <c r="U391" s="12">
        <f t="shared" si="73"/>
        <v>4680.6937000000016</v>
      </c>
      <c r="V391" s="12">
        <f t="shared" si="74"/>
        <v>1545.6622800000005</v>
      </c>
      <c r="W391" s="11">
        <f t="shared" si="75"/>
        <v>2</v>
      </c>
      <c r="X391" s="12">
        <f t="shared" si="76"/>
        <v>-4846.4742999999999</v>
      </c>
      <c r="Y391" s="12">
        <f t="shared" si="77"/>
        <v>-3.1355324916125911</v>
      </c>
      <c r="Z391" s="12">
        <f t="shared" si="78"/>
        <v>-1.0096821458333334E-2</v>
      </c>
    </row>
    <row r="392" spans="1:26" x14ac:dyDescent="0.45">
      <c r="A392" s="1">
        <v>6.56</v>
      </c>
      <c r="B392" s="1">
        <v>377</v>
      </c>
      <c r="C392" s="1">
        <v>33</v>
      </c>
      <c r="D392" s="4">
        <f>O392*$M$3</f>
        <v>29065.990679999999</v>
      </c>
      <c r="E392" s="1">
        <v>329.7</v>
      </c>
      <c r="F392" s="1">
        <v>410.51</v>
      </c>
      <c r="G392" s="1">
        <f>MAX($E$15:E392)</f>
        <v>795.68</v>
      </c>
      <c r="H392" s="1">
        <f>MIN($E$15:E392)</f>
        <v>305.64999999999998</v>
      </c>
      <c r="I392" s="1">
        <f>MAX($F$15:F392)</f>
        <v>596.36</v>
      </c>
      <c r="J392" s="1">
        <f>MIN($F$15:F392)</f>
        <v>358.02</v>
      </c>
      <c r="K392" s="4">
        <f t="shared" si="67"/>
        <v>116793.75020000001</v>
      </c>
      <c r="L392" s="4">
        <f>K392/D392</f>
        <v>4.0182270573823775</v>
      </c>
      <c r="M392" s="1">
        <f>K392/$B$1</f>
        <v>0.2433203129166667</v>
      </c>
      <c r="N392" s="7">
        <f>C392/$B$2</f>
        <v>0.171875</v>
      </c>
      <c r="O392" s="1">
        <f t="shared" si="68"/>
        <v>37008</v>
      </c>
      <c r="P392" s="1">
        <v>7.71</v>
      </c>
      <c r="Q392" s="11">
        <f t="shared" si="69"/>
        <v>361.26</v>
      </c>
      <c r="R392" s="12">
        <f t="shared" si="70"/>
        <v>305.64999999999998</v>
      </c>
      <c r="S392" s="11">
        <f t="shared" si="71"/>
        <v>470.92</v>
      </c>
      <c r="T392" s="11">
        <f t="shared" si="72"/>
        <v>386.75</v>
      </c>
      <c r="U392" s="12">
        <f t="shared" si="73"/>
        <v>4680.6937000000016</v>
      </c>
      <c r="V392" s="12">
        <f t="shared" si="74"/>
        <v>1470.2641199999998</v>
      </c>
      <c r="W392" s="11">
        <f t="shared" si="75"/>
        <v>2</v>
      </c>
      <c r="X392" s="12">
        <f t="shared" si="76"/>
        <v>-4277.514300000008</v>
      </c>
      <c r="Y392" s="12">
        <f t="shared" si="77"/>
        <v>-2.9093509402922848</v>
      </c>
      <c r="Z392" s="12">
        <f t="shared" si="78"/>
        <v>-8.9114881250000159E-3</v>
      </c>
    </row>
    <row r="393" spans="1:26" x14ac:dyDescent="0.45">
      <c r="A393" s="1">
        <v>6.28</v>
      </c>
      <c r="B393" s="1">
        <v>378</v>
      </c>
      <c r="C393" s="1">
        <v>33</v>
      </c>
      <c r="D393" s="4">
        <f>O393*$M$3</f>
        <v>29065.990679999999</v>
      </c>
      <c r="E393" s="1">
        <v>323.43</v>
      </c>
      <c r="F393" s="1">
        <v>419.93</v>
      </c>
      <c r="G393" s="1">
        <f>MAX($E$15:E393)</f>
        <v>795.68</v>
      </c>
      <c r="H393" s="1">
        <f>MIN($E$15:E393)</f>
        <v>305.64999999999998</v>
      </c>
      <c r="I393" s="1">
        <f>MAX($F$15:F393)</f>
        <v>596.36</v>
      </c>
      <c r="J393" s="1">
        <f>MIN($F$15:F393)</f>
        <v>358.02</v>
      </c>
      <c r="K393" s="4">
        <f t="shared" si="67"/>
        <v>116793.75020000001</v>
      </c>
      <c r="L393" s="4">
        <f>K393/D393</f>
        <v>4.0182270573823775</v>
      </c>
      <c r="M393" s="1">
        <f>K393/$B$1</f>
        <v>0.2433203129166667</v>
      </c>
      <c r="N393" s="7">
        <f>C393/$B$2</f>
        <v>0.171875</v>
      </c>
      <c r="O393" s="1">
        <f t="shared" si="68"/>
        <v>37008</v>
      </c>
      <c r="P393" s="1">
        <v>7.71</v>
      </c>
      <c r="Q393" s="11">
        <f t="shared" si="69"/>
        <v>361.26</v>
      </c>
      <c r="R393" s="12">
        <f t="shared" si="70"/>
        <v>305.64999999999998</v>
      </c>
      <c r="S393" s="11">
        <f t="shared" si="71"/>
        <v>470.92</v>
      </c>
      <c r="T393" s="11">
        <f t="shared" si="72"/>
        <v>386.75</v>
      </c>
      <c r="U393" s="12">
        <f t="shared" si="73"/>
        <v>4680.6937000000016</v>
      </c>
      <c r="V393" s="12">
        <f t="shared" si="74"/>
        <v>1394.8659599999992</v>
      </c>
      <c r="W393" s="11">
        <f t="shared" si="75"/>
        <v>2</v>
      </c>
      <c r="X393" s="12">
        <f t="shared" si="76"/>
        <v>-3137.0044999999982</v>
      </c>
      <c r="Y393" s="12">
        <f t="shared" si="77"/>
        <v>-2.2489648396036563</v>
      </c>
      <c r="Z393" s="12">
        <f t="shared" si="78"/>
        <v>-6.5354260416666627E-3</v>
      </c>
    </row>
    <row r="394" spans="1:26" x14ac:dyDescent="0.45">
      <c r="A394" s="1">
        <v>6.25</v>
      </c>
      <c r="B394" s="1">
        <v>379</v>
      </c>
      <c r="C394" s="1">
        <v>33</v>
      </c>
      <c r="D394" s="4">
        <f>O394*$M$3</f>
        <v>29103.689759999997</v>
      </c>
      <c r="E394" s="1">
        <v>307.81</v>
      </c>
      <c r="F394" s="1">
        <v>416.81</v>
      </c>
      <c r="G394" s="1">
        <f>MAX($E$15:E394)</f>
        <v>795.68</v>
      </c>
      <c r="H394" s="1">
        <f>MIN($E$15:E394)</f>
        <v>305.64999999999998</v>
      </c>
      <c r="I394" s="1">
        <f>MAX($F$15:F394)</f>
        <v>596.36</v>
      </c>
      <c r="J394" s="1">
        <f>MIN($F$15:F394)</f>
        <v>358.02</v>
      </c>
      <c r="K394" s="4">
        <f t="shared" si="67"/>
        <v>116793.75020000001</v>
      </c>
      <c r="L394" s="4">
        <f>K394/D394</f>
        <v>4.0130221000541626</v>
      </c>
      <c r="M394" s="1">
        <f>K394/$B$1</f>
        <v>0.2433203129166667</v>
      </c>
      <c r="N394" s="7">
        <f>C394/$B$2</f>
        <v>0.171875</v>
      </c>
      <c r="O394" s="1">
        <f t="shared" si="68"/>
        <v>37056</v>
      </c>
      <c r="P394" s="1">
        <v>7.72</v>
      </c>
      <c r="Q394" s="11">
        <f t="shared" si="69"/>
        <v>361.26</v>
      </c>
      <c r="R394" s="12">
        <f t="shared" si="70"/>
        <v>305.64999999999998</v>
      </c>
      <c r="S394" s="11">
        <f t="shared" si="71"/>
        <v>470.92</v>
      </c>
      <c r="T394" s="11">
        <f t="shared" si="72"/>
        <v>386.75</v>
      </c>
      <c r="U394" s="12">
        <f t="shared" si="73"/>
        <v>4680.6937000000016</v>
      </c>
      <c r="V394" s="12">
        <f t="shared" si="74"/>
        <v>1394.8659599999992</v>
      </c>
      <c r="W394" s="11">
        <f t="shared" si="75"/>
        <v>2</v>
      </c>
      <c r="X394" s="12">
        <f t="shared" si="76"/>
        <v>-1752.4031000000004</v>
      </c>
      <c r="Y394" s="12">
        <f t="shared" si="77"/>
        <v>-1.2563236542097576</v>
      </c>
      <c r="Z394" s="12">
        <f t="shared" si="78"/>
        <v>-3.6508397916666675E-3</v>
      </c>
    </row>
    <row r="395" spans="1:26" x14ac:dyDescent="0.45">
      <c r="A395" s="1">
        <v>6.49</v>
      </c>
      <c r="B395" s="1">
        <v>380</v>
      </c>
      <c r="C395" s="1">
        <v>34</v>
      </c>
      <c r="D395" s="4">
        <f>O395*$M$3</f>
        <v>29254.486079999999</v>
      </c>
      <c r="E395" s="1">
        <v>288.33999999999997</v>
      </c>
      <c r="F395" s="1">
        <v>403.83</v>
      </c>
      <c r="G395" s="1">
        <f>MAX($E$15:E395)</f>
        <v>795.68</v>
      </c>
      <c r="H395" s="1">
        <f>MIN($E$15:E395)</f>
        <v>288.33999999999997</v>
      </c>
      <c r="I395" s="1">
        <f>MAX($F$15:F395)</f>
        <v>596.36</v>
      </c>
      <c r="J395" s="1">
        <f>MIN($F$15:F395)</f>
        <v>358.02</v>
      </c>
      <c r="K395" s="4">
        <f t="shared" si="67"/>
        <v>120919.41560000001</v>
      </c>
      <c r="L395" s="4">
        <f>K395/D395</f>
        <v>4.1333631795592289</v>
      </c>
      <c r="M395" s="1">
        <f>K395/$B$1</f>
        <v>0.25191544916666669</v>
      </c>
      <c r="N395" s="7">
        <f>C395/$B$2</f>
        <v>0.17708333333333334</v>
      </c>
      <c r="O395" s="1">
        <f t="shared" si="68"/>
        <v>37248</v>
      </c>
      <c r="P395" s="1">
        <v>7.76</v>
      </c>
      <c r="Q395" s="11">
        <f t="shared" si="69"/>
        <v>361.26</v>
      </c>
      <c r="R395" s="12">
        <f t="shared" si="70"/>
        <v>288.33999999999997</v>
      </c>
      <c r="S395" s="11">
        <f t="shared" si="71"/>
        <v>470.92</v>
      </c>
      <c r="T395" s="11">
        <f t="shared" si="72"/>
        <v>386.75</v>
      </c>
      <c r="U395" s="12">
        <f t="shared" si="73"/>
        <v>6137.6764000000021</v>
      </c>
      <c r="V395" s="12">
        <f t="shared" si="74"/>
        <v>1470.2641199999998</v>
      </c>
      <c r="W395" s="11">
        <f t="shared" si="75"/>
        <v>3</v>
      </c>
      <c r="X395" s="12">
        <f t="shared" si="76"/>
        <v>98.791300000000774</v>
      </c>
      <c r="Y395" s="12">
        <f t="shared" si="77"/>
        <v>6.7192893206154541E-2</v>
      </c>
      <c r="Z395" s="12">
        <f t="shared" si="78"/>
        <v>2.0581520833333494E-4</v>
      </c>
    </row>
    <row r="396" spans="1:26" x14ac:dyDescent="0.45">
      <c r="A396" s="1">
        <v>6.66</v>
      </c>
      <c r="B396" s="1">
        <v>381</v>
      </c>
      <c r="C396" s="1">
        <v>34</v>
      </c>
      <c r="D396" s="4">
        <f>O396*$M$3</f>
        <v>29367.583319999998</v>
      </c>
      <c r="E396" s="1">
        <v>291.67</v>
      </c>
      <c r="F396" s="1">
        <v>413.82</v>
      </c>
      <c r="G396" s="1">
        <f>MAX($E$15:E396)</f>
        <v>795.68</v>
      </c>
      <c r="H396" s="1">
        <f>MIN($E$15:E396)</f>
        <v>288.33999999999997</v>
      </c>
      <c r="I396" s="1">
        <f>MAX($F$15:F396)</f>
        <v>596.36</v>
      </c>
      <c r="J396" s="1">
        <f>MIN($F$15:F396)</f>
        <v>358.02</v>
      </c>
      <c r="K396" s="4">
        <f t="shared" si="67"/>
        <v>120919.41560000001</v>
      </c>
      <c r="L396" s="4">
        <f>K396/D396</f>
        <v>4.1174452212297332</v>
      </c>
      <c r="M396" s="1">
        <f>K396/$B$1</f>
        <v>0.25191544916666669</v>
      </c>
      <c r="N396" s="7">
        <f>C396/$B$2</f>
        <v>0.17708333333333334</v>
      </c>
      <c r="O396" s="1">
        <f t="shared" si="68"/>
        <v>37392</v>
      </c>
      <c r="P396" s="1">
        <v>7.79</v>
      </c>
      <c r="Q396" s="11">
        <f t="shared" si="69"/>
        <v>361.26</v>
      </c>
      <c r="R396" s="12">
        <f t="shared" si="70"/>
        <v>288.33999999999997</v>
      </c>
      <c r="S396" s="11">
        <f t="shared" si="71"/>
        <v>470.92</v>
      </c>
      <c r="T396" s="11">
        <f t="shared" si="72"/>
        <v>386.75</v>
      </c>
      <c r="U396" s="12">
        <f t="shared" si="73"/>
        <v>6137.6764000000021</v>
      </c>
      <c r="V396" s="12">
        <f t="shared" si="74"/>
        <v>1545.6622800000005</v>
      </c>
      <c r="W396" s="11">
        <f t="shared" si="75"/>
        <v>3</v>
      </c>
      <c r="X396" s="12">
        <f t="shared" si="76"/>
        <v>98.791300000000774</v>
      </c>
      <c r="Y396" s="12">
        <f t="shared" si="77"/>
        <v>6.3915191098537216E-2</v>
      </c>
      <c r="Z396" s="12">
        <f t="shared" si="78"/>
        <v>2.0581520833333494E-4</v>
      </c>
    </row>
    <row r="397" spans="1:26" x14ac:dyDescent="0.45">
      <c r="A397" s="1">
        <v>6.91</v>
      </c>
      <c r="B397" s="1">
        <v>382</v>
      </c>
      <c r="C397" s="1">
        <v>34</v>
      </c>
      <c r="D397" s="4">
        <f>O397*$M$3</f>
        <v>29405.2824</v>
      </c>
      <c r="E397" s="1">
        <v>312.39</v>
      </c>
      <c r="F397" s="1">
        <v>434.54</v>
      </c>
      <c r="G397" s="1">
        <f>MAX($E$15:E397)</f>
        <v>795.68</v>
      </c>
      <c r="H397" s="1">
        <f>MIN($E$15:E397)</f>
        <v>288.33999999999997</v>
      </c>
      <c r="I397" s="1">
        <f>MAX($F$15:F397)</f>
        <v>596.36</v>
      </c>
      <c r="J397" s="1">
        <f>MIN($F$15:F397)</f>
        <v>358.02</v>
      </c>
      <c r="K397" s="4">
        <f t="shared" si="67"/>
        <v>120919.41560000001</v>
      </c>
      <c r="L397" s="4">
        <f>K397/D397</f>
        <v>4.1121664453050792</v>
      </c>
      <c r="M397" s="1">
        <f>K397/$B$1</f>
        <v>0.25191544916666669</v>
      </c>
      <c r="N397" s="7">
        <f>C397/$B$2</f>
        <v>0.17708333333333334</v>
      </c>
      <c r="O397" s="1">
        <f t="shared" si="68"/>
        <v>37440</v>
      </c>
      <c r="P397" s="1">
        <v>7.8</v>
      </c>
      <c r="Q397" s="11">
        <f t="shared" si="69"/>
        <v>361.26</v>
      </c>
      <c r="R397" s="12">
        <f t="shared" si="70"/>
        <v>288.33999999999997</v>
      </c>
      <c r="S397" s="11">
        <f t="shared" si="71"/>
        <v>470.92</v>
      </c>
      <c r="T397" s="11">
        <f t="shared" si="72"/>
        <v>386.75</v>
      </c>
      <c r="U397" s="12">
        <f t="shared" si="73"/>
        <v>6137.6764000000021</v>
      </c>
      <c r="V397" s="12">
        <f t="shared" si="74"/>
        <v>1583.3613600000026</v>
      </c>
      <c r="W397" s="11">
        <f t="shared" si="75"/>
        <v>3</v>
      </c>
      <c r="X397" s="12">
        <f t="shared" si="76"/>
        <v>98.791300000000774</v>
      </c>
      <c r="Y397" s="12">
        <f t="shared" si="77"/>
        <v>6.2393400834286253E-2</v>
      </c>
      <c r="Z397" s="12">
        <f t="shared" si="78"/>
        <v>2.0581520833333494E-4</v>
      </c>
    </row>
    <row r="398" spans="1:26" x14ac:dyDescent="0.45">
      <c r="A398" s="1">
        <v>6.32</v>
      </c>
      <c r="B398" s="1">
        <v>383</v>
      </c>
      <c r="C398" s="1">
        <v>34</v>
      </c>
      <c r="D398" s="4">
        <f>O398*$M$3</f>
        <v>29442.981479999999</v>
      </c>
      <c r="E398" s="1">
        <v>287.13</v>
      </c>
      <c r="F398" s="1">
        <v>412.43</v>
      </c>
      <c r="G398" s="1">
        <f>MAX($E$15:E398)</f>
        <v>795.68</v>
      </c>
      <c r="H398" s="1">
        <f>MIN($E$15:E398)</f>
        <v>287.13</v>
      </c>
      <c r="I398" s="1">
        <f>MAX($F$15:F398)</f>
        <v>596.36</v>
      </c>
      <c r="J398" s="1">
        <f>MIN($F$15:F398)</f>
        <v>358.02</v>
      </c>
      <c r="K398" s="4">
        <f t="shared" si="67"/>
        <v>121207.807</v>
      </c>
      <c r="L398" s="4">
        <f>K398/D398</f>
        <v>4.1166960989441215</v>
      </c>
      <c r="M398" s="1">
        <f>K398/$B$1</f>
        <v>0.25251626458333332</v>
      </c>
      <c r="N398" s="7">
        <f>C398/$B$2</f>
        <v>0.17708333333333334</v>
      </c>
      <c r="O398" s="1">
        <f t="shared" si="68"/>
        <v>37488</v>
      </c>
      <c r="P398" s="1">
        <v>7.81</v>
      </c>
      <c r="Q398" s="11">
        <f t="shared" si="69"/>
        <v>361.26</v>
      </c>
      <c r="R398" s="12">
        <f t="shared" si="70"/>
        <v>287.13</v>
      </c>
      <c r="S398" s="11">
        <f t="shared" si="71"/>
        <v>470.92</v>
      </c>
      <c r="T398" s="11">
        <f t="shared" si="72"/>
        <v>386.75</v>
      </c>
      <c r="U398" s="12">
        <f t="shared" si="73"/>
        <v>6239.522100000001</v>
      </c>
      <c r="V398" s="12">
        <f t="shared" si="74"/>
        <v>1621.0604400000011</v>
      </c>
      <c r="W398" s="11">
        <f t="shared" si="75"/>
        <v>3</v>
      </c>
      <c r="X398" s="12">
        <f t="shared" si="76"/>
        <v>448.57219999999779</v>
      </c>
      <c r="Y398" s="12">
        <f t="shared" si="77"/>
        <v>0.27671528397793577</v>
      </c>
      <c r="Z398" s="12">
        <f t="shared" si="78"/>
        <v>9.3452541666666207E-4</v>
      </c>
    </row>
    <row r="399" spans="1:26" x14ac:dyDescent="0.45">
      <c r="A399" s="1">
        <v>6.55</v>
      </c>
      <c r="B399" s="1">
        <v>384</v>
      </c>
      <c r="C399" s="1">
        <v>34</v>
      </c>
      <c r="D399" s="4">
        <f>O399*$M$3</f>
        <v>29518.379639999999</v>
      </c>
      <c r="E399" s="1">
        <v>313.33</v>
      </c>
      <c r="F399" s="1">
        <v>402.6</v>
      </c>
      <c r="G399" s="1">
        <f>MAX($E$15:E399)</f>
        <v>795.68</v>
      </c>
      <c r="H399" s="1">
        <f>MIN($E$15:E399)</f>
        <v>287.13</v>
      </c>
      <c r="I399" s="1">
        <f>MAX($F$15:F399)</f>
        <v>596.36</v>
      </c>
      <c r="J399" s="1">
        <f>MIN($F$15:F399)</f>
        <v>358.02</v>
      </c>
      <c r="K399" s="4">
        <f t="shared" si="67"/>
        <v>121207.807</v>
      </c>
      <c r="L399" s="4">
        <f>K399/D399</f>
        <v>4.1061809109519265</v>
      </c>
      <c r="M399" s="1">
        <f>K399/$B$1</f>
        <v>0.25251626458333332</v>
      </c>
      <c r="N399" s="7">
        <f>C399/$B$2</f>
        <v>0.17708333333333334</v>
      </c>
      <c r="O399" s="1">
        <f t="shared" si="68"/>
        <v>37584</v>
      </c>
      <c r="P399" s="1">
        <v>7.83</v>
      </c>
      <c r="Q399" s="11">
        <f t="shared" si="69"/>
        <v>361.26</v>
      </c>
      <c r="R399" s="12">
        <f t="shared" si="70"/>
        <v>287.13</v>
      </c>
      <c r="S399" s="11">
        <f t="shared" si="71"/>
        <v>470.92</v>
      </c>
      <c r="T399" s="11">
        <f t="shared" si="72"/>
        <v>386.75</v>
      </c>
      <c r="U399" s="12">
        <f t="shared" si="73"/>
        <v>6239.522100000001</v>
      </c>
      <c r="V399" s="12">
        <f t="shared" si="74"/>
        <v>1696.4586000000018</v>
      </c>
      <c r="W399" s="11">
        <f t="shared" si="75"/>
        <v>3</v>
      </c>
      <c r="X399" s="12">
        <f t="shared" si="76"/>
        <v>906.64759999999751</v>
      </c>
      <c r="Y399" s="12">
        <f t="shared" si="77"/>
        <v>0.53443544098276052</v>
      </c>
      <c r="Z399" s="12">
        <f t="shared" si="78"/>
        <v>1.8888491666666615E-3</v>
      </c>
    </row>
    <row r="400" spans="1:26" x14ac:dyDescent="0.45">
      <c r="A400" s="1">
        <v>6.53</v>
      </c>
      <c r="B400" s="1">
        <v>385</v>
      </c>
      <c r="C400" s="1">
        <v>34</v>
      </c>
      <c r="D400" s="4">
        <f>O400*$M$3</f>
        <v>29593.7778</v>
      </c>
      <c r="E400" s="1">
        <v>293.75</v>
      </c>
      <c r="F400" s="1">
        <v>399.34</v>
      </c>
      <c r="G400" s="1">
        <f>MAX($E$15:E400)</f>
        <v>795.68</v>
      </c>
      <c r="H400" s="1">
        <f>MIN($E$15:E400)</f>
        <v>287.13</v>
      </c>
      <c r="I400" s="1">
        <f>MAX($F$15:F400)</f>
        <v>596.36</v>
      </c>
      <c r="J400" s="1">
        <f>MIN($F$15:F400)</f>
        <v>358.02</v>
      </c>
      <c r="K400" s="4">
        <f t="shared" ref="K400:K463" si="79">(G400-H400)*(I400-J400)</f>
        <v>121207.807</v>
      </c>
      <c r="L400" s="4">
        <f>K400/D400</f>
        <v>4.0957193035354882</v>
      </c>
      <c r="M400" s="1">
        <f>K400/$B$1</f>
        <v>0.25251626458333332</v>
      </c>
      <c r="N400" s="7">
        <f>C400/$B$2</f>
        <v>0.17708333333333334</v>
      </c>
      <c r="O400" s="1">
        <f t="shared" ref="O400:O463" si="80">P400*$B$1/100</f>
        <v>37680</v>
      </c>
      <c r="P400" s="1">
        <v>7.85</v>
      </c>
      <c r="Q400" s="11">
        <f t="shared" si="69"/>
        <v>361.26</v>
      </c>
      <c r="R400" s="12">
        <f t="shared" si="70"/>
        <v>287.13</v>
      </c>
      <c r="S400" s="11">
        <f t="shared" si="71"/>
        <v>470.92</v>
      </c>
      <c r="T400" s="11">
        <f t="shared" si="72"/>
        <v>386.75</v>
      </c>
      <c r="U400" s="12">
        <f t="shared" si="73"/>
        <v>6239.522100000001</v>
      </c>
      <c r="V400" s="12">
        <f t="shared" si="74"/>
        <v>1734.1576800000003</v>
      </c>
      <c r="W400" s="11">
        <f t="shared" si="75"/>
        <v>3</v>
      </c>
      <c r="X400" s="12">
        <f t="shared" si="76"/>
        <v>906.64759999999751</v>
      </c>
      <c r="Y400" s="12">
        <f t="shared" si="77"/>
        <v>0.52281727922226617</v>
      </c>
      <c r="Z400" s="12">
        <f t="shared" si="78"/>
        <v>1.8888491666666615E-3</v>
      </c>
    </row>
    <row r="401" spans="1:26" x14ac:dyDescent="0.45">
      <c r="A401" s="1">
        <v>6.75</v>
      </c>
      <c r="B401" s="1">
        <v>386</v>
      </c>
      <c r="C401" s="1">
        <v>34</v>
      </c>
      <c r="D401" s="4">
        <f>O401*$M$3</f>
        <v>29593.7778</v>
      </c>
      <c r="E401" s="1">
        <v>287</v>
      </c>
      <c r="F401" s="1">
        <v>409.46</v>
      </c>
      <c r="G401" s="1">
        <f>MAX($E$15:E401)</f>
        <v>795.68</v>
      </c>
      <c r="H401" s="1">
        <f>MIN($E$15:E401)</f>
        <v>287</v>
      </c>
      <c r="I401" s="1">
        <f>MAX($F$15:F401)</f>
        <v>596.36</v>
      </c>
      <c r="J401" s="1">
        <f>MIN($F$15:F401)</f>
        <v>358.02</v>
      </c>
      <c r="K401" s="4">
        <f t="shared" si="79"/>
        <v>121238.79120000001</v>
      </c>
      <c r="L401" s="4">
        <f>K401/D401</f>
        <v>4.0967662871348587</v>
      </c>
      <c r="M401" s="1">
        <f>K401/$B$1</f>
        <v>0.25258081500000001</v>
      </c>
      <c r="N401" s="7">
        <f>C401/$B$2</f>
        <v>0.17708333333333334</v>
      </c>
      <c r="O401" s="1">
        <f t="shared" si="80"/>
        <v>37680</v>
      </c>
      <c r="P401" s="1">
        <v>7.85</v>
      </c>
      <c r="Q401" s="11">
        <f t="shared" si="69"/>
        <v>353.87</v>
      </c>
      <c r="R401" s="12">
        <f t="shared" si="70"/>
        <v>287</v>
      </c>
      <c r="S401" s="11">
        <f t="shared" si="71"/>
        <v>470.92</v>
      </c>
      <c r="T401" s="11">
        <f t="shared" si="72"/>
        <v>386.75</v>
      </c>
      <c r="U401" s="12">
        <f t="shared" si="73"/>
        <v>5628.447900000001</v>
      </c>
      <c r="V401" s="12">
        <f t="shared" si="74"/>
        <v>1696.4586000000018</v>
      </c>
      <c r="W401" s="11">
        <f t="shared" si="75"/>
        <v>3</v>
      </c>
      <c r="X401" s="12">
        <f t="shared" si="76"/>
        <v>295.57339999999749</v>
      </c>
      <c r="Y401" s="12">
        <f t="shared" si="77"/>
        <v>0.17422965700430129</v>
      </c>
      <c r="Z401" s="12">
        <f t="shared" si="78"/>
        <v>6.1577791666666149E-4</v>
      </c>
    </row>
    <row r="402" spans="1:26" x14ac:dyDescent="0.45">
      <c r="A402" s="1">
        <v>6.29</v>
      </c>
      <c r="B402" s="1">
        <v>387</v>
      </c>
      <c r="C402" s="1">
        <v>34</v>
      </c>
      <c r="D402" s="4">
        <f>O402*$M$3</f>
        <v>29631.476879999998</v>
      </c>
      <c r="E402" s="1">
        <v>305.87</v>
      </c>
      <c r="F402" s="1">
        <v>412.61</v>
      </c>
      <c r="G402" s="1">
        <f>MAX($E$15:E402)</f>
        <v>795.68</v>
      </c>
      <c r="H402" s="1">
        <f>MIN($E$15:E402)</f>
        <v>287</v>
      </c>
      <c r="I402" s="1">
        <f>MAX($F$15:F402)</f>
        <v>596.36</v>
      </c>
      <c r="J402" s="1">
        <f>MIN($F$15:F402)</f>
        <v>358.02</v>
      </c>
      <c r="K402" s="4">
        <f t="shared" si="79"/>
        <v>121238.79120000001</v>
      </c>
      <c r="L402" s="4">
        <f>K402/D402</f>
        <v>4.0915541162860869</v>
      </c>
      <c r="M402" s="1">
        <f>K402/$B$1</f>
        <v>0.25258081500000001</v>
      </c>
      <c r="N402" s="7">
        <f>C402/$B$2</f>
        <v>0.17708333333333334</v>
      </c>
      <c r="O402" s="1">
        <f t="shared" si="80"/>
        <v>37728</v>
      </c>
      <c r="P402" s="1">
        <v>7.86</v>
      </c>
      <c r="Q402" s="11">
        <f t="shared" si="69"/>
        <v>353.87</v>
      </c>
      <c r="R402" s="12">
        <f t="shared" si="70"/>
        <v>287</v>
      </c>
      <c r="S402" s="11">
        <f t="shared" si="71"/>
        <v>467.67</v>
      </c>
      <c r="T402" s="11">
        <f t="shared" si="72"/>
        <v>386.75</v>
      </c>
      <c r="U402" s="12">
        <f t="shared" si="73"/>
        <v>5411.1204000000016</v>
      </c>
      <c r="V402" s="12">
        <f t="shared" si="74"/>
        <v>1696.4585999999981</v>
      </c>
      <c r="W402" s="11">
        <f t="shared" si="75"/>
        <v>3</v>
      </c>
      <c r="X402" s="12">
        <f t="shared" si="76"/>
        <v>1630.1086000000014</v>
      </c>
      <c r="Y402" s="12">
        <f t="shared" si="77"/>
        <v>0.9608891133564964</v>
      </c>
      <c r="Z402" s="12">
        <f t="shared" si="78"/>
        <v>3.3960595833333364E-3</v>
      </c>
    </row>
    <row r="403" spans="1:26" x14ac:dyDescent="0.45">
      <c r="A403" s="1">
        <v>6.49</v>
      </c>
      <c r="B403" s="1">
        <v>388</v>
      </c>
      <c r="C403" s="1">
        <v>34</v>
      </c>
      <c r="D403" s="4">
        <f>O403*$M$3</f>
        <v>29669.17596</v>
      </c>
      <c r="E403" s="1">
        <v>296.14</v>
      </c>
      <c r="F403" s="1">
        <v>402.88</v>
      </c>
      <c r="G403" s="1">
        <f>MAX($E$15:E403)</f>
        <v>795.68</v>
      </c>
      <c r="H403" s="1">
        <f>MIN($E$15:E403)</f>
        <v>287</v>
      </c>
      <c r="I403" s="1">
        <f>MAX($F$15:F403)</f>
        <v>596.36</v>
      </c>
      <c r="J403" s="1">
        <f>MIN($F$15:F403)</f>
        <v>358.02</v>
      </c>
      <c r="K403" s="4">
        <f t="shared" si="79"/>
        <v>121238.79120000001</v>
      </c>
      <c r="L403" s="4">
        <f>K403/D403</f>
        <v>4.0863551911065619</v>
      </c>
      <c r="M403" s="1">
        <f>K403/$B$1</f>
        <v>0.25258081500000001</v>
      </c>
      <c r="N403" s="7">
        <f>C403/$B$2</f>
        <v>0.17708333333333334</v>
      </c>
      <c r="O403" s="1">
        <f t="shared" si="80"/>
        <v>37776</v>
      </c>
      <c r="P403" s="1">
        <v>7.87</v>
      </c>
      <c r="Q403" s="11">
        <f t="shared" si="69"/>
        <v>353.87</v>
      </c>
      <c r="R403" s="12">
        <f t="shared" si="70"/>
        <v>287</v>
      </c>
      <c r="S403" s="11">
        <f t="shared" si="71"/>
        <v>451.41</v>
      </c>
      <c r="T403" s="11">
        <f t="shared" si="72"/>
        <v>386.75</v>
      </c>
      <c r="U403" s="12">
        <f t="shared" si="73"/>
        <v>4323.8142000000016</v>
      </c>
      <c r="V403" s="12">
        <f t="shared" si="74"/>
        <v>1734.1576800000003</v>
      </c>
      <c r="W403" s="11">
        <f t="shared" si="75"/>
        <v>3</v>
      </c>
      <c r="X403" s="12">
        <f t="shared" si="76"/>
        <v>542.8024000000014</v>
      </c>
      <c r="Y403" s="12">
        <f t="shared" si="77"/>
        <v>0.31300636975525853</v>
      </c>
      <c r="Z403" s="12">
        <f t="shared" si="78"/>
        <v>1.1308383333333363E-3</v>
      </c>
    </row>
    <row r="404" spans="1:26" x14ac:dyDescent="0.45">
      <c r="A404" s="1">
        <v>6.39</v>
      </c>
      <c r="B404" s="1">
        <v>389</v>
      </c>
      <c r="C404" s="1">
        <v>34</v>
      </c>
      <c r="D404" s="4">
        <f>O404*$M$3</f>
        <v>29669.17596</v>
      </c>
      <c r="E404" s="1">
        <v>289.75</v>
      </c>
      <c r="F404" s="1">
        <v>412.46</v>
      </c>
      <c r="G404" s="1">
        <f>MAX($E$15:E404)</f>
        <v>795.68</v>
      </c>
      <c r="H404" s="1">
        <f>MIN($E$15:E404)</f>
        <v>287</v>
      </c>
      <c r="I404" s="1">
        <f>MAX($F$15:F404)</f>
        <v>596.36</v>
      </c>
      <c r="J404" s="1">
        <f>MIN($F$15:F404)</f>
        <v>358.02</v>
      </c>
      <c r="K404" s="4">
        <f t="shared" si="79"/>
        <v>121238.79120000001</v>
      </c>
      <c r="L404" s="4">
        <f>K404/D404</f>
        <v>4.0863551911065619</v>
      </c>
      <c r="M404" s="1">
        <f>K404/$B$1</f>
        <v>0.25258081500000001</v>
      </c>
      <c r="N404" s="7">
        <f>C404/$B$2</f>
        <v>0.17708333333333334</v>
      </c>
      <c r="O404" s="1">
        <f t="shared" si="80"/>
        <v>37776</v>
      </c>
      <c r="P404" s="1">
        <v>7.87</v>
      </c>
      <c r="Q404" s="11">
        <f t="shared" si="69"/>
        <v>353.87</v>
      </c>
      <c r="R404" s="12">
        <f t="shared" si="70"/>
        <v>287</v>
      </c>
      <c r="S404" s="11">
        <f t="shared" si="71"/>
        <v>442.13</v>
      </c>
      <c r="T404" s="11">
        <f t="shared" si="72"/>
        <v>386.75</v>
      </c>
      <c r="U404" s="12">
        <f t="shared" si="73"/>
        <v>3703.2606000000001</v>
      </c>
      <c r="V404" s="12">
        <f t="shared" si="74"/>
        <v>1734.1576800000003</v>
      </c>
      <c r="W404" s="11">
        <f t="shared" si="75"/>
        <v>3</v>
      </c>
      <c r="X404" s="12">
        <f t="shared" si="76"/>
        <v>-60.365500000003067</v>
      </c>
      <c r="Y404" s="12">
        <f t="shared" si="77"/>
        <v>-3.4809695044572334E-2</v>
      </c>
      <c r="Z404" s="12">
        <f t="shared" si="78"/>
        <v>-1.2576145833333971E-4</v>
      </c>
    </row>
    <row r="405" spans="1:26" x14ac:dyDescent="0.45">
      <c r="A405" s="1">
        <v>6.9</v>
      </c>
      <c r="B405" s="1">
        <v>390</v>
      </c>
      <c r="C405" s="1">
        <v>34</v>
      </c>
      <c r="D405" s="4">
        <f>O405*$M$3</f>
        <v>29819.972279999998</v>
      </c>
      <c r="E405" s="1">
        <v>262.14</v>
      </c>
      <c r="F405" s="1">
        <v>405.56</v>
      </c>
      <c r="G405" s="1">
        <f>MAX($E$15:E405)</f>
        <v>795.68</v>
      </c>
      <c r="H405" s="1">
        <f>MIN($E$15:E405)</f>
        <v>262.14</v>
      </c>
      <c r="I405" s="1">
        <f>MAX($F$15:F405)</f>
        <v>596.36</v>
      </c>
      <c r="J405" s="1">
        <f>MIN($F$15:F405)</f>
        <v>358.02</v>
      </c>
      <c r="K405" s="4">
        <f t="shared" si="79"/>
        <v>127163.92360000001</v>
      </c>
      <c r="L405" s="4">
        <f>K405/D405</f>
        <v>4.2643877199472708</v>
      </c>
      <c r="M405" s="1">
        <f>K405/$B$1</f>
        <v>0.26492484083333334</v>
      </c>
      <c r="N405" s="7">
        <f>C405/$B$2</f>
        <v>0.17708333333333334</v>
      </c>
      <c r="O405" s="1">
        <f t="shared" si="80"/>
        <v>37968</v>
      </c>
      <c r="P405" s="1">
        <v>7.91</v>
      </c>
      <c r="Q405" s="11">
        <f t="shared" si="69"/>
        <v>350.49</v>
      </c>
      <c r="R405" s="12">
        <f t="shared" si="70"/>
        <v>262.14</v>
      </c>
      <c r="S405" s="11">
        <f t="shared" si="71"/>
        <v>442.13</v>
      </c>
      <c r="T405" s="11">
        <f t="shared" si="72"/>
        <v>386.75</v>
      </c>
      <c r="U405" s="12">
        <f t="shared" si="73"/>
        <v>4892.8230000000012</v>
      </c>
      <c r="V405" s="12">
        <f t="shared" si="74"/>
        <v>1884.9539999999979</v>
      </c>
      <c r="W405" s="11">
        <f t="shared" si="75"/>
        <v>3</v>
      </c>
      <c r="X405" s="12">
        <f t="shared" si="76"/>
        <v>1129.1968999999981</v>
      </c>
      <c r="Y405" s="12">
        <f t="shared" si="77"/>
        <v>0.59905806719951749</v>
      </c>
      <c r="Z405" s="12">
        <f t="shared" si="78"/>
        <v>2.3524935416666627E-3</v>
      </c>
    </row>
    <row r="406" spans="1:26" x14ac:dyDescent="0.45">
      <c r="A406" s="1">
        <v>6.31</v>
      </c>
      <c r="B406" s="1">
        <v>391</v>
      </c>
      <c r="C406" s="1">
        <v>34</v>
      </c>
      <c r="D406" s="4">
        <f>O406*$M$3</f>
        <v>29895.370439999999</v>
      </c>
      <c r="E406" s="1">
        <v>265.3</v>
      </c>
      <c r="F406" s="1">
        <v>396.09</v>
      </c>
      <c r="G406" s="1">
        <f>MAX($E$15:E406)</f>
        <v>795.68</v>
      </c>
      <c r="H406" s="1">
        <f>MIN($E$15:E406)</f>
        <v>262.14</v>
      </c>
      <c r="I406" s="1">
        <f>MAX($F$15:F406)</f>
        <v>596.36</v>
      </c>
      <c r="J406" s="1">
        <f>MIN($F$15:F406)</f>
        <v>358.02</v>
      </c>
      <c r="K406" s="4">
        <f t="shared" si="79"/>
        <v>127163.92360000001</v>
      </c>
      <c r="L406" s="4">
        <f>K406/D406</f>
        <v>4.2536326437305059</v>
      </c>
      <c r="M406" s="1">
        <f>K406/$B$1</f>
        <v>0.26492484083333334</v>
      </c>
      <c r="N406" s="7">
        <f>C406/$B$2</f>
        <v>0.17708333333333334</v>
      </c>
      <c r="O406" s="1">
        <f t="shared" si="80"/>
        <v>38064</v>
      </c>
      <c r="P406" s="1">
        <v>7.93</v>
      </c>
      <c r="Q406" s="11">
        <f t="shared" si="69"/>
        <v>335.56</v>
      </c>
      <c r="R406" s="12">
        <f t="shared" si="70"/>
        <v>262.14</v>
      </c>
      <c r="S406" s="11">
        <f t="shared" si="71"/>
        <v>442.13</v>
      </c>
      <c r="T406" s="11">
        <f t="shared" si="72"/>
        <v>386.75</v>
      </c>
      <c r="U406" s="12">
        <f t="shared" si="73"/>
        <v>4065.9996000000006</v>
      </c>
      <c r="V406" s="12">
        <f t="shared" si="74"/>
        <v>1809.5558400000009</v>
      </c>
      <c r="W406" s="11">
        <f t="shared" si="75"/>
        <v>3</v>
      </c>
      <c r="X406" s="12">
        <f t="shared" si="76"/>
        <v>682.18159999999989</v>
      </c>
      <c r="Y406" s="12">
        <f t="shared" si="77"/>
        <v>0.37698842164494883</v>
      </c>
      <c r="Z406" s="12">
        <f t="shared" si="78"/>
        <v>1.4212116666666664E-3</v>
      </c>
    </row>
    <row r="407" spans="1:26" x14ac:dyDescent="0.45">
      <c r="A407" s="1">
        <v>6.45</v>
      </c>
      <c r="B407" s="1">
        <v>392</v>
      </c>
      <c r="C407" s="1">
        <v>36</v>
      </c>
      <c r="D407" s="4">
        <f>O407*$M$3</f>
        <v>30046.16676</v>
      </c>
      <c r="E407" s="1">
        <v>249.18</v>
      </c>
      <c r="F407" s="1">
        <v>399.31</v>
      </c>
      <c r="G407" s="1">
        <f>MAX($E$15:E407)</f>
        <v>795.68</v>
      </c>
      <c r="H407" s="1">
        <f>MIN($E$15:E407)</f>
        <v>249.18</v>
      </c>
      <c r="I407" s="1">
        <f>MAX($F$15:F407)</f>
        <v>596.36</v>
      </c>
      <c r="J407" s="1">
        <f>MIN($F$15:F407)</f>
        <v>358.02</v>
      </c>
      <c r="K407" s="4">
        <f t="shared" si="79"/>
        <v>130252.81000000001</v>
      </c>
      <c r="L407" s="4">
        <f>K407/D407</f>
        <v>4.3350890993989815</v>
      </c>
      <c r="M407" s="1">
        <f>K407/$B$1</f>
        <v>0.27136002083333338</v>
      </c>
      <c r="N407" s="7">
        <f>C407/$B$2</f>
        <v>0.1875</v>
      </c>
      <c r="O407" s="1">
        <f t="shared" si="80"/>
        <v>38256</v>
      </c>
      <c r="P407" s="1">
        <v>7.97</v>
      </c>
      <c r="Q407" s="11">
        <f t="shared" si="69"/>
        <v>335.56</v>
      </c>
      <c r="R407" s="12">
        <f t="shared" si="70"/>
        <v>249.18</v>
      </c>
      <c r="S407" s="11">
        <f t="shared" si="71"/>
        <v>442.13</v>
      </c>
      <c r="T407" s="11">
        <f t="shared" si="72"/>
        <v>386.75</v>
      </c>
      <c r="U407" s="12">
        <f t="shared" si="73"/>
        <v>4783.7243999999992</v>
      </c>
      <c r="V407" s="12">
        <f t="shared" si="74"/>
        <v>1847.2549199999994</v>
      </c>
      <c r="W407" s="11">
        <f t="shared" si="75"/>
        <v>4</v>
      </c>
      <c r="X407" s="12">
        <f t="shared" si="76"/>
        <v>65.215899999996509</v>
      </c>
      <c r="Y407" s="12">
        <f t="shared" si="77"/>
        <v>3.5304223198385921E-2</v>
      </c>
      <c r="Z407" s="12">
        <f t="shared" si="78"/>
        <v>1.3586645833332605E-4</v>
      </c>
    </row>
    <row r="408" spans="1:26" x14ac:dyDescent="0.45">
      <c r="A408" s="1">
        <v>6.41</v>
      </c>
      <c r="B408" s="1">
        <v>393</v>
      </c>
      <c r="C408" s="1">
        <v>36</v>
      </c>
      <c r="D408" s="4">
        <f>O408*$M$3</f>
        <v>30159.263999999999</v>
      </c>
      <c r="E408" s="1">
        <v>229.94</v>
      </c>
      <c r="F408" s="1">
        <v>389.69</v>
      </c>
      <c r="G408" s="1">
        <f>MAX($E$15:E408)</f>
        <v>795.68</v>
      </c>
      <c r="H408" s="1">
        <f>MIN($E$15:E408)</f>
        <v>229.94</v>
      </c>
      <c r="I408" s="1">
        <f>MAX($F$15:F408)</f>
        <v>596.36</v>
      </c>
      <c r="J408" s="1">
        <f>MIN($F$15:F408)</f>
        <v>358.02</v>
      </c>
      <c r="K408" s="4">
        <f t="shared" si="79"/>
        <v>134838.47160000002</v>
      </c>
      <c r="L408" s="4">
        <f>K408/D408</f>
        <v>4.4708807084947439</v>
      </c>
      <c r="M408" s="1">
        <f>K408/$B$1</f>
        <v>0.28091348250000003</v>
      </c>
      <c r="N408" s="7">
        <f>C408/$B$2</f>
        <v>0.1875</v>
      </c>
      <c r="O408" s="1">
        <f t="shared" si="80"/>
        <v>38400</v>
      </c>
      <c r="P408" s="1">
        <v>8</v>
      </c>
      <c r="Q408" s="11">
        <f t="shared" si="69"/>
        <v>335.56</v>
      </c>
      <c r="R408" s="12">
        <f t="shared" si="70"/>
        <v>229.94</v>
      </c>
      <c r="S408" s="11">
        <f t="shared" si="71"/>
        <v>442.13</v>
      </c>
      <c r="T408" s="11">
        <f t="shared" si="72"/>
        <v>386.75</v>
      </c>
      <c r="U408" s="12">
        <f t="shared" si="73"/>
        <v>5849.2356</v>
      </c>
      <c r="V408" s="12">
        <f t="shared" si="74"/>
        <v>1809.5558400000009</v>
      </c>
      <c r="W408" s="11">
        <f t="shared" si="75"/>
        <v>4</v>
      </c>
      <c r="X408" s="12">
        <f t="shared" si="76"/>
        <v>1307.0107999999982</v>
      </c>
      <c r="Y408" s="12">
        <f t="shared" si="77"/>
        <v>0.72228265694193639</v>
      </c>
      <c r="Z408" s="12">
        <f t="shared" si="78"/>
        <v>2.7229391666666629E-3</v>
      </c>
    </row>
    <row r="409" spans="1:26" x14ac:dyDescent="0.45">
      <c r="A409" s="1">
        <v>6.64</v>
      </c>
      <c r="B409" s="1">
        <v>394</v>
      </c>
      <c r="C409" s="1">
        <v>36</v>
      </c>
      <c r="D409" s="4">
        <f>O409*$M$3</f>
        <v>30310.060319999993</v>
      </c>
      <c r="E409" s="1">
        <v>219.98</v>
      </c>
      <c r="F409" s="1">
        <v>373.09</v>
      </c>
      <c r="G409" s="1">
        <f>MAX($E$15:E409)</f>
        <v>795.68</v>
      </c>
      <c r="H409" s="1">
        <f>MIN($E$15:E409)</f>
        <v>219.98</v>
      </c>
      <c r="I409" s="1">
        <f>MAX($F$15:F409)</f>
        <v>596.36</v>
      </c>
      <c r="J409" s="1">
        <f>MIN($F$15:F409)</f>
        <v>358.02</v>
      </c>
      <c r="K409" s="4">
        <f t="shared" si="79"/>
        <v>137212.33799999999</v>
      </c>
      <c r="L409" s="4">
        <f>K409/D409</f>
        <v>4.5269569427237624</v>
      </c>
      <c r="M409" s="1">
        <f>K409/$B$1</f>
        <v>0.28585903749999997</v>
      </c>
      <c r="N409" s="7">
        <f>C409/$B$2</f>
        <v>0.1875</v>
      </c>
      <c r="O409" s="1">
        <f t="shared" si="80"/>
        <v>38591.999999999993</v>
      </c>
      <c r="P409" s="1">
        <v>8.0399999999999991</v>
      </c>
      <c r="Q409" s="11">
        <f t="shared" si="69"/>
        <v>335.56</v>
      </c>
      <c r="R409" s="12">
        <f t="shared" si="70"/>
        <v>219.98</v>
      </c>
      <c r="S409" s="11">
        <f t="shared" si="71"/>
        <v>434.54</v>
      </c>
      <c r="T409" s="11">
        <f t="shared" si="72"/>
        <v>373.09</v>
      </c>
      <c r="U409" s="12">
        <f t="shared" si="73"/>
        <v>7102.391000000006</v>
      </c>
      <c r="V409" s="12">
        <f t="shared" si="74"/>
        <v>1884.9539999999943</v>
      </c>
      <c r="W409" s="11">
        <f t="shared" si="75"/>
        <v>4</v>
      </c>
      <c r="X409" s="12">
        <f t="shared" si="76"/>
        <v>3275.866900000005</v>
      </c>
      <c r="Y409" s="12">
        <f t="shared" si="77"/>
        <v>1.7379028347641454</v>
      </c>
      <c r="Z409" s="12">
        <f t="shared" si="78"/>
        <v>6.8247227083333434E-3</v>
      </c>
    </row>
    <row r="410" spans="1:26" x14ac:dyDescent="0.45">
      <c r="A410" s="1">
        <v>6.58</v>
      </c>
      <c r="B410" s="1">
        <v>395</v>
      </c>
      <c r="C410" s="1">
        <v>36</v>
      </c>
      <c r="D410" s="4">
        <f>O410*$M$3</f>
        <v>30385.458480000005</v>
      </c>
      <c r="E410" s="1">
        <v>226.56</v>
      </c>
      <c r="F410" s="1">
        <v>376.38</v>
      </c>
      <c r="G410" s="1">
        <f>MAX($E$15:E410)</f>
        <v>795.68</v>
      </c>
      <c r="H410" s="1">
        <f>MIN($E$15:E410)</f>
        <v>219.98</v>
      </c>
      <c r="I410" s="1">
        <f>MAX($F$15:F410)</f>
        <v>596.36</v>
      </c>
      <c r="J410" s="1">
        <f>MIN($F$15:F410)</f>
        <v>358.02</v>
      </c>
      <c r="K410" s="4">
        <f t="shared" si="79"/>
        <v>137212.33799999999</v>
      </c>
      <c r="L410" s="4">
        <f>K410/D410</f>
        <v>4.5157237989452899</v>
      </c>
      <c r="M410" s="1">
        <f>K410/$B$1</f>
        <v>0.28585903749999997</v>
      </c>
      <c r="N410" s="7">
        <f>C410/$B$2</f>
        <v>0.1875</v>
      </c>
      <c r="O410" s="1">
        <f t="shared" si="80"/>
        <v>38688.000000000007</v>
      </c>
      <c r="P410" s="1">
        <v>8.06</v>
      </c>
      <c r="Q410" s="11">
        <f t="shared" si="69"/>
        <v>335.56</v>
      </c>
      <c r="R410" s="12">
        <f t="shared" si="70"/>
        <v>219.98</v>
      </c>
      <c r="S410" s="11">
        <f t="shared" si="71"/>
        <v>434.54</v>
      </c>
      <c r="T410" s="11">
        <f t="shared" si="72"/>
        <v>373.09</v>
      </c>
      <c r="U410" s="12">
        <f t="shared" si="73"/>
        <v>7102.391000000006</v>
      </c>
      <c r="V410" s="12">
        <f t="shared" si="74"/>
        <v>1847.2549200000067</v>
      </c>
      <c r="W410" s="11">
        <f t="shared" si="75"/>
        <v>3</v>
      </c>
      <c r="X410" s="12">
        <f t="shared" si="76"/>
        <v>3266.9693000000066</v>
      </c>
      <c r="Y410" s="12">
        <f t="shared" si="77"/>
        <v>1.7685535789505407</v>
      </c>
      <c r="Z410" s="12">
        <f t="shared" si="78"/>
        <v>6.8061860416666802E-3</v>
      </c>
    </row>
    <row r="411" spans="1:26" x14ac:dyDescent="0.45">
      <c r="A411" s="1">
        <v>6.54</v>
      </c>
      <c r="B411" s="1">
        <v>396</v>
      </c>
      <c r="C411" s="1">
        <v>36</v>
      </c>
      <c r="D411" s="4">
        <f>O411*$M$3</f>
        <v>30498.55572</v>
      </c>
      <c r="E411" s="1">
        <v>236.38</v>
      </c>
      <c r="F411" s="1">
        <v>379.65</v>
      </c>
      <c r="G411" s="1">
        <f>MAX($E$15:E411)</f>
        <v>795.68</v>
      </c>
      <c r="H411" s="1">
        <f>MIN($E$15:E411)</f>
        <v>219.98</v>
      </c>
      <c r="I411" s="1">
        <f>MAX($F$15:F411)</f>
        <v>596.36</v>
      </c>
      <c r="J411" s="1">
        <f>MIN($F$15:F411)</f>
        <v>358.02</v>
      </c>
      <c r="K411" s="4">
        <f t="shared" si="79"/>
        <v>137212.33799999999</v>
      </c>
      <c r="L411" s="4">
        <f>K411/D411</f>
        <v>4.4989782224349861</v>
      </c>
      <c r="M411" s="1">
        <f>K411/$B$1</f>
        <v>0.28585903749999997</v>
      </c>
      <c r="N411" s="7">
        <f>C411/$B$2</f>
        <v>0.1875</v>
      </c>
      <c r="O411" s="1">
        <f t="shared" si="80"/>
        <v>38832</v>
      </c>
      <c r="P411" s="1">
        <v>8.09</v>
      </c>
      <c r="Q411" s="11">
        <f t="shared" si="69"/>
        <v>329.7</v>
      </c>
      <c r="R411" s="12">
        <f t="shared" si="70"/>
        <v>219.98</v>
      </c>
      <c r="S411" s="11">
        <f t="shared" si="71"/>
        <v>434.54</v>
      </c>
      <c r="T411" s="11">
        <f t="shared" si="72"/>
        <v>373.09</v>
      </c>
      <c r="U411" s="12">
        <f t="shared" si="73"/>
        <v>6742.2940000000053</v>
      </c>
      <c r="V411" s="12">
        <f t="shared" si="74"/>
        <v>1884.9540000000015</v>
      </c>
      <c r="W411" s="11">
        <f t="shared" si="75"/>
        <v>3</v>
      </c>
      <c r="X411" s="12">
        <f t="shared" si="76"/>
        <v>3110.9610000000039</v>
      </c>
      <c r="Y411" s="12">
        <f t="shared" si="77"/>
        <v>1.6504174637683473</v>
      </c>
      <c r="Z411" s="12">
        <f t="shared" si="78"/>
        <v>6.4811687500000081E-3</v>
      </c>
    </row>
    <row r="412" spans="1:26" x14ac:dyDescent="0.45">
      <c r="A412" s="1">
        <v>6.43</v>
      </c>
      <c r="B412" s="1">
        <v>397</v>
      </c>
      <c r="C412" s="1">
        <v>36</v>
      </c>
      <c r="D412" s="4">
        <f>O412*$M$3</f>
        <v>30536.254799999999</v>
      </c>
      <c r="E412" s="1">
        <v>239.59</v>
      </c>
      <c r="F412" s="1">
        <v>382.86</v>
      </c>
      <c r="G412" s="1">
        <f>MAX($E$15:E412)</f>
        <v>795.68</v>
      </c>
      <c r="H412" s="1">
        <f>MIN($E$15:E412)</f>
        <v>219.98</v>
      </c>
      <c r="I412" s="1">
        <f>MAX($F$15:F412)</f>
        <v>596.36</v>
      </c>
      <c r="J412" s="1">
        <f>MIN($F$15:F412)</f>
        <v>358.02</v>
      </c>
      <c r="K412" s="4">
        <f t="shared" si="79"/>
        <v>137212.33799999999</v>
      </c>
      <c r="L412" s="4">
        <f>K412/D412</f>
        <v>4.4934239283332147</v>
      </c>
      <c r="M412" s="1">
        <f>K412/$B$1</f>
        <v>0.28585903749999997</v>
      </c>
      <c r="N412" s="7">
        <f>C412/$B$2</f>
        <v>0.1875</v>
      </c>
      <c r="O412" s="1">
        <f t="shared" si="80"/>
        <v>38880</v>
      </c>
      <c r="P412" s="1">
        <v>8.1</v>
      </c>
      <c r="Q412" s="11">
        <f t="shared" si="69"/>
        <v>329.7</v>
      </c>
      <c r="R412" s="12">
        <f t="shared" si="70"/>
        <v>219.98</v>
      </c>
      <c r="S412" s="11">
        <f t="shared" si="71"/>
        <v>434.54</v>
      </c>
      <c r="T412" s="11">
        <f t="shared" si="72"/>
        <v>373.09</v>
      </c>
      <c r="U412" s="12">
        <f t="shared" si="73"/>
        <v>6742.2940000000053</v>
      </c>
      <c r="V412" s="12">
        <f t="shared" si="74"/>
        <v>1847.2549199999994</v>
      </c>
      <c r="W412" s="11">
        <f t="shared" si="75"/>
        <v>3</v>
      </c>
      <c r="X412" s="12">
        <f t="shared" si="76"/>
        <v>3110.9610000000039</v>
      </c>
      <c r="Y412" s="12">
        <f t="shared" si="77"/>
        <v>1.6840994528248461</v>
      </c>
      <c r="Z412" s="12">
        <f t="shared" si="78"/>
        <v>6.4811687500000081E-3</v>
      </c>
    </row>
    <row r="413" spans="1:26" x14ac:dyDescent="0.45">
      <c r="A413" s="1">
        <v>6.82</v>
      </c>
      <c r="B413" s="1">
        <v>398</v>
      </c>
      <c r="C413" s="1">
        <v>36</v>
      </c>
      <c r="D413" s="4">
        <f>O413*$M$3</f>
        <v>30649.352040000005</v>
      </c>
      <c r="E413" s="1">
        <v>249.83</v>
      </c>
      <c r="F413" s="1">
        <v>376.04</v>
      </c>
      <c r="G413" s="1">
        <f>MAX($E$15:E413)</f>
        <v>795.68</v>
      </c>
      <c r="H413" s="1">
        <f>MIN($E$15:E413)</f>
        <v>219.98</v>
      </c>
      <c r="I413" s="1">
        <f>MAX($F$15:F413)</f>
        <v>596.36</v>
      </c>
      <c r="J413" s="1">
        <f>MIN($F$15:F413)</f>
        <v>358.02</v>
      </c>
      <c r="K413" s="4">
        <f t="shared" si="79"/>
        <v>137212.33799999999</v>
      </c>
      <c r="L413" s="4">
        <f>K413/D413</f>
        <v>4.4768430282286635</v>
      </c>
      <c r="M413" s="1">
        <f>K413/$B$1</f>
        <v>0.28585903749999997</v>
      </c>
      <c r="N413" s="7">
        <f>C413/$B$2</f>
        <v>0.1875</v>
      </c>
      <c r="O413" s="1">
        <f t="shared" si="80"/>
        <v>39024.000000000007</v>
      </c>
      <c r="P413" s="1">
        <v>8.1300000000000008</v>
      </c>
      <c r="Q413" s="11">
        <f t="shared" si="69"/>
        <v>329.7</v>
      </c>
      <c r="R413" s="12">
        <f t="shared" si="70"/>
        <v>219.98</v>
      </c>
      <c r="S413" s="11">
        <f t="shared" si="71"/>
        <v>434.54</v>
      </c>
      <c r="T413" s="11">
        <f t="shared" si="72"/>
        <v>373.09</v>
      </c>
      <c r="U413" s="12">
        <f t="shared" si="73"/>
        <v>6742.2940000000053</v>
      </c>
      <c r="V413" s="12">
        <f t="shared" si="74"/>
        <v>1847.2549200000067</v>
      </c>
      <c r="W413" s="11">
        <f t="shared" si="75"/>
        <v>3</v>
      </c>
      <c r="X413" s="12">
        <f t="shared" si="76"/>
        <v>2061.6003000000037</v>
      </c>
      <c r="Y413" s="12">
        <f t="shared" si="77"/>
        <v>1.1160345427581788</v>
      </c>
      <c r="Z413" s="12">
        <f t="shared" si="78"/>
        <v>4.2950006250000077E-3</v>
      </c>
    </row>
    <row r="414" spans="1:26" x14ac:dyDescent="0.45">
      <c r="A414" s="1">
        <v>6.28</v>
      </c>
      <c r="B414" s="1">
        <v>399</v>
      </c>
      <c r="C414" s="1">
        <v>36</v>
      </c>
      <c r="D414" s="4">
        <f>O414*$M$3</f>
        <v>30762.449279999997</v>
      </c>
      <c r="E414" s="1">
        <v>256.11</v>
      </c>
      <c r="F414" s="1">
        <v>382.32</v>
      </c>
      <c r="G414" s="1">
        <f>MAX($E$15:E414)</f>
        <v>795.68</v>
      </c>
      <c r="H414" s="1">
        <f>MIN($E$15:E414)</f>
        <v>219.98</v>
      </c>
      <c r="I414" s="1">
        <f>MAX($F$15:F414)</f>
        <v>596.36</v>
      </c>
      <c r="J414" s="1">
        <f>MIN($F$15:F414)</f>
        <v>358.02</v>
      </c>
      <c r="K414" s="4">
        <f t="shared" si="79"/>
        <v>137212.33799999999</v>
      </c>
      <c r="L414" s="4">
        <f>K414/D414</f>
        <v>4.4603840465072357</v>
      </c>
      <c r="M414" s="1">
        <f>K414/$B$1</f>
        <v>0.28585903749999997</v>
      </c>
      <c r="N414" s="7">
        <f>C414/$B$2</f>
        <v>0.1875</v>
      </c>
      <c r="O414" s="1">
        <f t="shared" si="80"/>
        <v>39168</v>
      </c>
      <c r="P414" s="1">
        <v>8.16</v>
      </c>
      <c r="Q414" s="11">
        <f t="shared" si="69"/>
        <v>329.7</v>
      </c>
      <c r="R414" s="12">
        <f t="shared" si="70"/>
        <v>219.98</v>
      </c>
      <c r="S414" s="11">
        <f t="shared" si="71"/>
        <v>434.54</v>
      </c>
      <c r="T414" s="11">
        <f t="shared" si="72"/>
        <v>373.09</v>
      </c>
      <c r="U414" s="12">
        <f t="shared" si="73"/>
        <v>6742.2940000000053</v>
      </c>
      <c r="V414" s="12">
        <f t="shared" si="74"/>
        <v>1809.5558399999973</v>
      </c>
      <c r="W414" s="11">
        <f t="shared" si="75"/>
        <v>3</v>
      </c>
      <c r="X414" s="12">
        <f t="shared" si="76"/>
        <v>2061.6003000000037</v>
      </c>
      <c r="Y414" s="12">
        <f t="shared" si="77"/>
        <v>1.13928526239898</v>
      </c>
      <c r="Z414" s="12">
        <f t="shared" si="78"/>
        <v>4.2950006250000077E-3</v>
      </c>
    </row>
    <row r="415" spans="1:26" s="11" customFormat="1" x14ac:dyDescent="0.45">
      <c r="A415" s="11">
        <v>6.89</v>
      </c>
      <c r="B415" s="11">
        <v>400</v>
      </c>
      <c r="C415" s="11">
        <v>36</v>
      </c>
      <c r="D415" s="12">
        <f>O415*$M$3</f>
        <v>30762.449279999997</v>
      </c>
      <c r="E415" s="11">
        <v>263</v>
      </c>
      <c r="F415" s="11">
        <v>399.54</v>
      </c>
      <c r="G415" s="1">
        <f>MAX($E$15:E415)</f>
        <v>795.68</v>
      </c>
      <c r="H415" s="1">
        <f>MIN($E$15:E415)</f>
        <v>219.98</v>
      </c>
      <c r="I415" s="1">
        <f>MAX($F$15:F415)</f>
        <v>596.36</v>
      </c>
      <c r="J415" s="1">
        <f>MIN($F$15:F415)</f>
        <v>358.02</v>
      </c>
      <c r="K415" s="12">
        <f t="shared" si="79"/>
        <v>137212.33799999999</v>
      </c>
      <c r="L415" s="12">
        <f>K415/D415</f>
        <v>4.4603840465072357</v>
      </c>
      <c r="M415" s="11">
        <f>K415/$B$1</f>
        <v>0.28585903749999997</v>
      </c>
      <c r="N415" s="13">
        <f>C415/$B$2</f>
        <v>0.1875</v>
      </c>
      <c r="O415" s="11">
        <f t="shared" si="80"/>
        <v>39168</v>
      </c>
      <c r="P415" s="11">
        <v>8.16</v>
      </c>
      <c r="Q415" s="11">
        <f t="shared" si="69"/>
        <v>329.7</v>
      </c>
      <c r="R415" s="12">
        <f t="shared" si="70"/>
        <v>219.98</v>
      </c>
      <c r="S415" s="11">
        <f t="shared" si="71"/>
        <v>434.54</v>
      </c>
      <c r="T415" s="11">
        <f t="shared" si="72"/>
        <v>373.09</v>
      </c>
      <c r="U415" s="12">
        <f t="shared" si="73"/>
        <v>6742.2940000000053</v>
      </c>
      <c r="V415" s="12">
        <f t="shared" si="74"/>
        <v>1696.4585999999981</v>
      </c>
      <c r="W415" s="11">
        <f t="shared" si="75"/>
        <v>3</v>
      </c>
      <c r="X415" s="12">
        <f t="shared" si="76"/>
        <v>2061.6003000000037</v>
      </c>
      <c r="Y415" s="12">
        <f t="shared" si="77"/>
        <v>1.2152376132255782</v>
      </c>
      <c r="Z415" s="12">
        <f t="shared" si="78"/>
        <v>4.2950006250000077E-3</v>
      </c>
    </row>
    <row r="416" spans="1:26" x14ac:dyDescent="0.45">
      <c r="A416" s="1">
        <v>6.45</v>
      </c>
      <c r="B416" s="1">
        <v>401</v>
      </c>
      <c r="C416" s="1">
        <v>36</v>
      </c>
      <c r="D416" s="4">
        <f>O416*$M$3</f>
        <v>30837.847439999998</v>
      </c>
      <c r="E416" s="1">
        <v>259.77</v>
      </c>
      <c r="F416" s="1">
        <v>412.45</v>
      </c>
      <c r="G416" s="1">
        <f>MAX($E$15:E416)</f>
        <v>795.68</v>
      </c>
      <c r="H416" s="1">
        <f>MIN($E$15:E416)</f>
        <v>219.98</v>
      </c>
      <c r="I416" s="1">
        <f>MAX($F$15:F416)</f>
        <v>596.36</v>
      </c>
      <c r="J416" s="1">
        <f>MIN($F$15:F416)</f>
        <v>358.02</v>
      </c>
      <c r="K416" s="4">
        <f t="shared" si="79"/>
        <v>137212.33799999999</v>
      </c>
      <c r="L416" s="4">
        <f>K416/D416</f>
        <v>4.4494784620414478</v>
      </c>
      <c r="M416" s="1">
        <f>K416/$B$1</f>
        <v>0.28585903749999997</v>
      </c>
      <c r="N416" s="7">
        <f>C416/$B$2</f>
        <v>0.1875</v>
      </c>
      <c r="O416" s="1">
        <f t="shared" si="80"/>
        <v>39264</v>
      </c>
      <c r="P416" s="1">
        <v>8.18</v>
      </c>
      <c r="Q416" s="11">
        <f t="shared" si="69"/>
        <v>329.7</v>
      </c>
      <c r="R416" s="12">
        <f t="shared" si="70"/>
        <v>219.98</v>
      </c>
      <c r="S416" s="11">
        <f t="shared" si="71"/>
        <v>434.54</v>
      </c>
      <c r="T416" s="11">
        <f t="shared" si="72"/>
        <v>373.09</v>
      </c>
      <c r="U416" s="12">
        <f t="shared" si="73"/>
        <v>6742.2940000000053</v>
      </c>
      <c r="V416" s="12">
        <f t="shared" si="74"/>
        <v>1771.8567599999988</v>
      </c>
      <c r="W416" s="11">
        <f t="shared" si="75"/>
        <v>3</v>
      </c>
      <c r="X416" s="12">
        <f t="shared" si="76"/>
        <v>2061.6003000000037</v>
      </c>
      <c r="Y416" s="12">
        <f t="shared" si="77"/>
        <v>1.163525374364915</v>
      </c>
      <c r="Z416" s="12">
        <f t="shared" si="78"/>
        <v>4.2950006250000077E-3</v>
      </c>
    </row>
    <row r="417" spans="1:26" x14ac:dyDescent="0.45">
      <c r="A417" s="1">
        <v>6.59</v>
      </c>
      <c r="B417" s="1">
        <v>402</v>
      </c>
      <c r="C417" s="1">
        <v>36</v>
      </c>
      <c r="D417" s="4">
        <f>O417*$M$3</f>
        <v>30875.546519999993</v>
      </c>
      <c r="E417" s="1">
        <v>246.59</v>
      </c>
      <c r="F417" s="1">
        <v>399.27</v>
      </c>
      <c r="G417" s="1">
        <f>MAX($E$15:E417)</f>
        <v>795.68</v>
      </c>
      <c r="H417" s="1">
        <f>MIN($E$15:E417)</f>
        <v>219.98</v>
      </c>
      <c r="I417" s="1">
        <f>MAX($F$15:F417)</f>
        <v>596.36</v>
      </c>
      <c r="J417" s="1">
        <f>MIN($F$15:F417)</f>
        <v>358.02</v>
      </c>
      <c r="K417" s="4">
        <f t="shared" si="79"/>
        <v>137212.33799999999</v>
      </c>
      <c r="L417" s="4">
        <f>K417/D417</f>
        <v>4.4440456434064775</v>
      </c>
      <c r="M417" s="1">
        <f>K417/$B$1</f>
        <v>0.28585903749999997</v>
      </c>
      <c r="N417" s="7">
        <f>C417/$B$2</f>
        <v>0.1875</v>
      </c>
      <c r="O417" s="1">
        <f t="shared" si="80"/>
        <v>39311.999999999993</v>
      </c>
      <c r="P417" s="1">
        <v>8.19</v>
      </c>
      <c r="Q417" s="11">
        <f t="shared" si="69"/>
        <v>323.43</v>
      </c>
      <c r="R417" s="12">
        <f t="shared" si="70"/>
        <v>219.98</v>
      </c>
      <c r="S417" s="11">
        <f t="shared" si="71"/>
        <v>434.54</v>
      </c>
      <c r="T417" s="11">
        <f t="shared" si="72"/>
        <v>373.09</v>
      </c>
      <c r="U417" s="12">
        <f t="shared" si="73"/>
        <v>6357.002500000006</v>
      </c>
      <c r="V417" s="12">
        <f t="shared" si="74"/>
        <v>1809.5558399999936</v>
      </c>
      <c r="W417" s="11">
        <f t="shared" si="75"/>
        <v>3</v>
      </c>
      <c r="X417" s="12">
        <f t="shared" si="76"/>
        <v>1676.3088000000043</v>
      </c>
      <c r="Y417" s="12">
        <f t="shared" si="77"/>
        <v>0.92636478131562394</v>
      </c>
      <c r="Z417" s="12">
        <f t="shared" si="78"/>
        <v>3.4923100000000089E-3</v>
      </c>
    </row>
    <row r="418" spans="1:26" x14ac:dyDescent="0.45">
      <c r="A418" s="1">
        <v>6.25</v>
      </c>
      <c r="B418" s="1">
        <v>403</v>
      </c>
      <c r="C418" s="1">
        <v>36</v>
      </c>
      <c r="D418" s="4">
        <f>O418*$M$3</f>
        <v>30913.245599999995</v>
      </c>
      <c r="E418" s="1">
        <v>249.71</v>
      </c>
      <c r="F418" s="1">
        <v>393.02</v>
      </c>
      <c r="G418" s="1">
        <f>MAX($E$15:E418)</f>
        <v>795.68</v>
      </c>
      <c r="H418" s="1">
        <f>MIN($E$15:E418)</f>
        <v>219.98</v>
      </c>
      <c r="I418" s="1">
        <f>MAX($F$15:F418)</f>
        <v>596.36</v>
      </c>
      <c r="J418" s="1">
        <f>MIN($F$15:F418)</f>
        <v>358.02</v>
      </c>
      <c r="K418" s="4">
        <f t="shared" si="79"/>
        <v>137212.33799999999</v>
      </c>
      <c r="L418" s="4">
        <f>K418/D418</f>
        <v>4.4386260755486644</v>
      </c>
      <c r="M418" s="1">
        <f>K418/$B$1</f>
        <v>0.28585903749999997</v>
      </c>
      <c r="N418" s="7">
        <f>C418/$B$2</f>
        <v>0.1875</v>
      </c>
      <c r="O418" s="1">
        <f t="shared" si="80"/>
        <v>39359.999999999993</v>
      </c>
      <c r="P418" s="1">
        <v>8.1999999999999993</v>
      </c>
      <c r="Q418" s="11">
        <f t="shared" si="69"/>
        <v>313.33</v>
      </c>
      <c r="R418" s="12">
        <f t="shared" si="70"/>
        <v>219.98</v>
      </c>
      <c r="S418" s="11">
        <f t="shared" si="71"/>
        <v>434.54</v>
      </c>
      <c r="T418" s="11">
        <f t="shared" si="72"/>
        <v>373.09</v>
      </c>
      <c r="U418" s="12">
        <f t="shared" si="73"/>
        <v>5736.3575000000037</v>
      </c>
      <c r="V418" s="12">
        <f t="shared" si="74"/>
        <v>1809.5558399999973</v>
      </c>
      <c r="W418" s="11">
        <f t="shared" si="75"/>
        <v>3</v>
      </c>
      <c r="X418" s="12">
        <f t="shared" si="76"/>
        <v>1055.6638000000021</v>
      </c>
      <c r="Y418" s="12">
        <f t="shared" si="77"/>
        <v>0.58338282614147108</v>
      </c>
      <c r="Z418" s="12">
        <f t="shared" si="78"/>
        <v>2.1992995833333378E-3</v>
      </c>
    </row>
    <row r="419" spans="1:26" x14ac:dyDescent="0.45">
      <c r="A419" s="1">
        <v>6.86</v>
      </c>
      <c r="B419" s="1">
        <v>404</v>
      </c>
      <c r="C419" s="1">
        <v>36</v>
      </c>
      <c r="D419" s="4">
        <f>O419*$M$3</f>
        <v>30950.944680000004</v>
      </c>
      <c r="E419" s="1">
        <v>242.85</v>
      </c>
      <c r="F419" s="1">
        <v>389.58</v>
      </c>
      <c r="G419" s="1">
        <f>MAX($E$15:E419)</f>
        <v>795.68</v>
      </c>
      <c r="H419" s="1">
        <f>MIN($E$15:E419)</f>
        <v>219.98</v>
      </c>
      <c r="I419" s="1">
        <f>MAX($F$15:F419)</f>
        <v>596.36</v>
      </c>
      <c r="J419" s="1">
        <f>MIN($F$15:F419)</f>
        <v>358.02</v>
      </c>
      <c r="K419" s="4">
        <f t="shared" si="79"/>
        <v>137212.33799999999</v>
      </c>
      <c r="L419" s="4">
        <f>K419/D419</f>
        <v>4.4332197100486033</v>
      </c>
      <c r="M419" s="1">
        <f>K419/$B$1</f>
        <v>0.28585903749999997</v>
      </c>
      <c r="N419" s="7">
        <f>C419/$B$2</f>
        <v>0.1875</v>
      </c>
      <c r="O419" s="1">
        <f t="shared" si="80"/>
        <v>39408.000000000007</v>
      </c>
      <c r="P419" s="1">
        <v>8.2100000000000009</v>
      </c>
      <c r="Q419" s="11">
        <f t="shared" si="69"/>
        <v>313.33</v>
      </c>
      <c r="R419" s="12">
        <f t="shared" si="70"/>
        <v>219.98</v>
      </c>
      <c r="S419" s="11">
        <f t="shared" si="71"/>
        <v>434.54</v>
      </c>
      <c r="T419" s="11">
        <f t="shared" si="72"/>
        <v>373.09</v>
      </c>
      <c r="U419" s="12">
        <f t="shared" si="73"/>
        <v>5736.3575000000037</v>
      </c>
      <c r="V419" s="12">
        <f t="shared" si="74"/>
        <v>1696.4586000000054</v>
      </c>
      <c r="W419" s="11">
        <f t="shared" si="75"/>
        <v>2</v>
      </c>
      <c r="X419" s="12">
        <f t="shared" si="76"/>
        <v>-401.31889999999839</v>
      </c>
      <c r="Y419" s="12">
        <f t="shared" si="77"/>
        <v>-0.23656274311674752</v>
      </c>
      <c r="Z419" s="12">
        <f t="shared" si="78"/>
        <v>-8.360810416666633E-4</v>
      </c>
    </row>
    <row r="420" spans="1:26" x14ac:dyDescent="0.45">
      <c r="A420" s="1">
        <v>6.35</v>
      </c>
      <c r="B420" s="1">
        <v>405</v>
      </c>
      <c r="C420" s="1">
        <v>36</v>
      </c>
      <c r="D420" s="4">
        <f>O420*$M$3</f>
        <v>30950.944680000004</v>
      </c>
      <c r="E420" s="1">
        <v>246.02</v>
      </c>
      <c r="F420" s="1">
        <v>395.94</v>
      </c>
      <c r="G420" s="1">
        <f>MAX($E$15:E420)</f>
        <v>795.68</v>
      </c>
      <c r="H420" s="1">
        <f>MIN($E$15:E420)</f>
        <v>219.98</v>
      </c>
      <c r="I420" s="1">
        <f>MAX($F$15:F420)</f>
        <v>596.36</v>
      </c>
      <c r="J420" s="1">
        <f>MIN($F$15:F420)</f>
        <v>358.02</v>
      </c>
      <c r="K420" s="4">
        <f t="shared" si="79"/>
        <v>137212.33799999999</v>
      </c>
      <c r="L420" s="4">
        <f>K420/D420</f>
        <v>4.4332197100486033</v>
      </c>
      <c r="M420" s="1">
        <f>K420/$B$1</f>
        <v>0.28585903749999997</v>
      </c>
      <c r="N420" s="7">
        <f>C420/$B$2</f>
        <v>0.1875</v>
      </c>
      <c r="O420" s="1">
        <f t="shared" si="80"/>
        <v>39408.000000000007</v>
      </c>
      <c r="P420" s="1">
        <v>8.2100000000000009</v>
      </c>
      <c r="Q420" s="11">
        <f t="shared" si="69"/>
        <v>313.33</v>
      </c>
      <c r="R420" s="12">
        <f t="shared" si="70"/>
        <v>219.98</v>
      </c>
      <c r="S420" s="11">
        <f t="shared" si="71"/>
        <v>434.54</v>
      </c>
      <c r="T420" s="11">
        <f t="shared" si="72"/>
        <v>373.09</v>
      </c>
      <c r="U420" s="12">
        <f t="shared" si="73"/>
        <v>5736.3575000000037</v>
      </c>
      <c r="V420" s="12">
        <f t="shared" si="74"/>
        <v>1583.3613600000062</v>
      </c>
      <c r="W420" s="11">
        <f t="shared" si="75"/>
        <v>2</v>
      </c>
      <c r="X420" s="12">
        <f t="shared" si="76"/>
        <v>-401.31889999999839</v>
      </c>
      <c r="Y420" s="12">
        <f t="shared" si="77"/>
        <v>-0.25346008191080072</v>
      </c>
      <c r="Z420" s="12">
        <f t="shared" si="78"/>
        <v>-8.360810416666633E-4</v>
      </c>
    </row>
    <row r="421" spans="1:26" x14ac:dyDescent="0.45">
      <c r="A421" s="1">
        <v>6.71</v>
      </c>
      <c r="B421" s="1">
        <v>406</v>
      </c>
      <c r="C421" s="1">
        <v>36</v>
      </c>
      <c r="D421" s="4">
        <f>O421*$M$3</f>
        <v>31026.342839999998</v>
      </c>
      <c r="E421" s="1">
        <v>269.5</v>
      </c>
      <c r="F421" s="1">
        <v>399.29</v>
      </c>
      <c r="G421" s="1">
        <f>MAX($E$15:E421)</f>
        <v>795.68</v>
      </c>
      <c r="H421" s="1">
        <f>MIN($E$15:E421)</f>
        <v>219.98</v>
      </c>
      <c r="I421" s="1">
        <f>MAX($F$15:F421)</f>
        <v>596.36</v>
      </c>
      <c r="J421" s="1">
        <f>MIN($F$15:F421)</f>
        <v>358.02</v>
      </c>
      <c r="K421" s="4">
        <f t="shared" si="79"/>
        <v>137212.33799999999</v>
      </c>
      <c r="L421" s="4">
        <f>K421/D421</f>
        <v>4.422446393620783</v>
      </c>
      <c r="M421" s="1">
        <f>K421/$B$1</f>
        <v>0.28585903749999997</v>
      </c>
      <c r="N421" s="7">
        <f>C421/$B$2</f>
        <v>0.1875</v>
      </c>
      <c r="O421" s="1">
        <f t="shared" si="80"/>
        <v>39504</v>
      </c>
      <c r="P421" s="1">
        <v>8.23</v>
      </c>
      <c r="Q421" s="11">
        <f t="shared" si="69"/>
        <v>313.33</v>
      </c>
      <c r="R421" s="12">
        <f t="shared" si="70"/>
        <v>219.98</v>
      </c>
      <c r="S421" s="11">
        <f t="shared" si="71"/>
        <v>434.54</v>
      </c>
      <c r="T421" s="11">
        <f t="shared" si="72"/>
        <v>373.09</v>
      </c>
      <c r="U421" s="12">
        <f t="shared" si="73"/>
        <v>5736.3575000000037</v>
      </c>
      <c r="V421" s="12">
        <f t="shared" si="74"/>
        <v>1621.0604399999975</v>
      </c>
      <c r="W421" s="11">
        <f t="shared" si="75"/>
        <v>2</v>
      </c>
      <c r="X421" s="12">
        <f t="shared" si="76"/>
        <v>-401.31889999999839</v>
      </c>
      <c r="Y421" s="12">
        <f t="shared" si="77"/>
        <v>-0.24756566140124855</v>
      </c>
      <c r="Z421" s="12">
        <f t="shared" si="78"/>
        <v>-8.360810416666633E-4</v>
      </c>
    </row>
    <row r="422" spans="1:26" x14ac:dyDescent="0.45">
      <c r="A422" s="1">
        <v>6.72</v>
      </c>
      <c r="B422" s="1">
        <v>407</v>
      </c>
      <c r="C422" s="1">
        <v>36</v>
      </c>
      <c r="D422" s="4">
        <f>O422*$M$3</f>
        <v>31026.342839999998</v>
      </c>
      <c r="E422" s="1">
        <v>289.64999999999998</v>
      </c>
      <c r="F422" s="1">
        <v>402.65</v>
      </c>
      <c r="G422" s="1">
        <f>MAX($E$15:E422)</f>
        <v>795.68</v>
      </c>
      <c r="H422" s="1">
        <f>MIN($E$15:E422)</f>
        <v>219.98</v>
      </c>
      <c r="I422" s="1">
        <f>MAX($F$15:F422)</f>
        <v>596.36</v>
      </c>
      <c r="J422" s="1">
        <f>MIN($F$15:F422)</f>
        <v>358.02</v>
      </c>
      <c r="K422" s="4">
        <f t="shared" si="79"/>
        <v>137212.33799999999</v>
      </c>
      <c r="L422" s="4">
        <f>K422/D422</f>
        <v>4.422446393620783</v>
      </c>
      <c r="M422" s="1">
        <f>K422/$B$1</f>
        <v>0.28585903749999997</v>
      </c>
      <c r="N422" s="7">
        <f>C422/$B$2</f>
        <v>0.1875</v>
      </c>
      <c r="O422" s="1">
        <f t="shared" si="80"/>
        <v>39504</v>
      </c>
      <c r="P422" s="1">
        <v>8.23</v>
      </c>
      <c r="Q422" s="11">
        <f t="shared" si="69"/>
        <v>313.33</v>
      </c>
      <c r="R422" s="12">
        <f t="shared" si="70"/>
        <v>219.98</v>
      </c>
      <c r="S422" s="11">
        <f t="shared" si="71"/>
        <v>412.61</v>
      </c>
      <c r="T422" s="11">
        <f t="shared" si="72"/>
        <v>373.09</v>
      </c>
      <c r="U422" s="12">
        <f t="shared" si="73"/>
        <v>3689.1920000000032</v>
      </c>
      <c r="V422" s="12">
        <f t="shared" si="74"/>
        <v>1583.361359999999</v>
      </c>
      <c r="W422" s="11">
        <f t="shared" si="75"/>
        <v>2</v>
      </c>
      <c r="X422" s="12">
        <f t="shared" si="76"/>
        <v>-2550.3300999999979</v>
      </c>
      <c r="Y422" s="12">
        <f t="shared" si="77"/>
        <v>-1.6107062888032075</v>
      </c>
      <c r="Z422" s="12">
        <f t="shared" si="78"/>
        <v>-5.3131877083333291E-3</v>
      </c>
    </row>
    <row r="423" spans="1:26" x14ac:dyDescent="0.45">
      <c r="A423" s="1">
        <v>6.54</v>
      </c>
      <c r="B423" s="1">
        <v>408</v>
      </c>
      <c r="C423" s="1">
        <v>36</v>
      </c>
      <c r="D423" s="4">
        <f>O423*$M$3</f>
        <v>31064.04192</v>
      </c>
      <c r="E423" s="1">
        <v>292.92</v>
      </c>
      <c r="F423" s="1">
        <v>396.11</v>
      </c>
      <c r="G423" s="1">
        <f>MAX($E$15:E423)</f>
        <v>795.68</v>
      </c>
      <c r="H423" s="1">
        <f>MIN($E$15:E423)</f>
        <v>219.98</v>
      </c>
      <c r="I423" s="1">
        <f>MAX($F$15:F423)</f>
        <v>596.36</v>
      </c>
      <c r="J423" s="1">
        <f>MIN($F$15:F423)</f>
        <v>358.02</v>
      </c>
      <c r="K423" s="4">
        <f t="shared" si="79"/>
        <v>137212.33799999999</v>
      </c>
      <c r="L423" s="4">
        <f>K423/D423</f>
        <v>4.4170793470265828</v>
      </c>
      <c r="M423" s="1">
        <f>K423/$B$1</f>
        <v>0.28585903749999997</v>
      </c>
      <c r="N423" s="7">
        <f>C423/$B$2</f>
        <v>0.1875</v>
      </c>
      <c r="O423" s="1">
        <f t="shared" si="80"/>
        <v>39552</v>
      </c>
      <c r="P423" s="1">
        <v>8.24</v>
      </c>
      <c r="Q423" s="11">
        <f t="shared" si="69"/>
        <v>313.33</v>
      </c>
      <c r="R423" s="12">
        <f t="shared" si="70"/>
        <v>219.98</v>
      </c>
      <c r="S423" s="11">
        <f t="shared" si="71"/>
        <v>412.61</v>
      </c>
      <c r="T423" s="11">
        <f t="shared" si="72"/>
        <v>373.09</v>
      </c>
      <c r="U423" s="12">
        <f t="shared" si="73"/>
        <v>3689.1920000000032</v>
      </c>
      <c r="V423" s="12">
        <f t="shared" si="74"/>
        <v>1545.6622800000005</v>
      </c>
      <c r="W423" s="11">
        <f t="shared" si="75"/>
        <v>2</v>
      </c>
      <c r="X423" s="12">
        <f t="shared" si="76"/>
        <v>-2550.3300999999979</v>
      </c>
      <c r="Y423" s="12">
        <f t="shared" si="77"/>
        <v>-1.6499918080423086</v>
      </c>
      <c r="Z423" s="12">
        <f t="shared" si="78"/>
        <v>-5.3131877083333291E-3</v>
      </c>
    </row>
    <row r="424" spans="1:26" x14ac:dyDescent="0.45">
      <c r="A424" s="1">
        <v>6.83</v>
      </c>
      <c r="B424" s="1">
        <v>409</v>
      </c>
      <c r="C424" s="1">
        <v>36</v>
      </c>
      <c r="D424" s="4">
        <f>O424*$M$3</f>
        <v>31064.04192</v>
      </c>
      <c r="E424" s="1">
        <v>306.58999999999997</v>
      </c>
      <c r="F424" s="1">
        <v>402.95</v>
      </c>
      <c r="G424" s="1">
        <f>MAX($E$15:E424)</f>
        <v>795.68</v>
      </c>
      <c r="H424" s="1">
        <f>MIN($E$15:E424)</f>
        <v>219.98</v>
      </c>
      <c r="I424" s="1">
        <f>MAX($F$15:F424)</f>
        <v>596.36</v>
      </c>
      <c r="J424" s="1">
        <f>MIN($F$15:F424)</f>
        <v>358.02</v>
      </c>
      <c r="K424" s="4">
        <f t="shared" si="79"/>
        <v>137212.33799999999</v>
      </c>
      <c r="L424" s="4">
        <f>K424/D424</f>
        <v>4.4170793470265828</v>
      </c>
      <c r="M424" s="1">
        <f>K424/$B$1</f>
        <v>0.28585903749999997</v>
      </c>
      <c r="N424" s="7">
        <f>C424/$B$2</f>
        <v>0.1875</v>
      </c>
      <c r="O424" s="1">
        <f t="shared" si="80"/>
        <v>39552</v>
      </c>
      <c r="P424" s="1">
        <v>8.24</v>
      </c>
      <c r="Q424" s="11">
        <f t="shared" si="69"/>
        <v>306.58999999999997</v>
      </c>
      <c r="R424" s="12">
        <f t="shared" si="70"/>
        <v>219.98</v>
      </c>
      <c r="S424" s="11">
        <f t="shared" si="71"/>
        <v>412.61</v>
      </c>
      <c r="T424" s="11">
        <f t="shared" si="72"/>
        <v>373.09</v>
      </c>
      <c r="U424" s="12">
        <f t="shared" si="73"/>
        <v>3422.8272000000029</v>
      </c>
      <c r="V424" s="12">
        <f t="shared" si="74"/>
        <v>1470.2641199999998</v>
      </c>
      <c r="W424" s="11">
        <f t="shared" si="75"/>
        <v>2</v>
      </c>
      <c r="X424" s="12">
        <f t="shared" si="76"/>
        <v>-2816.6948999999981</v>
      </c>
      <c r="Y424" s="12">
        <f t="shared" si="77"/>
        <v>-1.9157747656931181</v>
      </c>
      <c r="Z424" s="12">
        <f t="shared" si="78"/>
        <v>-5.8681143749999961E-3</v>
      </c>
    </row>
    <row r="425" spans="1:26" x14ac:dyDescent="0.45">
      <c r="A425" s="1">
        <v>6.54</v>
      </c>
      <c r="B425" s="1">
        <v>410</v>
      </c>
      <c r="C425" s="1">
        <v>36</v>
      </c>
      <c r="D425" s="4">
        <f>O425*$M$3</f>
        <v>31139.44008</v>
      </c>
      <c r="E425" s="1">
        <v>322.95</v>
      </c>
      <c r="F425" s="1">
        <v>396.4</v>
      </c>
      <c r="G425" s="1">
        <f>MAX($E$15:E425)</f>
        <v>795.68</v>
      </c>
      <c r="H425" s="1">
        <f>MIN($E$15:E425)</f>
        <v>219.98</v>
      </c>
      <c r="I425" s="1">
        <f>MAX($F$15:F425)</f>
        <v>596.36</v>
      </c>
      <c r="J425" s="1">
        <f>MIN($F$15:F425)</f>
        <v>358.02</v>
      </c>
      <c r="K425" s="4">
        <f t="shared" si="79"/>
        <v>137212.33799999999</v>
      </c>
      <c r="L425" s="4">
        <f>K425/D425</f>
        <v>4.4063842396487942</v>
      </c>
      <c r="M425" s="1">
        <f>K425/$B$1</f>
        <v>0.28585903749999997</v>
      </c>
      <c r="N425" s="7">
        <f>C425/$B$2</f>
        <v>0.1875</v>
      </c>
      <c r="O425" s="1">
        <f t="shared" si="80"/>
        <v>39648</v>
      </c>
      <c r="P425" s="1">
        <v>8.26</v>
      </c>
      <c r="Q425" s="11">
        <f t="shared" si="69"/>
        <v>322.95</v>
      </c>
      <c r="R425" s="12">
        <f t="shared" si="70"/>
        <v>219.98</v>
      </c>
      <c r="S425" s="11">
        <f t="shared" si="71"/>
        <v>412.61</v>
      </c>
      <c r="T425" s="11">
        <f t="shared" si="72"/>
        <v>373.09</v>
      </c>
      <c r="U425" s="12">
        <f t="shared" si="73"/>
        <v>4069.3744000000038</v>
      </c>
      <c r="V425" s="12">
        <f t="shared" si="74"/>
        <v>1545.6622800000005</v>
      </c>
      <c r="W425" s="11">
        <f t="shared" si="75"/>
        <v>2</v>
      </c>
      <c r="X425" s="12">
        <f t="shared" si="76"/>
        <v>-1559.0734999999972</v>
      </c>
      <c r="Y425" s="12">
        <f t="shared" si="77"/>
        <v>-1.0086766819463284</v>
      </c>
      <c r="Z425" s="12">
        <f t="shared" si="78"/>
        <v>-3.2480697916666607E-3</v>
      </c>
    </row>
    <row r="426" spans="1:26" x14ac:dyDescent="0.45">
      <c r="A426" s="1">
        <v>6.26</v>
      </c>
      <c r="B426" s="1">
        <v>411</v>
      </c>
      <c r="C426" s="1">
        <v>36</v>
      </c>
      <c r="D426" s="4">
        <f>O426*$M$3</f>
        <v>31139.44008</v>
      </c>
      <c r="E426" s="1">
        <v>319.82</v>
      </c>
      <c r="F426" s="1">
        <v>421.43</v>
      </c>
      <c r="G426" s="1">
        <f>MAX($E$15:E426)</f>
        <v>795.68</v>
      </c>
      <c r="H426" s="1">
        <f>MIN($E$15:E426)</f>
        <v>219.98</v>
      </c>
      <c r="I426" s="1">
        <f>MAX($F$15:F426)</f>
        <v>596.36</v>
      </c>
      <c r="J426" s="1">
        <f>MIN($F$15:F426)</f>
        <v>358.02</v>
      </c>
      <c r="K426" s="4">
        <f t="shared" si="79"/>
        <v>137212.33799999999</v>
      </c>
      <c r="L426" s="4">
        <f>K426/D426</f>
        <v>4.4063842396487942</v>
      </c>
      <c r="M426" s="1">
        <f>K426/$B$1</f>
        <v>0.28585903749999997</v>
      </c>
      <c r="N426" s="7">
        <f>C426/$B$2</f>
        <v>0.1875</v>
      </c>
      <c r="O426" s="1">
        <f t="shared" si="80"/>
        <v>39648</v>
      </c>
      <c r="P426" s="1">
        <v>8.26</v>
      </c>
      <c r="Q426" s="11">
        <f t="shared" si="69"/>
        <v>322.95</v>
      </c>
      <c r="R426" s="12">
        <f t="shared" si="70"/>
        <v>219.98</v>
      </c>
      <c r="S426" s="11">
        <f t="shared" si="71"/>
        <v>421.43</v>
      </c>
      <c r="T426" s="11">
        <f t="shared" si="72"/>
        <v>373.09</v>
      </c>
      <c r="U426" s="12">
        <f t="shared" si="73"/>
        <v>4977.5698000000029</v>
      </c>
      <c r="V426" s="12">
        <f t="shared" si="74"/>
        <v>1507.963200000002</v>
      </c>
      <c r="W426" s="11">
        <f t="shared" si="75"/>
        <v>2</v>
      </c>
      <c r="X426" s="12">
        <f t="shared" si="76"/>
        <v>-433.55059999999867</v>
      </c>
      <c r="Y426" s="12">
        <f t="shared" si="77"/>
        <v>-0.28750741397402674</v>
      </c>
      <c r="Z426" s="12">
        <f t="shared" si="78"/>
        <v>-9.0323041666666394E-4</v>
      </c>
    </row>
    <row r="427" spans="1:26" x14ac:dyDescent="0.45">
      <c r="A427" s="1">
        <v>6.55</v>
      </c>
      <c r="B427" s="1">
        <v>412</v>
      </c>
      <c r="C427" s="1">
        <v>36</v>
      </c>
      <c r="D427" s="4">
        <f>O427*$M$3</f>
        <v>31214.838239999994</v>
      </c>
      <c r="E427" s="1">
        <v>339.46</v>
      </c>
      <c r="F427" s="1">
        <v>408.34</v>
      </c>
      <c r="G427" s="1">
        <f>MAX($E$15:E427)</f>
        <v>795.68</v>
      </c>
      <c r="H427" s="1">
        <f>MIN($E$15:E427)</f>
        <v>219.98</v>
      </c>
      <c r="I427" s="1">
        <f>MAX($F$15:F427)</f>
        <v>596.36</v>
      </c>
      <c r="J427" s="1">
        <f>MIN($F$15:F427)</f>
        <v>358.02</v>
      </c>
      <c r="K427" s="4">
        <f t="shared" si="79"/>
        <v>137212.33799999999</v>
      </c>
      <c r="L427" s="4">
        <f>K427/D427</f>
        <v>4.3957407994564068</v>
      </c>
      <c r="M427" s="1">
        <f>K427/$B$1</f>
        <v>0.28585903749999997</v>
      </c>
      <c r="N427" s="7">
        <f>C427/$B$2</f>
        <v>0.1875</v>
      </c>
      <c r="O427" s="1">
        <f t="shared" si="80"/>
        <v>39743.999999999993</v>
      </c>
      <c r="P427" s="1">
        <v>8.2799999999999994</v>
      </c>
      <c r="Q427" s="11">
        <f t="shared" si="69"/>
        <v>339.46</v>
      </c>
      <c r="R427" s="12">
        <f t="shared" si="70"/>
        <v>219.98</v>
      </c>
      <c r="S427" s="11">
        <f t="shared" si="71"/>
        <v>421.43</v>
      </c>
      <c r="T427" s="11">
        <f t="shared" si="72"/>
        <v>373.09</v>
      </c>
      <c r="U427" s="12">
        <f t="shared" si="73"/>
        <v>5775.6632000000036</v>
      </c>
      <c r="V427" s="12">
        <f t="shared" si="74"/>
        <v>1545.6622799999932</v>
      </c>
      <c r="W427" s="11">
        <f t="shared" si="75"/>
        <v>2</v>
      </c>
      <c r="X427" s="12">
        <f t="shared" si="76"/>
        <v>1451.849000000002</v>
      </c>
      <c r="Y427" s="12">
        <f t="shared" si="77"/>
        <v>0.93930544775926628</v>
      </c>
      <c r="Z427" s="12">
        <f t="shared" si="78"/>
        <v>3.0246854166666708E-3</v>
      </c>
    </row>
    <row r="428" spans="1:26" x14ac:dyDescent="0.45">
      <c r="A428" s="1">
        <v>6.33</v>
      </c>
      <c r="B428" s="1">
        <v>413</v>
      </c>
      <c r="C428" s="1">
        <v>36</v>
      </c>
      <c r="D428" s="4">
        <f>O428*$M$3</f>
        <v>31214.838239999994</v>
      </c>
      <c r="E428" s="1">
        <v>326.8</v>
      </c>
      <c r="F428" s="1">
        <v>402.01</v>
      </c>
      <c r="G428" s="1">
        <f>MAX($E$15:E428)</f>
        <v>795.68</v>
      </c>
      <c r="H428" s="1">
        <f>MIN($E$15:E428)</f>
        <v>219.98</v>
      </c>
      <c r="I428" s="1">
        <f>MAX($F$15:F428)</f>
        <v>596.36</v>
      </c>
      <c r="J428" s="1">
        <f>MIN($F$15:F428)</f>
        <v>358.02</v>
      </c>
      <c r="K428" s="4">
        <f t="shared" si="79"/>
        <v>137212.33799999999</v>
      </c>
      <c r="L428" s="4">
        <f>K428/D428</f>
        <v>4.3957407994564068</v>
      </c>
      <c r="M428" s="1">
        <f>K428/$B$1</f>
        <v>0.28585903749999997</v>
      </c>
      <c r="N428" s="7">
        <f>C428/$B$2</f>
        <v>0.1875</v>
      </c>
      <c r="O428" s="1">
        <f t="shared" si="80"/>
        <v>39743.999999999993</v>
      </c>
      <c r="P428" s="1">
        <v>8.2799999999999994</v>
      </c>
      <c r="Q428" s="11">
        <f t="shared" si="69"/>
        <v>339.46</v>
      </c>
      <c r="R428" s="12">
        <f t="shared" si="70"/>
        <v>219.98</v>
      </c>
      <c r="S428" s="11">
        <f t="shared" si="71"/>
        <v>421.43</v>
      </c>
      <c r="T428" s="11">
        <f t="shared" si="72"/>
        <v>373.09</v>
      </c>
      <c r="U428" s="12">
        <f t="shared" si="73"/>
        <v>5775.6632000000036</v>
      </c>
      <c r="V428" s="12">
        <f t="shared" si="74"/>
        <v>1545.6622799999932</v>
      </c>
      <c r="W428" s="11">
        <f t="shared" si="75"/>
        <v>2</v>
      </c>
      <c r="X428" s="12">
        <f t="shared" si="76"/>
        <v>2072.4026000000035</v>
      </c>
      <c r="Y428" s="12">
        <f t="shared" si="77"/>
        <v>1.3407861644912578</v>
      </c>
      <c r="Z428" s="12">
        <f t="shared" si="78"/>
        <v>4.3175054166666744E-3</v>
      </c>
    </row>
    <row r="429" spans="1:26" x14ac:dyDescent="0.45">
      <c r="A429" s="1">
        <v>6.49</v>
      </c>
      <c r="B429" s="1">
        <v>414</v>
      </c>
      <c r="C429" s="1">
        <v>36</v>
      </c>
      <c r="D429" s="4">
        <f>O429*$M$3</f>
        <v>31214.838239999994</v>
      </c>
      <c r="E429" s="1">
        <v>333.3</v>
      </c>
      <c r="F429" s="1">
        <v>408.5</v>
      </c>
      <c r="G429" s="1">
        <f>MAX($E$15:E429)</f>
        <v>795.68</v>
      </c>
      <c r="H429" s="1">
        <f>MIN($E$15:E429)</f>
        <v>219.98</v>
      </c>
      <c r="I429" s="1">
        <f>MAX($F$15:F429)</f>
        <v>596.36</v>
      </c>
      <c r="J429" s="1">
        <f>MIN($F$15:F429)</f>
        <v>358.02</v>
      </c>
      <c r="K429" s="4">
        <f t="shared" si="79"/>
        <v>137212.33799999999</v>
      </c>
      <c r="L429" s="4">
        <f>K429/D429</f>
        <v>4.3957407994564068</v>
      </c>
      <c r="M429" s="1">
        <f>K429/$B$1</f>
        <v>0.28585903749999997</v>
      </c>
      <c r="N429" s="7">
        <f>C429/$B$2</f>
        <v>0.1875</v>
      </c>
      <c r="O429" s="1">
        <f t="shared" si="80"/>
        <v>39743.999999999993</v>
      </c>
      <c r="P429" s="1">
        <v>8.2799999999999994</v>
      </c>
      <c r="Q429" s="11">
        <f t="shared" si="69"/>
        <v>339.46</v>
      </c>
      <c r="R429" s="12">
        <f t="shared" si="70"/>
        <v>219.98</v>
      </c>
      <c r="S429" s="11">
        <f t="shared" si="71"/>
        <v>421.43</v>
      </c>
      <c r="T429" s="11">
        <f t="shared" si="72"/>
        <v>373.09</v>
      </c>
      <c r="U429" s="12">
        <f t="shared" si="73"/>
        <v>5775.6632000000036</v>
      </c>
      <c r="V429" s="12">
        <f t="shared" si="74"/>
        <v>1394.8659599999955</v>
      </c>
      <c r="W429" s="11">
        <f t="shared" si="75"/>
        <v>2</v>
      </c>
      <c r="X429" s="12">
        <f t="shared" si="76"/>
        <v>882.84020000000237</v>
      </c>
      <c r="Y429" s="12">
        <f t="shared" si="77"/>
        <v>0.63292117330041175</v>
      </c>
      <c r="Z429" s="12">
        <f t="shared" si="78"/>
        <v>1.8392504166666716E-3</v>
      </c>
    </row>
    <row r="430" spans="1:26" x14ac:dyDescent="0.45">
      <c r="A430" s="1">
        <v>6.76</v>
      </c>
      <c r="B430" s="1">
        <v>415</v>
      </c>
      <c r="C430" s="1">
        <v>36</v>
      </c>
      <c r="D430" s="4">
        <f>O430*$M$3</f>
        <v>31252.537319999992</v>
      </c>
      <c r="E430" s="1">
        <v>340.05</v>
      </c>
      <c r="F430" s="1">
        <v>405.12</v>
      </c>
      <c r="G430" s="1">
        <f>MAX($E$15:E430)</f>
        <v>795.68</v>
      </c>
      <c r="H430" s="1">
        <f>MIN($E$15:E430)</f>
        <v>219.98</v>
      </c>
      <c r="I430" s="1">
        <f>MAX($F$15:F430)</f>
        <v>596.36</v>
      </c>
      <c r="J430" s="1">
        <f>MIN($F$15:F430)</f>
        <v>358.02</v>
      </c>
      <c r="K430" s="4">
        <f t="shared" si="79"/>
        <v>137212.33799999999</v>
      </c>
      <c r="L430" s="4">
        <f>K430/D430</f>
        <v>4.3904383376959046</v>
      </c>
      <c r="M430" s="1">
        <f>K430/$B$1</f>
        <v>0.28585903749999997</v>
      </c>
      <c r="N430" s="7">
        <f>C430/$B$2</f>
        <v>0.1875</v>
      </c>
      <c r="O430" s="1">
        <f t="shared" si="80"/>
        <v>39791.999999999993</v>
      </c>
      <c r="P430" s="1">
        <v>8.2899999999999991</v>
      </c>
      <c r="Q430" s="11">
        <f t="shared" si="69"/>
        <v>340.05</v>
      </c>
      <c r="R430" s="12">
        <f t="shared" si="70"/>
        <v>219.98</v>
      </c>
      <c r="S430" s="11">
        <f t="shared" si="71"/>
        <v>421.43</v>
      </c>
      <c r="T430" s="11">
        <f t="shared" si="72"/>
        <v>373.09</v>
      </c>
      <c r="U430" s="12">
        <f t="shared" si="73"/>
        <v>5804.1838000000052</v>
      </c>
      <c r="V430" s="12">
        <f t="shared" si="74"/>
        <v>1357.1668799999934</v>
      </c>
      <c r="W430" s="11">
        <f t="shared" si="75"/>
        <v>2</v>
      </c>
      <c r="X430" s="12">
        <f t="shared" si="76"/>
        <v>1738.1842000000047</v>
      </c>
      <c r="Y430" s="12">
        <f t="shared" si="77"/>
        <v>1.2807446347349805</v>
      </c>
      <c r="Z430" s="12">
        <f t="shared" si="78"/>
        <v>3.6212170833333432E-3</v>
      </c>
    </row>
    <row r="431" spans="1:26" x14ac:dyDescent="0.45">
      <c r="A431" s="1">
        <v>6.7</v>
      </c>
      <c r="B431" s="1">
        <v>416</v>
      </c>
      <c r="C431" s="1">
        <v>36</v>
      </c>
      <c r="D431" s="4">
        <f>O431*$M$3</f>
        <v>31252.537319999992</v>
      </c>
      <c r="E431" s="1">
        <v>330</v>
      </c>
      <c r="F431" s="1">
        <v>415.18</v>
      </c>
      <c r="G431" s="1">
        <f>MAX($E$15:E431)</f>
        <v>795.68</v>
      </c>
      <c r="H431" s="1">
        <f>MIN($E$15:E431)</f>
        <v>219.98</v>
      </c>
      <c r="I431" s="1">
        <f>MAX($F$15:F431)</f>
        <v>596.36</v>
      </c>
      <c r="J431" s="1">
        <f>MIN($F$15:F431)</f>
        <v>358.02</v>
      </c>
      <c r="K431" s="4">
        <f t="shared" si="79"/>
        <v>137212.33799999999</v>
      </c>
      <c r="L431" s="4">
        <f>K431/D431</f>
        <v>4.3904383376959046</v>
      </c>
      <c r="M431" s="1">
        <f>K431/$B$1</f>
        <v>0.28585903749999997</v>
      </c>
      <c r="N431" s="7">
        <f>C431/$B$2</f>
        <v>0.1875</v>
      </c>
      <c r="O431" s="1">
        <f t="shared" si="80"/>
        <v>39791.999999999993</v>
      </c>
      <c r="P431" s="1">
        <v>8.2899999999999991</v>
      </c>
      <c r="Q431" s="11">
        <f t="shared" si="69"/>
        <v>340.05</v>
      </c>
      <c r="R431" s="12">
        <f t="shared" si="70"/>
        <v>219.98</v>
      </c>
      <c r="S431" s="11">
        <f t="shared" si="71"/>
        <v>421.43</v>
      </c>
      <c r="T431" s="11">
        <f t="shared" si="72"/>
        <v>373.09</v>
      </c>
      <c r="U431" s="12">
        <f t="shared" si="73"/>
        <v>5804.1838000000052</v>
      </c>
      <c r="V431" s="12">
        <f t="shared" si="74"/>
        <v>1206.3705599999921</v>
      </c>
      <c r="W431" s="11">
        <f t="shared" si="75"/>
        <v>0</v>
      </c>
      <c r="X431" s="12">
        <f t="shared" si="76"/>
        <v>1020.4594000000061</v>
      </c>
      <c r="Y431" s="12">
        <f t="shared" si="77"/>
        <v>0.84589216102887388</v>
      </c>
      <c r="Z431" s="12">
        <f t="shared" si="78"/>
        <v>2.1259570833333462E-3</v>
      </c>
    </row>
    <row r="432" spans="1:26" x14ac:dyDescent="0.45">
      <c r="A432" s="1">
        <v>6.83</v>
      </c>
      <c r="B432" s="1">
        <v>417</v>
      </c>
      <c r="C432" s="1">
        <v>36</v>
      </c>
      <c r="D432" s="4">
        <f>O432*$M$3</f>
        <v>31252.537319999992</v>
      </c>
      <c r="E432" s="1">
        <v>323.17</v>
      </c>
      <c r="F432" s="1">
        <v>411.76</v>
      </c>
      <c r="G432" s="1">
        <f>MAX($E$15:E432)</f>
        <v>795.68</v>
      </c>
      <c r="H432" s="1">
        <f>MIN($E$15:E432)</f>
        <v>219.98</v>
      </c>
      <c r="I432" s="1">
        <f>MAX($F$15:F432)</f>
        <v>596.36</v>
      </c>
      <c r="J432" s="1">
        <f>MIN($F$15:F432)</f>
        <v>358.02</v>
      </c>
      <c r="K432" s="4">
        <f t="shared" si="79"/>
        <v>137212.33799999999</v>
      </c>
      <c r="L432" s="4">
        <f>K432/D432</f>
        <v>4.3904383376959046</v>
      </c>
      <c r="M432" s="1">
        <f>K432/$B$1</f>
        <v>0.28585903749999997</v>
      </c>
      <c r="N432" s="7">
        <f>C432/$B$2</f>
        <v>0.1875</v>
      </c>
      <c r="O432" s="1">
        <f t="shared" si="80"/>
        <v>39791.999999999993</v>
      </c>
      <c r="P432" s="1">
        <v>8.2899999999999991</v>
      </c>
      <c r="Q432" s="11">
        <f t="shared" si="69"/>
        <v>340.05</v>
      </c>
      <c r="R432" s="12">
        <f t="shared" si="70"/>
        <v>219.98</v>
      </c>
      <c r="S432" s="11">
        <f t="shared" si="71"/>
        <v>421.43</v>
      </c>
      <c r="T432" s="11">
        <f t="shared" si="72"/>
        <v>373.09</v>
      </c>
      <c r="U432" s="12">
        <f t="shared" si="73"/>
        <v>5804.1838000000052</v>
      </c>
      <c r="V432" s="12">
        <f t="shared" si="74"/>
        <v>1093.273319999993</v>
      </c>
      <c r="W432" s="11">
        <f t="shared" si="75"/>
        <v>0</v>
      </c>
      <c r="X432" s="12">
        <f t="shared" si="76"/>
        <v>-45.051799999994728</v>
      </c>
      <c r="Y432" s="12">
        <f t="shared" si="77"/>
        <v>-4.1208176561003992E-2</v>
      </c>
      <c r="Z432" s="12">
        <f t="shared" si="78"/>
        <v>-9.3857916666655687E-5</v>
      </c>
    </row>
    <row r="433" spans="1:26" x14ac:dyDescent="0.45">
      <c r="A433" s="1">
        <v>6.55</v>
      </c>
      <c r="B433" s="1">
        <v>418</v>
      </c>
      <c r="C433" s="1">
        <v>36</v>
      </c>
      <c r="D433" s="4">
        <f>O433*$M$3</f>
        <v>31327.935480000004</v>
      </c>
      <c r="E433" s="1">
        <v>339.55</v>
      </c>
      <c r="F433" s="1">
        <v>421.59</v>
      </c>
      <c r="G433" s="1">
        <f>MAX($E$15:E433)</f>
        <v>795.68</v>
      </c>
      <c r="H433" s="1">
        <f>MIN($E$15:E433)</f>
        <v>219.98</v>
      </c>
      <c r="I433" s="1">
        <f>MAX($F$15:F433)</f>
        <v>596.36</v>
      </c>
      <c r="J433" s="1">
        <f>MIN($F$15:F433)</f>
        <v>358.02</v>
      </c>
      <c r="K433" s="4">
        <f t="shared" si="79"/>
        <v>137212.33799999999</v>
      </c>
      <c r="L433" s="4">
        <f>K433/D433</f>
        <v>4.3798716990973565</v>
      </c>
      <c r="M433" s="1">
        <f>K433/$B$1</f>
        <v>0.28585903749999997</v>
      </c>
      <c r="N433" s="7">
        <f>C433/$B$2</f>
        <v>0.1875</v>
      </c>
      <c r="O433" s="1">
        <f t="shared" si="80"/>
        <v>39888.000000000007</v>
      </c>
      <c r="P433" s="1">
        <v>8.31</v>
      </c>
      <c r="Q433" s="11">
        <f t="shared" si="69"/>
        <v>340.05</v>
      </c>
      <c r="R433" s="12">
        <f t="shared" si="70"/>
        <v>219.98</v>
      </c>
      <c r="S433" s="11">
        <f t="shared" si="71"/>
        <v>421.59</v>
      </c>
      <c r="T433" s="11">
        <f t="shared" si="72"/>
        <v>373.09</v>
      </c>
      <c r="U433" s="12">
        <f t="shared" si="73"/>
        <v>5823.3950000000013</v>
      </c>
      <c r="V433" s="12">
        <f t="shared" si="74"/>
        <v>1017.8751600000105</v>
      </c>
      <c r="W433" s="11">
        <f t="shared" si="75"/>
        <v>0</v>
      </c>
      <c r="X433" s="12">
        <f t="shared" si="76"/>
        <v>-1278.9960000000046</v>
      </c>
      <c r="Y433" s="12">
        <f t="shared" si="77"/>
        <v>-1.2565352316879326</v>
      </c>
      <c r="Z433" s="12">
        <f t="shared" si="78"/>
        <v>-2.6645750000000097E-3</v>
      </c>
    </row>
    <row r="434" spans="1:26" x14ac:dyDescent="0.45">
      <c r="A434" s="1">
        <v>6.79</v>
      </c>
      <c r="B434" s="1">
        <v>419</v>
      </c>
      <c r="C434" s="1">
        <v>36</v>
      </c>
      <c r="D434" s="4">
        <f>O434*$M$3</f>
        <v>31327.935480000004</v>
      </c>
      <c r="E434" s="1">
        <v>336.15</v>
      </c>
      <c r="F434" s="1">
        <v>418.2</v>
      </c>
      <c r="G434" s="1">
        <f>MAX($E$15:E434)</f>
        <v>795.68</v>
      </c>
      <c r="H434" s="1">
        <f>MIN($E$15:E434)</f>
        <v>219.98</v>
      </c>
      <c r="I434" s="1">
        <f>MAX($F$15:F434)</f>
        <v>596.36</v>
      </c>
      <c r="J434" s="1">
        <f>MIN($F$15:F434)</f>
        <v>358.02</v>
      </c>
      <c r="K434" s="4">
        <f t="shared" si="79"/>
        <v>137212.33799999999</v>
      </c>
      <c r="L434" s="4">
        <f>K434/D434</f>
        <v>4.3798716990973565</v>
      </c>
      <c r="M434" s="1">
        <f>K434/$B$1</f>
        <v>0.28585903749999997</v>
      </c>
      <c r="N434" s="7">
        <f>C434/$B$2</f>
        <v>0.1875</v>
      </c>
      <c r="O434" s="1">
        <f t="shared" si="80"/>
        <v>39888.000000000007</v>
      </c>
      <c r="P434" s="1">
        <v>8.31</v>
      </c>
      <c r="Q434" s="11">
        <f t="shared" si="69"/>
        <v>340.05</v>
      </c>
      <c r="R434" s="12">
        <f t="shared" si="70"/>
        <v>226.56</v>
      </c>
      <c r="S434" s="11">
        <f t="shared" si="71"/>
        <v>421.59</v>
      </c>
      <c r="T434" s="11">
        <f t="shared" si="72"/>
        <v>376.04</v>
      </c>
      <c r="U434" s="12">
        <f t="shared" si="73"/>
        <v>5169.4694999999956</v>
      </c>
      <c r="V434" s="12">
        <f t="shared" si="74"/>
        <v>942.47699999999895</v>
      </c>
      <c r="W434" s="11">
        <f t="shared" si="75"/>
        <v>0</v>
      </c>
      <c r="X434" s="12">
        <f t="shared" si="76"/>
        <v>-1932.9215000000104</v>
      </c>
      <c r="Y434" s="12">
        <f t="shared" si="77"/>
        <v>-2.0508951412077034</v>
      </c>
      <c r="Z434" s="12">
        <f t="shared" si="78"/>
        <v>-4.0269197916666883E-3</v>
      </c>
    </row>
    <row r="435" spans="1:26" x14ac:dyDescent="0.45">
      <c r="A435" s="1">
        <v>6.35</v>
      </c>
      <c r="B435" s="1">
        <v>420</v>
      </c>
      <c r="C435" s="1">
        <v>36</v>
      </c>
      <c r="D435" s="4">
        <f>O435*$M$3</f>
        <v>31365.634559999999</v>
      </c>
      <c r="E435" s="1">
        <v>342.5</v>
      </c>
      <c r="F435" s="1">
        <v>408.67</v>
      </c>
      <c r="G435" s="1">
        <f>MAX($E$15:E435)</f>
        <v>795.68</v>
      </c>
      <c r="H435" s="1">
        <f>MIN($E$15:E435)</f>
        <v>219.98</v>
      </c>
      <c r="I435" s="1">
        <f>MAX($F$15:F435)</f>
        <v>596.36</v>
      </c>
      <c r="J435" s="1">
        <f>MIN($F$15:F435)</f>
        <v>358.02</v>
      </c>
      <c r="K435" s="4">
        <f t="shared" si="79"/>
        <v>137212.33799999999</v>
      </c>
      <c r="L435" s="4">
        <f>K435/D435</f>
        <v>4.3746074302282505</v>
      </c>
      <c r="M435" s="1">
        <f>K435/$B$1</f>
        <v>0.28585903749999997</v>
      </c>
      <c r="N435" s="7">
        <f>C435/$B$2</f>
        <v>0.1875</v>
      </c>
      <c r="O435" s="1">
        <f t="shared" si="80"/>
        <v>39936</v>
      </c>
      <c r="P435" s="1">
        <v>8.32</v>
      </c>
      <c r="Q435" s="11">
        <f t="shared" si="69"/>
        <v>342.5</v>
      </c>
      <c r="R435" s="12">
        <f t="shared" si="70"/>
        <v>236.38</v>
      </c>
      <c r="S435" s="11">
        <f t="shared" si="71"/>
        <v>421.59</v>
      </c>
      <c r="T435" s="11">
        <f t="shared" si="72"/>
        <v>376.04</v>
      </c>
      <c r="U435" s="12">
        <f t="shared" si="73"/>
        <v>4833.7659999999951</v>
      </c>
      <c r="V435" s="12">
        <f t="shared" si="74"/>
        <v>867.07883999999831</v>
      </c>
      <c r="W435" s="11">
        <f t="shared" si="75"/>
        <v>0</v>
      </c>
      <c r="X435" s="12">
        <f t="shared" si="76"/>
        <v>-1908.5280000000103</v>
      </c>
      <c r="Y435" s="12">
        <f t="shared" si="77"/>
        <v>-2.2011008825910388</v>
      </c>
      <c r="Z435" s="12">
        <f t="shared" si="78"/>
        <v>-3.9761000000000215E-3</v>
      </c>
    </row>
    <row r="436" spans="1:26" x14ac:dyDescent="0.45">
      <c r="A436" s="1">
        <v>6.28</v>
      </c>
      <c r="B436" s="1">
        <v>421</v>
      </c>
      <c r="C436" s="1">
        <v>37</v>
      </c>
      <c r="D436" s="4">
        <f>O436*$M$3</f>
        <v>31441.032719999999</v>
      </c>
      <c r="E436" s="1">
        <v>345.64</v>
      </c>
      <c r="F436" s="1">
        <v>399.24</v>
      </c>
      <c r="G436" s="1">
        <f>MAX($E$15:E436)</f>
        <v>795.68</v>
      </c>
      <c r="H436" s="1">
        <f>MIN($E$15:E436)</f>
        <v>219.98</v>
      </c>
      <c r="I436" s="1">
        <f>MAX($F$15:F436)</f>
        <v>596.36</v>
      </c>
      <c r="J436" s="1">
        <f>MIN($F$15:F436)</f>
        <v>358.02</v>
      </c>
      <c r="K436" s="4">
        <f t="shared" si="79"/>
        <v>137212.33799999999</v>
      </c>
      <c r="L436" s="4">
        <f>K436/D436</f>
        <v>4.3641167649279424</v>
      </c>
      <c r="M436" s="1">
        <f>K436/$B$1</f>
        <v>0.28585903749999997</v>
      </c>
      <c r="N436" s="7">
        <f>C436/$B$2</f>
        <v>0.19270833333333334</v>
      </c>
      <c r="O436" s="1">
        <f t="shared" si="80"/>
        <v>40032</v>
      </c>
      <c r="P436" s="1">
        <v>8.34</v>
      </c>
      <c r="Q436" s="11">
        <f t="shared" si="69"/>
        <v>345.64</v>
      </c>
      <c r="R436" s="12">
        <f t="shared" si="70"/>
        <v>239.59</v>
      </c>
      <c r="S436" s="11">
        <f t="shared" si="71"/>
        <v>421.59</v>
      </c>
      <c r="T436" s="11">
        <f t="shared" si="72"/>
        <v>376.04</v>
      </c>
      <c r="U436" s="12">
        <f t="shared" si="73"/>
        <v>4830.577499999994</v>
      </c>
      <c r="V436" s="12">
        <f t="shared" si="74"/>
        <v>904.77792000000045</v>
      </c>
      <c r="W436" s="11">
        <f t="shared" si="75"/>
        <v>1</v>
      </c>
      <c r="X436" s="12">
        <f t="shared" si="76"/>
        <v>-1911.7165000000114</v>
      </c>
      <c r="Y436" s="12">
        <f t="shared" si="77"/>
        <v>-2.1129124150156211</v>
      </c>
      <c r="Z436" s="12">
        <f t="shared" si="78"/>
        <v>-3.9827427083333573E-3</v>
      </c>
    </row>
    <row r="437" spans="1:26" x14ac:dyDescent="0.45">
      <c r="A437" s="1">
        <v>6.86</v>
      </c>
      <c r="B437" s="1">
        <v>422</v>
      </c>
      <c r="C437" s="1">
        <v>37</v>
      </c>
      <c r="D437" s="4">
        <f>O437*$M$3</f>
        <v>31554.129959999995</v>
      </c>
      <c r="E437" s="1">
        <v>318.20999999999998</v>
      </c>
      <c r="F437" s="1">
        <v>378.67</v>
      </c>
      <c r="G437" s="1">
        <f>MAX($E$15:E437)</f>
        <v>795.68</v>
      </c>
      <c r="H437" s="1">
        <f>MIN($E$15:E437)</f>
        <v>219.98</v>
      </c>
      <c r="I437" s="1">
        <f>MAX($F$15:F437)</f>
        <v>596.36</v>
      </c>
      <c r="J437" s="1">
        <f>MIN($F$15:F437)</f>
        <v>358.02</v>
      </c>
      <c r="K437" s="4">
        <f t="shared" si="79"/>
        <v>137212.33799999999</v>
      </c>
      <c r="L437" s="4">
        <f>K437/D437</f>
        <v>4.3484747693547252</v>
      </c>
      <c r="M437" s="1">
        <f>K437/$B$1</f>
        <v>0.28585903749999997</v>
      </c>
      <c r="N437" s="7">
        <f>C437/$B$2</f>
        <v>0.19270833333333334</v>
      </c>
      <c r="O437" s="1">
        <f t="shared" si="80"/>
        <v>40175.999999999993</v>
      </c>
      <c r="P437" s="1">
        <v>8.3699999999999992</v>
      </c>
      <c r="Q437" s="11">
        <f t="shared" si="69"/>
        <v>345.64</v>
      </c>
      <c r="R437" s="12">
        <f t="shared" si="70"/>
        <v>242.85</v>
      </c>
      <c r="S437" s="11">
        <f t="shared" si="71"/>
        <v>421.59</v>
      </c>
      <c r="T437" s="11">
        <f t="shared" si="72"/>
        <v>376.04</v>
      </c>
      <c r="U437" s="12">
        <f t="shared" si="73"/>
        <v>4682.0844999999954</v>
      </c>
      <c r="V437" s="12">
        <f t="shared" si="74"/>
        <v>904.77791999998954</v>
      </c>
      <c r="W437" s="11">
        <f t="shared" si="75"/>
        <v>1</v>
      </c>
      <c r="X437" s="12">
        <f t="shared" si="76"/>
        <v>-2060.2095000000099</v>
      </c>
      <c r="Y437" s="12">
        <f t="shared" si="77"/>
        <v>-2.2770333520075665</v>
      </c>
      <c r="Z437" s="12">
        <f t="shared" si="78"/>
        <v>-4.292103125000021E-3</v>
      </c>
    </row>
    <row r="438" spans="1:26" x14ac:dyDescent="0.45">
      <c r="A438" s="1">
        <v>6.71</v>
      </c>
      <c r="B438" s="1">
        <v>423</v>
      </c>
      <c r="C438" s="1">
        <v>37</v>
      </c>
      <c r="D438" s="4">
        <f>O438*$M$3</f>
        <v>31667.227199999998</v>
      </c>
      <c r="E438" s="1">
        <v>291.39</v>
      </c>
      <c r="F438" s="1">
        <v>385.38</v>
      </c>
      <c r="G438" s="1">
        <f>MAX($E$15:E438)</f>
        <v>795.68</v>
      </c>
      <c r="H438" s="1">
        <f>MIN($E$15:E438)</f>
        <v>219.98</v>
      </c>
      <c r="I438" s="1">
        <f>MAX($F$15:F438)</f>
        <v>596.36</v>
      </c>
      <c r="J438" s="1">
        <f>MIN($F$15:F438)</f>
        <v>358.02</v>
      </c>
      <c r="K438" s="4">
        <f t="shared" si="79"/>
        <v>137212.33799999999</v>
      </c>
      <c r="L438" s="4">
        <f>K438/D438</f>
        <v>4.3329445023213147</v>
      </c>
      <c r="M438" s="1">
        <f>K438/$B$1</f>
        <v>0.28585903749999997</v>
      </c>
      <c r="N438" s="7">
        <f>C438/$B$2</f>
        <v>0.19270833333333334</v>
      </c>
      <c r="O438" s="1">
        <f t="shared" si="80"/>
        <v>40320</v>
      </c>
      <c r="P438" s="1">
        <v>8.4</v>
      </c>
      <c r="Q438" s="11">
        <f t="shared" si="69"/>
        <v>345.64</v>
      </c>
      <c r="R438" s="12">
        <f t="shared" si="70"/>
        <v>242.85</v>
      </c>
      <c r="S438" s="11">
        <f t="shared" si="71"/>
        <v>421.59</v>
      </c>
      <c r="T438" s="11">
        <f t="shared" si="72"/>
        <v>378.67</v>
      </c>
      <c r="U438" s="12">
        <f t="shared" si="73"/>
        <v>4411.7467999999953</v>
      </c>
      <c r="V438" s="12">
        <f t="shared" si="74"/>
        <v>904.77792000000045</v>
      </c>
      <c r="W438" s="11">
        <f t="shared" si="75"/>
        <v>1</v>
      </c>
      <c r="X438" s="12">
        <f t="shared" si="76"/>
        <v>-2330.54720000001</v>
      </c>
      <c r="Y438" s="12">
        <f t="shared" si="77"/>
        <v>-2.5758223631275272</v>
      </c>
      <c r="Z438" s="12">
        <f t="shared" si="78"/>
        <v>-4.8553066666666873E-3</v>
      </c>
    </row>
    <row r="439" spans="1:26" x14ac:dyDescent="0.45">
      <c r="A439" s="1">
        <v>6.39</v>
      </c>
      <c r="B439" s="1">
        <v>424</v>
      </c>
      <c r="C439" s="1">
        <v>37</v>
      </c>
      <c r="D439" s="4">
        <f>O439*$M$3</f>
        <v>31780.32444</v>
      </c>
      <c r="E439" s="1">
        <v>278.61</v>
      </c>
      <c r="F439" s="1">
        <v>382.18</v>
      </c>
      <c r="G439" s="1">
        <f>MAX($E$15:E439)</f>
        <v>795.68</v>
      </c>
      <c r="H439" s="1">
        <f>MIN($E$15:E439)</f>
        <v>219.98</v>
      </c>
      <c r="I439" s="1">
        <f>MAX($F$15:F439)</f>
        <v>596.36</v>
      </c>
      <c r="J439" s="1">
        <f>MIN($F$15:F439)</f>
        <v>358.02</v>
      </c>
      <c r="K439" s="4">
        <f t="shared" si="79"/>
        <v>137212.33799999999</v>
      </c>
      <c r="L439" s="4">
        <f>K439/D439</f>
        <v>4.3175247709963278</v>
      </c>
      <c r="M439" s="1">
        <f>K439/$B$1</f>
        <v>0.28585903749999997</v>
      </c>
      <c r="N439" s="7">
        <f>C439/$B$2</f>
        <v>0.19270833333333334</v>
      </c>
      <c r="O439" s="1">
        <f t="shared" si="80"/>
        <v>40464</v>
      </c>
      <c r="P439" s="1">
        <v>8.43</v>
      </c>
      <c r="Q439" s="11">
        <f t="shared" si="69"/>
        <v>345.64</v>
      </c>
      <c r="R439" s="12">
        <f t="shared" si="70"/>
        <v>242.85</v>
      </c>
      <c r="S439" s="11">
        <f t="shared" si="71"/>
        <v>421.59</v>
      </c>
      <c r="T439" s="11">
        <f t="shared" si="72"/>
        <v>378.67</v>
      </c>
      <c r="U439" s="12">
        <f t="shared" si="73"/>
        <v>4411.7467999999953</v>
      </c>
      <c r="V439" s="12">
        <f t="shared" si="74"/>
        <v>1017.8751600000032</v>
      </c>
      <c r="W439" s="11">
        <f t="shared" si="75"/>
        <v>1</v>
      </c>
      <c r="X439" s="12">
        <f t="shared" si="76"/>
        <v>-2330.54720000001</v>
      </c>
      <c r="Y439" s="12">
        <f t="shared" si="77"/>
        <v>-2.2896198783355737</v>
      </c>
      <c r="Z439" s="12">
        <f t="shared" si="78"/>
        <v>-4.8553066666666873E-3</v>
      </c>
    </row>
    <row r="440" spans="1:26" s="11" customFormat="1" x14ac:dyDescent="0.45">
      <c r="A440" s="11">
        <v>6.32</v>
      </c>
      <c r="B440" s="11">
        <v>425</v>
      </c>
      <c r="C440" s="11">
        <v>37</v>
      </c>
      <c r="D440" s="12">
        <f>O440*$M$3</f>
        <v>31780.32444</v>
      </c>
      <c r="E440" s="11">
        <v>262.81</v>
      </c>
      <c r="F440" s="11">
        <v>401.14</v>
      </c>
      <c r="G440" s="1">
        <f>MAX($E$15:E440)</f>
        <v>795.68</v>
      </c>
      <c r="H440" s="1">
        <f>MIN($E$15:E440)</f>
        <v>219.98</v>
      </c>
      <c r="I440" s="1">
        <f>MAX($F$15:F440)</f>
        <v>596.36</v>
      </c>
      <c r="J440" s="1">
        <f>MIN($F$15:F440)</f>
        <v>358.02</v>
      </c>
      <c r="K440" s="12">
        <f t="shared" si="79"/>
        <v>137212.33799999999</v>
      </c>
      <c r="L440" s="12">
        <f>K440/D440</f>
        <v>4.3175247709963278</v>
      </c>
      <c r="M440" s="11">
        <f>K440/$B$1</f>
        <v>0.28585903749999997</v>
      </c>
      <c r="N440" s="13">
        <f>C440/$B$2</f>
        <v>0.19270833333333334</v>
      </c>
      <c r="O440" s="11">
        <f t="shared" si="80"/>
        <v>40464</v>
      </c>
      <c r="P440" s="11">
        <v>8.43</v>
      </c>
      <c r="Q440" s="11">
        <f t="shared" si="69"/>
        <v>345.64</v>
      </c>
      <c r="R440" s="12">
        <f t="shared" si="70"/>
        <v>242.85</v>
      </c>
      <c r="S440" s="11">
        <f t="shared" si="71"/>
        <v>421.59</v>
      </c>
      <c r="T440" s="11">
        <f t="shared" si="72"/>
        <v>378.67</v>
      </c>
      <c r="U440" s="12">
        <f t="shared" si="73"/>
        <v>4411.7467999999953</v>
      </c>
      <c r="V440" s="12">
        <f t="shared" si="74"/>
        <v>942.47700000000259</v>
      </c>
      <c r="W440" s="11">
        <f t="shared" si="75"/>
        <v>1</v>
      </c>
      <c r="X440" s="12">
        <f t="shared" si="76"/>
        <v>-2330.54720000001</v>
      </c>
      <c r="Y440" s="12">
        <f t="shared" si="77"/>
        <v>-2.4727894686024205</v>
      </c>
      <c r="Z440" s="12">
        <f t="shared" si="78"/>
        <v>-4.8553066666666873E-3</v>
      </c>
    </row>
    <row r="441" spans="1:26" x14ac:dyDescent="0.45">
      <c r="A441" s="1">
        <v>6.59</v>
      </c>
      <c r="B441" s="1">
        <v>426</v>
      </c>
      <c r="C441" s="1">
        <v>37</v>
      </c>
      <c r="D441" s="4">
        <f>O441*$M$3</f>
        <v>31780.32444</v>
      </c>
      <c r="E441" s="1">
        <v>269.39999999999998</v>
      </c>
      <c r="F441" s="1">
        <v>397.85</v>
      </c>
      <c r="G441" s="1">
        <f>MAX($E$15:E441)</f>
        <v>795.68</v>
      </c>
      <c r="H441" s="1">
        <f>MIN($E$15:E441)</f>
        <v>219.98</v>
      </c>
      <c r="I441" s="1">
        <f>MAX($F$15:F441)</f>
        <v>596.36</v>
      </c>
      <c r="J441" s="1">
        <f>MIN($F$15:F441)</f>
        <v>358.02</v>
      </c>
      <c r="K441" s="4">
        <f t="shared" si="79"/>
        <v>137212.33799999999</v>
      </c>
      <c r="L441" s="4">
        <f>K441/D441</f>
        <v>4.3175247709963278</v>
      </c>
      <c r="M441" s="1">
        <f>K441/$B$1</f>
        <v>0.28585903749999997</v>
      </c>
      <c r="N441" s="7">
        <f>C441/$B$2</f>
        <v>0.19270833333333334</v>
      </c>
      <c r="O441" s="1">
        <f t="shared" si="80"/>
        <v>40464</v>
      </c>
      <c r="P441" s="1">
        <v>8.43</v>
      </c>
      <c r="Q441" s="11">
        <f t="shared" si="69"/>
        <v>345.64</v>
      </c>
      <c r="R441" s="12">
        <f t="shared" si="70"/>
        <v>242.85</v>
      </c>
      <c r="S441" s="11">
        <f t="shared" si="71"/>
        <v>421.59</v>
      </c>
      <c r="T441" s="11">
        <f t="shared" si="72"/>
        <v>378.67</v>
      </c>
      <c r="U441" s="12">
        <f t="shared" si="73"/>
        <v>4411.7467999999953</v>
      </c>
      <c r="V441" s="12">
        <f t="shared" si="74"/>
        <v>904.77792000000773</v>
      </c>
      <c r="W441" s="11">
        <f t="shared" si="75"/>
        <v>1</v>
      </c>
      <c r="X441" s="12">
        <f t="shared" si="76"/>
        <v>-1945.2557000000106</v>
      </c>
      <c r="Y441" s="12">
        <f t="shared" si="77"/>
        <v>-2.1499814009607947</v>
      </c>
      <c r="Z441" s="12">
        <f t="shared" si="78"/>
        <v>-4.0526160416666885E-3</v>
      </c>
    </row>
    <row r="442" spans="1:26" x14ac:dyDescent="0.45">
      <c r="A442" s="1">
        <v>6.85</v>
      </c>
      <c r="B442" s="1">
        <v>427</v>
      </c>
      <c r="C442" s="1">
        <v>37</v>
      </c>
      <c r="D442" s="4">
        <f>O442*$M$3</f>
        <v>31931.120760000005</v>
      </c>
      <c r="E442" s="1">
        <v>276.25</v>
      </c>
      <c r="F442" s="1">
        <v>421.83</v>
      </c>
      <c r="G442" s="1">
        <f>MAX($E$15:E442)</f>
        <v>795.68</v>
      </c>
      <c r="H442" s="1">
        <f>MIN($E$15:E442)</f>
        <v>219.98</v>
      </c>
      <c r="I442" s="1">
        <f>MAX($F$15:F442)</f>
        <v>596.36</v>
      </c>
      <c r="J442" s="1">
        <f>MIN($F$15:F442)</f>
        <v>358.02</v>
      </c>
      <c r="K442" s="4">
        <f t="shared" si="79"/>
        <v>137212.33799999999</v>
      </c>
      <c r="L442" s="4">
        <f>K442/D442</f>
        <v>4.2971350436244435</v>
      </c>
      <c r="M442" s="1">
        <f>K442/$B$1</f>
        <v>0.28585903749999997</v>
      </c>
      <c r="N442" s="7">
        <f>C442/$B$2</f>
        <v>0.19270833333333334</v>
      </c>
      <c r="O442" s="1">
        <f t="shared" si="80"/>
        <v>40656.000000000007</v>
      </c>
      <c r="P442" s="1">
        <v>8.4700000000000006</v>
      </c>
      <c r="Q442" s="11">
        <f t="shared" si="69"/>
        <v>345.64</v>
      </c>
      <c r="R442" s="12">
        <f t="shared" si="70"/>
        <v>242.85</v>
      </c>
      <c r="S442" s="11">
        <f t="shared" si="71"/>
        <v>421.83</v>
      </c>
      <c r="T442" s="11">
        <f t="shared" si="72"/>
        <v>378.67</v>
      </c>
      <c r="U442" s="12">
        <f t="shared" si="73"/>
        <v>4436.4163999999964</v>
      </c>
      <c r="V442" s="12">
        <f t="shared" si="74"/>
        <v>1017.8751600000105</v>
      </c>
      <c r="W442" s="11">
        <f t="shared" si="75"/>
        <v>1</v>
      </c>
      <c r="X442" s="12">
        <f t="shared" si="76"/>
        <v>-1299.9411000000073</v>
      </c>
      <c r="Y442" s="12">
        <f t="shared" si="77"/>
        <v>-1.2771125095537197</v>
      </c>
      <c r="Z442" s="12">
        <f t="shared" si="78"/>
        <v>-2.7082106250000152E-3</v>
      </c>
    </row>
    <row r="443" spans="1:26" x14ac:dyDescent="0.45">
      <c r="A443" s="1">
        <v>6.75</v>
      </c>
      <c r="B443" s="1">
        <v>428</v>
      </c>
      <c r="C443" s="1">
        <v>37</v>
      </c>
      <c r="D443" s="4">
        <f>O443*$M$3</f>
        <v>32006.518919999999</v>
      </c>
      <c r="E443" s="1">
        <v>269.5</v>
      </c>
      <c r="F443" s="1">
        <v>418.46</v>
      </c>
      <c r="G443" s="1">
        <f>MAX($E$15:E443)</f>
        <v>795.68</v>
      </c>
      <c r="H443" s="1">
        <f>MIN($E$15:E443)</f>
        <v>219.98</v>
      </c>
      <c r="I443" s="1">
        <f>MAX($F$15:F443)</f>
        <v>596.36</v>
      </c>
      <c r="J443" s="1">
        <f>MIN($F$15:F443)</f>
        <v>358.02</v>
      </c>
      <c r="K443" s="4">
        <f t="shared" si="79"/>
        <v>137212.33799999999</v>
      </c>
      <c r="L443" s="4">
        <f>K443/D443</f>
        <v>4.2870122284451169</v>
      </c>
      <c r="M443" s="1">
        <f>K443/$B$1</f>
        <v>0.28585903749999997</v>
      </c>
      <c r="N443" s="7">
        <f>C443/$B$2</f>
        <v>0.19270833333333334</v>
      </c>
      <c r="O443" s="1">
        <f t="shared" si="80"/>
        <v>40752</v>
      </c>
      <c r="P443" s="1">
        <v>8.49</v>
      </c>
      <c r="Q443" s="11">
        <f t="shared" si="69"/>
        <v>345.64</v>
      </c>
      <c r="R443" s="12">
        <f t="shared" si="70"/>
        <v>242.85</v>
      </c>
      <c r="S443" s="11">
        <f t="shared" si="71"/>
        <v>421.83</v>
      </c>
      <c r="T443" s="11">
        <f t="shared" si="72"/>
        <v>378.67</v>
      </c>
      <c r="U443" s="12">
        <f t="shared" si="73"/>
        <v>4436.4163999999964</v>
      </c>
      <c r="V443" s="12">
        <f t="shared" si="74"/>
        <v>1055.5742399999945</v>
      </c>
      <c r="W443" s="11">
        <f t="shared" si="75"/>
        <v>1</v>
      </c>
      <c r="X443" s="12">
        <f t="shared" si="76"/>
        <v>-1299.9411000000073</v>
      </c>
      <c r="Y443" s="12">
        <f t="shared" si="77"/>
        <v>-1.2315013484982489</v>
      </c>
      <c r="Z443" s="12">
        <f t="shared" si="78"/>
        <v>-2.7082106250000152E-3</v>
      </c>
    </row>
    <row r="444" spans="1:26" x14ac:dyDescent="0.45">
      <c r="A444" s="1">
        <v>6.89</v>
      </c>
      <c r="B444" s="1">
        <v>429</v>
      </c>
      <c r="C444" s="1">
        <v>37</v>
      </c>
      <c r="D444" s="4">
        <f>O444*$M$3</f>
        <v>32157.315239999993</v>
      </c>
      <c r="E444" s="1">
        <v>255.71</v>
      </c>
      <c r="F444" s="1">
        <v>428.79</v>
      </c>
      <c r="G444" s="1">
        <f>MAX($E$15:E444)</f>
        <v>795.68</v>
      </c>
      <c r="H444" s="1">
        <f>MIN($E$15:E444)</f>
        <v>219.98</v>
      </c>
      <c r="I444" s="1">
        <f>MAX($F$15:F444)</f>
        <v>596.36</v>
      </c>
      <c r="J444" s="1">
        <f>MIN($F$15:F444)</f>
        <v>358.02</v>
      </c>
      <c r="K444" s="4">
        <f t="shared" si="79"/>
        <v>137212.33799999999</v>
      </c>
      <c r="L444" s="4">
        <f>K444/D444</f>
        <v>4.2669090058029369</v>
      </c>
      <c r="M444" s="1">
        <f>K444/$B$1</f>
        <v>0.28585903749999997</v>
      </c>
      <c r="N444" s="7">
        <f>C444/$B$2</f>
        <v>0.19270833333333334</v>
      </c>
      <c r="O444" s="1">
        <f t="shared" si="80"/>
        <v>40943.999999999993</v>
      </c>
      <c r="P444" s="1">
        <v>8.5299999999999994</v>
      </c>
      <c r="Q444" s="11">
        <f t="shared" si="69"/>
        <v>345.64</v>
      </c>
      <c r="R444" s="12">
        <f t="shared" si="70"/>
        <v>246.02</v>
      </c>
      <c r="S444" s="11">
        <f t="shared" si="71"/>
        <v>428.79</v>
      </c>
      <c r="T444" s="11">
        <f t="shared" si="72"/>
        <v>378.67</v>
      </c>
      <c r="U444" s="12">
        <f t="shared" si="73"/>
        <v>4992.9543999999996</v>
      </c>
      <c r="V444" s="12">
        <f t="shared" si="74"/>
        <v>1206.3705599999885</v>
      </c>
      <c r="W444" s="11">
        <f t="shared" si="75"/>
        <v>1</v>
      </c>
      <c r="X444" s="12">
        <f t="shared" si="76"/>
        <v>-743.40310000000409</v>
      </c>
      <c r="Y444" s="12">
        <f t="shared" si="77"/>
        <v>-0.61623113548129949</v>
      </c>
      <c r="Z444" s="12">
        <f t="shared" si="78"/>
        <v>-1.5487564583333419E-3</v>
      </c>
    </row>
    <row r="445" spans="1:26" x14ac:dyDescent="0.45">
      <c r="A445" s="1">
        <v>6.6</v>
      </c>
      <c r="B445" s="1">
        <v>430</v>
      </c>
      <c r="C445" s="1">
        <v>37</v>
      </c>
      <c r="D445" s="4">
        <f>O445*$M$3</f>
        <v>32195.014319999995</v>
      </c>
      <c r="E445" s="1">
        <v>259.01</v>
      </c>
      <c r="F445" s="1">
        <v>432.09</v>
      </c>
      <c r="G445" s="1">
        <f>MAX($E$15:E445)</f>
        <v>795.68</v>
      </c>
      <c r="H445" s="1">
        <f>MIN($E$15:E445)</f>
        <v>219.98</v>
      </c>
      <c r="I445" s="1">
        <f>MAX($F$15:F445)</f>
        <v>596.36</v>
      </c>
      <c r="J445" s="1">
        <f>MIN($F$15:F445)</f>
        <v>358.02</v>
      </c>
      <c r="K445" s="4">
        <f t="shared" si="79"/>
        <v>137212.33799999999</v>
      </c>
      <c r="L445" s="4">
        <f>K445/D445</f>
        <v>4.2619126252340802</v>
      </c>
      <c r="M445" s="1">
        <f>K445/$B$1</f>
        <v>0.28585903749999997</v>
      </c>
      <c r="N445" s="7">
        <f>C445/$B$2</f>
        <v>0.19270833333333334</v>
      </c>
      <c r="O445" s="1">
        <f t="shared" si="80"/>
        <v>40991.999999999993</v>
      </c>
      <c r="P445" s="1">
        <v>8.5399999999999991</v>
      </c>
      <c r="Q445" s="11">
        <f t="shared" si="69"/>
        <v>345.64</v>
      </c>
      <c r="R445" s="12">
        <f t="shared" si="70"/>
        <v>255.71</v>
      </c>
      <c r="S445" s="11">
        <f t="shared" si="71"/>
        <v>432.09</v>
      </c>
      <c r="T445" s="11">
        <f t="shared" si="72"/>
        <v>378.67</v>
      </c>
      <c r="U445" s="12">
        <f t="shared" si="73"/>
        <v>4804.0605999999952</v>
      </c>
      <c r="V445" s="12">
        <f t="shared" si="74"/>
        <v>1168.6714799999972</v>
      </c>
      <c r="W445" s="11">
        <f t="shared" si="75"/>
        <v>1</v>
      </c>
      <c r="X445" s="12">
        <f t="shared" si="76"/>
        <v>-932.29690000000846</v>
      </c>
      <c r="Y445" s="12">
        <f t="shared" si="77"/>
        <v>-0.79774078169513529</v>
      </c>
      <c r="Z445" s="12">
        <f t="shared" si="78"/>
        <v>-1.942285208333351E-3</v>
      </c>
    </row>
    <row r="446" spans="1:26" x14ac:dyDescent="0.45">
      <c r="A446" s="1">
        <v>6.77</v>
      </c>
      <c r="B446" s="1">
        <v>431</v>
      </c>
      <c r="C446" s="1">
        <v>37</v>
      </c>
      <c r="D446" s="4">
        <f>O446*$M$3</f>
        <v>32345.81064</v>
      </c>
      <c r="E446" s="1">
        <v>245.48</v>
      </c>
      <c r="F446" s="1">
        <v>438.86</v>
      </c>
      <c r="G446" s="1">
        <f>MAX($E$15:E446)</f>
        <v>795.68</v>
      </c>
      <c r="H446" s="1">
        <f>MIN($E$15:E446)</f>
        <v>219.98</v>
      </c>
      <c r="I446" s="1">
        <f>MAX($F$15:F446)</f>
        <v>596.36</v>
      </c>
      <c r="J446" s="1">
        <f>MIN($F$15:F446)</f>
        <v>358.02</v>
      </c>
      <c r="K446" s="4">
        <f t="shared" si="79"/>
        <v>137212.33799999999</v>
      </c>
      <c r="L446" s="4">
        <f>K446/D446</f>
        <v>4.2420435687061815</v>
      </c>
      <c r="M446" s="1">
        <f>K446/$B$1</f>
        <v>0.28585903749999997</v>
      </c>
      <c r="N446" s="7">
        <f>C446/$B$2</f>
        <v>0.19270833333333334</v>
      </c>
      <c r="O446" s="1">
        <f t="shared" si="80"/>
        <v>41184</v>
      </c>
      <c r="P446" s="1">
        <v>8.58</v>
      </c>
      <c r="Q446" s="11">
        <f t="shared" si="69"/>
        <v>345.64</v>
      </c>
      <c r="R446" s="12">
        <f t="shared" si="70"/>
        <v>245.48</v>
      </c>
      <c r="S446" s="11">
        <f t="shared" si="71"/>
        <v>438.86</v>
      </c>
      <c r="T446" s="11">
        <f t="shared" si="72"/>
        <v>378.67</v>
      </c>
      <c r="U446" s="12">
        <f t="shared" si="73"/>
        <v>6028.6304</v>
      </c>
      <c r="V446" s="12">
        <f t="shared" si="74"/>
        <v>1319.4678000000022</v>
      </c>
      <c r="W446" s="11">
        <f t="shared" si="75"/>
        <v>1</v>
      </c>
      <c r="X446" s="12">
        <f t="shared" si="76"/>
        <v>2339.4383999999968</v>
      </c>
      <c r="Y446" s="12">
        <f t="shared" si="77"/>
        <v>1.7730166662649842</v>
      </c>
      <c r="Z446" s="12">
        <f t="shared" si="78"/>
        <v>4.8738299999999931E-3</v>
      </c>
    </row>
    <row r="447" spans="1:26" x14ac:dyDescent="0.45">
      <c r="A447" s="1">
        <v>6.33</v>
      </c>
      <c r="B447" s="1">
        <v>432</v>
      </c>
      <c r="C447" s="1">
        <v>39</v>
      </c>
      <c r="D447" s="4">
        <f>O447*$M$3</f>
        <v>32458.907879999992</v>
      </c>
      <c r="E447" s="1">
        <v>251.81</v>
      </c>
      <c r="F447" s="1">
        <v>454.68</v>
      </c>
      <c r="G447" s="1">
        <f>MAX($E$15:E447)</f>
        <v>795.68</v>
      </c>
      <c r="H447" s="1">
        <f>MIN($E$15:E447)</f>
        <v>219.98</v>
      </c>
      <c r="I447" s="1">
        <f>MAX($F$15:F447)</f>
        <v>596.36</v>
      </c>
      <c r="J447" s="1">
        <f>MIN($F$15:F447)</f>
        <v>358.02</v>
      </c>
      <c r="K447" s="4">
        <f t="shared" si="79"/>
        <v>137212.33799999999</v>
      </c>
      <c r="L447" s="4">
        <f>K447/D447</f>
        <v>4.2272629290939667</v>
      </c>
      <c r="M447" s="1">
        <f>K447/$B$1</f>
        <v>0.28585903749999997</v>
      </c>
      <c r="N447" s="7">
        <f>C447/$B$2</f>
        <v>0.203125</v>
      </c>
      <c r="O447" s="1">
        <f t="shared" si="80"/>
        <v>41327.999999999993</v>
      </c>
      <c r="P447" s="1">
        <v>8.61</v>
      </c>
      <c r="Q447" s="11">
        <f t="shared" si="69"/>
        <v>345.64</v>
      </c>
      <c r="R447" s="12">
        <f t="shared" si="70"/>
        <v>245.48</v>
      </c>
      <c r="S447" s="11">
        <f t="shared" si="71"/>
        <v>454.68</v>
      </c>
      <c r="T447" s="11">
        <f t="shared" si="72"/>
        <v>378.67</v>
      </c>
      <c r="U447" s="12">
        <f t="shared" si="73"/>
        <v>7613.1615999999985</v>
      </c>
      <c r="V447" s="12">
        <f t="shared" si="74"/>
        <v>1394.8659599999919</v>
      </c>
      <c r="W447" s="11">
        <f t="shared" si="75"/>
        <v>3</v>
      </c>
      <c r="X447" s="12">
        <f t="shared" si="76"/>
        <v>3923.9695999999954</v>
      </c>
      <c r="Y447" s="12">
        <f t="shared" si="77"/>
        <v>2.8131517382501885</v>
      </c>
      <c r="Z447" s="12">
        <f t="shared" si="78"/>
        <v>8.1749366666666566E-3</v>
      </c>
    </row>
    <row r="448" spans="1:26" x14ac:dyDescent="0.45">
      <c r="A448" s="1">
        <v>6.57</v>
      </c>
      <c r="B448" s="1">
        <v>433</v>
      </c>
      <c r="C448" s="1">
        <v>39</v>
      </c>
      <c r="D448" s="4">
        <f>O448*$M$3</f>
        <v>32572.005120000005</v>
      </c>
      <c r="E448" s="1">
        <v>258.38</v>
      </c>
      <c r="F448" s="1">
        <v>457.97</v>
      </c>
      <c r="G448" s="1">
        <f>MAX($E$15:E448)</f>
        <v>795.68</v>
      </c>
      <c r="H448" s="1">
        <f>MIN($E$15:E448)</f>
        <v>219.98</v>
      </c>
      <c r="I448" s="1">
        <f>MAX($F$15:F448)</f>
        <v>596.36</v>
      </c>
      <c r="J448" s="1">
        <f>MIN($F$15:F448)</f>
        <v>358.02</v>
      </c>
      <c r="K448" s="4">
        <f t="shared" si="79"/>
        <v>137212.33799999999</v>
      </c>
      <c r="L448" s="4">
        <f>K448/D448</f>
        <v>4.2125849328123879</v>
      </c>
      <c r="M448" s="1">
        <f>K448/$B$1</f>
        <v>0.28585903749999997</v>
      </c>
      <c r="N448" s="7">
        <f>C448/$B$2</f>
        <v>0.203125</v>
      </c>
      <c r="O448" s="1">
        <f t="shared" si="80"/>
        <v>41472.000000000007</v>
      </c>
      <c r="P448" s="1">
        <v>8.64</v>
      </c>
      <c r="Q448" s="11">
        <f t="shared" si="69"/>
        <v>345.64</v>
      </c>
      <c r="R448" s="12">
        <f t="shared" si="70"/>
        <v>245.48</v>
      </c>
      <c r="S448" s="11">
        <f t="shared" si="71"/>
        <v>457.97</v>
      </c>
      <c r="T448" s="11">
        <f t="shared" si="72"/>
        <v>378.67</v>
      </c>
      <c r="U448" s="12">
        <f t="shared" si="73"/>
        <v>7942.688000000001</v>
      </c>
      <c r="V448" s="12">
        <f t="shared" si="74"/>
        <v>1507.9632000000056</v>
      </c>
      <c r="W448" s="11">
        <f t="shared" si="75"/>
        <v>3</v>
      </c>
      <c r="X448" s="12">
        <f t="shared" si="76"/>
        <v>4519.8607999999986</v>
      </c>
      <c r="Y448" s="12">
        <f t="shared" si="77"/>
        <v>2.9973283167652776</v>
      </c>
      <c r="Z448" s="12">
        <f t="shared" si="78"/>
        <v>9.4163766666666635E-3</v>
      </c>
    </row>
    <row r="449" spans="1:26" x14ac:dyDescent="0.45">
      <c r="A449" s="1">
        <v>6.81</v>
      </c>
      <c r="B449" s="1">
        <v>434</v>
      </c>
      <c r="C449" s="1">
        <v>39</v>
      </c>
      <c r="D449" s="4">
        <f>O449*$M$3</f>
        <v>32685.102359999997</v>
      </c>
      <c r="E449" s="1">
        <v>241.35</v>
      </c>
      <c r="F449" s="1">
        <v>454.56</v>
      </c>
      <c r="G449" s="1">
        <f>MAX($E$15:E449)</f>
        <v>795.68</v>
      </c>
      <c r="H449" s="1">
        <f>MIN($E$15:E449)</f>
        <v>219.98</v>
      </c>
      <c r="I449" s="1">
        <f>MAX($F$15:F449)</f>
        <v>596.36</v>
      </c>
      <c r="J449" s="1">
        <f>MIN($F$15:F449)</f>
        <v>358.02</v>
      </c>
      <c r="K449" s="4">
        <f t="shared" si="79"/>
        <v>137212.33799999999</v>
      </c>
      <c r="L449" s="4">
        <f>K449/D449</f>
        <v>4.198008514359751</v>
      </c>
      <c r="M449" s="1">
        <f>K449/$B$1</f>
        <v>0.28585903749999997</v>
      </c>
      <c r="N449" s="7">
        <f>C449/$B$2</f>
        <v>0.203125</v>
      </c>
      <c r="O449" s="1">
        <f t="shared" si="80"/>
        <v>41616</v>
      </c>
      <c r="P449" s="1">
        <v>8.67</v>
      </c>
      <c r="Q449" s="11">
        <f t="shared" ref="Q449:Q512" si="81">MAX(E425:E449)</f>
        <v>345.64</v>
      </c>
      <c r="R449" s="12">
        <f t="shared" ref="R449:R512" si="82">MIN(E425:E449)</f>
        <v>241.35</v>
      </c>
      <c r="S449" s="11">
        <f t="shared" ref="S449:S512" si="83">MAX(F425:F449)</f>
        <v>457.97</v>
      </c>
      <c r="T449" s="11">
        <f t="shared" ref="T449:T512" si="84">MIN(F425:F449)</f>
        <v>378.67</v>
      </c>
      <c r="U449" s="12">
        <f t="shared" ref="U449:U512" si="85">(Q449-R449)*(S449-T449)</f>
        <v>8270.1970000000001</v>
      </c>
      <c r="V449" s="12">
        <f t="shared" ref="V449:V512" si="86">D449-D425</f>
        <v>1545.6622799999968</v>
      </c>
      <c r="W449" s="11">
        <f t="shared" ref="W449:W512" si="87">C449-C425</f>
        <v>3</v>
      </c>
      <c r="X449" s="12">
        <f t="shared" ref="X449:X512" si="88">U449-U425</f>
        <v>4200.8225999999959</v>
      </c>
      <c r="Y449" s="12">
        <f t="shared" ref="Y449:Y512" si="89">X449/V449</f>
        <v>2.7178140104447683</v>
      </c>
      <c r="Z449" s="12">
        <f t="shared" ref="Z449:Z512" si="90">X449/$B$1</f>
        <v>8.7517137499999922E-3</v>
      </c>
    </row>
    <row r="450" spans="1:26" x14ac:dyDescent="0.45">
      <c r="A450" s="1">
        <v>6.88</v>
      </c>
      <c r="B450" s="1">
        <v>435</v>
      </c>
      <c r="C450" s="1">
        <v>39</v>
      </c>
      <c r="D450" s="4">
        <f>O450*$M$3</f>
        <v>32835.898680000006</v>
      </c>
      <c r="E450" s="1">
        <v>213.83</v>
      </c>
      <c r="F450" s="1">
        <v>437.36</v>
      </c>
      <c r="G450" s="1">
        <f>MAX($E$15:E450)</f>
        <v>795.68</v>
      </c>
      <c r="H450" s="1">
        <f>MIN($E$15:E450)</f>
        <v>213.83</v>
      </c>
      <c r="I450" s="1">
        <f>MAX($F$15:F450)</f>
        <v>596.36</v>
      </c>
      <c r="J450" s="1">
        <f>MIN($F$15:F450)</f>
        <v>358.02</v>
      </c>
      <c r="K450" s="4">
        <f t="shared" si="79"/>
        <v>138678.12899999999</v>
      </c>
      <c r="L450" s="4">
        <f>K450/D450</f>
        <v>4.2233693784804904</v>
      </c>
      <c r="M450" s="1">
        <f>K450/$B$1</f>
        <v>0.28891276874999999</v>
      </c>
      <c r="N450" s="7">
        <f>C450/$B$2</f>
        <v>0.203125</v>
      </c>
      <c r="O450" s="1">
        <f t="shared" si="80"/>
        <v>41808.000000000007</v>
      </c>
      <c r="P450" s="1">
        <v>8.7100000000000009</v>
      </c>
      <c r="Q450" s="11">
        <f t="shared" si="81"/>
        <v>345.64</v>
      </c>
      <c r="R450" s="12">
        <f t="shared" si="82"/>
        <v>213.83</v>
      </c>
      <c r="S450" s="11">
        <f t="shared" si="83"/>
        <v>457.97</v>
      </c>
      <c r="T450" s="11">
        <f t="shared" si="84"/>
        <v>378.67</v>
      </c>
      <c r="U450" s="12">
        <f t="shared" si="85"/>
        <v>10452.532999999999</v>
      </c>
      <c r="V450" s="12">
        <f t="shared" si="86"/>
        <v>1696.4586000000054</v>
      </c>
      <c r="W450" s="11">
        <f t="shared" si="87"/>
        <v>3</v>
      </c>
      <c r="X450" s="12">
        <f t="shared" si="88"/>
        <v>5474.9631999999965</v>
      </c>
      <c r="Y450" s="12">
        <f t="shared" si="89"/>
        <v>3.227289601997938</v>
      </c>
      <c r="Z450" s="12">
        <f t="shared" si="90"/>
        <v>1.1406173333333327E-2</v>
      </c>
    </row>
    <row r="451" spans="1:26" x14ac:dyDescent="0.45">
      <c r="A451" s="1">
        <v>6.63</v>
      </c>
      <c r="B451" s="1">
        <v>436</v>
      </c>
      <c r="C451" s="1">
        <v>39</v>
      </c>
      <c r="D451" s="4">
        <f>O451*$M$3</f>
        <v>32948.995920000001</v>
      </c>
      <c r="E451" s="1">
        <v>207.2</v>
      </c>
      <c r="F451" s="1">
        <v>427.42</v>
      </c>
      <c r="G451" s="1">
        <f>MAX($E$15:E451)</f>
        <v>795.68</v>
      </c>
      <c r="H451" s="1">
        <f>MIN($E$15:E451)</f>
        <v>207.2</v>
      </c>
      <c r="I451" s="1">
        <f>MAX($F$15:F451)</f>
        <v>596.36</v>
      </c>
      <c r="J451" s="1">
        <f>MIN($F$15:F451)</f>
        <v>358.02</v>
      </c>
      <c r="K451" s="4">
        <f t="shared" si="79"/>
        <v>140258.32320000001</v>
      </c>
      <c r="L451" s="4">
        <f>K451/D451</f>
        <v>4.2568314840472388</v>
      </c>
      <c r="M451" s="1">
        <f>K451/$B$1</f>
        <v>0.29220484000000002</v>
      </c>
      <c r="N451" s="7">
        <f>C451/$B$2</f>
        <v>0.203125</v>
      </c>
      <c r="O451" s="1">
        <f t="shared" si="80"/>
        <v>41952</v>
      </c>
      <c r="P451" s="1">
        <v>8.74</v>
      </c>
      <c r="Q451" s="11">
        <f t="shared" si="81"/>
        <v>345.64</v>
      </c>
      <c r="R451" s="12">
        <f t="shared" si="82"/>
        <v>207.2</v>
      </c>
      <c r="S451" s="11">
        <f t="shared" si="83"/>
        <v>457.97</v>
      </c>
      <c r="T451" s="11">
        <f t="shared" si="84"/>
        <v>378.67</v>
      </c>
      <c r="U451" s="12">
        <f t="shared" si="85"/>
        <v>10978.292000000001</v>
      </c>
      <c r="V451" s="12">
        <f t="shared" si="86"/>
        <v>1734.1576800000075</v>
      </c>
      <c r="W451" s="11">
        <f t="shared" si="87"/>
        <v>3</v>
      </c>
      <c r="X451" s="12">
        <f t="shared" si="88"/>
        <v>5202.6287999999977</v>
      </c>
      <c r="Y451" s="12">
        <f t="shared" si="89"/>
        <v>3.0000898188219973</v>
      </c>
      <c r="Z451" s="12">
        <f t="shared" si="90"/>
        <v>1.0838809999999996E-2</v>
      </c>
    </row>
    <row r="452" spans="1:26" x14ac:dyDescent="0.45">
      <c r="A452" s="1">
        <v>6.77</v>
      </c>
      <c r="B452" s="1">
        <v>437</v>
      </c>
      <c r="C452" s="1">
        <v>40</v>
      </c>
      <c r="D452" s="4">
        <f>O452*$M$3</f>
        <v>33099.792239999995</v>
      </c>
      <c r="E452" s="1">
        <v>190.27</v>
      </c>
      <c r="F452" s="1">
        <v>413.87</v>
      </c>
      <c r="G452" s="1">
        <f>MAX($E$15:E452)</f>
        <v>795.68</v>
      </c>
      <c r="H452" s="1">
        <f>MIN($E$15:E452)</f>
        <v>190.27</v>
      </c>
      <c r="I452" s="1">
        <f>MAX($F$15:F452)</f>
        <v>596.36</v>
      </c>
      <c r="J452" s="1">
        <f>MIN($F$15:F452)</f>
        <v>358.02</v>
      </c>
      <c r="K452" s="4">
        <f t="shared" si="79"/>
        <v>144293.41940000001</v>
      </c>
      <c r="L452" s="4">
        <f>K452/D452</f>
        <v>4.3593451691103438</v>
      </c>
      <c r="M452" s="1">
        <f>K452/$B$1</f>
        <v>0.30061129041666668</v>
      </c>
      <c r="N452" s="7">
        <f>C452/$B$2</f>
        <v>0.20833333333333334</v>
      </c>
      <c r="O452" s="1">
        <f t="shared" si="80"/>
        <v>42144</v>
      </c>
      <c r="P452" s="1">
        <v>8.7799999999999994</v>
      </c>
      <c r="Q452" s="11">
        <f t="shared" si="81"/>
        <v>345.64</v>
      </c>
      <c r="R452" s="12">
        <f t="shared" si="82"/>
        <v>190.27</v>
      </c>
      <c r="S452" s="11">
        <f t="shared" si="83"/>
        <v>457.97</v>
      </c>
      <c r="T452" s="11">
        <f t="shared" si="84"/>
        <v>378.67</v>
      </c>
      <c r="U452" s="12">
        <f t="shared" si="85"/>
        <v>12320.841</v>
      </c>
      <c r="V452" s="12">
        <f t="shared" si="86"/>
        <v>1884.9540000000015</v>
      </c>
      <c r="W452" s="11">
        <f t="shared" si="87"/>
        <v>4</v>
      </c>
      <c r="X452" s="12">
        <f t="shared" si="88"/>
        <v>6545.1777999999968</v>
      </c>
      <c r="Y452" s="12">
        <f t="shared" si="89"/>
        <v>3.4723276005674362</v>
      </c>
      <c r="Z452" s="12">
        <f t="shared" si="90"/>
        <v>1.3635787083333326E-2</v>
      </c>
    </row>
    <row r="453" spans="1:26" x14ac:dyDescent="0.45">
      <c r="A453" s="1">
        <v>6.48</v>
      </c>
      <c r="B453" s="1">
        <v>438</v>
      </c>
      <c r="C453" s="1">
        <v>40</v>
      </c>
      <c r="D453" s="4">
        <f>O453*$M$3</f>
        <v>33212.889479999998</v>
      </c>
      <c r="E453" s="1">
        <v>174.07</v>
      </c>
      <c r="F453" s="1">
        <v>423.59</v>
      </c>
      <c r="G453" s="1">
        <f>MAX($E$15:E453)</f>
        <v>795.68</v>
      </c>
      <c r="H453" s="1">
        <f>MIN($E$15:E453)</f>
        <v>174.07</v>
      </c>
      <c r="I453" s="1">
        <f>MAX($F$15:F453)</f>
        <v>596.36</v>
      </c>
      <c r="J453" s="1">
        <f>MIN($F$15:F453)</f>
        <v>358.02</v>
      </c>
      <c r="K453" s="4">
        <f t="shared" si="79"/>
        <v>148154.52739999999</v>
      </c>
      <c r="L453" s="4">
        <f>K453/D453</f>
        <v>4.4607539337766768</v>
      </c>
      <c r="M453" s="1">
        <f>K453/$B$1</f>
        <v>0.30865526541666666</v>
      </c>
      <c r="N453" s="7">
        <f>C453/$B$2</f>
        <v>0.20833333333333334</v>
      </c>
      <c r="O453" s="1">
        <f t="shared" si="80"/>
        <v>42288</v>
      </c>
      <c r="P453" s="1">
        <v>8.81</v>
      </c>
      <c r="Q453" s="11">
        <f t="shared" si="81"/>
        <v>345.64</v>
      </c>
      <c r="R453" s="12">
        <f t="shared" si="82"/>
        <v>174.07</v>
      </c>
      <c r="S453" s="11">
        <f t="shared" si="83"/>
        <v>457.97</v>
      </c>
      <c r="T453" s="11">
        <f t="shared" si="84"/>
        <v>378.67</v>
      </c>
      <c r="U453" s="12">
        <f t="shared" si="85"/>
        <v>13605.501000000002</v>
      </c>
      <c r="V453" s="12">
        <f t="shared" si="86"/>
        <v>1998.0512400000043</v>
      </c>
      <c r="W453" s="11">
        <f t="shared" si="87"/>
        <v>4</v>
      </c>
      <c r="X453" s="12">
        <f t="shared" si="88"/>
        <v>7829.8377999999984</v>
      </c>
      <c r="Y453" s="12">
        <f t="shared" si="89"/>
        <v>3.9187372391911137</v>
      </c>
      <c r="Z453" s="12">
        <f t="shared" si="90"/>
        <v>1.6312162083333331E-2</v>
      </c>
    </row>
    <row r="454" spans="1:26" x14ac:dyDescent="0.45">
      <c r="A454" s="1">
        <v>6.32</v>
      </c>
      <c r="B454" s="1">
        <v>439</v>
      </c>
      <c r="C454" s="1">
        <v>40</v>
      </c>
      <c r="D454" s="4">
        <f>O454*$M$3</f>
        <v>33363.685799999999</v>
      </c>
      <c r="E454" s="1">
        <v>158.28</v>
      </c>
      <c r="F454" s="1">
        <v>429.91</v>
      </c>
      <c r="G454" s="1">
        <f>MAX($E$15:E454)</f>
        <v>795.68</v>
      </c>
      <c r="H454" s="1">
        <f>MIN($E$15:E454)</f>
        <v>158.28</v>
      </c>
      <c r="I454" s="1">
        <f>MAX($F$15:F454)</f>
        <v>596.36</v>
      </c>
      <c r="J454" s="1">
        <f>MIN($F$15:F454)</f>
        <v>358.02</v>
      </c>
      <c r="K454" s="4">
        <f t="shared" si="79"/>
        <v>151917.91600000003</v>
      </c>
      <c r="L454" s="4">
        <f>K454/D454</f>
        <v>4.5533912802883441</v>
      </c>
      <c r="M454" s="1">
        <f>K454/$B$1</f>
        <v>0.31649565833333337</v>
      </c>
      <c r="N454" s="7">
        <f>C454/$B$2</f>
        <v>0.20833333333333334</v>
      </c>
      <c r="O454" s="1">
        <f t="shared" si="80"/>
        <v>42480</v>
      </c>
      <c r="P454" s="1">
        <v>8.85</v>
      </c>
      <c r="Q454" s="11">
        <f t="shared" si="81"/>
        <v>345.64</v>
      </c>
      <c r="R454" s="12">
        <f t="shared" si="82"/>
        <v>158.28</v>
      </c>
      <c r="S454" s="11">
        <f t="shared" si="83"/>
        <v>457.97</v>
      </c>
      <c r="T454" s="11">
        <f t="shared" si="84"/>
        <v>378.67</v>
      </c>
      <c r="U454" s="12">
        <f t="shared" si="85"/>
        <v>14857.648000000001</v>
      </c>
      <c r="V454" s="12">
        <f t="shared" si="86"/>
        <v>2111.1484800000071</v>
      </c>
      <c r="W454" s="11">
        <f t="shared" si="87"/>
        <v>4</v>
      </c>
      <c r="X454" s="12">
        <f t="shared" si="88"/>
        <v>9053.4641999999949</v>
      </c>
      <c r="Y454" s="12">
        <f t="shared" si="89"/>
        <v>4.2884071327848829</v>
      </c>
      <c r="Z454" s="12">
        <f t="shared" si="90"/>
        <v>1.8861383749999988E-2</v>
      </c>
    </row>
    <row r="455" spans="1:26" x14ac:dyDescent="0.45">
      <c r="A455" s="1">
        <v>6.8</v>
      </c>
      <c r="B455" s="1">
        <v>440</v>
      </c>
      <c r="C455" s="1">
        <v>41</v>
      </c>
      <c r="D455" s="4">
        <f>O455*$M$3</f>
        <v>33514.482120000001</v>
      </c>
      <c r="E455" s="1">
        <v>161.68</v>
      </c>
      <c r="F455" s="1">
        <v>443.52</v>
      </c>
      <c r="G455" s="1">
        <f>MAX($E$15:E455)</f>
        <v>795.68</v>
      </c>
      <c r="H455" s="1">
        <f>MIN($E$15:E455)</f>
        <v>158.28</v>
      </c>
      <c r="I455" s="1">
        <f>MAX($F$15:F455)</f>
        <v>596.36</v>
      </c>
      <c r="J455" s="1">
        <f>MIN($F$15:F455)</f>
        <v>358.02</v>
      </c>
      <c r="K455" s="4">
        <f t="shared" si="79"/>
        <v>151917.91600000003</v>
      </c>
      <c r="L455" s="4">
        <f>K455/D455</f>
        <v>4.5329035804895206</v>
      </c>
      <c r="M455" s="1">
        <f>K455/$B$1</f>
        <v>0.31649565833333337</v>
      </c>
      <c r="N455" s="7">
        <f>C455/$B$2</f>
        <v>0.21354166666666666</v>
      </c>
      <c r="O455" s="1">
        <f t="shared" si="80"/>
        <v>42672</v>
      </c>
      <c r="P455" s="1">
        <v>8.89</v>
      </c>
      <c r="Q455" s="11">
        <f t="shared" si="81"/>
        <v>345.64</v>
      </c>
      <c r="R455" s="12">
        <f t="shared" si="82"/>
        <v>158.28</v>
      </c>
      <c r="S455" s="11">
        <f t="shared" si="83"/>
        <v>457.97</v>
      </c>
      <c r="T455" s="11">
        <f t="shared" si="84"/>
        <v>378.67</v>
      </c>
      <c r="U455" s="12">
        <f t="shared" si="85"/>
        <v>14857.648000000001</v>
      </c>
      <c r="V455" s="12">
        <f t="shared" si="86"/>
        <v>2261.9448000000084</v>
      </c>
      <c r="W455" s="11">
        <f t="shared" si="87"/>
        <v>5</v>
      </c>
      <c r="X455" s="12">
        <f t="shared" si="88"/>
        <v>9053.4641999999949</v>
      </c>
      <c r="Y455" s="12">
        <f t="shared" si="89"/>
        <v>4.0025133239325559</v>
      </c>
      <c r="Z455" s="12">
        <f t="shared" si="90"/>
        <v>1.8861383749999988E-2</v>
      </c>
    </row>
    <row r="456" spans="1:26" x14ac:dyDescent="0.45">
      <c r="A456" s="1">
        <v>6.65</v>
      </c>
      <c r="B456" s="1">
        <v>441</v>
      </c>
      <c r="C456" s="1">
        <v>41</v>
      </c>
      <c r="D456" s="4">
        <f>O456*$M$3</f>
        <v>33627.579359999996</v>
      </c>
      <c r="E456" s="1">
        <v>171.66</v>
      </c>
      <c r="F456" s="1">
        <v>453.49</v>
      </c>
      <c r="G456" s="1">
        <f>MAX($E$15:E456)</f>
        <v>795.68</v>
      </c>
      <c r="H456" s="1">
        <f>MIN($E$15:E456)</f>
        <v>158.28</v>
      </c>
      <c r="I456" s="1">
        <f>MAX($F$15:F456)</f>
        <v>596.36</v>
      </c>
      <c r="J456" s="1">
        <f>MIN($F$15:F456)</f>
        <v>358.02</v>
      </c>
      <c r="K456" s="4">
        <f t="shared" si="79"/>
        <v>151917.91600000003</v>
      </c>
      <c r="L456" s="4">
        <f>K456/D456</f>
        <v>4.5176583890753186</v>
      </c>
      <c r="M456" s="1">
        <f>K456/$B$1</f>
        <v>0.31649565833333337</v>
      </c>
      <c r="N456" s="7">
        <f>C456/$B$2</f>
        <v>0.21354166666666666</v>
      </c>
      <c r="O456" s="1">
        <f t="shared" si="80"/>
        <v>42816</v>
      </c>
      <c r="P456" s="1">
        <v>8.92</v>
      </c>
      <c r="Q456" s="11">
        <f t="shared" si="81"/>
        <v>345.64</v>
      </c>
      <c r="R456" s="12">
        <f t="shared" si="82"/>
        <v>158.28</v>
      </c>
      <c r="S456" s="11">
        <f t="shared" si="83"/>
        <v>457.97</v>
      </c>
      <c r="T456" s="11">
        <f t="shared" si="84"/>
        <v>378.67</v>
      </c>
      <c r="U456" s="12">
        <f t="shared" si="85"/>
        <v>14857.648000000001</v>
      </c>
      <c r="V456" s="12">
        <f t="shared" si="86"/>
        <v>2375.0420400000039</v>
      </c>
      <c r="W456" s="11">
        <f t="shared" si="87"/>
        <v>5</v>
      </c>
      <c r="X456" s="12">
        <f t="shared" si="88"/>
        <v>9053.4641999999949</v>
      </c>
      <c r="Y456" s="12">
        <f t="shared" si="89"/>
        <v>3.811917451364347</v>
      </c>
      <c r="Z456" s="12">
        <f t="shared" si="90"/>
        <v>1.8861383749999988E-2</v>
      </c>
    </row>
    <row r="457" spans="1:26" x14ac:dyDescent="0.45">
      <c r="A457" s="1">
        <v>6.84</v>
      </c>
      <c r="B457" s="1">
        <v>442</v>
      </c>
      <c r="C457" s="1">
        <v>41</v>
      </c>
      <c r="D457" s="4">
        <f>O457*$M$3</f>
        <v>33740.676599999999</v>
      </c>
      <c r="E457" s="1">
        <v>175.08</v>
      </c>
      <c r="F457" s="1">
        <v>443.23</v>
      </c>
      <c r="G457" s="1">
        <f>MAX($E$15:E457)</f>
        <v>795.68</v>
      </c>
      <c r="H457" s="1">
        <f>MIN($E$15:E457)</f>
        <v>158.28</v>
      </c>
      <c r="I457" s="1">
        <f>MAX($F$15:F457)</f>
        <v>596.36</v>
      </c>
      <c r="J457" s="1">
        <f>MIN($F$15:F457)</f>
        <v>358.02</v>
      </c>
      <c r="K457" s="4">
        <f t="shared" si="79"/>
        <v>151917.91600000003</v>
      </c>
      <c r="L457" s="4">
        <f>K457/D457</f>
        <v>4.5025154000616583</v>
      </c>
      <c r="M457" s="1">
        <f>K457/$B$1</f>
        <v>0.31649565833333337</v>
      </c>
      <c r="N457" s="7">
        <f>C457/$B$2</f>
        <v>0.21354166666666666</v>
      </c>
      <c r="O457" s="1">
        <f t="shared" si="80"/>
        <v>42960</v>
      </c>
      <c r="P457" s="1">
        <v>8.9499999999999993</v>
      </c>
      <c r="Q457" s="11">
        <f t="shared" si="81"/>
        <v>345.64</v>
      </c>
      <c r="R457" s="12">
        <f t="shared" si="82"/>
        <v>158.28</v>
      </c>
      <c r="S457" s="11">
        <f t="shared" si="83"/>
        <v>457.97</v>
      </c>
      <c r="T457" s="11">
        <f t="shared" si="84"/>
        <v>378.67</v>
      </c>
      <c r="U457" s="12">
        <f t="shared" si="85"/>
        <v>14857.648000000001</v>
      </c>
      <c r="V457" s="12">
        <f t="shared" si="86"/>
        <v>2412.7411199999951</v>
      </c>
      <c r="W457" s="11">
        <f t="shared" si="87"/>
        <v>5</v>
      </c>
      <c r="X457" s="12">
        <f t="shared" si="88"/>
        <v>9034.2530000000006</v>
      </c>
      <c r="Y457" s="12">
        <f t="shared" si="89"/>
        <v>3.7443938452874792</v>
      </c>
      <c r="Z457" s="12">
        <f t="shared" si="90"/>
        <v>1.8821360416666669E-2</v>
      </c>
    </row>
    <row r="458" spans="1:26" x14ac:dyDescent="0.45">
      <c r="A458" s="1">
        <v>6.32</v>
      </c>
      <c r="B458" s="1">
        <v>443</v>
      </c>
      <c r="C458" s="1">
        <v>41</v>
      </c>
      <c r="D458" s="4">
        <f>O458*$M$3</f>
        <v>33778.375679999997</v>
      </c>
      <c r="E458" s="1">
        <v>171.92</v>
      </c>
      <c r="F458" s="1">
        <v>440.07</v>
      </c>
      <c r="G458" s="1">
        <f>MAX($E$15:E458)</f>
        <v>795.68</v>
      </c>
      <c r="H458" s="1">
        <f>MIN($E$15:E458)</f>
        <v>158.28</v>
      </c>
      <c r="I458" s="1">
        <f>MAX($F$15:F458)</f>
        <v>596.36</v>
      </c>
      <c r="J458" s="1">
        <f>MIN($F$15:F458)</f>
        <v>358.02</v>
      </c>
      <c r="K458" s="4">
        <f t="shared" si="79"/>
        <v>151917.91600000003</v>
      </c>
      <c r="L458" s="4">
        <f>K458/D458</f>
        <v>4.4974902712669467</v>
      </c>
      <c r="M458" s="1">
        <f>K458/$B$1</f>
        <v>0.31649565833333337</v>
      </c>
      <c r="N458" s="7">
        <f>C458/$B$2</f>
        <v>0.21354166666666666</v>
      </c>
      <c r="O458" s="1">
        <f t="shared" si="80"/>
        <v>43008</v>
      </c>
      <c r="P458" s="1">
        <v>8.9600000000000009</v>
      </c>
      <c r="Q458" s="11">
        <f t="shared" si="81"/>
        <v>345.64</v>
      </c>
      <c r="R458" s="12">
        <f t="shared" si="82"/>
        <v>158.28</v>
      </c>
      <c r="S458" s="11">
        <f t="shared" si="83"/>
        <v>457.97</v>
      </c>
      <c r="T458" s="11">
        <f t="shared" si="84"/>
        <v>378.67</v>
      </c>
      <c r="U458" s="12">
        <f t="shared" si="85"/>
        <v>14857.648000000001</v>
      </c>
      <c r="V458" s="12">
        <f t="shared" si="86"/>
        <v>2450.4401999999936</v>
      </c>
      <c r="W458" s="11">
        <f t="shared" si="87"/>
        <v>5</v>
      </c>
      <c r="X458" s="12">
        <f t="shared" si="88"/>
        <v>9688.1785000000054</v>
      </c>
      <c r="Y458" s="12">
        <f t="shared" si="89"/>
        <v>3.9536482057387201</v>
      </c>
      <c r="Z458" s="12">
        <f t="shared" si="90"/>
        <v>2.0183705208333343E-2</v>
      </c>
    </row>
    <row r="459" spans="1:26" x14ac:dyDescent="0.45">
      <c r="A459" s="1">
        <v>6.4</v>
      </c>
      <c r="B459" s="1">
        <v>444</v>
      </c>
      <c r="C459" s="1">
        <v>41</v>
      </c>
      <c r="D459" s="4">
        <f>O459*$M$3</f>
        <v>33853.773840000002</v>
      </c>
      <c r="E459" s="1">
        <v>165.52</v>
      </c>
      <c r="F459" s="1">
        <v>459.26</v>
      </c>
      <c r="G459" s="1">
        <f>MAX($E$15:E459)</f>
        <v>795.68</v>
      </c>
      <c r="H459" s="1">
        <f>MIN($E$15:E459)</f>
        <v>158.28</v>
      </c>
      <c r="I459" s="1">
        <f>MAX($F$15:F459)</f>
        <v>596.36</v>
      </c>
      <c r="J459" s="1">
        <f>MIN($F$15:F459)</f>
        <v>358.02</v>
      </c>
      <c r="K459" s="4">
        <f t="shared" si="79"/>
        <v>151917.91600000003</v>
      </c>
      <c r="L459" s="4">
        <f>K459/D459</f>
        <v>4.487473589148312</v>
      </c>
      <c r="M459" s="1">
        <f>K459/$B$1</f>
        <v>0.31649565833333337</v>
      </c>
      <c r="N459" s="7">
        <f>C459/$B$2</f>
        <v>0.21354166666666666</v>
      </c>
      <c r="O459" s="1">
        <f t="shared" si="80"/>
        <v>43104</v>
      </c>
      <c r="P459" s="1">
        <v>8.98</v>
      </c>
      <c r="Q459" s="11">
        <f t="shared" si="81"/>
        <v>345.64</v>
      </c>
      <c r="R459" s="12">
        <f t="shared" si="82"/>
        <v>158.28</v>
      </c>
      <c r="S459" s="11">
        <f t="shared" si="83"/>
        <v>459.26</v>
      </c>
      <c r="T459" s="11">
        <f t="shared" si="84"/>
        <v>378.67</v>
      </c>
      <c r="U459" s="12">
        <f t="shared" si="85"/>
        <v>15099.342399999994</v>
      </c>
      <c r="V459" s="12">
        <f t="shared" si="86"/>
        <v>2488.1392800000031</v>
      </c>
      <c r="W459" s="11">
        <f t="shared" si="87"/>
        <v>5</v>
      </c>
      <c r="X459" s="12">
        <f t="shared" si="88"/>
        <v>10265.576399999998</v>
      </c>
      <c r="Y459" s="12">
        <f t="shared" si="89"/>
        <v>4.1258045650884885</v>
      </c>
      <c r="Z459" s="12">
        <f t="shared" si="90"/>
        <v>2.1386617499999996E-2</v>
      </c>
    </row>
    <row r="460" spans="1:26" x14ac:dyDescent="0.45">
      <c r="A460" s="1">
        <v>6.63</v>
      </c>
      <c r="B460" s="1">
        <v>445</v>
      </c>
      <c r="C460" s="1">
        <v>41</v>
      </c>
      <c r="D460" s="4">
        <f>O460*$M$3</f>
        <v>33966.871079999997</v>
      </c>
      <c r="E460" s="1">
        <v>162.19999999999999</v>
      </c>
      <c r="F460" s="1">
        <v>469.21</v>
      </c>
      <c r="G460" s="1">
        <f>MAX($E$15:E460)</f>
        <v>795.68</v>
      </c>
      <c r="H460" s="1">
        <f>MIN($E$15:E460)</f>
        <v>158.28</v>
      </c>
      <c r="I460" s="1">
        <f>MAX($F$15:F460)</f>
        <v>596.36</v>
      </c>
      <c r="J460" s="1">
        <f>MIN($F$15:F460)</f>
        <v>358.02</v>
      </c>
      <c r="K460" s="4">
        <f t="shared" si="79"/>
        <v>151917.91600000003</v>
      </c>
      <c r="L460" s="4">
        <f>K460/D460</f>
        <v>4.4725319456772299</v>
      </c>
      <c r="M460" s="1">
        <f>K460/$B$1</f>
        <v>0.31649565833333337</v>
      </c>
      <c r="N460" s="7">
        <f>C460/$B$2</f>
        <v>0.21354166666666666</v>
      </c>
      <c r="O460" s="1">
        <f t="shared" si="80"/>
        <v>43248</v>
      </c>
      <c r="P460" s="1">
        <v>9.01</v>
      </c>
      <c r="Q460" s="11">
        <f t="shared" si="81"/>
        <v>345.64</v>
      </c>
      <c r="R460" s="12">
        <f t="shared" si="82"/>
        <v>158.28</v>
      </c>
      <c r="S460" s="11">
        <f t="shared" si="83"/>
        <v>469.21</v>
      </c>
      <c r="T460" s="11">
        <f t="shared" si="84"/>
        <v>378.67</v>
      </c>
      <c r="U460" s="12">
        <f t="shared" si="85"/>
        <v>16963.57439999999</v>
      </c>
      <c r="V460" s="12">
        <f t="shared" si="86"/>
        <v>2525.8383599999979</v>
      </c>
      <c r="W460" s="11">
        <f t="shared" si="87"/>
        <v>4</v>
      </c>
      <c r="X460" s="12">
        <f t="shared" si="88"/>
        <v>12132.996899999996</v>
      </c>
      <c r="Y460" s="12">
        <f t="shared" si="89"/>
        <v>4.8035523935902242</v>
      </c>
      <c r="Z460" s="12">
        <f t="shared" si="90"/>
        <v>2.5277076874999992E-2</v>
      </c>
    </row>
    <row r="461" spans="1:26" x14ac:dyDescent="0.45">
      <c r="A461" s="1">
        <v>6.4</v>
      </c>
      <c r="B461" s="1">
        <v>446</v>
      </c>
      <c r="C461" s="1">
        <v>41</v>
      </c>
      <c r="D461" s="4">
        <f>O461*$M$3</f>
        <v>34079.96832</v>
      </c>
      <c r="E461" s="1">
        <v>181.41</v>
      </c>
      <c r="F461" s="1">
        <v>459.61</v>
      </c>
      <c r="G461" s="1">
        <f>MAX($E$15:E461)</f>
        <v>795.68</v>
      </c>
      <c r="H461" s="1">
        <f>MIN($E$15:E461)</f>
        <v>158.28</v>
      </c>
      <c r="I461" s="1">
        <f>MAX($F$15:F461)</f>
        <v>596.36</v>
      </c>
      <c r="J461" s="1">
        <f>MIN($F$15:F461)</f>
        <v>358.02</v>
      </c>
      <c r="K461" s="4">
        <f t="shared" si="79"/>
        <v>151917.91600000003</v>
      </c>
      <c r="L461" s="4">
        <f>K461/D461</f>
        <v>4.4576894724061766</v>
      </c>
      <c r="M461" s="1">
        <f>K461/$B$1</f>
        <v>0.31649565833333337</v>
      </c>
      <c r="N461" s="7">
        <f>C461/$B$2</f>
        <v>0.21354166666666666</v>
      </c>
      <c r="O461" s="1">
        <f t="shared" si="80"/>
        <v>43392</v>
      </c>
      <c r="P461" s="1">
        <v>9.0399999999999991</v>
      </c>
      <c r="Q461" s="11">
        <f t="shared" si="81"/>
        <v>318.20999999999998</v>
      </c>
      <c r="R461" s="12">
        <f t="shared" si="82"/>
        <v>158.28</v>
      </c>
      <c r="S461" s="11">
        <f t="shared" si="83"/>
        <v>469.21</v>
      </c>
      <c r="T461" s="11">
        <f t="shared" si="84"/>
        <v>378.67</v>
      </c>
      <c r="U461" s="12">
        <f t="shared" si="85"/>
        <v>14480.062199999993</v>
      </c>
      <c r="V461" s="12">
        <f t="shared" si="86"/>
        <v>2525.8383600000052</v>
      </c>
      <c r="W461" s="11">
        <f t="shared" si="87"/>
        <v>4</v>
      </c>
      <c r="X461" s="12">
        <f t="shared" si="88"/>
        <v>9797.9776999999976</v>
      </c>
      <c r="Y461" s="12">
        <f t="shared" si="89"/>
        <v>3.8790992547915764</v>
      </c>
      <c r="Z461" s="12">
        <f t="shared" si="90"/>
        <v>2.0412453541666663E-2</v>
      </c>
    </row>
    <row r="462" spans="1:26" x14ac:dyDescent="0.45">
      <c r="A462" s="1">
        <v>6.63</v>
      </c>
      <c r="B462" s="1">
        <v>447</v>
      </c>
      <c r="C462" s="1">
        <v>41</v>
      </c>
      <c r="D462" s="4">
        <f>O462*$M$3</f>
        <v>34079.96832</v>
      </c>
      <c r="E462" s="1">
        <v>158.22</v>
      </c>
      <c r="F462" s="1">
        <v>433.11</v>
      </c>
      <c r="G462" s="1">
        <f>MAX($E$15:E462)</f>
        <v>795.68</v>
      </c>
      <c r="H462" s="1">
        <f>MIN($E$15:E462)</f>
        <v>158.22</v>
      </c>
      <c r="I462" s="1">
        <f>MAX($F$15:F462)</f>
        <v>596.36</v>
      </c>
      <c r="J462" s="1">
        <f>MIN($F$15:F462)</f>
        <v>358.02</v>
      </c>
      <c r="K462" s="4">
        <f t="shared" si="79"/>
        <v>151932.2164</v>
      </c>
      <c r="L462" s="4">
        <f>K462/D462</f>
        <v>4.4581090854722953</v>
      </c>
      <c r="M462" s="1">
        <f>K462/$B$1</f>
        <v>0.31652545083333333</v>
      </c>
      <c r="N462" s="7">
        <f>C462/$B$2</f>
        <v>0.21354166666666666</v>
      </c>
      <c r="O462" s="1">
        <f t="shared" si="80"/>
        <v>43392</v>
      </c>
      <c r="P462" s="1">
        <v>9.0399999999999991</v>
      </c>
      <c r="Q462" s="11">
        <f t="shared" si="81"/>
        <v>291.39</v>
      </c>
      <c r="R462" s="12">
        <f t="shared" si="82"/>
        <v>158.22</v>
      </c>
      <c r="S462" s="11">
        <f t="shared" si="83"/>
        <v>469.21</v>
      </c>
      <c r="T462" s="11">
        <f t="shared" si="84"/>
        <v>382.18</v>
      </c>
      <c r="U462" s="12">
        <f t="shared" si="85"/>
        <v>11589.785099999996</v>
      </c>
      <c r="V462" s="12">
        <f t="shared" si="86"/>
        <v>2412.7411200000024</v>
      </c>
      <c r="W462" s="11">
        <f t="shared" si="87"/>
        <v>4</v>
      </c>
      <c r="X462" s="12">
        <f t="shared" si="88"/>
        <v>7178.0383000000002</v>
      </c>
      <c r="Y462" s="12">
        <f t="shared" si="89"/>
        <v>2.9750553179944945</v>
      </c>
      <c r="Z462" s="12">
        <f t="shared" si="90"/>
        <v>1.4954246458333334E-2</v>
      </c>
    </row>
    <row r="463" spans="1:26" x14ac:dyDescent="0.45">
      <c r="A463" s="1">
        <v>6.52</v>
      </c>
      <c r="B463" s="1">
        <v>448</v>
      </c>
      <c r="C463" s="1">
        <v>41</v>
      </c>
      <c r="D463" s="4">
        <f>O463*$M$3</f>
        <v>34079.96832</v>
      </c>
      <c r="E463" s="1">
        <v>171.27</v>
      </c>
      <c r="F463" s="1">
        <v>449.42</v>
      </c>
      <c r="G463" s="1">
        <f>MAX($E$15:E463)</f>
        <v>795.68</v>
      </c>
      <c r="H463" s="1">
        <f>MIN($E$15:E463)</f>
        <v>158.22</v>
      </c>
      <c r="I463" s="1">
        <f>MAX($F$15:F463)</f>
        <v>596.36</v>
      </c>
      <c r="J463" s="1">
        <f>MIN($F$15:F463)</f>
        <v>358.02</v>
      </c>
      <c r="K463" s="4">
        <f t="shared" si="79"/>
        <v>151932.2164</v>
      </c>
      <c r="L463" s="4">
        <f>K463/D463</f>
        <v>4.4581090854722953</v>
      </c>
      <c r="M463" s="1">
        <f>K463/$B$1</f>
        <v>0.31652545083333333</v>
      </c>
      <c r="N463" s="7">
        <f>C463/$B$2</f>
        <v>0.21354166666666666</v>
      </c>
      <c r="O463" s="1">
        <f t="shared" si="80"/>
        <v>43392</v>
      </c>
      <c r="P463" s="1">
        <v>9.0399999999999991</v>
      </c>
      <c r="Q463" s="11">
        <f t="shared" si="81"/>
        <v>278.61</v>
      </c>
      <c r="R463" s="12">
        <f t="shared" si="82"/>
        <v>158.22</v>
      </c>
      <c r="S463" s="11">
        <f t="shared" si="83"/>
        <v>469.21</v>
      </c>
      <c r="T463" s="11">
        <f t="shared" si="84"/>
        <v>382.18</v>
      </c>
      <c r="U463" s="12">
        <f t="shared" si="85"/>
        <v>10477.541699999998</v>
      </c>
      <c r="V463" s="12">
        <f t="shared" si="86"/>
        <v>2299.6438799999996</v>
      </c>
      <c r="W463" s="11">
        <f t="shared" si="87"/>
        <v>4</v>
      </c>
      <c r="X463" s="12">
        <f t="shared" si="88"/>
        <v>6065.7949000000026</v>
      </c>
      <c r="Y463" s="12">
        <f t="shared" si="89"/>
        <v>2.6377105397727947</v>
      </c>
      <c r="Z463" s="12">
        <f t="shared" si="90"/>
        <v>1.2637072708333339E-2</v>
      </c>
    </row>
    <row r="464" spans="1:26" x14ac:dyDescent="0.45">
      <c r="A464" s="1">
        <v>6.39</v>
      </c>
      <c r="B464" s="1">
        <v>449</v>
      </c>
      <c r="C464" s="1">
        <v>43</v>
      </c>
      <c r="D464" s="4">
        <f>O464*$M$3</f>
        <v>34193.065559999995</v>
      </c>
      <c r="E464" s="1">
        <v>155.30000000000001</v>
      </c>
      <c r="F464" s="1">
        <v>452.61</v>
      </c>
      <c r="G464" s="1">
        <f>MAX($E$15:E464)</f>
        <v>795.68</v>
      </c>
      <c r="H464" s="1">
        <f>MIN($E$15:E464)</f>
        <v>155.30000000000001</v>
      </c>
      <c r="I464" s="1">
        <f>MAX($F$15:F464)</f>
        <v>596.36</v>
      </c>
      <c r="J464" s="1">
        <f>MIN($F$15:F464)</f>
        <v>358.02</v>
      </c>
      <c r="K464" s="4">
        <f t="shared" ref="K464:K516" si="91">(G464-H464)*(I464-J464)</f>
        <v>152628.1692</v>
      </c>
      <c r="L464" s="4">
        <f>K464/D464</f>
        <v>4.463717034443051</v>
      </c>
      <c r="M464" s="1">
        <f>K464/$B$1</f>
        <v>0.31797535250000003</v>
      </c>
      <c r="N464" s="7">
        <f>C464/$B$2</f>
        <v>0.22395833333333334</v>
      </c>
      <c r="O464" s="1">
        <f t="shared" ref="O464:O516" si="92">P464*$B$1/100</f>
        <v>43536</v>
      </c>
      <c r="P464" s="1">
        <v>9.07</v>
      </c>
      <c r="Q464" s="11">
        <f t="shared" si="81"/>
        <v>276.25</v>
      </c>
      <c r="R464" s="12">
        <f t="shared" si="82"/>
        <v>155.30000000000001</v>
      </c>
      <c r="S464" s="11">
        <f t="shared" si="83"/>
        <v>469.21</v>
      </c>
      <c r="T464" s="11">
        <f t="shared" si="84"/>
        <v>397.85</v>
      </c>
      <c r="U464" s="12">
        <f t="shared" si="85"/>
        <v>8630.9919999999947</v>
      </c>
      <c r="V464" s="12">
        <f t="shared" si="86"/>
        <v>2412.7411199999951</v>
      </c>
      <c r="W464" s="11">
        <f t="shared" si="87"/>
        <v>6</v>
      </c>
      <c r="X464" s="12">
        <f t="shared" si="88"/>
        <v>4219.2451999999994</v>
      </c>
      <c r="Y464" s="12">
        <f t="shared" si="89"/>
        <v>1.7487351481786857</v>
      </c>
      <c r="Z464" s="12">
        <f t="shared" si="90"/>
        <v>8.7900941666666649E-3</v>
      </c>
    </row>
    <row r="465" spans="1:26" s="11" customFormat="1" x14ac:dyDescent="0.45">
      <c r="A465" s="11">
        <v>6.74</v>
      </c>
      <c r="B465" s="11">
        <v>450</v>
      </c>
      <c r="C465" s="11">
        <v>43</v>
      </c>
      <c r="D465" s="12">
        <f>O465*$M$3</f>
        <v>34193.065559999995</v>
      </c>
      <c r="E465" s="11">
        <v>158.66999999999999</v>
      </c>
      <c r="F465" s="11">
        <v>435.77</v>
      </c>
      <c r="G465" s="1">
        <f>MAX($E$15:E465)</f>
        <v>795.68</v>
      </c>
      <c r="H465" s="1">
        <f>MIN($E$15:E465)</f>
        <v>155.30000000000001</v>
      </c>
      <c r="I465" s="1">
        <f>MAX($F$15:F465)</f>
        <v>596.36</v>
      </c>
      <c r="J465" s="1">
        <f>MIN($F$15:F465)</f>
        <v>358.02</v>
      </c>
      <c r="K465" s="12">
        <f t="shared" si="91"/>
        <v>152628.1692</v>
      </c>
      <c r="L465" s="12">
        <f>K465/D465</f>
        <v>4.463717034443051</v>
      </c>
      <c r="M465" s="11">
        <f>K465/$B$1</f>
        <v>0.31797535250000003</v>
      </c>
      <c r="N465" s="13">
        <f>C465/$B$2</f>
        <v>0.22395833333333334</v>
      </c>
      <c r="O465" s="11">
        <f t="shared" si="92"/>
        <v>43536</v>
      </c>
      <c r="P465" s="11">
        <v>9.07</v>
      </c>
      <c r="Q465" s="11">
        <f t="shared" si="81"/>
        <v>276.25</v>
      </c>
      <c r="R465" s="12">
        <f t="shared" si="82"/>
        <v>155.30000000000001</v>
      </c>
      <c r="S465" s="11">
        <f t="shared" si="83"/>
        <v>469.21</v>
      </c>
      <c r="T465" s="11">
        <f t="shared" si="84"/>
        <v>397.85</v>
      </c>
      <c r="U465" s="12">
        <f t="shared" si="85"/>
        <v>8630.9919999999947</v>
      </c>
      <c r="V465" s="12">
        <f t="shared" si="86"/>
        <v>2412.7411199999951</v>
      </c>
      <c r="W465" s="11">
        <f t="shared" si="87"/>
        <v>6</v>
      </c>
      <c r="X465" s="12">
        <f t="shared" si="88"/>
        <v>4219.2451999999994</v>
      </c>
      <c r="Y465" s="12">
        <f t="shared" si="89"/>
        <v>1.7487351481786857</v>
      </c>
      <c r="Z465" s="12">
        <f t="shared" si="90"/>
        <v>8.7900941666666649E-3</v>
      </c>
    </row>
    <row r="466" spans="1:26" x14ac:dyDescent="0.45">
      <c r="A466" s="1">
        <v>6.85</v>
      </c>
      <c r="B466" s="1">
        <v>451</v>
      </c>
      <c r="C466" s="1">
        <v>43</v>
      </c>
      <c r="D466" s="4">
        <f>O466*$M$3</f>
        <v>34268.46372</v>
      </c>
      <c r="E466" s="1">
        <v>175.78</v>
      </c>
      <c r="F466" s="1">
        <v>428.93</v>
      </c>
      <c r="G466" s="1">
        <f>MAX($E$15:E466)</f>
        <v>795.68</v>
      </c>
      <c r="H466" s="1">
        <f>MIN($E$15:E466)</f>
        <v>155.30000000000001</v>
      </c>
      <c r="I466" s="1">
        <f>MAX($F$15:F466)</f>
        <v>596.36</v>
      </c>
      <c r="J466" s="1">
        <f>MIN($F$15:F466)</f>
        <v>358.02</v>
      </c>
      <c r="K466" s="4">
        <f t="shared" si="91"/>
        <v>152628.1692</v>
      </c>
      <c r="L466" s="4">
        <f>K466/D466</f>
        <v>4.4538958748513169</v>
      </c>
      <c r="M466" s="1">
        <f>K466/$B$1</f>
        <v>0.31797535250000003</v>
      </c>
      <c r="N466" s="7">
        <f>C466/$B$2</f>
        <v>0.22395833333333334</v>
      </c>
      <c r="O466" s="1">
        <f t="shared" si="92"/>
        <v>43632</v>
      </c>
      <c r="P466" s="1">
        <v>9.09</v>
      </c>
      <c r="Q466" s="11">
        <f t="shared" si="81"/>
        <v>276.25</v>
      </c>
      <c r="R466" s="12">
        <f t="shared" si="82"/>
        <v>155.30000000000001</v>
      </c>
      <c r="S466" s="11">
        <f t="shared" si="83"/>
        <v>469.21</v>
      </c>
      <c r="T466" s="11">
        <f t="shared" si="84"/>
        <v>413.87</v>
      </c>
      <c r="U466" s="12">
        <f t="shared" si="85"/>
        <v>6693.372999999996</v>
      </c>
      <c r="V466" s="12">
        <f t="shared" si="86"/>
        <v>2337.3429599999945</v>
      </c>
      <c r="W466" s="11">
        <f t="shared" si="87"/>
        <v>6</v>
      </c>
      <c r="X466" s="12">
        <f t="shared" si="88"/>
        <v>2256.9565999999995</v>
      </c>
      <c r="Y466" s="12">
        <f t="shared" si="89"/>
        <v>0.96560780280186387</v>
      </c>
      <c r="Z466" s="12">
        <f t="shared" si="90"/>
        <v>4.7019929166666656E-3</v>
      </c>
    </row>
    <row r="467" spans="1:26" x14ac:dyDescent="0.45">
      <c r="A467" s="1">
        <v>6.38</v>
      </c>
      <c r="B467" s="1">
        <v>452</v>
      </c>
      <c r="C467" s="1">
        <v>43</v>
      </c>
      <c r="D467" s="4">
        <f>O467*$M$3</f>
        <v>34268.46372</v>
      </c>
      <c r="E467" s="1">
        <v>163.03</v>
      </c>
      <c r="F467" s="1">
        <v>444.87</v>
      </c>
      <c r="G467" s="1">
        <f>MAX($E$15:E467)</f>
        <v>795.68</v>
      </c>
      <c r="H467" s="1">
        <f>MIN($E$15:E467)</f>
        <v>155.30000000000001</v>
      </c>
      <c r="I467" s="1">
        <f>MAX($F$15:F467)</f>
        <v>596.36</v>
      </c>
      <c r="J467" s="1">
        <f>MIN($F$15:F467)</f>
        <v>358.02</v>
      </c>
      <c r="K467" s="4">
        <f t="shared" si="91"/>
        <v>152628.1692</v>
      </c>
      <c r="L467" s="4">
        <f>K467/D467</f>
        <v>4.4538958748513169</v>
      </c>
      <c r="M467" s="1">
        <f>K467/$B$1</f>
        <v>0.31797535250000003</v>
      </c>
      <c r="N467" s="7">
        <f>C467/$B$2</f>
        <v>0.22395833333333334</v>
      </c>
      <c r="O467" s="1">
        <f t="shared" si="92"/>
        <v>43632</v>
      </c>
      <c r="P467" s="1">
        <v>9.09</v>
      </c>
      <c r="Q467" s="11">
        <f t="shared" si="81"/>
        <v>269.5</v>
      </c>
      <c r="R467" s="12">
        <f t="shared" si="82"/>
        <v>155.30000000000001</v>
      </c>
      <c r="S467" s="11">
        <f t="shared" si="83"/>
        <v>469.21</v>
      </c>
      <c r="T467" s="11">
        <f t="shared" si="84"/>
        <v>413.87</v>
      </c>
      <c r="U467" s="12">
        <f t="shared" si="85"/>
        <v>6319.8279999999968</v>
      </c>
      <c r="V467" s="12">
        <f t="shared" si="86"/>
        <v>2261.9448000000011</v>
      </c>
      <c r="W467" s="11">
        <f t="shared" si="87"/>
        <v>6</v>
      </c>
      <c r="X467" s="12">
        <f t="shared" si="88"/>
        <v>1883.4116000000004</v>
      </c>
      <c r="Y467" s="12">
        <f t="shared" si="89"/>
        <v>0.83265144224562837</v>
      </c>
      <c r="Z467" s="12">
        <f t="shared" si="90"/>
        <v>3.9237741666666671E-3</v>
      </c>
    </row>
    <row r="468" spans="1:26" x14ac:dyDescent="0.45">
      <c r="A468" s="1">
        <v>6.8</v>
      </c>
      <c r="B468" s="1">
        <v>453</v>
      </c>
      <c r="C468" s="1">
        <v>43</v>
      </c>
      <c r="D468" s="4">
        <f>O468*$M$3</f>
        <v>34419.260040000001</v>
      </c>
      <c r="E468" s="1">
        <v>135.83000000000001</v>
      </c>
      <c r="F468" s="1">
        <v>458.47</v>
      </c>
      <c r="G468" s="1">
        <f>MAX($E$15:E468)</f>
        <v>795.68</v>
      </c>
      <c r="H468" s="1">
        <f>MIN($E$15:E468)</f>
        <v>135.83000000000001</v>
      </c>
      <c r="I468" s="1">
        <f>MAX($F$15:F468)</f>
        <v>596.36</v>
      </c>
      <c r="J468" s="1">
        <f>MIN($F$15:F468)</f>
        <v>358.02</v>
      </c>
      <c r="K468" s="4">
        <f t="shared" si="91"/>
        <v>157268.649</v>
      </c>
      <c r="L468" s="4">
        <f>K468/D468</f>
        <v>4.5692048236142151</v>
      </c>
      <c r="M468" s="1">
        <f>K468/$B$1</f>
        <v>0.32764301875000001</v>
      </c>
      <c r="N468" s="7">
        <f>C468/$B$2</f>
        <v>0.22395833333333334</v>
      </c>
      <c r="O468" s="1">
        <f t="shared" si="92"/>
        <v>43824</v>
      </c>
      <c r="P468" s="1">
        <v>9.1300000000000008</v>
      </c>
      <c r="Q468" s="11">
        <f t="shared" si="81"/>
        <v>259.01</v>
      </c>
      <c r="R468" s="12">
        <f t="shared" si="82"/>
        <v>135.83000000000001</v>
      </c>
      <c r="S468" s="11">
        <f t="shared" si="83"/>
        <v>469.21</v>
      </c>
      <c r="T468" s="11">
        <f t="shared" si="84"/>
        <v>413.87</v>
      </c>
      <c r="U468" s="12">
        <f t="shared" si="85"/>
        <v>6816.7811999999958</v>
      </c>
      <c r="V468" s="12">
        <f t="shared" si="86"/>
        <v>2261.9448000000084</v>
      </c>
      <c r="W468" s="11">
        <f t="shared" si="87"/>
        <v>6</v>
      </c>
      <c r="X468" s="12">
        <f t="shared" si="88"/>
        <v>1823.8267999999962</v>
      </c>
      <c r="Y468" s="12">
        <f t="shared" si="89"/>
        <v>0.80630915484762911</v>
      </c>
      <c r="Z468" s="12">
        <f t="shared" si="90"/>
        <v>3.7996391666666588E-3</v>
      </c>
    </row>
    <row r="469" spans="1:26" x14ac:dyDescent="0.45">
      <c r="A469" s="1">
        <v>6.81</v>
      </c>
      <c r="B469" s="1">
        <v>454</v>
      </c>
      <c r="C469" s="1">
        <v>43</v>
      </c>
      <c r="D469" s="4">
        <f>O469*$M$3</f>
        <v>34570.056360000002</v>
      </c>
      <c r="E469" s="1">
        <v>115.4</v>
      </c>
      <c r="F469" s="1">
        <v>485.72</v>
      </c>
      <c r="G469" s="1">
        <f>MAX($E$15:E469)</f>
        <v>795.68</v>
      </c>
      <c r="H469" s="1">
        <f>MIN($E$15:E469)</f>
        <v>115.4</v>
      </c>
      <c r="I469" s="1">
        <f>MAX($F$15:F469)</f>
        <v>596.36</v>
      </c>
      <c r="J469" s="1">
        <f>MIN($F$15:F469)</f>
        <v>358.02</v>
      </c>
      <c r="K469" s="4">
        <f t="shared" si="91"/>
        <v>162137.93520000001</v>
      </c>
      <c r="L469" s="4">
        <f>K469/D469</f>
        <v>4.6901264351887217</v>
      </c>
      <c r="M469" s="1">
        <f>K469/$B$1</f>
        <v>0.33778736500000001</v>
      </c>
      <c r="N469" s="7">
        <f>C469/$B$2</f>
        <v>0.22395833333333334</v>
      </c>
      <c r="O469" s="1">
        <f t="shared" si="92"/>
        <v>44016</v>
      </c>
      <c r="P469" s="1">
        <v>9.17</v>
      </c>
      <c r="Q469" s="11">
        <f t="shared" si="81"/>
        <v>259.01</v>
      </c>
      <c r="R469" s="12">
        <f t="shared" si="82"/>
        <v>115.4</v>
      </c>
      <c r="S469" s="11">
        <f t="shared" si="83"/>
        <v>485.72</v>
      </c>
      <c r="T469" s="11">
        <f t="shared" si="84"/>
        <v>413.87</v>
      </c>
      <c r="U469" s="12">
        <f t="shared" si="85"/>
        <v>10318.378500000003</v>
      </c>
      <c r="V469" s="12">
        <f t="shared" si="86"/>
        <v>2375.0420400000075</v>
      </c>
      <c r="W469" s="11">
        <f t="shared" si="87"/>
        <v>6</v>
      </c>
      <c r="X469" s="12">
        <f t="shared" si="88"/>
        <v>5514.3179000000073</v>
      </c>
      <c r="Y469" s="12">
        <f t="shared" si="89"/>
        <v>2.3217769652616296</v>
      </c>
      <c r="Z469" s="12">
        <f t="shared" si="90"/>
        <v>1.1488162291666682E-2</v>
      </c>
    </row>
    <row r="470" spans="1:26" x14ac:dyDescent="0.45">
      <c r="A470" s="1">
        <v>6.42</v>
      </c>
      <c r="B470" s="1">
        <v>455</v>
      </c>
      <c r="C470" s="1">
        <v>44</v>
      </c>
      <c r="D470" s="4">
        <f>O470*$M$3</f>
        <v>34683.153599999998</v>
      </c>
      <c r="E470" s="1">
        <v>134.66</v>
      </c>
      <c r="F470" s="1">
        <v>495.35</v>
      </c>
      <c r="G470" s="1">
        <f>MAX($E$15:E470)</f>
        <v>795.68</v>
      </c>
      <c r="H470" s="1">
        <f>MIN($E$15:E470)</f>
        <v>115.4</v>
      </c>
      <c r="I470" s="1">
        <f>MAX($F$15:F470)</f>
        <v>596.36</v>
      </c>
      <c r="J470" s="1">
        <f>MIN($F$15:F470)</f>
        <v>358.02</v>
      </c>
      <c r="K470" s="4">
        <f t="shared" si="91"/>
        <v>162137.93520000001</v>
      </c>
      <c r="L470" s="4">
        <f>K470/D470</f>
        <v>4.6748325446391936</v>
      </c>
      <c r="M470" s="1">
        <f>K470/$B$1</f>
        <v>0.33778736500000001</v>
      </c>
      <c r="N470" s="7">
        <f>C470/$B$2</f>
        <v>0.22916666666666666</v>
      </c>
      <c r="O470" s="1">
        <f t="shared" si="92"/>
        <v>44160</v>
      </c>
      <c r="P470" s="1">
        <v>9.1999999999999993</v>
      </c>
      <c r="Q470" s="11">
        <f t="shared" si="81"/>
        <v>258.38</v>
      </c>
      <c r="R470" s="12">
        <f t="shared" si="82"/>
        <v>115.4</v>
      </c>
      <c r="S470" s="11">
        <f t="shared" si="83"/>
        <v>495.35</v>
      </c>
      <c r="T470" s="11">
        <f t="shared" si="84"/>
        <v>413.87</v>
      </c>
      <c r="U470" s="12">
        <f t="shared" si="85"/>
        <v>11650.010400000001</v>
      </c>
      <c r="V470" s="12">
        <f t="shared" si="86"/>
        <v>2337.3429599999981</v>
      </c>
      <c r="W470" s="11">
        <f t="shared" si="87"/>
        <v>7</v>
      </c>
      <c r="X470" s="12">
        <f t="shared" si="88"/>
        <v>5621.380000000001</v>
      </c>
      <c r="Y470" s="12">
        <f t="shared" si="89"/>
        <v>2.4050300260600204</v>
      </c>
      <c r="Z470" s="12">
        <f t="shared" si="90"/>
        <v>1.1711208333333336E-2</v>
      </c>
    </row>
    <row r="471" spans="1:26" x14ac:dyDescent="0.45">
      <c r="A471" s="1">
        <v>6.57</v>
      </c>
      <c r="B471" s="1">
        <v>456</v>
      </c>
      <c r="C471" s="1">
        <v>44</v>
      </c>
      <c r="D471" s="4">
        <f>O471*$M$3</f>
        <v>34833.949919999999</v>
      </c>
      <c r="E471" s="1">
        <v>157.66</v>
      </c>
      <c r="F471" s="1">
        <v>492.06</v>
      </c>
      <c r="G471" s="1">
        <f>MAX($E$15:E471)</f>
        <v>795.68</v>
      </c>
      <c r="H471" s="1">
        <f>MIN($E$15:E471)</f>
        <v>115.4</v>
      </c>
      <c r="I471" s="1">
        <f>MAX($F$15:F471)</f>
        <v>596.36</v>
      </c>
      <c r="J471" s="1">
        <f>MIN($F$15:F471)</f>
        <v>358.02</v>
      </c>
      <c r="K471" s="4">
        <f t="shared" si="91"/>
        <v>162137.93520000001</v>
      </c>
      <c r="L471" s="4">
        <f>K471/D471</f>
        <v>4.6545951743160803</v>
      </c>
      <c r="M471" s="1">
        <f>K471/$B$1</f>
        <v>0.33778736500000001</v>
      </c>
      <c r="N471" s="7">
        <f>C471/$B$2</f>
        <v>0.22916666666666666</v>
      </c>
      <c r="O471" s="1">
        <f t="shared" si="92"/>
        <v>44352</v>
      </c>
      <c r="P471" s="1">
        <v>9.24</v>
      </c>
      <c r="Q471" s="11">
        <f t="shared" si="81"/>
        <v>258.38</v>
      </c>
      <c r="R471" s="12">
        <f t="shared" si="82"/>
        <v>115.4</v>
      </c>
      <c r="S471" s="11">
        <f t="shared" si="83"/>
        <v>495.35</v>
      </c>
      <c r="T471" s="11">
        <f t="shared" si="84"/>
        <v>413.87</v>
      </c>
      <c r="U471" s="12">
        <f t="shared" si="85"/>
        <v>11650.010400000001</v>
      </c>
      <c r="V471" s="12">
        <f t="shared" si="86"/>
        <v>2375.0420400000075</v>
      </c>
      <c r="W471" s="11">
        <f t="shared" si="87"/>
        <v>5</v>
      </c>
      <c r="X471" s="12">
        <f t="shared" si="88"/>
        <v>4036.8488000000025</v>
      </c>
      <c r="Y471" s="12">
        <f t="shared" si="89"/>
        <v>1.699695724122841</v>
      </c>
      <c r="Z471" s="12">
        <f t="shared" si="90"/>
        <v>8.4101016666666712E-3</v>
      </c>
    </row>
    <row r="472" spans="1:26" x14ac:dyDescent="0.45">
      <c r="A472" s="1">
        <v>6.76</v>
      </c>
      <c r="B472" s="1">
        <v>457</v>
      </c>
      <c r="C472" s="1">
        <v>44</v>
      </c>
      <c r="D472" s="4">
        <f>O472*$M$3</f>
        <v>34984.74624</v>
      </c>
      <c r="E472" s="1">
        <v>144.13999999999999</v>
      </c>
      <c r="F472" s="1">
        <v>475.15</v>
      </c>
      <c r="G472" s="1">
        <f>MAX($E$15:E472)</f>
        <v>795.68</v>
      </c>
      <c r="H472" s="1">
        <f>MIN($E$15:E472)</f>
        <v>115.4</v>
      </c>
      <c r="I472" s="1">
        <f>MAX($F$15:F472)</f>
        <v>596.36</v>
      </c>
      <c r="J472" s="1">
        <f>MIN($F$15:F472)</f>
        <v>358.02</v>
      </c>
      <c r="K472" s="4">
        <f t="shared" si="91"/>
        <v>162137.93520000001</v>
      </c>
      <c r="L472" s="4">
        <f>K472/D472</f>
        <v>4.6345322640819591</v>
      </c>
      <c r="M472" s="1">
        <f>K472/$B$1</f>
        <v>0.33778736500000001</v>
      </c>
      <c r="N472" s="7">
        <f>C472/$B$2</f>
        <v>0.22916666666666666</v>
      </c>
      <c r="O472" s="1">
        <f t="shared" si="92"/>
        <v>44544</v>
      </c>
      <c r="P472" s="1">
        <v>9.2799999999999994</v>
      </c>
      <c r="Q472" s="11">
        <f t="shared" si="81"/>
        <v>258.38</v>
      </c>
      <c r="R472" s="12">
        <f t="shared" si="82"/>
        <v>115.4</v>
      </c>
      <c r="S472" s="11">
        <f t="shared" si="83"/>
        <v>495.35</v>
      </c>
      <c r="T472" s="11">
        <f t="shared" si="84"/>
        <v>413.87</v>
      </c>
      <c r="U472" s="12">
        <f t="shared" si="85"/>
        <v>11650.010400000001</v>
      </c>
      <c r="V472" s="12">
        <f t="shared" si="86"/>
        <v>2412.7411199999951</v>
      </c>
      <c r="W472" s="11">
        <f t="shared" si="87"/>
        <v>5</v>
      </c>
      <c r="X472" s="12">
        <f t="shared" si="88"/>
        <v>3707.3224</v>
      </c>
      <c r="Y472" s="12">
        <f t="shared" si="89"/>
        <v>1.5365603749481451</v>
      </c>
      <c r="Z472" s="12">
        <f t="shared" si="90"/>
        <v>7.7235883333333331E-3</v>
      </c>
    </row>
    <row r="473" spans="1:26" x14ac:dyDescent="0.45">
      <c r="A473" s="1">
        <v>6.89</v>
      </c>
      <c r="B473" s="1">
        <v>458</v>
      </c>
      <c r="C473" s="1">
        <v>44</v>
      </c>
      <c r="D473" s="4">
        <f>O473*$M$3</f>
        <v>35097.843479999996</v>
      </c>
      <c r="E473" s="1">
        <v>154.46</v>
      </c>
      <c r="F473" s="1">
        <v>482.04</v>
      </c>
      <c r="G473" s="1">
        <f>MAX($E$15:E473)</f>
        <v>795.68</v>
      </c>
      <c r="H473" s="1">
        <f>MIN($E$15:E473)</f>
        <v>115.4</v>
      </c>
      <c r="I473" s="1">
        <f>MAX($F$15:F473)</f>
        <v>596.36</v>
      </c>
      <c r="J473" s="1">
        <f>MIN($F$15:F473)</f>
        <v>358.02</v>
      </c>
      <c r="K473" s="4">
        <f t="shared" si="91"/>
        <v>162137.93520000001</v>
      </c>
      <c r="L473" s="4">
        <f>K473/D473</f>
        <v>4.6195982181182158</v>
      </c>
      <c r="M473" s="1">
        <f>K473/$B$1</f>
        <v>0.33778736500000001</v>
      </c>
      <c r="N473" s="7">
        <f>C473/$B$2</f>
        <v>0.22916666666666666</v>
      </c>
      <c r="O473" s="1">
        <f t="shared" si="92"/>
        <v>44688</v>
      </c>
      <c r="P473" s="1">
        <v>9.31</v>
      </c>
      <c r="Q473" s="11">
        <f t="shared" si="81"/>
        <v>241.35</v>
      </c>
      <c r="R473" s="12">
        <f t="shared" si="82"/>
        <v>115.4</v>
      </c>
      <c r="S473" s="11">
        <f t="shared" si="83"/>
        <v>495.35</v>
      </c>
      <c r="T473" s="11">
        <f t="shared" si="84"/>
        <v>413.87</v>
      </c>
      <c r="U473" s="12">
        <f t="shared" si="85"/>
        <v>10262.406000000001</v>
      </c>
      <c r="V473" s="12">
        <f t="shared" si="86"/>
        <v>2412.7411199999988</v>
      </c>
      <c r="W473" s="11">
        <f t="shared" si="87"/>
        <v>5</v>
      </c>
      <c r="X473" s="12">
        <f t="shared" si="88"/>
        <v>1992.2090000000007</v>
      </c>
      <c r="Y473" s="12">
        <f t="shared" si="89"/>
        <v>0.82570358812469768</v>
      </c>
      <c r="Z473" s="12">
        <f t="shared" si="90"/>
        <v>4.1504354166666682E-3</v>
      </c>
    </row>
    <row r="474" spans="1:26" x14ac:dyDescent="0.45">
      <c r="A474" s="1">
        <v>6.72</v>
      </c>
      <c r="B474" s="1">
        <v>459</v>
      </c>
      <c r="C474" s="1">
        <v>44</v>
      </c>
      <c r="D474" s="4">
        <f>O474*$M$3</f>
        <v>35210.940719999999</v>
      </c>
      <c r="E474" s="1">
        <v>127.57</v>
      </c>
      <c r="F474" s="1">
        <v>478.67</v>
      </c>
      <c r="G474" s="1">
        <f>MAX($E$15:E474)</f>
        <v>795.68</v>
      </c>
      <c r="H474" s="1">
        <f>MIN($E$15:E474)</f>
        <v>115.4</v>
      </c>
      <c r="I474" s="1">
        <f>MAX($F$15:F474)</f>
        <v>596.36</v>
      </c>
      <c r="J474" s="1">
        <f>MIN($F$15:F474)</f>
        <v>358.02</v>
      </c>
      <c r="K474" s="4">
        <f t="shared" si="91"/>
        <v>162137.93520000001</v>
      </c>
      <c r="L474" s="4">
        <f>K474/D474</f>
        <v>4.6047601082099128</v>
      </c>
      <c r="M474" s="1">
        <f>K474/$B$1</f>
        <v>0.33778736500000001</v>
      </c>
      <c r="N474" s="7">
        <f>C474/$B$2</f>
        <v>0.22916666666666666</v>
      </c>
      <c r="O474" s="1">
        <f t="shared" si="92"/>
        <v>44832</v>
      </c>
      <c r="P474" s="1">
        <v>9.34</v>
      </c>
      <c r="Q474" s="11">
        <f t="shared" si="81"/>
        <v>213.83</v>
      </c>
      <c r="R474" s="12">
        <f t="shared" si="82"/>
        <v>115.4</v>
      </c>
      <c r="S474" s="11">
        <f t="shared" si="83"/>
        <v>495.35</v>
      </c>
      <c r="T474" s="11">
        <f t="shared" si="84"/>
        <v>413.87</v>
      </c>
      <c r="U474" s="12">
        <f t="shared" si="85"/>
        <v>8020.0764000000026</v>
      </c>
      <c r="V474" s="12">
        <f t="shared" si="86"/>
        <v>2375.042039999993</v>
      </c>
      <c r="W474" s="11">
        <f t="shared" si="87"/>
        <v>5</v>
      </c>
      <c r="X474" s="12">
        <f t="shared" si="88"/>
        <v>-2432.4565999999968</v>
      </c>
      <c r="Y474" s="12">
        <f t="shared" si="89"/>
        <v>-1.0241741236715136</v>
      </c>
      <c r="Z474" s="12">
        <f t="shared" si="90"/>
        <v>-5.0676179166666601E-3</v>
      </c>
    </row>
    <row r="475" spans="1:26" x14ac:dyDescent="0.45">
      <c r="A475" s="1">
        <v>6.63</v>
      </c>
      <c r="B475" s="1">
        <v>460</v>
      </c>
      <c r="C475" s="1">
        <v>44</v>
      </c>
      <c r="D475" s="4">
        <f>O475*$M$3</f>
        <v>35286.338879999996</v>
      </c>
      <c r="E475" s="1">
        <v>137.51</v>
      </c>
      <c r="F475" s="1">
        <v>452.16</v>
      </c>
      <c r="G475" s="1">
        <f>MAX($E$15:E475)</f>
        <v>795.68</v>
      </c>
      <c r="H475" s="1">
        <f>MIN($E$15:E475)</f>
        <v>115.4</v>
      </c>
      <c r="I475" s="1">
        <f>MAX($F$15:F475)</f>
        <v>596.36</v>
      </c>
      <c r="J475" s="1">
        <f>MIN($F$15:F475)</f>
        <v>358.02</v>
      </c>
      <c r="K475" s="4">
        <f t="shared" si="91"/>
        <v>162137.93520000001</v>
      </c>
      <c r="L475" s="4">
        <f>K475/D475</f>
        <v>4.5949208772094643</v>
      </c>
      <c r="M475" s="1">
        <f>K475/$B$1</f>
        <v>0.33778736500000001</v>
      </c>
      <c r="N475" s="7">
        <f>C475/$B$2</f>
        <v>0.22916666666666666</v>
      </c>
      <c r="O475" s="1">
        <f t="shared" si="92"/>
        <v>44928</v>
      </c>
      <c r="P475" s="1">
        <v>9.36</v>
      </c>
      <c r="Q475" s="11">
        <f t="shared" si="81"/>
        <v>207.2</v>
      </c>
      <c r="R475" s="12">
        <f t="shared" si="82"/>
        <v>115.4</v>
      </c>
      <c r="S475" s="11">
        <f t="shared" si="83"/>
        <v>495.35</v>
      </c>
      <c r="T475" s="11">
        <f t="shared" si="84"/>
        <v>413.87</v>
      </c>
      <c r="U475" s="12">
        <f t="shared" si="85"/>
        <v>7479.8640000000005</v>
      </c>
      <c r="V475" s="12">
        <f t="shared" si="86"/>
        <v>2337.3429599999945</v>
      </c>
      <c r="W475" s="11">
        <f t="shared" si="87"/>
        <v>5</v>
      </c>
      <c r="X475" s="12">
        <f t="shared" si="88"/>
        <v>-3498.4280000000008</v>
      </c>
      <c r="Y475" s="12">
        <f t="shared" si="89"/>
        <v>-1.4967542461120078</v>
      </c>
      <c r="Z475" s="12">
        <f t="shared" si="90"/>
        <v>-7.288391666666668E-3</v>
      </c>
    </row>
    <row r="476" spans="1:26" x14ac:dyDescent="0.45">
      <c r="A476" s="1">
        <v>6.86</v>
      </c>
      <c r="B476" s="1">
        <v>461</v>
      </c>
      <c r="C476" s="1">
        <v>44</v>
      </c>
      <c r="D476" s="4">
        <f>O476*$M$3</f>
        <v>35437.135199999997</v>
      </c>
      <c r="E476" s="1">
        <v>134.08000000000001</v>
      </c>
      <c r="F476" s="1">
        <v>438.45</v>
      </c>
      <c r="G476" s="1">
        <f>MAX($E$15:E476)</f>
        <v>795.68</v>
      </c>
      <c r="H476" s="1">
        <f>MIN($E$15:E476)</f>
        <v>115.4</v>
      </c>
      <c r="I476" s="1">
        <f>MAX($F$15:F476)</f>
        <v>596.36</v>
      </c>
      <c r="J476" s="1">
        <f>MIN($F$15:F476)</f>
        <v>358.02</v>
      </c>
      <c r="K476" s="4">
        <f t="shared" si="91"/>
        <v>162137.93520000001</v>
      </c>
      <c r="L476" s="4">
        <f>K476/D476</f>
        <v>4.5753680224128281</v>
      </c>
      <c r="M476" s="1">
        <f>K476/$B$1</f>
        <v>0.33778736500000001</v>
      </c>
      <c r="N476" s="7">
        <f>C476/$B$2</f>
        <v>0.22916666666666666</v>
      </c>
      <c r="O476" s="1">
        <f t="shared" si="92"/>
        <v>45120</v>
      </c>
      <c r="P476" s="1">
        <v>9.4</v>
      </c>
      <c r="Q476" s="11">
        <f t="shared" si="81"/>
        <v>190.27</v>
      </c>
      <c r="R476" s="12">
        <f t="shared" si="82"/>
        <v>115.4</v>
      </c>
      <c r="S476" s="11">
        <f t="shared" si="83"/>
        <v>495.35</v>
      </c>
      <c r="T476" s="11">
        <f t="shared" si="84"/>
        <v>413.87</v>
      </c>
      <c r="U476" s="12">
        <f t="shared" si="85"/>
        <v>6100.4076000000014</v>
      </c>
      <c r="V476" s="12">
        <f t="shared" si="86"/>
        <v>2337.3429600000018</v>
      </c>
      <c r="W476" s="11">
        <f t="shared" si="87"/>
        <v>4</v>
      </c>
      <c r="X476" s="12">
        <f t="shared" si="88"/>
        <v>-6220.433399999999</v>
      </c>
      <c r="Y476" s="12">
        <f t="shared" si="89"/>
        <v>-2.6613267742274305</v>
      </c>
      <c r="Z476" s="12">
        <f t="shared" si="90"/>
        <v>-1.2959236249999997E-2</v>
      </c>
    </row>
    <row r="477" spans="1:26" x14ac:dyDescent="0.45">
      <c r="A477" s="1">
        <v>6.3</v>
      </c>
      <c r="B477" s="1">
        <v>462</v>
      </c>
      <c r="C477" s="1">
        <v>44</v>
      </c>
      <c r="D477" s="4">
        <f>O477*$M$3</f>
        <v>35550.23244</v>
      </c>
      <c r="E477" s="1">
        <v>137.22999999999999</v>
      </c>
      <c r="F477" s="1">
        <v>422.7</v>
      </c>
      <c r="G477" s="1">
        <f>MAX($E$15:E477)</f>
        <v>795.68</v>
      </c>
      <c r="H477" s="1">
        <f>MIN($E$15:E477)</f>
        <v>115.4</v>
      </c>
      <c r="I477" s="1">
        <f>MAX($F$15:F477)</f>
        <v>596.36</v>
      </c>
      <c r="J477" s="1">
        <f>MIN($F$15:F477)</f>
        <v>358.02</v>
      </c>
      <c r="K477" s="4">
        <f t="shared" si="91"/>
        <v>162137.93520000001</v>
      </c>
      <c r="L477" s="4">
        <f>K477/D477</f>
        <v>4.5608122386723844</v>
      </c>
      <c r="M477" s="1">
        <f>K477/$B$1</f>
        <v>0.33778736500000001</v>
      </c>
      <c r="N477" s="7">
        <f>C477/$B$2</f>
        <v>0.22916666666666666</v>
      </c>
      <c r="O477" s="1">
        <f t="shared" si="92"/>
        <v>45264</v>
      </c>
      <c r="P477" s="1">
        <v>9.43</v>
      </c>
      <c r="Q477" s="11">
        <f t="shared" si="81"/>
        <v>181.41</v>
      </c>
      <c r="R477" s="12">
        <f t="shared" si="82"/>
        <v>115.4</v>
      </c>
      <c r="S477" s="11">
        <f t="shared" si="83"/>
        <v>495.35</v>
      </c>
      <c r="T477" s="11">
        <f t="shared" si="84"/>
        <v>422.7</v>
      </c>
      <c r="U477" s="12">
        <f t="shared" si="85"/>
        <v>4795.6265000000012</v>
      </c>
      <c r="V477" s="12">
        <f t="shared" si="86"/>
        <v>2337.3429600000018</v>
      </c>
      <c r="W477" s="11">
        <f t="shared" si="87"/>
        <v>4</v>
      </c>
      <c r="X477" s="12">
        <f t="shared" si="88"/>
        <v>-8809.8745000000017</v>
      </c>
      <c r="Y477" s="12">
        <f t="shared" si="89"/>
        <v>-3.7691834920109435</v>
      </c>
      <c r="Z477" s="12">
        <f t="shared" si="90"/>
        <v>-1.8353905208333337E-2</v>
      </c>
    </row>
    <row r="478" spans="1:26" x14ac:dyDescent="0.45">
      <c r="A478" s="1">
        <v>6.74</v>
      </c>
      <c r="B478" s="1">
        <v>463</v>
      </c>
      <c r="C478" s="1">
        <v>46</v>
      </c>
      <c r="D478" s="4">
        <f>O478*$M$3</f>
        <v>35701.028760000001</v>
      </c>
      <c r="E478" s="1">
        <v>143.97</v>
      </c>
      <c r="F478" s="1">
        <v>402.48</v>
      </c>
      <c r="G478" s="1">
        <f>MAX($E$15:E478)</f>
        <v>795.68</v>
      </c>
      <c r="H478" s="1">
        <f>MIN($E$15:E478)</f>
        <v>115.4</v>
      </c>
      <c r="I478" s="1">
        <f>MAX($F$15:F478)</f>
        <v>596.36</v>
      </c>
      <c r="J478" s="1">
        <f>MIN($F$15:F478)</f>
        <v>358.02</v>
      </c>
      <c r="K478" s="4">
        <f t="shared" si="91"/>
        <v>162137.93520000001</v>
      </c>
      <c r="L478" s="4">
        <f>K478/D478</f>
        <v>4.5415479842323734</v>
      </c>
      <c r="M478" s="1">
        <f>K478/$B$1</f>
        <v>0.33778736500000001</v>
      </c>
      <c r="N478" s="7">
        <f>C478/$B$2</f>
        <v>0.23958333333333334</v>
      </c>
      <c r="O478" s="1">
        <f t="shared" si="92"/>
        <v>45456</v>
      </c>
      <c r="P478" s="1">
        <v>9.4700000000000006</v>
      </c>
      <c r="Q478" s="11">
        <f t="shared" si="81"/>
        <v>181.41</v>
      </c>
      <c r="R478" s="12">
        <f t="shared" si="82"/>
        <v>115.4</v>
      </c>
      <c r="S478" s="11">
        <f t="shared" si="83"/>
        <v>495.35</v>
      </c>
      <c r="T478" s="11">
        <f t="shared" si="84"/>
        <v>402.48</v>
      </c>
      <c r="U478" s="12">
        <f t="shared" si="85"/>
        <v>6130.3486999999996</v>
      </c>
      <c r="V478" s="12">
        <f t="shared" si="86"/>
        <v>2337.3429600000018</v>
      </c>
      <c r="W478" s="11">
        <f t="shared" si="87"/>
        <v>6</v>
      </c>
      <c r="X478" s="12">
        <f t="shared" si="88"/>
        <v>-8727.2993000000024</v>
      </c>
      <c r="Y478" s="12">
        <f t="shared" si="89"/>
        <v>-3.7338548297593417</v>
      </c>
      <c r="Z478" s="12">
        <f t="shared" si="90"/>
        <v>-1.8181873541666671E-2</v>
      </c>
    </row>
    <row r="479" spans="1:26" x14ac:dyDescent="0.45">
      <c r="A479" s="1">
        <v>6.33</v>
      </c>
      <c r="B479" s="1">
        <v>464</v>
      </c>
      <c r="C479" s="1">
        <v>46</v>
      </c>
      <c r="D479" s="4">
        <f>O479*$M$3</f>
        <v>35814.125999999997</v>
      </c>
      <c r="E479" s="1">
        <v>162.94999999999999</v>
      </c>
      <c r="F479" s="1">
        <v>405.65</v>
      </c>
      <c r="G479" s="1">
        <f>MAX($E$15:E479)</f>
        <v>795.68</v>
      </c>
      <c r="H479" s="1">
        <f>MIN($E$15:E479)</f>
        <v>115.4</v>
      </c>
      <c r="I479" s="1">
        <f>MAX($F$15:F479)</f>
        <v>596.36</v>
      </c>
      <c r="J479" s="1">
        <f>MIN($F$15:F479)</f>
        <v>358.02</v>
      </c>
      <c r="K479" s="4">
        <f t="shared" si="91"/>
        <v>162137.93520000001</v>
      </c>
      <c r="L479" s="4">
        <f>K479/D479</f>
        <v>4.5272062537558506</v>
      </c>
      <c r="M479" s="1">
        <f>K479/$B$1</f>
        <v>0.33778736500000001</v>
      </c>
      <c r="N479" s="7">
        <f>C479/$B$2</f>
        <v>0.23958333333333334</v>
      </c>
      <c r="O479" s="1">
        <f t="shared" si="92"/>
        <v>45600</v>
      </c>
      <c r="P479" s="1">
        <v>9.5</v>
      </c>
      <c r="Q479" s="11">
        <f t="shared" si="81"/>
        <v>181.41</v>
      </c>
      <c r="R479" s="12">
        <f t="shared" si="82"/>
        <v>115.4</v>
      </c>
      <c r="S479" s="11">
        <f t="shared" si="83"/>
        <v>495.35</v>
      </c>
      <c r="T479" s="11">
        <f t="shared" si="84"/>
        <v>402.48</v>
      </c>
      <c r="U479" s="12">
        <f t="shared" si="85"/>
        <v>6130.3486999999996</v>
      </c>
      <c r="V479" s="12">
        <f t="shared" si="86"/>
        <v>2299.643879999996</v>
      </c>
      <c r="W479" s="11">
        <f t="shared" si="87"/>
        <v>5</v>
      </c>
      <c r="X479" s="12">
        <f t="shared" si="88"/>
        <v>-8727.2993000000024</v>
      </c>
      <c r="Y479" s="12">
        <f t="shared" si="89"/>
        <v>-3.7950655646734388</v>
      </c>
      <c r="Z479" s="12">
        <f t="shared" si="90"/>
        <v>-1.8181873541666671E-2</v>
      </c>
    </row>
    <row r="480" spans="1:26" x14ac:dyDescent="0.45">
      <c r="A480" s="1">
        <v>6.35</v>
      </c>
      <c r="B480" s="1">
        <v>465</v>
      </c>
      <c r="C480" s="1">
        <v>46</v>
      </c>
      <c r="D480" s="4">
        <f>O480*$M$3</f>
        <v>35889.524160000001</v>
      </c>
      <c r="E480" s="1">
        <v>159.77000000000001</v>
      </c>
      <c r="F480" s="1">
        <v>402.47</v>
      </c>
      <c r="G480" s="1">
        <f>MAX($E$15:E480)</f>
        <v>795.68</v>
      </c>
      <c r="H480" s="1">
        <f>MIN($E$15:E480)</f>
        <v>115.4</v>
      </c>
      <c r="I480" s="1">
        <f>MAX($F$15:F480)</f>
        <v>596.36</v>
      </c>
      <c r="J480" s="1">
        <f>MIN($F$15:F480)</f>
        <v>358.02</v>
      </c>
      <c r="K480" s="4">
        <f t="shared" si="91"/>
        <v>162137.93520000001</v>
      </c>
      <c r="L480" s="4">
        <f>K480/D480</f>
        <v>4.5176953162479601</v>
      </c>
      <c r="M480" s="1">
        <f>K480/$B$1</f>
        <v>0.33778736500000001</v>
      </c>
      <c r="N480" s="7">
        <f>C480/$B$2</f>
        <v>0.23958333333333334</v>
      </c>
      <c r="O480" s="1">
        <f t="shared" si="92"/>
        <v>45696</v>
      </c>
      <c r="P480" s="1">
        <v>9.52</v>
      </c>
      <c r="Q480" s="11">
        <f t="shared" si="81"/>
        <v>181.41</v>
      </c>
      <c r="R480" s="12">
        <f t="shared" si="82"/>
        <v>115.4</v>
      </c>
      <c r="S480" s="11">
        <f t="shared" si="83"/>
        <v>495.35</v>
      </c>
      <c r="T480" s="11">
        <f t="shared" si="84"/>
        <v>402.47</v>
      </c>
      <c r="U480" s="12">
        <f t="shared" si="85"/>
        <v>6131.0087999999987</v>
      </c>
      <c r="V480" s="12">
        <f t="shared" si="86"/>
        <v>2261.9448000000048</v>
      </c>
      <c r="W480" s="11">
        <f t="shared" si="87"/>
        <v>5</v>
      </c>
      <c r="X480" s="12">
        <f t="shared" si="88"/>
        <v>-8726.6392000000014</v>
      </c>
      <c r="Y480" s="12">
        <f t="shared" si="89"/>
        <v>-3.8580248288994423</v>
      </c>
      <c r="Z480" s="12">
        <f t="shared" si="90"/>
        <v>-1.8180498333333336E-2</v>
      </c>
    </row>
    <row r="481" spans="1:26" x14ac:dyDescent="0.45">
      <c r="A481" s="1">
        <v>6.67</v>
      </c>
      <c r="B481" s="1">
        <v>466</v>
      </c>
      <c r="C481" s="1">
        <v>46</v>
      </c>
      <c r="D481" s="4">
        <f>O481*$M$3</f>
        <v>35927.223239999999</v>
      </c>
      <c r="E481" s="1">
        <v>166.45</v>
      </c>
      <c r="F481" s="1">
        <v>405.81</v>
      </c>
      <c r="G481" s="1">
        <f>MAX($E$15:E481)</f>
        <v>795.68</v>
      </c>
      <c r="H481" s="1">
        <f>MIN($E$15:E481)</f>
        <v>115.4</v>
      </c>
      <c r="I481" s="1">
        <f>MAX($F$15:F481)</f>
        <v>596.36</v>
      </c>
      <c r="J481" s="1">
        <f>MIN($F$15:F481)</f>
        <v>358.02</v>
      </c>
      <c r="K481" s="4">
        <f t="shared" si="91"/>
        <v>162137.93520000001</v>
      </c>
      <c r="L481" s="4">
        <f>K481/D481</f>
        <v>4.5129548174900922</v>
      </c>
      <c r="M481" s="1">
        <f>K481/$B$1</f>
        <v>0.33778736500000001</v>
      </c>
      <c r="N481" s="7">
        <f>C481/$B$2</f>
        <v>0.23958333333333334</v>
      </c>
      <c r="O481" s="1">
        <f t="shared" si="92"/>
        <v>45744</v>
      </c>
      <c r="P481" s="1">
        <v>9.5299999999999994</v>
      </c>
      <c r="Q481" s="11">
        <f t="shared" si="81"/>
        <v>181.41</v>
      </c>
      <c r="R481" s="12">
        <f t="shared" si="82"/>
        <v>115.4</v>
      </c>
      <c r="S481" s="11">
        <f t="shared" si="83"/>
        <v>495.35</v>
      </c>
      <c r="T481" s="11">
        <f t="shared" si="84"/>
        <v>402.47</v>
      </c>
      <c r="U481" s="12">
        <f t="shared" si="85"/>
        <v>6131.0087999999987</v>
      </c>
      <c r="V481" s="12">
        <f t="shared" si="86"/>
        <v>2186.5466400000005</v>
      </c>
      <c r="W481" s="11">
        <f t="shared" si="87"/>
        <v>5</v>
      </c>
      <c r="X481" s="12">
        <f t="shared" si="88"/>
        <v>-8726.6392000000014</v>
      </c>
      <c r="Y481" s="12">
        <f t="shared" si="89"/>
        <v>-3.9910601678270168</v>
      </c>
      <c r="Z481" s="12">
        <f t="shared" si="90"/>
        <v>-1.8180498333333336E-2</v>
      </c>
    </row>
    <row r="482" spans="1:26" x14ac:dyDescent="0.45">
      <c r="A482" s="1">
        <v>6.79</v>
      </c>
      <c r="B482" s="1">
        <v>467</v>
      </c>
      <c r="C482" s="1">
        <v>46</v>
      </c>
      <c r="D482" s="4">
        <f>O482*$M$3</f>
        <v>35927.223239999999</v>
      </c>
      <c r="E482" s="1">
        <v>169.84</v>
      </c>
      <c r="F482" s="1">
        <v>432.98</v>
      </c>
      <c r="G482" s="1">
        <f>MAX($E$15:E482)</f>
        <v>795.68</v>
      </c>
      <c r="H482" s="1">
        <f>MIN($E$15:E482)</f>
        <v>115.4</v>
      </c>
      <c r="I482" s="1">
        <f>MAX($F$15:F482)</f>
        <v>596.36</v>
      </c>
      <c r="J482" s="1">
        <f>MIN($F$15:F482)</f>
        <v>358.02</v>
      </c>
      <c r="K482" s="4">
        <f t="shared" si="91"/>
        <v>162137.93520000001</v>
      </c>
      <c r="L482" s="4">
        <f>K482/D482</f>
        <v>4.5129548174900922</v>
      </c>
      <c r="M482" s="1">
        <f>K482/$B$1</f>
        <v>0.33778736500000001</v>
      </c>
      <c r="N482" s="7">
        <f>C482/$B$2</f>
        <v>0.23958333333333334</v>
      </c>
      <c r="O482" s="1">
        <f t="shared" si="92"/>
        <v>45744</v>
      </c>
      <c r="P482" s="1">
        <v>9.5299999999999994</v>
      </c>
      <c r="Q482" s="11">
        <f t="shared" si="81"/>
        <v>181.41</v>
      </c>
      <c r="R482" s="12">
        <f t="shared" si="82"/>
        <v>115.4</v>
      </c>
      <c r="S482" s="11">
        <f t="shared" si="83"/>
        <v>495.35</v>
      </c>
      <c r="T482" s="11">
        <f t="shared" si="84"/>
        <v>402.47</v>
      </c>
      <c r="U482" s="12">
        <f t="shared" si="85"/>
        <v>6131.0087999999987</v>
      </c>
      <c r="V482" s="12">
        <f t="shared" si="86"/>
        <v>2148.847560000002</v>
      </c>
      <c r="W482" s="11">
        <f t="shared" si="87"/>
        <v>5</v>
      </c>
      <c r="X482" s="12">
        <f t="shared" si="88"/>
        <v>-8726.6392000000014</v>
      </c>
      <c r="Y482" s="12">
        <f t="shared" si="89"/>
        <v>-4.0610787672625754</v>
      </c>
      <c r="Z482" s="12">
        <f t="shared" si="90"/>
        <v>-1.8180498333333336E-2</v>
      </c>
    </row>
    <row r="483" spans="1:26" x14ac:dyDescent="0.45">
      <c r="A483" s="1">
        <v>6.55</v>
      </c>
      <c r="B483" s="1">
        <v>468</v>
      </c>
      <c r="C483" s="1">
        <v>46</v>
      </c>
      <c r="D483" s="4">
        <f>O483*$M$3</f>
        <v>36002.621399999996</v>
      </c>
      <c r="E483" s="1">
        <v>146.91999999999999</v>
      </c>
      <c r="F483" s="1">
        <v>455.9</v>
      </c>
      <c r="G483" s="1">
        <f>MAX($E$15:E483)</f>
        <v>795.68</v>
      </c>
      <c r="H483" s="1">
        <f>MIN($E$15:E483)</f>
        <v>115.4</v>
      </c>
      <c r="I483" s="1">
        <f>MAX($F$15:F483)</f>
        <v>596.36</v>
      </c>
      <c r="J483" s="1">
        <f>MIN($F$15:F483)</f>
        <v>358.02</v>
      </c>
      <c r="K483" s="4">
        <f t="shared" si="91"/>
        <v>162137.93520000001</v>
      </c>
      <c r="L483" s="4">
        <f>K483/D483</f>
        <v>4.5035036032126268</v>
      </c>
      <c r="M483" s="1">
        <f>K483/$B$1</f>
        <v>0.33778736500000001</v>
      </c>
      <c r="N483" s="7">
        <f>C483/$B$2</f>
        <v>0.23958333333333334</v>
      </c>
      <c r="O483" s="1">
        <f t="shared" si="92"/>
        <v>45840</v>
      </c>
      <c r="P483" s="1">
        <v>9.5500000000000007</v>
      </c>
      <c r="Q483" s="11">
        <f t="shared" si="81"/>
        <v>181.41</v>
      </c>
      <c r="R483" s="12">
        <f t="shared" si="82"/>
        <v>115.4</v>
      </c>
      <c r="S483" s="11">
        <f t="shared" si="83"/>
        <v>495.35</v>
      </c>
      <c r="T483" s="11">
        <f t="shared" si="84"/>
        <v>402.47</v>
      </c>
      <c r="U483" s="12">
        <f t="shared" si="85"/>
        <v>6131.0087999999987</v>
      </c>
      <c r="V483" s="12">
        <f t="shared" si="86"/>
        <v>2148.8475599999947</v>
      </c>
      <c r="W483" s="11">
        <f t="shared" si="87"/>
        <v>5</v>
      </c>
      <c r="X483" s="12">
        <f t="shared" si="88"/>
        <v>-8968.3335999999945</v>
      </c>
      <c r="Y483" s="12">
        <f t="shared" si="89"/>
        <v>-4.1735550566462782</v>
      </c>
      <c r="Z483" s="12">
        <f t="shared" si="90"/>
        <v>-1.8684028333333321E-2</v>
      </c>
    </row>
    <row r="484" spans="1:26" x14ac:dyDescent="0.45">
      <c r="A484" s="1">
        <v>6.69</v>
      </c>
      <c r="B484" s="1">
        <v>469</v>
      </c>
      <c r="C484" s="1">
        <v>46</v>
      </c>
      <c r="D484" s="4">
        <f>O484*$M$3</f>
        <v>36002.621399999996</v>
      </c>
      <c r="E484" s="1">
        <v>163.65</v>
      </c>
      <c r="F484" s="1">
        <v>442.51</v>
      </c>
      <c r="G484" s="1">
        <f>MAX($E$15:E484)</f>
        <v>795.68</v>
      </c>
      <c r="H484" s="1">
        <f>MIN($E$15:E484)</f>
        <v>115.4</v>
      </c>
      <c r="I484" s="1">
        <f>MAX($F$15:F484)</f>
        <v>596.36</v>
      </c>
      <c r="J484" s="1">
        <f>MIN($F$15:F484)</f>
        <v>358.02</v>
      </c>
      <c r="K484" s="4">
        <f t="shared" si="91"/>
        <v>162137.93520000001</v>
      </c>
      <c r="L484" s="4">
        <f>K484/D484</f>
        <v>4.5035036032126268</v>
      </c>
      <c r="M484" s="1">
        <f>K484/$B$1</f>
        <v>0.33778736500000001</v>
      </c>
      <c r="N484" s="7">
        <f>C484/$B$2</f>
        <v>0.23958333333333334</v>
      </c>
      <c r="O484" s="1">
        <f t="shared" si="92"/>
        <v>45840</v>
      </c>
      <c r="P484" s="1">
        <v>9.5500000000000007</v>
      </c>
      <c r="Q484" s="11">
        <f t="shared" si="81"/>
        <v>181.41</v>
      </c>
      <c r="R484" s="12">
        <f t="shared" si="82"/>
        <v>115.4</v>
      </c>
      <c r="S484" s="11">
        <f t="shared" si="83"/>
        <v>495.35</v>
      </c>
      <c r="T484" s="11">
        <f t="shared" si="84"/>
        <v>402.47</v>
      </c>
      <c r="U484" s="12">
        <f t="shared" si="85"/>
        <v>6131.0087999999987</v>
      </c>
      <c r="V484" s="12">
        <f t="shared" si="86"/>
        <v>2035.7503199999992</v>
      </c>
      <c r="W484" s="11">
        <f t="shared" si="87"/>
        <v>5</v>
      </c>
      <c r="X484" s="12">
        <f t="shared" si="88"/>
        <v>-10832.565599999991</v>
      </c>
      <c r="Y484" s="12">
        <f t="shared" si="89"/>
        <v>-5.3211661044955623</v>
      </c>
      <c r="Z484" s="12">
        <f t="shared" si="90"/>
        <v>-2.2567844999999982E-2</v>
      </c>
    </row>
    <row r="485" spans="1:26" x14ac:dyDescent="0.45">
      <c r="A485" s="1">
        <v>6.44</v>
      </c>
      <c r="B485" s="1">
        <v>470</v>
      </c>
      <c r="C485" s="1">
        <v>46</v>
      </c>
      <c r="D485" s="4">
        <f>O485*$M$3</f>
        <v>36002.621399999996</v>
      </c>
      <c r="E485" s="1">
        <v>160.43</v>
      </c>
      <c r="F485" s="1">
        <v>439.29</v>
      </c>
      <c r="G485" s="1">
        <f>MAX($E$15:E485)</f>
        <v>795.68</v>
      </c>
      <c r="H485" s="1">
        <f>MIN($E$15:E485)</f>
        <v>115.4</v>
      </c>
      <c r="I485" s="1">
        <f>MAX($F$15:F485)</f>
        <v>596.36</v>
      </c>
      <c r="J485" s="1">
        <f>MIN($F$15:F485)</f>
        <v>358.02</v>
      </c>
      <c r="K485" s="4">
        <f t="shared" si="91"/>
        <v>162137.93520000001</v>
      </c>
      <c r="L485" s="4">
        <f>K485/D485</f>
        <v>4.5035036032126268</v>
      </c>
      <c r="M485" s="1">
        <f>K485/$B$1</f>
        <v>0.33778736500000001</v>
      </c>
      <c r="N485" s="7">
        <f>C485/$B$2</f>
        <v>0.23958333333333334</v>
      </c>
      <c r="O485" s="1">
        <f t="shared" si="92"/>
        <v>45840</v>
      </c>
      <c r="P485" s="1">
        <v>9.5500000000000007</v>
      </c>
      <c r="Q485" s="11">
        <f t="shared" si="81"/>
        <v>181.41</v>
      </c>
      <c r="R485" s="12">
        <f t="shared" si="82"/>
        <v>115.4</v>
      </c>
      <c r="S485" s="11">
        <f t="shared" si="83"/>
        <v>495.35</v>
      </c>
      <c r="T485" s="11">
        <f t="shared" si="84"/>
        <v>402.47</v>
      </c>
      <c r="U485" s="12">
        <f t="shared" si="85"/>
        <v>6131.0087999999987</v>
      </c>
      <c r="V485" s="12">
        <f t="shared" si="86"/>
        <v>1922.6530799999964</v>
      </c>
      <c r="W485" s="11">
        <f t="shared" si="87"/>
        <v>5</v>
      </c>
      <c r="X485" s="12">
        <f t="shared" si="88"/>
        <v>-8349.0533999999934</v>
      </c>
      <c r="Y485" s="12">
        <f t="shared" si="89"/>
        <v>-4.3424648403028634</v>
      </c>
      <c r="Z485" s="12">
        <f t="shared" si="90"/>
        <v>-1.7393861249999986E-2</v>
      </c>
    </row>
    <row r="486" spans="1:26" x14ac:dyDescent="0.45">
      <c r="A486" s="1">
        <v>6.67</v>
      </c>
      <c r="B486" s="1">
        <v>471</v>
      </c>
      <c r="C486" s="1">
        <v>46</v>
      </c>
      <c r="D486" s="4">
        <f>O486*$M$3</f>
        <v>36040.320480000002</v>
      </c>
      <c r="E486" s="1">
        <v>153.77000000000001</v>
      </c>
      <c r="F486" s="1">
        <v>432.62</v>
      </c>
      <c r="G486" s="1">
        <f>MAX($E$15:E486)</f>
        <v>795.68</v>
      </c>
      <c r="H486" s="1">
        <f>MIN($E$15:E486)</f>
        <v>115.4</v>
      </c>
      <c r="I486" s="1">
        <f>MAX($F$15:F486)</f>
        <v>596.36</v>
      </c>
      <c r="J486" s="1">
        <f>MIN($F$15:F486)</f>
        <v>358.02</v>
      </c>
      <c r="K486" s="4">
        <f t="shared" si="91"/>
        <v>162137.93520000001</v>
      </c>
      <c r="L486" s="4">
        <f>K486/D486</f>
        <v>4.4987928253849976</v>
      </c>
      <c r="M486" s="1">
        <f>K486/$B$1</f>
        <v>0.33778736500000001</v>
      </c>
      <c r="N486" s="7">
        <f>C486/$B$2</f>
        <v>0.23958333333333334</v>
      </c>
      <c r="O486" s="1">
        <f t="shared" si="92"/>
        <v>45888</v>
      </c>
      <c r="P486" s="1">
        <v>9.56</v>
      </c>
      <c r="Q486" s="11">
        <f t="shared" si="81"/>
        <v>175.78</v>
      </c>
      <c r="R486" s="12">
        <f t="shared" si="82"/>
        <v>115.4</v>
      </c>
      <c r="S486" s="11">
        <f t="shared" si="83"/>
        <v>495.35</v>
      </c>
      <c r="T486" s="11">
        <f t="shared" si="84"/>
        <v>402.47</v>
      </c>
      <c r="U486" s="12">
        <f t="shared" si="85"/>
        <v>5608.094399999999</v>
      </c>
      <c r="V486" s="12">
        <f t="shared" si="86"/>
        <v>1960.3521600000022</v>
      </c>
      <c r="W486" s="11">
        <f t="shared" si="87"/>
        <v>5</v>
      </c>
      <c r="X486" s="12">
        <f t="shared" si="88"/>
        <v>-5981.6906999999965</v>
      </c>
      <c r="Y486" s="12">
        <f t="shared" si="89"/>
        <v>-3.0513347663003518</v>
      </c>
      <c r="Z486" s="12">
        <f t="shared" si="90"/>
        <v>-1.2461855624999992E-2</v>
      </c>
    </row>
    <row r="487" spans="1:26" x14ac:dyDescent="0.45">
      <c r="A487" s="1">
        <v>6.63</v>
      </c>
      <c r="B487" s="1">
        <v>472</v>
      </c>
      <c r="C487" s="1">
        <v>46</v>
      </c>
      <c r="D487" s="4">
        <f>O487*$M$3</f>
        <v>36040.320480000002</v>
      </c>
      <c r="E487" s="1">
        <v>173.66</v>
      </c>
      <c r="F487" s="1">
        <v>435.94</v>
      </c>
      <c r="G487" s="1">
        <f>MAX($E$15:E487)</f>
        <v>795.68</v>
      </c>
      <c r="H487" s="1">
        <f>MIN($E$15:E487)</f>
        <v>115.4</v>
      </c>
      <c r="I487" s="1">
        <f>MAX($F$15:F487)</f>
        <v>596.36</v>
      </c>
      <c r="J487" s="1">
        <f>MIN($F$15:F487)</f>
        <v>358.02</v>
      </c>
      <c r="K487" s="4">
        <f t="shared" si="91"/>
        <v>162137.93520000001</v>
      </c>
      <c r="L487" s="4">
        <f>K487/D487</f>
        <v>4.4987928253849976</v>
      </c>
      <c r="M487" s="1">
        <f>K487/$B$1</f>
        <v>0.33778736500000001</v>
      </c>
      <c r="N487" s="7">
        <f>C487/$B$2</f>
        <v>0.23958333333333334</v>
      </c>
      <c r="O487" s="1">
        <f t="shared" si="92"/>
        <v>45888</v>
      </c>
      <c r="P487" s="1">
        <v>9.56</v>
      </c>
      <c r="Q487" s="11">
        <f t="shared" si="81"/>
        <v>175.78</v>
      </c>
      <c r="R487" s="12">
        <f t="shared" si="82"/>
        <v>115.4</v>
      </c>
      <c r="S487" s="11">
        <f t="shared" si="83"/>
        <v>495.35</v>
      </c>
      <c r="T487" s="11">
        <f t="shared" si="84"/>
        <v>402.47</v>
      </c>
      <c r="U487" s="12">
        <f t="shared" si="85"/>
        <v>5608.094399999999</v>
      </c>
      <c r="V487" s="12">
        <f t="shared" si="86"/>
        <v>1960.3521600000022</v>
      </c>
      <c r="W487" s="11">
        <f t="shared" si="87"/>
        <v>5</v>
      </c>
      <c r="X487" s="12">
        <f t="shared" si="88"/>
        <v>-4869.4472999999989</v>
      </c>
      <c r="Y487" s="12">
        <f t="shared" si="89"/>
        <v>-2.4839655850405946</v>
      </c>
      <c r="Z487" s="12">
        <f t="shared" si="90"/>
        <v>-1.0144681874999997E-2</v>
      </c>
    </row>
    <row r="488" spans="1:26" x14ac:dyDescent="0.45">
      <c r="A488" s="1">
        <v>6.34</v>
      </c>
      <c r="B488" s="1">
        <v>473</v>
      </c>
      <c r="C488" s="1">
        <v>46</v>
      </c>
      <c r="D488" s="4">
        <f>O488*$M$3</f>
        <v>36078.019560000001</v>
      </c>
      <c r="E488" s="1">
        <v>167.32</v>
      </c>
      <c r="F488" s="1">
        <v>454.97</v>
      </c>
      <c r="G488" s="1">
        <f>MAX($E$15:E488)</f>
        <v>795.68</v>
      </c>
      <c r="H488" s="1">
        <f>MIN($E$15:E488)</f>
        <v>115.4</v>
      </c>
      <c r="I488" s="1">
        <f>MAX($F$15:F488)</f>
        <v>596.36</v>
      </c>
      <c r="J488" s="1">
        <f>MIN($F$15:F488)</f>
        <v>358.02</v>
      </c>
      <c r="K488" s="4">
        <f t="shared" si="91"/>
        <v>162137.93520000001</v>
      </c>
      <c r="L488" s="4">
        <f>K488/D488</f>
        <v>4.4940918924431115</v>
      </c>
      <c r="M488" s="1">
        <f>K488/$B$1</f>
        <v>0.33778736500000001</v>
      </c>
      <c r="N488" s="7">
        <f>C488/$B$2</f>
        <v>0.23958333333333334</v>
      </c>
      <c r="O488" s="1">
        <f t="shared" si="92"/>
        <v>45936</v>
      </c>
      <c r="P488" s="1">
        <v>9.57</v>
      </c>
      <c r="Q488" s="11">
        <f t="shared" si="81"/>
        <v>175.78</v>
      </c>
      <c r="R488" s="12">
        <f t="shared" si="82"/>
        <v>115.4</v>
      </c>
      <c r="S488" s="11">
        <f t="shared" si="83"/>
        <v>495.35</v>
      </c>
      <c r="T488" s="11">
        <f t="shared" si="84"/>
        <v>402.47</v>
      </c>
      <c r="U488" s="12">
        <f t="shared" si="85"/>
        <v>5608.094399999999</v>
      </c>
      <c r="V488" s="12">
        <f t="shared" si="86"/>
        <v>1884.9540000000052</v>
      </c>
      <c r="W488" s="11">
        <f t="shared" si="87"/>
        <v>3</v>
      </c>
      <c r="X488" s="12">
        <f t="shared" si="88"/>
        <v>-3022.8975999999957</v>
      </c>
      <c r="Y488" s="12">
        <f t="shared" si="89"/>
        <v>-1.6036983395881212</v>
      </c>
      <c r="Z488" s="12">
        <f t="shared" si="90"/>
        <v>-6.2977033333333245E-3</v>
      </c>
    </row>
    <row r="489" spans="1:26" x14ac:dyDescent="0.45">
      <c r="A489" s="1">
        <v>6.81</v>
      </c>
      <c r="B489" s="1">
        <v>474</v>
      </c>
      <c r="C489" s="1">
        <v>46</v>
      </c>
      <c r="D489" s="4">
        <f>O489*$M$3</f>
        <v>36078.019560000001</v>
      </c>
      <c r="E489" s="1">
        <v>170.73</v>
      </c>
      <c r="F489" s="1">
        <v>431.12</v>
      </c>
      <c r="G489" s="1">
        <f>MAX($E$15:E489)</f>
        <v>795.68</v>
      </c>
      <c r="H489" s="1">
        <f>MIN($E$15:E489)</f>
        <v>115.4</v>
      </c>
      <c r="I489" s="1">
        <f>MAX($F$15:F489)</f>
        <v>596.36</v>
      </c>
      <c r="J489" s="1">
        <f>MIN($F$15:F489)</f>
        <v>358.02</v>
      </c>
      <c r="K489" s="4">
        <f t="shared" si="91"/>
        <v>162137.93520000001</v>
      </c>
      <c r="L489" s="4">
        <f>K489/D489</f>
        <v>4.4940918924431115</v>
      </c>
      <c r="M489" s="1">
        <f>K489/$B$1</f>
        <v>0.33778736500000001</v>
      </c>
      <c r="N489" s="7">
        <f>C489/$B$2</f>
        <v>0.23958333333333334</v>
      </c>
      <c r="O489" s="1">
        <f t="shared" si="92"/>
        <v>45936</v>
      </c>
      <c r="P489" s="1">
        <v>9.57</v>
      </c>
      <c r="Q489" s="11">
        <f t="shared" si="81"/>
        <v>175.78</v>
      </c>
      <c r="R489" s="12">
        <f t="shared" si="82"/>
        <v>115.4</v>
      </c>
      <c r="S489" s="11">
        <f t="shared" si="83"/>
        <v>495.35</v>
      </c>
      <c r="T489" s="11">
        <f t="shared" si="84"/>
        <v>402.47</v>
      </c>
      <c r="U489" s="12">
        <f t="shared" si="85"/>
        <v>5608.094399999999</v>
      </c>
      <c r="V489" s="12">
        <f t="shared" si="86"/>
        <v>1884.9540000000052</v>
      </c>
      <c r="W489" s="11">
        <f t="shared" si="87"/>
        <v>3</v>
      </c>
      <c r="X489" s="12">
        <f t="shared" si="88"/>
        <v>-3022.8975999999957</v>
      </c>
      <c r="Y489" s="12">
        <f t="shared" si="89"/>
        <v>-1.6036983395881212</v>
      </c>
      <c r="Z489" s="12">
        <f t="shared" si="90"/>
        <v>-6.2977033333333245E-3</v>
      </c>
    </row>
    <row r="490" spans="1:26" s="11" customFormat="1" x14ac:dyDescent="0.45">
      <c r="A490" s="11">
        <v>6.74</v>
      </c>
      <c r="B490" s="11">
        <v>475</v>
      </c>
      <c r="C490" s="11">
        <v>46</v>
      </c>
      <c r="D490" s="12">
        <f>O490*$M$3</f>
        <v>36078.019560000001</v>
      </c>
      <c r="E490" s="11">
        <v>167.36</v>
      </c>
      <c r="F490" s="11">
        <v>454.7</v>
      </c>
      <c r="G490" s="1">
        <f>MAX($E$15:E490)</f>
        <v>795.68</v>
      </c>
      <c r="H490" s="1">
        <f>MIN($E$15:E490)</f>
        <v>115.4</v>
      </c>
      <c r="I490" s="1">
        <f>MAX($F$15:F490)</f>
        <v>596.36</v>
      </c>
      <c r="J490" s="1">
        <f>MIN($F$15:F490)</f>
        <v>358.02</v>
      </c>
      <c r="K490" s="12">
        <f t="shared" si="91"/>
        <v>162137.93520000001</v>
      </c>
      <c r="L490" s="12">
        <f>K490/D490</f>
        <v>4.4940918924431115</v>
      </c>
      <c r="M490" s="11">
        <f>K490/$B$1</f>
        <v>0.33778736500000001</v>
      </c>
      <c r="N490" s="13">
        <f>C490/$B$2</f>
        <v>0.23958333333333334</v>
      </c>
      <c r="O490" s="11">
        <f t="shared" si="92"/>
        <v>45936</v>
      </c>
      <c r="P490" s="11">
        <v>9.57</v>
      </c>
      <c r="Q490" s="11">
        <f t="shared" si="81"/>
        <v>175.78</v>
      </c>
      <c r="R490" s="12">
        <f t="shared" si="82"/>
        <v>115.4</v>
      </c>
      <c r="S490" s="11">
        <f t="shared" si="83"/>
        <v>495.35</v>
      </c>
      <c r="T490" s="11">
        <f t="shared" si="84"/>
        <v>402.47</v>
      </c>
      <c r="U490" s="12">
        <f t="shared" si="85"/>
        <v>5608.094399999999</v>
      </c>
      <c r="V490" s="12">
        <f t="shared" si="86"/>
        <v>1809.5558400000009</v>
      </c>
      <c r="W490" s="11">
        <f t="shared" si="87"/>
        <v>3</v>
      </c>
      <c r="X490" s="12">
        <f t="shared" si="88"/>
        <v>-1085.2785999999969</v>
      </c>
      <c r="Y490" s="12">
        <f t="shared" si="89"/>
        <v>-0.59974861013407377</v>
      </c>
      <c r="Z490" s="12">
        <f t="shared" si="90"/>
        <v>-2.2609970833333271E-3</v>
      </c>
    </row>
    <row r="491" spans="1:26" x14ac:dyDescent="0.45">
      <c r="A491" s="1">
        <v>6.47</v>
      </c>
      <c r="B491" s="1">
        <v>476</v>
      </c>
      <c r="C491" s="1">
        <v>46</v>
      </c>
      <c r="D491" s="4">
        <f>O491*$M$3</f>
        <v>36078.019560000001</v>
      </c>
      <c r="E491" s="1">
        <v>177.06</v>
      </c>
      <c r="F491" s="1">
        <v>438.52</v>
      </c>
      <c r="G491" s="1">
        <f>MAX($E$15:E491)</f>
        <v>795.68</v>
      </c>
      <c r="H491" s="1">
        <f>MIN($E$15:E491)</f>
        <v>115.4</v>
      </c>
      <c r="I491" s="1">
        <f>MAX($F$15:F491)</f>
        <v>596.36</v>
      </c>
      <c r="J491" s="1">
        <f>MIN($F$15:F491)</f>
        <v>358.02</v>
      </c>
      <c r="K491" s="4">
        <f t="shared" si="91"/>
        <v>162137.93520000001</v>
      </c>
      <c r="L491" s="4">
        <f>K491/D491</f>
        <v>4.4940918924431115</v>
      </c>
      <c r="M491" s="1">
        <f>K491/$B$1</f>
        <v>0.33778736500000001</v>
      </c>
      <c r="N491" s="7">
        <f>C491/$B$2</f>
        <v>0.23958333333333334</v>
      </c>
      <c r="O491" s="1">
        <f t="shared" si="92"/>
        <v>45936</v>
      </c>
      <c r="P491" s="1">
        <v>9.57</v>
      </c>
      <c r="Q491" s="11">
        <f t="shared" si="81"/>
        <v>177.06</v>
      </c>
      <c r="R491" s="12">
        <f t="shared" si="82"/>
        <v>115.4</v>
      </c>
      <c r="S491" s="11">
        <f t="shared" si="83"/>
        <v>495.35</v>
      </c>
      <c r="T491" s="11">
        <f t="shared" si="84"/>
        <v>402.47</v>
      </c>
      <c r="U491" s="12">
        <f t="shared" si="85"/>
        <v>5726.9807999999994</v>
      </c>
      <c r="V491" s="12">
        <f t="shared" si="86"/>
        <v>1809.5558400000009</v>
      </c>
      <c r="W491" s="11">
        <f t="shared" si="87"/>
        <v>3</v>
      </c>
      <c r="X491" s="12">
        <f t="shared" si="88"/>
        <v>-592.84719999999743</v>
      </c>
      <c r="Y491" s="12">
        <f t="shared" si="89"/>
        <v>-0.32762028498661699</v>
      </c>
      <c r="Z491" s="12">
        <f t="shared" si="90"/>
        <v>-1.235098333333328E-3</v>
      </c>
    </row>
    <row r="492" spans="1:26" x14ac:dyDescent="0.45">
      <c r="A492" s="1">
        <v>6.7</v>
      </c>
      <c r="B492" s="1">
        <v>477</v>
      </c>
      <c r="C492" s="1">
        <v>46</v>
      </c>
      <c r="D492" s="4">
        <f>O492*$M$3</f>
        <v>36191.116799999996</v>
      </c>
      <c r="E492" s="1">
        <v>200.51</v>
      </c>
      <c r="F492" s="1">
        <v>431.83</v>
      </c>
      <c r="G492" s="1">
        <f>MAX($E$15:E492)</f>
        <v>795.68</v>
      </c>
      <c r="H492" s="1">
        <f>MIN($E$15:E492)</f>
        <v>115.4</v>
      </c>
      <c r="I492" s="1">
        <f>MAX($F$15:F492)</f>
        <v>596.36</v>
      </c>
      <c r="J492" s="1">
        <f>MIN($F$15:F492)</f>
        <v>358.02</v>
      </c>
      <c r="K492" s="4">
        <f t="shared" si="91"/>
        <v>162137.93520000001</v>
      </c>
      <c r="L492" s="4">
        <f>K492/D492</f>
        <v>4.4800478552792278</v>
      </c>
      <c r="M492" s="1">
        <f>K492/$B$1</f>
        <v>0.33778736500000001</v>
      </c>
      <c r="N492" s="7">
        <f>C492/$B$2</f>
        <v>0.23958333333333334</v>
      </c>
      <c r="O492" s="1">
        <f t="shared" si="92"/>
        <v>46080</v>
      </c>
      <c r="P492" s="1">
        <v>9.6</v>
      </c>
      <c r="Q492" s="11">
        <f t="shared" si="81"/>
        <v>200.51</v>
      </c>
      <c r="R492" s="12">
        <f t="shared" si="82"/>
        <v>115.4</v>
      </c>
      <c r="S492" s="11">
        <f t="shared" si="83"/>
        <v>495.35</v>
      </c>
      <c r="T492" s="11">
        <f t="shared" si="84"/>
        <v>402.47</v>
      </c>
      <c r="U492" s="12">
        <f t="shared" si="85"/>
        <v>7905.0167999999985</v>
      </c>
      <c r="V492" s="12">
        <f t="shared" si="86"/>
        <v>1771.8567599999951</v>
      </c>
      <c r="W492" s="11">
        <f t="shared" si="87"/>
        <v>3</v>
      </c>
      <c r="X492" s="12">
        <f t="shared" si="88"/>
        <v>1088.2356000000027</v>
      </c>
      <c r="Y492" s="12">
        <f t="shared" si="89"/>
        <v>0.61417808965551235</v>
      </c>
      <c r="Z492" s="12">
        <f t="shared" si="90"/>
        <v>2.2671575000000055E-3</v>
      </c>
    </row>
    <row r="493" spans="1:26" x14ac:dyDescent="0.45">
      <c r="A493" s="1">
        <v>6.29</v>
      </c>
      <c r="B493" s="1">
        <v>478</v>
      </c>
      <c r="C493" s="1">
        <v>46</v>
      </c>
      <c r="D493" s="4">
        <f>O493*$M$3</f>
        <v>36304.214039999999</v>
      </c>
      <c r="E493" s="1">
        <v>197.36</v>
      </c>
      <c r="F493" s="1">
        <v>441.27</v>
      </c>
      <c r="G493" s="1">
        <f>MAX($E$15:E493)</f>
        <v>795.68</v>
      </c>
      <c r="H493" s="1">
        <f>MIN($E$15:E493)</f>
        <v>115.4</v>
      </c>
      <c r="I493" s="1">
        <f>MAX($F$15:F493)</f>
        <v>596.36</v>
      </c>
      <c r="J493" s="1">
        <f>MIN($F$15:F493)</f>
        <v>358.02</v>
      </c>
      <c r="K493" s="4">
        <f t="shared" si="91"/>
        <v>162137.93520000001</v>
      </c>
      <c r="L493" s="4">
        <f>K493/D493</f>
        <v>4.4660913199045256</v>
      </c>
      <c r="M493" s="1">
        <f>K493/$B$1</f>
        <v>0.33778736500000001</v>
      </c>
      <c r="N493" s="7">
        <f>C493/$B$2</f>
        <v>0.23958333333333334</v>
      </c>
      <c r="O493" s="1">
        <f t="shared" si="92"/>
        <v>46224</v>
      </c>
      <c r="P493" s="1">
        <v>9.6300000000000008</v>
      </c>
      <c r="Q493" s="11">
        <f t="shared" si="81"/>
        <v>200.51</v>
      </c>
      <c r="R493" s="12">
        <f t="shared" si="82"/>
        <v>115.4</v>
      </c>
      <c r="S493" s="11">
        <f t="shared" si="83"/>
        <v>495.35</v>
      </c>
      <c r="T493" s="11">
        <f t="shared" si="84"/>
        <v>402.47</v>
      </c>
      <c r="U493" s="12">
        <f t="shared" si="85"/>
        <v>7905.0167999999985</v>
      </c>
      <c r="V493" s="12">
        <f t="shared" si="86"/>
        <v>1734.1576799999966</v>
      </c>
      <c r="W493" s="11">
        <f t="shared" si="87"/>
        <v>3</v>
      </c>
      <c r="X493" s="12">
        <f t="shared" si="88"/>
        <v>-2413.361700000004</v>
      </c>
      <c r="Y493" s="12">
        <f t="shared" si="89"/>
        <v>-1.3916622045580127</v>
      </c>
      <c r="Z493" s="12">
        <f t="shared" si="90"/>
        <v>-5.0278368750000082E-3</v>
      </c>
    </row>
    <row r="494" spans="1:26" x14ac:dyDescent="0.45">
      <c r="A494" s="1">
        <v>6.76</v>
      </c>
      <c r="B494" s="1">
        <v>479</v>
      </c>
      <c r="C494" s="1">
        <v>46</v>
      </c>
      <c r="D494" s="4">
        <f>O494*$M$3</f>
        <v>36455.01036</v>
      </c>
      <c r="E494" s="1">
        <v>207.5</v>
      </c>
      <c r="F494" s="1">
        <v>458.17</v>
      </c>
      <c r="G494" s="1">
        <f>MAX($E$15:E494)</f>
        <v>795.68</v>
      </c>
      <c r="H494" s="1">
        <f>MIN($E$15:E494)</f>
        <v>115.4</v>
      </c>
      <c r="I494" s="1">
        <f>MAX($F$15:F494)</f>
        <v>596.36</v>
      </c>
      <c r="J494" s="1">
        <f>MIN($F$15:F494)</f>
        <v>358.02</v>
      </c>
      <c r="K494" s="4">
        <f t="shared" si="91"/>
        <v>162137.93520000001</v>
      </c>
      <c r="L494" s="4">
        <f>K494/D494</f>
        <v>4.4476173123764822</v>
      </c>
      <c r="M494" s="1">
        <f>K494/$B$1</f>
        <v>0.33778736500000001</v>
      </c>
      <c r="N494" s="7">
        <f>C494/$B$2</f>
        <v>0.23958333333333334</v>
      </c>
      <c r="O494" s="1">
        <f t="shared" si="92"/>
        <v>46416</v>
      </c>
      <c r="P494" s="1">
        <v>9.67</v>
      </c>
      <c r="Q494" s="11">
        <f t="shared" si="81"/>
        <v>207.5</v>
      </c>
      <c r="R494" s="12">
        <f t="shared" si="82"/>
        <v>127.57</v>
      </c>
      <c r="S494" s="11">
        <f t="shared" si="83"/>
        <v>495.35</v>
      </c>
      <c r="T494" s="11">
        <f t="shared" si="84"/>
        <v>402.47</v>
      </c>
      <c r="U494" s="12">
        <f t="shared" si="85"/>
        <v>7423.8984</v>
      </c>
      <c r="V494" s="12">
        <f t="shared" si="86"/>
        <v>1771.8567600000024</v>
      </c>
      <c r="W494" s="11">
        <f t="shared" si="87"/>
        <v>2</v>
      </c>
      <c r="X494" s="12">
        <f t="shared" si="88"/>
        <v>-4226.112000000001</v>
      </c>
      <c r="Y494" s="12">
        <f t="shared" si="89"/>
        <v>-2.385131854563681</v>
      </c>
      <c r="Z494" s="12">
        <f t="shared" si="90"/>
        <v>-8.8044000000000022E-3</v>
      </c>
    </row>
    <row r="495" spans="1:26" x14ac:dyDescent="0.45">
      <c r="A495" s="1">
        <v>6.84</v>
      </c>
      <c r="B495" s="1">
        <v>480</v>
      </c>
      <c r="C495" s="1">
        <v>46</v>
      </c>
      <c r="D495" s="4">
        <f>O495*$M$3</f>
        <v>36568.107599999996</v>
      </c>
      <c r="E495" s="1">
        <v>217.75</v>
      </c>
      <c r="F495" s="1">
        <v>468.42</v>
      </c>
      <c r="G495" s="1">
        <f>MAX($E$15:E495)</f>
        <v>795.68</v>
      </c>
      <c r="H495" s="1">
        <f>MIN($E$15:E495)</f>
        <v>115.4</v>
      </c>
      <c r="I495" s="1">
        <f>MAX($F$15:F495)</f>
        <v>596.36</v>
      </c>
      <c r="J495" s="1">
        <f>MIN($F$15:F495)</f>
        <v>358.02</v>
      </c>
      <c r="K495" s="4">
        <f t="shared" si="91"/>
        <v>162137.93520000001</v>
      </c>
      <c r="L495" s="4">
        <f>K495/D495</f>
        <v>4.4338617949155239</v>
      </c>
      <c r="M495" s="1">
        <f>K495/$B$1</f>
        <v>0.33778736500000001</v>
      </c>
      <c r="N495" s="7">
        <f>C495/$B$2</f>
        <v>0.23958333333333334</v>
      </c>
      <c r="O495" s="1">
        <f t="shared" si="92"/>
        <v>46560</v>
      </c>
      <c r="P495" s="1">
        <v>9.6999999999999993</v>
      </c>
      <c r="Q495" s="11">
        <f t="shared" si="81"/>
        <v>217.75</v>
      </c>
      <c r="R495" s="12">
        <f t="shared" si="82"/>
        <v>127.57</v>
      </c>
      <c r="S495" s="11">
        <f t="shared" si="83"/>
        <v>492.06</v>
      </c>
      <c r="T495" s="11">
        <f t="shared" si="84"/>
        <v>402.47</v>
      </c>
      <c r="U495" s="12">
        <f t="shared" si="85"/>
        <v>8079.2261999999982</v>
      </c>
      <c r="V495" s="12">
        <f t="shared" si="86"/>
        <v>1734.1576799999966</v>
      </c>
      <c r="W495" s="11">
        <f t="shared" si="87"/>
        <v>2</v>
      </c>
      <c r="X495" s="12">
        <f t="shared" si="88"/>
        <v>-3570.7842000000028</v>
      </c>
      <c r="Y495" s="12">
        <f t="shared" si="89"/>
        <v>-2.0590885368624665</v>
      </c>
      <c r="Z495" s="12">
        <f t="shared" si="90"/>
        <v>-7.4391337500000062E-3</v>
      </c>
    </row>
    <row r="496" spans="1:26" x14ac:dyDescent="0.45">
      <c r="A496" s="1">
        <v>6.75</v>
      </c>
      <c r="B496" s="1">
        <v>481</v>
      </c>
      <c r="C496" s="1">
        <v>46</v>
      </c>
      <c r="D496" s="4">
        <f>O496*$M$3</f>
        <v>36681.204839999999</v>
      </c>
      <c r="E496" s="1">
        <v>241.38</v>
      </c>
      <c r="F496" s="1">
        <v>465.05</v>
      </c>
      <c r="G496" s="1">
        <f>MAX($E$15:E496)</f>
        <v>795.68</v>
      </c>
      <c r="H496" s="1">
        <f>MIN($E$15:E496)</f>
        <v>115.4</v>
      </c>
      <c r="I496" s="1">
        <f>MAX($F$15:F496)</f>
        <v>596.36</v>
      </c>
      <c r="J496" s="1">
        <f>MIN($F$15:F496)</f>
        <v>358.02</v>
      </c>
      <c r="K496" s="4">
        <f t="shared" si="91"/>
        <v>162137.93520000001</v>
      </c>
      <c r="L496" s="4">
        <f>K496/D496</f>
        <v>4.4201911007893715</v>
      </c>
      <c r="M496" s="1">
        <f>K496/$B$1</f>
        <v>0.33778736500000001</v>
      </c>
      <c r="N496" s="7">
        <f>C496/$B$2</f>
        <v>0.23958333333333334</v>
      </c>
      <c r="O496" s="1">
        <f t="shared" si="92"/>
        <v>46704</v>
      </c>
      <c r="P496" s="1">
        <v>9.73</v>
      </c>
      <c r="Q496" s="11">
        <f t="shared" si="81"/>
        <v>241.38</v>
      </c>
      <c r="R496" s="12">
        <f t="shared" si="82"/>
        <v>127.57</v>
      </c>
      <c r="S496" s="11">
        <f t="shared" si="83"/>
        <v>482.04</v>
      </c>
      <c r="T496" s="11">
        <f t="shared" si="84"/>
        <v>402.47</v>
      </c>
      <c r="U496" s="12">
        <f t="shared" si="85"/>
        <v>9055.8616999999995</v>
      </c>
      <c r="V496" s="12">
        <f t="shared" si="86"/>
        <v>1696.4585999999981</v>
      </c>
      <c r="W496" s="11">
        <f t="shared" si="87"/>
        <v>2</v>
      </c>
      <c r="X496" s="12">
        <f t="shared" si="88"/>
        <v>-2594.1487000000016</v>
      </c>
      <c r="Y496" s="12">
        <f t="shared" si="89"/>
        <v>-1.5291553239200795</v>
      </c>
      <c r="Z496" s="12">
        <f t="shared" si="90"/>
        <v>-5.4044764583333366E-3</v>
      </c>
    </row>
    <row r="497" spans="1:26" x14ac:dyDescent="0.45">
      <c r="A497" s="1">
        <v>6.82</v>
      </c>
      <c r="B497" s="1">
        <v>482</v>
      </c>
      <c r="C497" s="1">
        <v>46</v>
      </c>
      <c r="D497" s="4">
        <f>O497*$M$3</f>
        <v>36832.00116</v>
      </c>
      <c r="E497" s="1">
        <v>231.15</v>
      </c>
      <c r="F497" s="1">
        <v>475.28</v>
      </c>
      <c r="G497" s="1">
        <f>MAX($E$15:E497)</f>
        <v>795.68</v>
      </c>
      <c r="H497" s="1">
        <f>MIN($E$15:E497)</f>
        <v>115.4</v>
      </c>
      <c r="I497" s="1">
        <f>MAX($F$15:F497)</f>
        <v>596.36</v>
      </c>
      <c r="J497" s="1">
        <f>MIN($F$15:F497)</f>
        <v>358.02</v>
      </c>
      <c r="K497" s="4">
        <f t="shared" si="91"/>
        <v>162137.93520000001</v>
      </c>
      <c r="L497" s="4">
        <f>K497/D497</f>
        <v>4.40209410549443</v>
      </c>
      <c r="M497" s="1">
        <f>K497/$B$1</f>
        <v>0.33778736500000001</v>
      </c>
      <c r="N497" s="7">
        <f>C497/$B$2</f>
        <v>0.23958333333333334</v>
      </c>
      <c r="O497" s="1">
        <f t="shared" si="92"/>
        <v>46896</v>
      </c>
      <c r="P497" s="1">
        <v>9.77</v>
      </c>
      <c r="Q497" s="11">
        <f t="shared" si="81"/>
        <v>241.38</v>
      </c>
      <c r="R497" s="12">
        <f t="shared" si="82"/>
        <v>127.57</v>
      </c>
      <c r="S497" s="11">
        <f t="shared" si="83"/>
        <v>482.04</v>
      </c>
      <c r="T497" s="11">
        <f t="shared" si="84"/>
        <v>402.47</v>
      </c>
      <c r="U497" s="12">
        <f t="shared" si="85"/>
        <v>9055.8616999999995</v>
      </c>
      <c r="V497" s="12">
        <f t="shared" si="86"/>
        <v>1734.1576800000039</v>
      </c>
      <c r="W497" s="11">
        <f t="shared" si="87"/>
        <v>2</v>
      </c>
      <c r="X497" s="12">
        <f t="shared" si="88"/>
        <v>-1206.5443000000014</v>
      </c>
      <c r="Y497" s="12">
        <f t="shared" si="89"/>
        <v>-0.69575236088104664</v>
      </c>
      <c r="Z497" s="12">
        <f t="shared" si="90"/>
        <v>-2.5136339583333362E-3</v>
      </c>
    </row>
    <row r="498" spans="1:26" x14ac:dyDescent="0.45">
      <c r="A498" s="1">
        <v>6.85</v>
      </c>
      <c r="B498" s="1">
        <v>483</v>
      </c>
      <c r="C498" s="1">
        <v>46</v>
      </c>
      <c r="D498" s="4">
        <f>O498*$M$3</f>
        <v>36869.700239999998</v>
      </c>
      <c r="E498" s="1">
        <v>234.57</v>
      </c>
      <c r="F498" s="1">
        <v>468.43</v>
      </c>
      <c r="G498" s="1">
        <f>MAX($E$15:E498)</f>
        <v>795.68</v>
      </c>
      <c r="H498" s="1">
        <f>MIN($E$15:E498)</f>
        <v>115.4</v>
      </c>
      <c r="I498" s="1">
        <f>MAX($F$15:F498)</f>
        <v>596.36</v>
      </c>
      <c r="J498" s="1">
        <f>MIN($F$15:F498)</f>
        <v>358.02</v>
      </c>
      <c r="K498" s="4">
        <f t="shared" si="91"/>
        <v>162137.93520000001</v>
      </c>
      <c r="L498" s="4">
        <f>K498/D498</f>
        <v>4.3975929867771555</v>
      </c>
      <c r="M498" s="1">
        <f>K498/$B$1</f>
        <v>0.33778736500000001</v>
      </c>
      <c r="N498" s="7">
        <f>C498/$B$2</f>
        <v>0.23958333333333334</v>
      </c>
      <c r="O498" s="1">
        <f t="shared" si="92"/>
        <v>46944</v>
      </c>
      <c r="P498" s="1">
        <v>9.7799999999999994</v>
      </c>
      <c r="Q498" s="11">
        <f t="shared" si="81"/>
        <v>241.38</v>
      </c>
      <c r="R498" s="12">
        <f t="shared" si="82"/>
        <v>127.57</v>
      </c>
      <c r="S498" s="11">
        <f t="shared" si="83"/>
        <v>478.67</v>
      </c>
      <c r="T498" s="11">
        <f t="shared" si="84"/>
        <v>402.47</v>
      </c>
      <c r="U498" s="12">
        <f t="shared" si="85"/>
        <v>8672.3219999999983</v>
      </c>
      <c r="V498" s="12">
        <f t="shared" si="86"/>
        <v>1658.7595199999996</v>
      </c>
      <c r="W498" s="11">
        <f t="shared" si="87"/>
        <v>2</v>
      </c>
      <c r="X498" s="12">
        <f t="shared" si="88"/>
        <v>652.24559999999565</v>
      </c>
      <c r="Y498" s="12">
        <f t="shared" si="89"/>
        <v>0.39321287512489805</v>
      </c>
      <c r="Z498" s="12">
        <f t="shared" si="90"/>
        <v>1.3588449999999909E-3</v>
      </c>
    </row>
    <row r="499" spans="1:26" x14ac:dyDescent="0.45">
      <c r="A499" s="1">
        <v>6.73</v>
      </c>
      <c r="B499" s="1">
        <v>484</v>
      </c>
      <c r="C499" s="1">
        <v>46</v>
      </c>
      <c r="D499" s="4">
        <f>O499*$M$3</f>
        <v>36907.399319999997</v>
      </c>
      <c r="E499" s="1">
        <v>237.94</v>
      </c>
      <c r="F499" s="1">
        <v>471.79</v>
      </c>
      <c r="G499" s="1">
        <f>MAX($E$15:E499)</f>
        <v>795.68</v>
      </c>
      <c r="H499" s="1">
        <f>MIN($E$15:E499)</f>
        <v>115.4</v>
      </c>
      <c r="I499" s="1">
        <f>MAX($F$15:F499)</f>
        <v>596.36</v>
      </c>
      <c r="J499" s="1">
        <f>MIN($F$15:F499)</f>
        <v>358.02</v>
      </c>
      <c r="K499" s="4">
        <f t="shared" si="91"/>
        <v>162137.93520000001</v>
      </c>
      <c r="L499" s="4">
        <f>K499/D499</f>
        <v>4.3931010633994472</v>
      </c>
      <c r="M499" s="1">
        <f>K499/$B$1</f>
        <v>0.33778736500000001</v>
      </c>
      <c r="N499" s="7">
        <f>C499/$B$2</f>
        <v>0.23958333333333334</v>
      </c>
      <c r="O499" s="1">
        <f t="shared" si="92"/>
        <v>46992</v>
      </c>
      <c r="P499" s="1">
        <v>9.7899999999999991</v>
      </c>
      <c r="Q499" s="11">
        <f t="shared" si="81"/>
        <v>241.38</v>
      </c>
      <c r="R499" s="12">
        <f t="shared" si="82"/>
        <v>134.08000000000001</v>
      </c>
      <c r="S499" s="11">
        <f t="shared" si="83"/>
        <v>475.28</v>
      </c>
      <c r="T499" s="11">
        <f t="shared" si="84"/>
        <v>402.47</v>
      </c>
      <c r="U499" s="12">
        <f t="shared" si="85"/>
        <v>7812.5129999999926</v>
      </c>
      <c r="V499" s="12">
        <f t="shared" si="86"/>
        <v>1621.0604400000011</v>
      </c>
      <c r="W499" s="11">
        <f t="shared" si="87"/>
        <v>2</v>
      </c>
      <c r="X499" s="12">
        <f t="shared" si="88"/>
        <v>332.64899999999216</v>
      </c>
      <c r="Y499" s="12">
        <f t="shared" si="89"/>
        <v>0.20520456350164953</v>
      </c>
      <c r="Z499" s="12">
        <f t="shared" si="90"/>
        <v>6.9301874999998367E-4</v>
      </c>
    </row>
    <row r="500" spans="1:26" x14ac:dyDescent="0.45">
      <c r="A500" s="1">
        <v>6.32</v>
      </c>
      <c r="B500" s="1">
        <v>485</v>
      </c>
      <c r="C500" s="1">
        <v>46</v>
      </c>
      <c r="D500" s="4">
        <f>O500*$M$3</f>
        <v>36945.098399999995</v>
      </c>
      <c r="E500" s="1">
        <v>234.77</v>
      </c>
      <c r="F500" s="1">
        <v>459.15</v>
      </c>
      <c r="G500" s="1">
        <f>MAX($E$15:E500)</f>
        <v>795.68</v>
      </c>
      <c r="H500" s="1">
        <f>MIN($E$15:E500)</f>
        <v>115.4</v>
      </c>
      <c r="I500" s="1">
        <f>MAX($F$15:F500)</f>
        <v>596.36</v>
      </c>
      <c r="J500" s="1">
        <f>MIN($F$15:F500)</f>
        <v>358.02</v>
      </c>
      <c r="K500" s="4">
        <f t="shared" si="91"/>
        <v>162137.93520000001</v>
      </c>
      <c r="L500" s="4">
        <f>K500/D500</f>
        <v>4.3886183072123046</v>
      </c>
      <c r="M500" s="1">
        <f>K500/$B$1</f>
        <v>0.33778736500000001</v>
      </c>
      <c r="N500" s="7">
        <f>C500/$B$2</f>
        <v>0.23958333333333334</v>
      </c>
      <c r="O500" s="1">
        <f t="shared" si="92"/>
        <v>47040</v>
      </c>
      <c r="P500" s="1">
        <v>9.8000000000000007</v>
      </c>
      <c r="Q500" s="11">
        <f t="shared" si="81"/>
        <v>241.38</v>
      </c>
      <c r="R500" s="12">
        <f t="shared" si="82"/>
        <v>134.08000000000001</v>
      </c>
      <c r="S500" s="11">
        <f t="shared" si="83"/>
        <v>475.28</v>
      </c>
      <c r="T500" s="11">
        <f t="shared" si="84"/>
        <v>402.47</v>
      </c>
      <c r="U500" s="12">
        <f t="shared" si="85"/>
        <v>7812.5129999999926</v>
      </c>
      <c r="V500" s="12">
        <f t="shared" si="86"/>
        <v>1507.9631999999983</v>
      </c>
      <c r="W500" s="11">
        <f t="shared" si="87"/>
        <v>2</v>
      </c>
      <c r="X500" s="12">
        <f t="shared" si="88"/>
        <v>1712.1053999999913</v>
      </c>
      <c r="Y500" s="12">
        <f t="shared" si="89"/>
        <v>1.1353761152792012</v>
      </c>
      <c r="Z500" s="12">
        <f t="shared" si="90"/>
        <v>3.5668862499999817E-3</v>
      </c>
    </row>
    <row r="501" spans="1:26" x14ac:dyDescent="0.45">
      <c r="A501" s="1">
        <v>6.41</v>
      </c>
      <c r="B501" s="1">
        <v>486</v>
      </c>
      <c r="C501" s="1">
        <v>46</v>
      </c>
      <c r="D501" s="4">
        <f>O501*$M$3</f>
        <v>37020.49656</v>
      </c>
      <c r="E501" s="1">
        <v>209.14</v>
      </c>
      <c r="F501" s="1">
        <v>468.76</v>
      </c>
      <c r="G501" s="1">
        <f>MAX($E$15:E501)</f>
        <v>795.68</v>
      </c>
      <c r="H501" s="1">
        <f>MIN($E$15:E501)</f>
        <v>115.4</v>
      </c>
      <c r="I501" s="1">
        <f>MAX($F$15:F501)</f>
        <v>596.36</v>
      </c>
      <c r="J501" s="1">
        <f>MIN($F$15:F501)</f>
        <v>358.02</v>
      </c>
      <c r="K501" s="4">
        <f t="shared" si="91"/>
        <v>162137.93520000001</v>
      </c>
      <c r="L501" s="4">
        <f>K501/D501</f>
        <v>4.3796801843870243</v>
      </c>
      <c r="M501" s="1">
        <f>K501/$B$1</f>
        <v>0.33778736500000001</v>
      </c>
      <c r="N501" s="7">
        <f>C501/$B$2</f>
        <v>0.23958333333333334</v>
      </c>
      <c r="O501" s="1">
        <f t="shared" si="92"/>
        <v>47136</v>
      </c>
      <c r="P501" s="1">
        <v>9.82</v>
      </c>
      <c r="Q501" s="11">
        <f t="shared" si="81"/>
        <v>241.38</v>
      </c>
      <c r="R501" s="12">
        <f t="shared" si="82"/>
        <v>137.22999999999999</v>
      </c>
      <c r="S501" s="11">
        <f t="shared" si="83"/>
        <v>475.28</v>
      </c>
      <c r="T501" s="11">
        <f t="shared" si="84"/>
        <v>402.47</v>
      </c>
      <c r="U501" s="12">
        <f t="shared" si="85"/>
        <v>7583.1614999999947</v>
      </c>
      <c r="V501" s="12">
        <f t="shared" si="86"/>
        <v>1470.2641199999998</v>
      </c>
      <c r="W501" s="11">
        <f t="shared" si="87"/>
        <v>2</v>
      </c>
      <c r="X501" s="12">
        <f t="shared" si="88"/>
        <v>2787.5349999999935</v>
      </c>
      <c r="Y501" s="12">
        <f t="shared" si="89"/>
        <v>1.8959416625089061</v>
      </c>
      <c r="Z501" s="12">
        <f t="shared" si="90"/>
        <v>5.8073645833333198E-3</v>
      </c>
    </row>
    <row r="502" spans="1:26" x14ac:dyDescent="0.45">
      <c r="A502" s="1">
        <v>6.9</v>
      </c>
      <c r="B502" s="1">
        <v>487</v>
      </c>
      <c r="C502" s="1">
        <v>46</v>
      </c>
      <c r="D502" s="4">
        <f>O502*$M$3</f>
        <v>37171.292880000001</v>
      </c>
      <c r="E502" s="1">
        <v>195.34</v>
      </c>
      <c r="F502" s="1">
        <v>486.01</v>
      </c>
      <c r="G502" s="1">
        <f>MAX($E$15:E502)</f>
        <v>795.68</v>
      </c>
      <c r="H502" s="1">
        <f>MIN($E$15:E502)</f>
        <v>115.4</v>
      </c>
      <c r="I502" s="1">
        <f>MAX($F$15:F502)</f>
        <v>596.36</v>
      </c>
      <c r="J502" s="1">
        <f>MIN($F$15:F502)</f>
        <v>358.02</v>
      </c>
      <c r="K502" s="4">
        <f t="shared" si="91"/>
        <v>162137.93520000001</v>
      </c>
      <c r="L502" s="4">
        <f>K502/D502</f>
        <v>4.3619127191359617</v>
      </c>
      <c r="M502" s="1">
        <f>K502/$B$1</f>
        <v>0.33778736500000001</v>
      </c>
      <c r="N502" s="7">
        <f>C502/$B$2</f>
        <v>0.23958333333333334</v>
      </c>
      <c r="O502" s="1">
        <f t="shared" si="92"/>
        <v>47328</v>
      </c>
      <c r="P502" s="1">
        <v>9.86</v>
      </c>
      <c r="Q502" s="11">
        <f t="shared" si="81"/>
        <v>241.38</v>
      </c>
      <c r="R502" s="12">
        <f t="shared" si="82"/>
        <v>143.97</v>
      </c>
      <c r="S502" s="11">
        <f t="shared" si="83"/>
        <v>486.01</v>
      </c>
      <c r="T502" s="11">
        <f t="shared" si="84"/>
        <v>402.47</v>
      </c>
      <c r="U502" s="12">
        <f t="shared" si="85"/>
        <v>8137.6313999999966</v>
      </c>
      <c r="V502" s="12">
        <f t="shared" si="86"/>
        <v>1470.2641199999998</v>
      </c>
      <c r="W502" s="11">
        <f t="shared" si="87"/>
        <v>0</v>
      </c>
      <c r="X502" s="12">
        <f t="shared" si="88"/>
        <v>2007.282699999997</v>
      </c>
      <c r="Y502" s="12">
        <f t="shared" si="89"/>
        <v>1.3652531356066808</v>
      </c>
      <c r="Z502" s="12">
        <f t="shared" si="90"/>
        <v>4.181838958333327E-3</v>
      </c>
    </row>
    <row r="503" spans="1:26" x14ac:dyDescent="0.45">
      <c r="A503" s="1">
        <v>6.9</v>
      </c>
      <c r="B503" s="1">
        <v>488</v>
      </c>
      <c r="C503" s="1">
        <v>46</v>
      </c>
      <c r="D503" s="4">
        <f>O503*$M$3</f>
        <v>37171.292880000001</v>
      </c>
      <c r="E503" s="1">
        <v>209.14</v>
      </c>
      <c r="F503" s="1">
        <v>468.76</v>
      </c>
      <c r="G503" s="1">
        <f>MAX($E$15:E503)</f>
        <v>795.68</v>
      </c>
      <c r="H503" s="1">
        <f>MIN($E$15:E503)</f>
        <v>115.4</v>
      </c>
      <c r="I503" s="1">
        <f>MAX($F$15:F503)</f>
        <v>596.36</v>
      </c>
      <c r="J503" s="1">
        <f>MIN($F$15:F503)</f>
        <v>358.02</v>
      </c>
      <c r="K503" s="4">
        <f t="shared" si="91"/>
        <v>162137.93520000001</v>
      </c>
      <c r="L503" s="4">
        <f>K503/D503</f>
        <v>4.3619127191359617</v>
      </c>
      <c r="M503" s="1">
        <f>K503/$B$1</f>
        <v>0.33778736500000001</v>
      </c>
      <c r="N503" s="7">
        <f>C503/$B$2</f>
        <v>0.23958333333333334</v>
      </c>
      <c r="O503" s="1">
        <f t="shared" si="92"/>
        <v>47328</v>
      </c>
      <c r="P503" s="1">
        <v>9.86</v>
      </c>
      <c r="Q503" s="11">
        <f t="shared" si="81"/>
        <v>241.38</v>
      </c>
      <c r="R503" s="12">
        <f t="shared" si="82"/>
        <v>146.91999999999999</v>
      </c>
      <c r="S503" s="11">
        <f t="shared" si="83"/>
        <v>486.01</v>
      </c>
      <c r="T503" s="11">
        <f t="shared" si="84"/>
        <v>402.47</v>
      </c>
      <c r="U503" s="12">
        <f t="shared" si="85"/>
        <v>7891.1883999999973</v>
      </c>
      <c r="V503" s="12">
        <f t="shared" si="86"/>
        <v>1357.1668800000043</v>
      </c>
      <c r="W503" s="11">
        <f t="shared" si="87"/>
        <v>0</v>
      </c>
      <c r="X503" s="12">
        <f t="shared" si="88"/>
        <v>1760.8396999999977</v>
      </c>
      <c r="Y503" s="12">
        <f t="shared" si="89"/>
        <v>1.297437865562997</v>
      </c>
      <c r="Z503" s="12">
        <f t="shared" si="90"/>
        <v>3.6684160416666617E-3</v>
      </c>
    </row>
    <row r="504" spans="1:26" x14ac:dyDescent="0.45">
      <c r="A504" s="1">
        <v>6.49</v>
      </c>
      <c r="B504" s="1">
        <v>489</v>
      </c>
      <c r="C504" s="1">
        <v>46</v>
      </c>
      <c r="D504" s="4">
        <f>O504*$M$3</f>
        <v>37246.691039999998</v>
      </c>
      <c r="E504" s="1">
        <v>218.87</v>
      </c>
      <c r="F504" s="1">
        <v>478.49</v>
      </c>
      <c r="G504" s="1">
        <f>MAX($E$15:E504)</f>
        <v>795.68</v>
      </c>
      <c r="H504" s="1">
        <f>MIN($E$15:E504)</f>
        <v>115.4</v>
      </c>
      <c r="I504" s="1">
        <f>MAX($F$15:F504)</f>
        <v>596.36</v>
      </c>
      <c r="J504" s="1">
        <f>MIN($F$15:F504)</f>
        <v>358.02</v>
      </c>
      <c r="K504" s="4">
        <f t="shared" si="91"/>
        <v>162137.93520000001</v>
      </c>
      <c r="L504" s="4">
        <f>K504/D504</f>
        <v>4.3530829363037027</v>
      </c>
      <c r="M504" s="1">
        <f>K504/$B$1</f>
        <v>0.33778736500000001</v>
      </c>
      <c r="N504" s="7">
        <f>C504/$B$2</f>
        <v>0.23958333333333334</v>
      </c>
      <c r="O504" s="1">
        <f t="shared" si="92"/>
        <v>47424</v>
      </c>
      <c r="P504" s="1">
        <v>9.8800000000000008</v>
      </c>
      <c r="Q504" s="11">
        <f t="shared" si="81"/>
        <v>241.38</v>
      </c>
      <c r="R504" s="12">
        <f t="shared" si="82"/>
        <v>146.91999999999999</v>
      </c>
      <c r="S504" s="11">
        <f t="shared" si="83"/>
        <v>486.01</v>
      </c>
      <c r="T504" s="11">
        <f t="shared" si="84"/>
        <v>402.47</v>
      </c>
      <c r="U504" s="12">
        <f t="shared" si="85"/>
        <v>7891.1883999999973</v>
      </c>
      <c r="V504" s="12">
        <f t="shared" si="86"/>
        <v>1357.166879999997</v>
      </c>
      <c r="W504" s="11">
        <f t="shared" si="87"/>
        <v>0</v>
      </c>
      <c r="X504" s="12">
        <f t="shared" si="88"/>
        <v>1760.1795999999986</v>
      </c>
      <c r="Y504" s="12">
        <f t="shared" si="89"/>
        <v>1.2969514846987737</v>
      </c>
      <c r="Z504" s="12">
        <f t="shared" si="90"/>
        <v>3.6670408333333302E-3</v>
      </c>
    </row>
    <row r="505" spans="1:26" x14ac:dyDescent="0.45">
      <c r="A505" s="1">
        <v>6.3</v>
      </c>
      <c r="B505" s="1">
        <v>490</v>
      </c>
      <c r="C505" s="1">
        <v>46</v>
      </c>
      <c r="D505" s="4">
        <f>O505*$M$3</f>
        <v>37284.390119999996</v>
      </c>
      <c r="E505" s="1">
        <v>222.02</v>
      </c>
      <c r="F505" s="1">
        <v>472.19</v>
      </c>
      <c r="G505" s="1">
        <f>MAX($E$15:E505)</f>
        <v>795.68</v>
      </c>
      <c r="H505" s="1">
        <f>MIN($E$15:E505)</f>
        <v>115.4</v>
      </c>
      <c r="I505" s="1">
        <f>MAX($F$15:F505)</f>
        <v>596.36</v>
      </c>
      <c r="J505" s="1">
        <f>MIN($F$15:F505)</f>
        <v>358.02</v>
      </c>
      <c r="K505" s="4">
        <f t="shared" si="91"/>
        <v>162137.93520000001</v>
      </c>
      <c r="L505" s="4">
        <f>K505/D505</f>
        <v>4.3486814368736688</v>
      </c>
      <c r="M505" s="1">
        <f>K505/$B$1</f>
        <v>0.33778736500000001</v>
      </c>
      <c r="N505" s="7">
        <f>C505/$B$2</f>
        <v>0.23958333333333334</v>
      </c>
      <c r="O505" s="1">
        <f t="shared" si="92"/>
        <v>47472</v>
      </c>
      <c r="P505" s="1">
        <v>9.89</v>
      </c>
      <c r="Q505" s="11">
        <f t="shared" si="81"/>
        <v>241.38</v>
      </c>
      <c r="R505" s="12">
        <f t="shared" si="82"/>
        <v>146.91999999999999</v>
      </c>
      <c r="S505" s="11">
        <f t="shared" si="83"/>
        <v>486.01</v>
      </c>
      <c r="T505" s="11">
        <f t="shared" si="84"/>
        <v>405.81</v>
      </c>
      <c r="U505" s="12">
        <f t="shared" si="85"/>
        <v>7575.692</v>
      </c>
      <c r="V505" s="12">
        <f t="shared" si="86"/>
        <v>1357.166879999997</v>
      </c>
      <c r="W505" s="11">
        <f t="shared" si="87"/>
        <v>0</v>
      </c>
      <c r="X505" s="12">
        <f t="shared" si="88"/>
        <v>1444.6832000000013</v>
      </c>
      <c r="Y505" s="12">
        <f t="shared" si="89"/>
        <v>1.064484568028955</v>
      </c>
      <c r="Z505" s="12">
        <f t="shared" si="90"/>
        <v>3.0097566666666695E-3</v>
      </c>
    </row>
    <row r="506" spans="1:26" x14ac:dyDescent="0.45">
      <c r="A506" s="1">
        <v>6.87</v>
      </c>
      <c r="B506" s="1">
        <v>491</v>
      </c>
      <c r="C506" s="1">
        <v>46</v>
      </c>
      <c r="D506" s="4">
        <f>O506*$M$3</f>
        <v>37359.788280000001</v>
      </c>
      <c r="E506" s="1">
        <v>197.98</v>
      </c>
      <c r="F506" s="1">
        <v>479.06</v>
      </c>
      <c r="G506" s="1">
        <f>MAX($E$15:E506)</f>
        <v>795.68</v>
      </c>
      <c r="H506" s="1">
        <f>MIN($E$15:E506)</f>
        <v>115.4</v>
      </c>
      <c r="I506" s="1">
        <f>MAX($F$15:F506)</f>
        <v>596.36</v>
      </c>
      <c r="J506" s="1">
        <f>MIN($F$15:F506)</f>
        <v>358.02</v>
      </c>
      <c r="K506" s="4">
        <f t="shared" si="91"/>
        <v>162137.93520000001</v>
      </c>
      <c r="L506" s="4">
        <f>K506/D506</f>
        <v>4.3399050868497051</v>
      </c>
      <c r="M506" s="1">
        <f>K506/$B$1</f>
        <v>0.33778736500000001</v>
      </c>
      <c r="N506" s="7">
        <f>C506/$B$2</f>
        <v>0.23958333333333334</v>
      </c>
      <c r="O506" s="1">
        <f t="shared" si="92"/>
        <v>47568</v>
      </c>
      <c r="P506" s="1">
        <v>9.91</v>
      </c>
      <c r="Q506" s="11">
        <f t="shared" si="81"/>
        <v>241.38</v>
      </c>
      <c r="R506" s="12">
        <f t="shared" si="82"/>
        <v>146.91999999999999</v>
      </c>
      <c r="S506" s="11">
        <f t="shared" si="83"/>
        <v>486.01</v>
      </c>
      <c r="T506" s="11">
        <f t="shared" si="84"/>
        <v>431.12</v>
      </c>
      <c r="U506" s="12">
        <f t="shared" si="85"/>
        <v>5184.9093999999996</v>
      </c>
      <c r="V506" s="12">
        <f t="shared" si="86"/>
        <v>1432.5650400000013</v>
      </c>
      <c r="W506" s="11">
        <f t="shared" si="87"/>
        <v>0</v>
      </c>
      <c r="X506" s="12">
        <f t="shared" si="88"/>
        <v>-946.09939999999915</v>
      </c>
      <c r="Y506" s="12">
        <f t="shared" si="89"/>
        <v>-0.66042334803870284</v>
      </c>
      <c r="Z506" s="12">
        <f t="shared" si="90"/>
        <v>-1.971040416666665E-3</v>
      </c>
    </row>
    <row r="507" spans="1:26" x14ac:dyDescent="0.45">
      <c r="A507" s="1">
        <v>6.54</v>
      </c>
      <c r="B507" s="1">
        <v>492</v>
      </c>
      <c r="C507" s="1">
        <v>46</v>
      </c>
      <c r="D507" s="4">
        <f>O507*$M$3</f>
        <v>37397.487359999999</v>
      </c>
      <c r="E507" s="1">
        <v>201.25</v>
      </c>
      <c r="F507" s="1">
        <v>475.79</v>
      </c>
      <c r="G507" s="1">
        <f>MAX($E$15:E507)</f>
        <v>795.68</v>
      </c>
      <c r="H507" s="1">
        <f>MIN($E$15:E507)</f>
        <v>115.4</v>
      </c>
      <c r="I507" s="1">
        <f>MAX($F$15:F507)</f>
        <v>596.36</v>
      </c>
      <c r="J507" s="1">
        <f>MIN($F$15:F507)</f>
        <v>358.02</v>
      </c>
      <c r="K507" s="4">
        <f t="shared" si="91"/>
        <v>162137.93520000001</v>
      </c>
      <c r="L507" s="4">
        <f>K507/D507</f>
        <v>4.3355301825282844</v>
      </c>
      <c r="M507" s="1">
        <f>K507/$B$1</f>
        <v>0.33778736500000001</v>
      </c>
      <c r="N507" s="7">
        <f>C507/$B$2</f>
        <v>0.23958333333333334</v>
      </c>
      <c r="O507" s="1">
        <f t="shared" si="92"/>
        <v>47616</v>
      </c>
      <c r="P507" s="1">
        <v>9.92</v>
      </c>
      <c r="Q507" s="11">
        <f t="shared" si="81"/>
        <v>241.38</v>
      </c>
      <c r="R507" s="12">
        <f t="shared" si="82"/>
        <v>146.91999999999999</v>
      </c>
      <c r="S507" s="11">
        <f t="shared" si="83"/>
        <v>486.01</v>
      </c>
      <c r="T507" s="11">
        <f t="shared" si="84"/>
        <v>431.12</v>
      </c>
      <c r="U507" s="12">
        <f t="shared" si="85"/>
        <v>5184.9093999999996</v>
      </c>
      <c r="V507" s="12">
        <f t="shared" si="86"/>
        <v>1394.8659600000028</v>
      </c>
      <c r="W507" s="11">
        <f t="shared" si="87"/>
        <v>0</v>
      </c>
      <c r="X507" s="12">
        <f t="shared" si="88"/>
        <v>-946.09939999999915</v>
      </c>
      <c r="Y507" s="12">
        <f t="shared" si="89"/>
        <v>-0.67827262771542385</v>
      </c>
      <c r="Z507" s="12">
        <f t="shared" si="90"/>
        <v>-1.971040416666665E-3</v>
      </c>
    </row>
    <row r="508" spans="1:26" x14ac:dyDescent="0.45">
      <c r="A508" s="1">
        <v>6.25</v>
      </c>
      <c r="B508" s="1">
        <v>493</v>
      </c>
      <c r="C508" s="1">
        <v>46</v>
      </c>
      <c r="D508" s="4">
        <f>O508*$M$3</f>
        <v>37510.584600000002</v>
      </c>
      <c r="E508" s="1">
        <v>176.27</v>
      </c>
      <c r="F508" s="1">
        <v>485.16</v>
      </c>
      <c r="G508" s="1">
        <f>MAX($E$15:E508)</f>
        <v>795.68</v>
      </c>
      <c r="H508" s="1">
        <f>MIN($E$15:E508)</f>
        <v>115.4</v>
      </c>
      <c r="I508" s="1">
        <f>MAX($F$15:F508)</f>
        <v>596.36</v>
      </c>
      <c r="J508" s="1">
        <f>MIN($F$15:F508)</f>
        <v>358.02</v>
      </c>
      <c r="K508" s="4">
        <f t="shared" si="91"/>
        <v>162137.93520000001</v>
      </c>
      <c r="L508" s="4">
        <f>K508/D508</f>
        <v>4.322458232229204</v>
      </c>
      <c r="M508" s="1">
        <f>K508/$B$1</f>
        <v>0.33778736500000001</v>
      </c>
      <c r="N508" s="7">
        <f>C508/$B$2</f>
        <v>0.23958333333333334</v>
      </c>
      <c r="O508" s="1">
        <f t="shared" si="92"/>
        <v>47760</v>
      </c>
      <c r="P508" s="1">
        <v>9.9499999999999993</v>
      </c>
      <c r="Q508" s="11">
        <f t="shared" si="81"/>
        <v>241.38</v>
      </c>
      <c r="R508" s="12">
        <f t="shared" si="82"/>
        <v>153.77000000000001</v>
      </c>
      <c r="S508" s="11">
        <f t="shared" si="83"/>
        <v>486.01</v>
      </c>
      <c r="T508" s="11">
        <f t="shared" si="84"/>
        <v>431.12</v>
      </c>
      <c r="U508" s="12">
        <f t="shared" si="85"/>
        <v>4808.9128999999984</v>
      </c>
      <c r="V508" s="12">
        <f t="shared" si="86"/>
        <v>1507.9632000000056</v>
      </c>
      <c r="W508" s="11">
        <f t="shared" si="87"/>
        <v>0</v>
      </c>
      <c r="X508" s="12">
        <f t="shared" si="88"/>
        <v>-1322.0959000000003</v>
      </c>
      <c r="Y508" s="12">
        <f t="shared" si="89"/>
        <v>-0.8767428144135051</v>
      </c>
      <c r="Z508" s="12">
        <f t="shared" si="90"/>
        <v>-2.7543664583333338E-3</v>
      </c>
    </row>
    <row r="509" spans="1:26" x14ac:dyDescent="0.45">
      <c r="A509" s="1">
        <v>6.4</v>
      </c>
      <c r="B509" s="1">
        <v>494</v>
      </c>
      <c r="C509" s="1">
        <v>46</v>
      </c>
      <c r="D509" s="4">
        <f>O509*$M$3</f>
        <v>37585.982759999999</v>
      </c>
      <c r="E509" s="1">
        <v>169.86</v>
      </c>
      <c r="F509" s="1">
        <v>491.56</v>
      </c>
      <c r="G509" s="1">
        <f>MAX($E$15:E509)</f>
        <v>795.68</v>
      </c>
      <c r="H509" s="1">
        <f>MIN($E$15:E509)</f>
        <v>115.4</v>
      </c>
      <c r="I509" s="1">
        <f>MAX($F$15:F509)</f>
        <v>596.36</v>
      </c>
      <c r="J509" s="1">
        <f>MIN($F$15:F509)</f>
        <v>358.02</v>
      </c>
      <c r="K509" s="4">
        <f t="shared" si="91"/>
        <v>162137.93520000001</v>
      </c>
      <c r="L509" s="4">
        <f>K509/D509</f>
        <v>4.3137873029769889</v>
      </c>
      <c r="M509" s="1">
        <f>K509/$B$1</f>
        <v>0.33778736500000001</v>
      </c>
      <c r="N509" s="7">
        <f>C509/$B$2</f>
        <v>0.23958333333333334</v>
      </c>
      <c r="O509" s="1">
        <f t="shared" si="92"/>
        <v>47856</v>
      </c>
      <c r="P509" s="1">
        <v>9.9700000000000006</v>
      </c>
      <c r="Q509" s="11">
        <f t="shared" si="81"/>
        <v>241.38</v>
      </c>
      <c r="R509" s="12">
        <f t="shared" si="82"/>
        <v>153.77000000000001</v>
      </c>
      <c r="S509" s="11">
        <f t="shared" si="83"/>
        <v>491.56</v>
      </c>
      <c r="T509" s="11">
        <f t="shared" si="84"/>
        <v>431.12</v>
      </c>
      <c r="U509" s="12">
        <f t="shared" si="85"/>
        <v>5295.1483999999991</v>
      </c>
      <c r="V509" s="12">
        <f t="shared" si="86"/>
        <v>1583.3613600000026</v>
      </c>
      <c r="W509" s="11">
        <f t="shared" si="87"/>
        <v>0</v>
      </c>
      <c r="X509" s="12">
        <f t="shared" si="88"/>
        <v>-835.86039999999957</v>
      </c>
      <c r="Y509" s="12">
        <f t="shared" si="89"/>
        <v>-0.52790248714923682</v>
      </c>
      <c r="Z509" s="12">
        <f t="shared" si="90"/>
        <v>-1.7413758333333325E-3</v>
      </c>
    </row>
    <row r="510" spans="1:26" x14ac:dyDescent="0.45">
      <c r="A510" s="1">
        <v>6.5</v>
      </c>
      <c r="B510" s="1">
        <v>495</v>
      </c>
      <c r="C510" s="1">
        <v>46</v>
      </c>
      <c r="D510" s="4">
        <f>O510*$M$3</f>
        <v>37661.380919999996</v>
      </c>
      <c r="E510" s="1">
        <v>173.11</v>
      </c>
      <c r="F510" s="1">
        <v>468.82</v>
      </c>
      <c r="G510" s="1">
        <f>MAX($E$15:E510)</f>
        <v>795.68</v>
      </c>
      <c r="H510" s="1">
        <f>MIN($E$15:E510)</f>
        <v>115.4</v>
      </c>
      <c r="I510" s="1">
        <f>MAX($F$15:F510)</f>
        <v>596.36</v>
      </c>
      <c r="J510" s="1">
        <f>MIN($F$15:F510)</f>
        <v>358.02</v>
      </c>
      <c r="K510" s="4">
        <f t="shared" si="91"/>
        <v>162137.93520000001</v>
      </c>
      <c r="L510" s="4">
        <f>K510/D510</f>
        <v>4.3051510921602185</v>
      </c>
      <c r="M510" s="1">
        <f>K510/$B$1</f>
        <v>0.33778736500000001</v>
      </c>
      <c r="N510" s="7">
        <f>C510/$B$2</f>
        <v>0.23958333333333334</v>
      </c>
      <c r="O510" s="1">
        <f t="shared" si="92"/>
        <v>47952</v>
      </c>
      <c r="P510" s="1">
        <v>9.99</v>
      </c>
      <c r="Q510" s="11">
        <f t="shared" si="81"/>
        <v>241.38</v>
      </c>
      <c r="R510" s="12">
        <f t="shared" si="82"/>
        <v>153.77000000000001</v>
      </c>
      <c r="S510" s="11">
        <f t="shared" si="83"/>
        <v>491.56</v>
      </c>
      <c r="T510" s="11">
        <f t="shared" si="84"/>
        <v>431.12</v>
      </c>
      <c r="U510" s="12">
        <f t="shared" si="85"/>
        <v>5295.1483999999991</v>
      </c>
      <c r="V510" s="12">
        <f t="shared" si="86"/>
        <v>1621.0604399999938</v>
      </c>
      <c r="W510" s="11">
        <f t="shared" si="87"/>
        <v>0</v>
      </c>
      <c r="X510" s="12">
        <f t="shared" si="88"/>
        <v>-312.94599999999991</v>
      </c>
      <c r="Y510" s="12">
        <f t="shared" si="89"/>
        <v>-0.19305017399598073</v>
      </c>
      <c r="Z510" s="12">
        <f t="shared" si="90"/>
        <v>-6.519708333333332E-4</v>
      </c>
    </row>
    <row r="511" spans="1:26" x14ac:dyDescent="0.45">
      <c r="A511" s="1">
        <v>6.39</v>
      </c>
      <c r="B511" s="1">
        <v>496</v>
      </c>
      <c r="C511" s="1">
        <v>46</v>
      </c>
      <c r="D511" s="4">
        <f>O511*$M$3</f>
        <v>37699.08</v>
      </c>
      <c r="E511" s="1">
        <v>150.74</v>
      </c>
      <c r="F511" s="1">
        <v>478.41</v>
      </c>
      <c r="G511" s="1">
        <f>MAX($E$15:E511)</f>
        <v>795.68</v>
      </c>
      <c r="H511" s="1">
        <f>MIN($E$15:E511)</f>
        <v>115.4</v>
      </c>
      <c r="I511" s="1">
        <f>MAX($F$15:F511)</f>
        <v>596.36</v>
      </c>
      <c r="J511" s="1">
        <f>MIN($F$15:F511)</f>
        <v>358.02</v>
      </c>
      <c r="K511" s="4">
        <f t="shared" si="91"/>
        <v>162137.93520000001</v>
      </c>
      <c r="L511" s="4">
        <f>K511/D511</f>
        <v>4.300845941068058</v>
      </c>
      <c r="M511" s="1">
        <f>K511/$B$1</f>
        <v>0.33778736500000001</v>
      </c>
      <c r="N511" s="7">
        <f>C511/$B$2</f>
        <v>0.23958333333333334</v>
      </c>
      <c r="O511" s="1">
        <f t="shared" si="92"/>
        <v>48000</v>
      </c>
      <c r="P511" s="1">
        <v>10</v>
      </c>
      <c r="Q511" s="11">
        <f t="shared" si="81"/>
        <v>241.38</v>
      </c>
      <c r="R511" s="12">
        <f t="shared" si="82"/>
        <v>150.74</v>
      </c>
      <c r="S511" s="11">
        <f t="shared" si="83"/>
        <v>491.56</v>
      </c>
      <c r="T511" s="11">
        <f t="shared" si="84"/>
        <v>431.12</v>
      </c>
      <c r="U511" s="12">
        <f t="shared" si="85"/>
        <v>5478.2815999999993</v>
      </c>
      <c r="V511" s="12">
        <f t="shared" si="86"/>
        <v>1658.7595199999996</v>
      </c>
      <c r="W511" s="11">
        <f t="shared" si="87"/>
        <v>0</v>
      </c>
      <c r="X511" s="12">
        <f t="shared" si="88"/>
        <v>-129.8127999999997</v>
      </c>
      <c r="Y511" s="12">
        <f t="shared" si="89"/>
        <v>-7.8258963059334677E-2</v>
      </c>
      <c r="Z511" s="12">
        <f t="shared" si="90"/>
        <v>-2.7044333333333271E-4</v>
      </c>
    </row>
    <row r="512" spans="1:26" x14ac:dyDescent="0.45">
      <c r="A512" s="1">
        <v>6.55</v>
      </c>
      <c r="B512" s="1">
        <v>497</v>
      </c>
      <c r="C512" s="1">
        <v>46</v>
      </c>
      <c r="D512" s="4">
        <f>O512*$M$3</f>
        <v>37699.08</v>
      </c>
      <c r="E512" s="1">
        <v>160.56</v>
      </c>
      <c r="F512" s="1">
        <v>471.86</v>
      </c>
      <c r="G512" s="1">
        <f>MAX($E$15:E512)</f>
        <v>795.68</v>
      </c>
      <c r="H512" s="1">
        <f>MIN($E$15:E512)</f>
        <v>115.4</v>
      </c>
      <c r="I512" s="1">
        <f>MAX($F$15:F512)</f>
        <v>596.36</v>
      </c>
      <c r="J512" s="1">
        <f>MIN($F$15:F512)</f>
        <v>358.02</v>
      </c>
      <c r="K512" s="4">
        <f t="shared" si="91"/>
        <v>162137.93520000001</v>
      </c>
      <c r="L512" s="4">
        <f>K512/D512</f>
        <v>4.300845941068058</v>
      </c>
      <c r="M512" s="1">
        <f>K512/$B$1</f>
        <v>0.33778736500000001</v>
      </c>
      <c r="N512" s="7">
        <f>C512/$B$2</f>
        <v>0.23958333333333334</v>
      </c>
      <c r="O512" s="1">
        <f t="shared" si="92"/>
        <v>48000</v>
      </c>
      <c r="P512" s="1">
        <v>10</v>
      </c>
      <c r="Q512" s="11">
        <f t="shared" si="81"/>
        <v>241.38</v>
      </c>
      <c r="R512" s="12">
        <f t="shared" si="82"/>
        <v>150.74</v>
      </c>
      <c r="S512" s="11">
        <f t="shared" si="83"/>
        <v>491.56</v>
      </c>
      <c r="T512" s="11">
        <f t="shared" si="84"/>
        <v>431.12</v>
      </c>
      <c r="U512" s="12">
        <f t="shared" si="85"/>
        <v>5478.2815999999993</v>
      </c>
      <c r="V512" s="12">
        <f t="shared" si="86"/>
        <v>1621.0604400000011</v>
      </c>
      <c r="W512" s="11">
        <f t="shared" si="87"/>
        <v>0</v>
      </c>
      <c r="X512" s="12">
        <f t="shared" si="88"/>
        <v>-129.8127999999997</v>
      </c>
      <c r="Y512" s="12">
        <f t="shared" si="89"/>
        <v>-8.0078938944435421E-2</v>
      </c>
      <c r="Z512" s="12">
        <f t="shared" si="90"/>
        <v>-2.7044333333333271E-4</v>
      </c>
    </row>
    <row r="513" spans="1:26" x14ac:dyDescent="0.45">
      <c r="A513" s="1">
        <v>6.77</v>
      </c>
      <c r="B513" s="1">
        <v>498</v>
      </c>
      <c r="C513" s="1">
        <v>46</v>
      </c>
      <c r="D513" s="4">
        <f>O513*$M$3</f>
        <v>37736.77908</v>
      </c>
      <c r="E513" s="1">
        <v>157.16999999999999</v>
      </c>
      <c r="F513" s="1">
        <v>492.18</v>
      </c>
      <c r="G513" s="1">
        <f>MAX($E$15:E513)</f>
        <v>795.68</v>
      </c>
      <c r="H513" s="1">
        <f>MIN($E$15:E513)</f>
        <v>115.4</v>
      </c>
      <c r="I513" s="1">
        <f>MAX($F$15:F513)</f>
        <v>596.36</v>
      </c>
      <c r="J513" s="1">
        <f>MIN($F$15:F513)</f>
        <v>358.02</v>
      </c>
      <c r="K513" s="4">
        <f t="shared" si="91"/>
        <v>162137.93520000001</v>
      </c>
      <c r="L513" s="4">
        <f>K513/D513</f>
        <v>4.2965493916763817</v>
      </c>
      <c r="M513" s="1">
        <f>K513/$B$1</f>
        <v>0.33778736500000001</v>
      </c>
      <c r="N513" s="7">
        <f>C513/$B$2</f>
        <v>0.23958333333333334</v>
      </c>
      <c r="O513" s="1">
        <f t="shared" si="92"/>
        <v>48048</v>
      </c>
      <c r="P513" s="1">
        <v>10.01</v>
      </c>
      <c r="Q513" s="11">
        <f t="shared" ref="Q513:Q516" si="93">MAX(E489:E513)</f>
        <v>241.38</v>
      </c>
      <c r="R513" s="12">
        <f t="shared" ref="R513:R516" si="94">MIN(E489:E513)</f>
        <v>150.74</v>
      </c>
      <c r="S513" s="11">
        <f t="shared" ref="S513:S516" si="95">MAX(F489:F513)</f>
        <v>492.18</v>
      </c>
      <c r="T513" s="11">
        <f t="shared" ref="T513:T516" si="96">MIN(F489:F513)</f>
        <v>431.12</v>
      </c>
      <c r="U513" s="12">
        <f t="shared" ref="U513:U516" si="97">(Q513-R513)*(S513-T513)</f>
        <v>5534.4783999999991</v>
      </c>
      <c r="V513" s="12">
        <f t="shared" ref="V513:V515" si="98">D513-D489</f>
        <v>1658.7595199999996</v>
      </c>
      <c r="W513" s="11">
        <f t="shared" ref="W513:W515" si="99">C513-C489</f>
        <v>0</v>
      </c>
      <c r="X513" s="12">
        <f t="shared" ref="X513:X516" si="100">U513-U489</f>
        <v>-73.615999999999985</v>
      </c>
      <c r="Y513" s="12">
        <f t="shared" ref="Y513:Y515" si="101">X513/V513</f>
        <v>-4.4380152223632757E-2</v>
      </c>
      <c r="Z513" s="12">
        <f t="shared" ref="Z513:Z515" si="102">X513/$B$1</f>
        <v>-1.5336666666666664E-4</v>
      </c>
    </row>
    <row r="514" spans="1:26" x14ac:dyDescent="0.45">
      <c r="A514" s="1">
        <v>6.85</v>
      </c>
      <c r="B514" s="1">
        <v>499</v>
      </c>
      <c r="C514" s="1">
        <v>46</v>
      </c>
      <c r="D514" s="4">
        <f>O514*$M$3</f>
        <v>37812.177239999997</v>
      </c>
      <c r="E514" s="1">
        <v>136.63</v>
      </c>
      <c r="F514" s="1">
        <v>485.33</v>
      </c>
      <c r="G514" s="1">
        <f>MAX($E$15:E514)</f>
        <v>795.68</v>
      </c>
      <c r="H514" s="1">
        <f>MIN($E$15:E514)</f>
        <v>115.4</v>
      </c>
      <c r="I514" s="1">
        <f>MAX($F$15:F514)</f>
        <v>596.36</v>
      </c>
      <c r="J514" s="1">
        <f>MIN($F$15:F514)</f>
        <v>358.02</v>
      </c>
      <c r="K514" s="4">
        <f t="shared" si="91"/>
        <v>162137.93520000001</v>
      </c>
      <c r="L514" s="4">
        <f>K514/D514</f>
        <v>4.2879819950828102</v>
      </c>
      <c r="M514" s="1">
        <f>K514/$B$1</f>
        <v>0.33778736500000001</v>
      </c>
      <c r="N514" s="7">
        <f>C514/$B$2</f>
        <v>0.23958333333333334</v>
      </c>
      <c r="O514" s="1">
        <f t="shared" si="92"/>
        <v>48144</v>
      </c>
      <c r="P514" s="1">
        <v>10.029999999999999</v>
      </c>
      <c r="Q514" s="11">
        <f t="shared" si="93"/>
        <v>241.38</v>
      </c>
      <c r="R514" s="12">
        <f t="shared" si="94"/>
        <v>136.63</v>
      </c>
      <c r="S514" s="11">
        <f t="shared" si="95"/>
        <v>492.18</v>
      </c>
      <c r="T514" s="11">
        <f t="shared" si="96"/>
        <v>431.83</v>
      </c>
      <c r="U514" s="12">
        <f t="shared" si="97"/>
        <v>6321.6625000000022</v>
      </c>
      <c r="V514" s="12">
        <f t="shared" si="98"/>
        <v>1734.1576799999966</v>
      </c>
      <c r="W514" s="11">
        <f t="shared" si="99"/>
        <v>0</v>
      </c>
      <c r="X514" s="12">
        <f t="shared" si="100"/>
        <v>713.56810000000314</v>
      </c>
      <c r="Y514" s="12">
        <f t="shared" si="101"/>
        <v>0.41147821113937261</v>
      </c>
      <c r="Z514" s="12">
        <f t="shared" si="102"/>
        <v>1.48660020833334E-3</v>
      </c>
    </row>
    <row r="515" spans="1:26" s="11" customFormat="1" x14ac:dyDescent="0.45">
      <c r="A515" s="11">
        <v>6.48</v>
      </c>
      <c r="B515" s="11">
        <v>500</v>
      </c>
      <c r="C515" s="11">
        <v>46</v>
      </c>
      <c r="D515" s="12">
        <f>O515*$M$3</f>
        <v>37849.876319999996</v>
      </c>
      <c r="E515" s="11">
        <v>133.38999999999999</v>
      </c>
      <c r="F515" s="11">
        <v>498.28</v>
      </c>
      <c r="G515" s="1">
        <f>MAX($E$15:E515)</f>
        <v>795.68</v>
      </c>
      <c r="H515" s="1">
        <f>MIN($E$15:E515)</f>
        <v>115.4</v>
      </c>
      <c r="I515" s="1">
        <f>MAX($F$15:F515)</f>
        <v>596.36</v>
      </c>
      <c r="J515" s="1">
        <f>MIN($F$15:F515)</f>
        <v>358.02</v>
      </c>
      <c r="K515" s="12">
        <f t="shared" si="91"/>
        <v>162137.93520000001</v>
      </c>
      <c r="L515" s="12">
        <f>K515/D515</f>
        <v>4.2837110966813334</v>
      </c>
      <c r="M515" s="11">
        <f>K515/$B$1</f>
        <v>0.33778736500000001</v>
      </c>
      <c r="N515" s="13">
        <f>C515/$B$2</f>
        <v>0.23958333333333334</v>
      </c>
      <c r="O515" s="11">
        <f t="shared" si="92"/>
        <v>48192</v>
      </c>
      <c r="P515" s="11">
        <v>10.039999999999999</v>
      </c>
      <c r="Q515" s="11">
        <f t="shared" si="93"/>
        <v>241.38</v>
      </c>
      <c r="R515" s="12">
        <f t="shared" si="94"/>
        <v>133.38999999999999</v>
      </c>
      <c r="S515" s="11">
        <f t="shared" si="95"/>
        <v>498.28</v>
      </c>
      <c r="T515" s="11">
        <f t="shared" si="96"/>
        <v>431.83</v>
      </c>
      <c r="U515" s="12">
        <f t="shared" si="97"/>
        <v>7175.9354999999996</v>
      </c>
      <c r="V515" s="12">
        <f t="shared" si="98"/>
        <v>1771.8567599999951</v>
      </c>
      <c r="W515" s="11">
        <f t="shared" si="99"/>
        <v>0</v>
      </c>
      <c r="X515" s="12">
        <f t="shared" si="100"/>
        <v>1448.9547000000002</v>
      </c>
      <c r="Y515" s="12">
        <f t="shared" si="101"/>
        <v>0.81776062981524766</v>
      </c>
      <c r="Z515" s="12">
        <f t="shared" si="102"/>
        <v>3.0186556250000004E-3</v>
      </c>
    </row>
    <row r="516" spans="1:26" x14ac:dyDescent="0.45">
      <c r="A516" s="1">
        <v>6.66</v>
      </c>
      <c r="C516" s="1">
        <v>46</v>
      </c>
      <c r="D516" s="4">
        <f>O516*$M$3</f>
        <v>38000.672639999997</v>
      </c>
      <c r="E516" s="1">
        <v>116.74</v>
      </c>
      <c r="F516" s="1">
        <v>524.91999999999996</v>
      </c>
      <c r="G516" s="1">
        <f>MAX($E$15:E516)</f>
        <v>795.68</v>
      </c>
      <c r="H516" s="1">
        <f>MIN($E$15:E516)</f>
        <v>115.4</v>
      </c>
      <c r="I516" s="1">
        <f>MAX($F$15:F516)</f>
        <v>596.36</v>
      </c>
      <c r="J516" s="1">
        <f>MIN($F$15:F516)</f>
        <v>358.02</v>
      </c>
      <c r="K516" s="4">
        <f t="shared" si="91"/>
        <v>162137.93520000001</v>
      </c>
      <c r="L516" s="4">
        <f>K516/D516</f>
        <v>4.2667122431230737</v>
      </c>
      <c r="M516" s="1">
        <f>K516/$B$1</f>
        <v>0.33778736500000001</v>
      </c>
      <c r="N516" s="7">
        <f>C516/$B$2</f>
        <v>0.23958333333333334</v>
      </c>
      <c r="O516" s="1">
        <f t="shared" si="92"/>
        <v>48384</v>
      </c>
      <c r="P516" s="1">
        <v>10.08</v>
      </c>
      <c r="Q516" s="11">
        <f t="shared" si="93"/>
        <v>241.38</v>
      </c>
      <c r="R516" s="12">
        <f t="shared" si="94"/>
        <v>116.74</v>
      </c>
      <c r="S516" s="11">
        <f t="shared" si="95"/>
        <v>524.91999999999996</v>
      </c>
      <c r="T516" s="11">
        <f t="shared" si="96"/>
        <v>431.83</v>
      </c>
      <c r="U516" s="12">
        <f t="shared" si="97"/>
        <v>11602.737599999997</v>
      </c>
      <c r="X516" s="12">
        <f t="shared" si="100"/>
        <v>3697.7207999999982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6:X638"/>
  <sheetViews>
    <sheetView topLeftCell="A31" workbookViewId="0">
      <selection activeCell="N53" sqref="N53"/>
    </sheetView>
  </sheetViews>
  <sheetFormatPr defaultRowHeight="14.25" x14ac:dyDescent="0.45"/>
  <cols>
    <col min="7" max="7" width="9.06640625" style="14"/>
  </cols>
  <sheetData>
    <row r="46" spans="18:23" x14ac:dyDescent="0.45">
      <c r="R46" t="s">
        <v>79</v>
      </c>
      <c r="V46" t="s">
        <v>80</v>
      </c>
      <c r="W46" t="s">
        <v>81</v>
      </c>
    </row>
    <row r="61" spans="18:18" x14ac:dyDescent="0.45">
      <c r="R61" t="s">
        <v>97</v>
      </c>
    </row>
    <row r="63" spans="18:18" x14ac:dyDescent="0.45">
      <c r="R63" t="s">
        <v>82</v>
      </c>
    </row>
    <row r="70" spans="18:18" x14ac:dyDescent="0.45">
      <c r="R70" t="s">
        <v>83</v>
      </c>
    </row>
    <row r="71" spans="18:18" x14ac:dyDescent="0.45">
      <c r="R71" t="s">
        <v>84</v>
      </c>
    </row>
    <row r="73" spans="18:18" x14ac:dyDescent="0.45">
      <c r="R73" t="s">
        <v>85</v>
      </c>
    </row>
    <row r="74" spans="18:18" x14ac:dyDescent="0.45">
      <c r="R74" t="s">
        <v>86</v>
      </c>
    </row>
    <row r="76" spans="18:18" x14ac:dyDescent="0.45">
      <c r="R76" t="s">
        <v>87</v>
      </c>
    </row>
    <row r="77" spans="18:18" x14ac:dyDescent="0.45">
      <c r="R77" t="s">
        <v>88</v>
      </c>
    </row>
    <row r="79" spans="18:18" x14ac:dyDescent="0.45">
      <c r="R79" t="s">
        <v>89</v>
      </c>
    </row>
    <row r="80" spans="18:18" x14ac:dyDescent="0.45">
      <c r="R80" t="s">
        <v>90</v>
      </c>
    </row>
    <row r="81" spans="18:18" x14ac:dyDescent="0.45">
      <c r="R81" t="s">
        <v>91</v>
      </c>
    </row>
    <row r="83" spans="18:18" x14ac:dyDescent="0.45">
      <c r="R83" t="s">
        <v>92</v>
      </c>
    </row>
    <row r="85" spans="18:18" x14ac:dyDescent="0.45">
      <c r="R85" t="s">
        <v>93</v>
      </c>
    </row>
    <row r="87" spans="18:18" x14ac:dyDescent="0.45">
      <c r="R87" t="s">
        <v>98</v>
      </c>
    </row>
    <row r="89" spans="18:18" x14ac:dyDescent="0.45">
      <c r="R89" t="s">
        <v>94</v>
      </c>
    </row>
    <row r="91" spans="18:18" x14ac:dyDescent="0.45">
      <c r="R91" t="s">
        <v>95</v>
      </c>
    </row>
    <row r="92" spans="18:18" x14ac:dyDescent="0.45">
      <c r="R92" t="s">
        <v>96</v>
      </c>
    </row>
    <row r="121" spans="3:24" x14ac:dyDescent="0.45">
      <c r="X121" t="s">
        <v>101</v>
      </c>
    </row>
    <row r="124" spans="3:24" x14ac:dyDescent="0.45">
      <c r="C124" t="s">
        <v>117</v>
      </c>
    </row>
    <row r="125" spans="3:24" x14ac:dyDescent="0.45">
      <c r="C125" t="s">
        <v>118</v>
      </c>
    </row>
    <row r="126" spans="3:24" x14ac:dyDescent="0.45">
      <c r="X126" t="s">
        <v>123</v>
      </c>
    </row>
    <row r="127" spans="3:24" x14ac:dyDescent="0.45">
      <c r="C127" t="s">
        <v>119</v>
      </c>
      <c r="X127" t="s">
        <v>124</v>
      </c>
    </row>
    <row r="129" spans="3:24" x14ac:dyDescent="0.45">
      <c r="C129" t="s">
        <v>120</v>
      </c>
      <c r="X129" t="s">
        <v>125</v>
      </c>
    </row>
    <row r="130" spans="3:24" x14ac:dyDescent="0.45">
      <c r="C130" t="s">
        <v>121</v>
      </c>
      <c r="X130" t="s">
        <v>126</v>
      </c>
    </row>
    <row r="131" spans="3:24" x14ac:dyDescent="0.45">
      <c r="C131" t="s">
        <v>122</v>
      </c>
    </row>
    <row r="132" spans="3:24" x14ac:dyDescent="0.45">
      <c r="X132" t="s">
        <v>127</v>
      </c>
    </row>
    <row r="137" spans="3:24" x14ac:dyDescent="0.45">
      <c r="G137" s="15"/>
    </row>
    <row r="138" spans="3:24" x14ac:dyDescent="0.45">
      <c r="G138" s="15"/>
    </row>
    <row r="139" spans="3:24" x14ac:dyDescent="0.45">
      <c r="G139" s="15"/>
    </row>
    <row r="140" spans="3:24" x14ac:dyDescent="0.45">
      <c r="G140" s="15"/>
      <c r="X140" t="s">
        <v>108</v>
      </c>
    </row>
    <row r="141" spans="3:24" x14ac:dyDescent="0.45">
      <c r="G141" s="15"/>
      <c r="X141" t="s">
        <v>109</v>
      </c>
    </row>
    <row r="142" spans="3:24" x14ac:dyDescent="0.45">
      <c r="G142" s="15"/>
    </row>
    <row r="143" spans="3:24" x14ac:dyDescent="0.45">
      <c r="D143" t="s">
        <v>102</v>
      </c>
      <c r="G143" s="15"/>
      <c r="X143" t="s">
        <v>110</v>
      </c>
    </row>
    <row r="144" spans="3:24" x14ac:dyDescent="0.45">
      <c r="D144" t="s">
        <v>103</v>
      </c>
      <c r="G144" s="15"/>
      <c r="X144" t="s">
        <v>111</v>
      </c>
    </row>
    <row r="145" spans="4:24" x14ac:dyDescent="0.45">
      <c r="G145" s="15"/>
      <c r="X145" t="s">
        <v>112</v>
      </c>
    </row>
    <row r="146" spans="4:24" x14ac:dyDescent="0.45">
      <c r="D146" t="s">
        <v>104</v>
      </c>
      <c r="G146" s="15"/>
      <c r="X146" t="s">
        <v>113</v>
      </c>
    </row>
    <row r="147" spans="4:24" x14ac:dyDescent="0.45">
      <c r="D147" t="s">
        <v>105</v>
      </c>
      <c r="G147" s="15"/>
      <c r="X147" t="s">
        <v>114</v>
      </c>
    </row>
    <row r="148" spans="4:24" x14ac:dyDescent="0.45">
      <c r="G148" s="15"/>
      <c r="X148" t="s">
        <v>115</v>
      </c>
    </row>
    <row r="149" spans="4:24" x14ac:dyDescent="0.45">
      <c r="D149" t="s">
        <v>106</v>
      </c>
      <c r="G149" s="15"/>
      <c r="X149" t="s">
        <v>116</v>
      </c>
    </row>
    <row r="150" spans="4:24" x14ac:dyDescent="0.45">
      <c r="D150" t="s">
        <v>107</v>
      </c>
      <c r="G150" s="15"/>
    </row>
    <row r="151" spans="4:24" x14ac:dyDescent="0.45">
      <c r="D151" t="s">
        <v>46</v>
      </c>
      <c r="G151" s="15"/>
    </row>
    <row r="152" spans="4:24" x14ac:dyDescent="0.45">
      <c r="G152" s="15"/>
    </row>
    <row r="153" spans="4:24" x14ac:dyDescent="0.45">
      <c r="G153" s="15"/>
    </row>
    <row r="154" spans="4:24" x14ac:dyDescent="0.45">
      <c r="G154" s="15"/>
    </row>
    <row r="155" spans="4:24" x14ac:dyDescent="0.45">
      <c r="G155" s="15"/>
    </row>
    <row r="156" spans="4:24" x14ac:dyDescent="0.45">
      <c r="G156" s="15"/>
    </row>
    <row r="157" spans="4:24" x14ac:dyDescent="0.45">
      <c r="G157" s="15"/>
    </row>
    <row r="158" spans="4:24" x14ac:dyDescent="0.45">
      <c r="G158" s="15"/>
    </row>
    <row r="159" spans="4:24" x14ac:dyDescent="0.45">
      <c r="G159" s="15"/>
    </row>
    <row r="160" spans="4:24" x14ac:dyDescent="0.45">
      <c r="G160" s="15"/>
    </row>
    <row r="161" spans="7:7" x14ac:dyDescent="0.45">
      <c r="G161" s="15"/>
    </row>
    <row r="162" spans="7:7" x14ac:dyDescent="0.45">
      <c r="G162" s="15"/>
    </row>
    <row r="163" spans="7:7" x14ac:dyDescent="0.45">
      <c r="G163" s="15"/>
    </row>
    <row r="164" spans="7:7" x14ac:dyDescent="0.45">
      <c r="G164" s="15"/>
    </row>
    <row r="165" spans="7:7" x14ac:dyDescent="0.45">
      <c r="G165" s="15"/>
    </row>
    <row r="166" spans="7:7" x14ac:dyDescent="0.45">
      <c r="G166" s="15"/>
    </row>
    <row r="167" spans="7:7" x14ac:dyDescent="0.45">
      <c r="G167" s="15"/>
    </row>
    <row r="168" spans="7:7" x14ac:dyDescent="0.45">
      <c r="G168" s="15"/>
    </row>
    <row r="169" spans="7:7" x14ac:dyDescent="0.45">
      <c r="G169" s="15"/>
    </row>
    <row r="170" spans="7:7" x14ac:dyDescent="0.45">
      <c r="G170" s="15"/>
    </row>
    <row r="171" spans="7:7" x14ac:dyDescent="0.45">
      <c r="G171" s="15"/>
    </row>
    <row r="172" spans="7:7" x14ac:dyDescent="0.45">
      <c r="G172" s="15"/>
    </row>
    <row r="173" spans="7:7" x14ac:dyDescent="0.45">
      <c r="G173" s="15"/>
    </row>
    <row r="174" spans="7:7" x14ac:dyDescent="0.45">
      <c r="G174" s="15"/>
    </row>
    <row r="175" spans="7:7" x14ac:dyDescent="0.45">
      <c r="G175" s="15"/>
    </row>
    <row r="176" spans="7:7" x14ac:dyDescent="0.45">
      <c r="G176" s="15"/>
    </row>
    <row r="177" spans="7:7" x14ac:dyDescent="0.45">
      <c r="G177" s="15"/>
    </row>
    <row r="178" spans="7:7" x14ac:dyDescent="0.45">
      <c r="G178" s="15"/>
    </row>
    <row r="179" spans="7:7" x14ac:dyDescent="0.45">
      <c r="G179" s="15"/>
    </row>
    <row r="180" spans="7:7" x14ac:dyDescent="0.45">
      <c r="G180" s="15"/>
    </row>
    <row r="181" spans="7:7" x14ac:dyDescent="0.45">
      <c r="G181" s="15"/>
    </row>
    <row r="182" spans="7:7" x14ac:dyDescent="0.45">
      <c r="G182" s="15"/>
    </row>
    <row r="183" spans="7:7" x14ac:dyDescent="0.45">
      <c r="G183" s="15"/>
    </row>
    <row r="184" spans="7:7" x14ac:dyDescent="0.45">
      <c r="G184" s="15"/>
    </row>
    <row r="185" spans="7:7" x14ac:dyDescent="0.45">
      <c r="G185" s="15"/>
    </row>
    <row r="186" spans="7:7" x14ac:dyDescent="0.45">
      <c r="G186" s="15"/>
    </row>
    <row r="187" spans="7:7" x14ac:dyDescent="0.45">
      <c r="G187" s="16"/>
    </row>
    <row r="188" spans="7:7" x14ac:dyDescent="0.45">
      <c r="G188" s="16"/>
    </row>
    <row r="189" spans="7:7" x14ac:dyDescent="0.45">
      <c r="G189" s="16"/>
    </row>
    <row r="190" spans="7:7" x14ac:dyDescent="0.45">
      <c r="G190" s="16"/>
    </row>
    <row r="191" spans="7:7" x14ac:dyDescent="0.45">
      <c r="G191" s="16"/>
    </row>
    <row r="192" spans="7:7" x14ac:dyDescent="0.45">
      <c r="G192" s="16"/>
    </row>
    <row r="193" spans="7:7" x14ac:dyDescent="0.45">
      <c r="G193" s="16"/>
    </row>
    <row r="194" spans="7:7" x14ac:dyDescent="0.45">
      <c r="G194" s="16"/>
    </row>
    <row r="195" spans="7:7" x14ac:dyDescent="0.45">
      <c r="G195" s="16"/>
    </row>
    <row r="196" spans="7:7" x14ac:dyDescent="0.45">
      <c r="G196" s="16"/>
    </row>
    <row r="197" spans="7:7" x14ac:dyDescent="0.45">
      <c r="G197" s="16"/>
    </row>
    <row r="198" spans="7:7" x14ac:dyDescent="0.45">
      <c r="G198" s="16"/>
    </row>
    <row r="199" spans="7:7" x14ac:dyDescent="0.45">
      <c r="G199" s="16"/>
    </row>
    <row r="200" spans="7:7" x14ac:dyDescent="0.45">
      <c r="G200" s="16"/>
    </row>
    <row r="201" spans="7:7" x14ac:dyDescent="0.45">
      <c r="G201" s="16"/>
    </row>
    <row r="202" spans="7:7" x14ac:dyDescent="0.45">
      <c r="G202" s="16"/>
    </row>
    <row r="203" spans="7:7" x14ac:dyDescent="0.45">
      <c r="G203" s="16"/>
    </row>
    <row r="204" spans="7:7" x14ac:dyDescent="0.45">
      <c r="G204" s="16"/>
    </row>
    <row r="205" spans="7:7" x14ac:dyDescent="0.45">
      <c r="G205" s="16"/>
    </row>
    <row r="206" spans="7:7" x14ac:dyDescent="0.45">
      <c r="G206" s="16"/>
    </row>
    <row r="207" spans="7:7" x14ac:dyDescent="0.45">
      <c r="G207" s="16"/>
    </row>
    <row r="208" spans="7:7" x14ac:dyDescent="0.45">
      <c r="G208" s="16"/>
    </row>
    <row r="209" spans="7:7" x14ac:dyDescent="0.45">
      <c r="G209" s="16"/>
    </row>
    <row r="210" spans="7:7" x14ac:dyDescent="0.45">
      <c r="G210" s="16"/>
    </row>
    <row r="211" spans="7:7" x14ac:dyDescent="0.45">
      <c r="G211" s="16"/>
    </row>
    <row r="212" spans="7:7" x14ac:dyDescent="0.45">
      <c r="G212" s="16"/>
    </row>
    <row r="213" spans="7:7" x14ac:dyDescent="0.45">
      <c r="G213" s="16"/>
    </row>
    <row r="214" spans="7:7" x14ac:dyDescent="0.45">
      <c r="G214" s="16"/>
    </row>
    <row r="215" spans="7:7" x14ac:dyDescent="0.45">
      <c r="G215" s="16"/>
    </row>
    <row r="216" spans="7:7" x14ac:dyDescent="0.45">
      <c r="G216" s="16"/>
    </row>
    <row r="217" spans="7:7" x14ac:dyDescent="0.45">
      <c r="G217" s="16"/>
    </row>
    <row r="218" spans="7:7" x14ac:dyDescent="0.45">
      <c r="G218" s="16"/>
    </row>
    <row r="219" spans="7:7" x14ac:dyDescent="0.45">
      <c r="G219" s="16"/>
    </row>
    <row r="220" spans="7:7" x14ac:dyDescent="0.45">
      <c r="G220" s="16"/>
    </row>
    <row r="221" spans="7:7" x14ac:dyDescent="0.45">
      <c r="G221" s="16"/>
    </row>
    <row r="222" spans="7:7" x14ac:dyDescent="0.45">
      <c r="G222" s="16"/>
    </row>
    <row r="223" spans="7:7" x14ac:dyDescent="0.45">
      <c r="G223" s="16"/>
    </row>
    <row r="224" spans="7:7" x14ac:dyDescent="0.45">
      <c r="G224" s="16"/>
    </row>
    <row r="225" spans="7:7" x14ac:dyDescent="0.45">
      <c r="G225" s="16"/>
    </row>
    <row r="226" spans="7:7" x14ac:dyDescent="0.45">
      <c r="G226" s="16"/>
    </row>
    <row r="227" spans="7:7" x14ac:dyDescent="0.45">
      <c r="G227" s="16"/>
    </row>
    <row r="228" spans="7:7" x14ac:dyDescent="0.45">
      <c r="G228" s="16"/>
    </row>
    <row r="229" spans="7:7" x14ac:dyDescent="0.45">
      <c r="G229" s="16"/>
    </row>
    <row r="230" spans="7:7" x14ac:dyDescent="0.45">
      <c r="G230" s="16"/>
    </row>
    <row r="231" spans="7:7" x14ac:dyDescent="0.45">
      <c r="G231" s="16"/>
    </row>
    <row r="232" spans="7:7" x14ac:dyDescent="0.45">
      <c r="G232" s="16"/>
    </row>
    <row r="233" spans="7:7" x14ac:dyDescent="0.45">
      <c r="G233" s="16"/>
    </row>
    <row r="234" spans="7:7" x14ac:dyDescent="0.45">
      <c r="G234" s="16"/>
    </row>
    <row r="235" spans="7:7" x14ac:dyDescent="0.45">
      <c r="G235" s="16"/>
    </row>
    <row r="236" spans="7:7" x14ac:dyDescent="0.45">
      <c r="G236" s="16"/>
    </row>
    <row r="237" spans="7:7" x14ac:dyDescent="0.45">
      <c r="G237" s="16"/>
    </row>
    <row r="238" spans="7:7" x14ac:dyDescent="0.45">
      <c r="G238" s="16"/>
    </row>
    <row r="239" spans="7:7" x14ac:dyDescent="0.45">
      <c r="G239" s="16"/>
    </row>
    <row r="240" spans="7:7" x14ac:dyDescent="0.45">
      <c r="G240" s="16"/>
    </row>
    <row r="241" spans="7:7" x14ac:dyDescent="0.45">
      <c r="G241" s="16"/>
    </row>
    <row r="242" spans="7:7" x14ac:dyDescent="0.45">
      <c r="G242" s="16"/>
    </row>
    <row r="243" spans="7:7" x14ac:dyDescent="0.45">
      <c r="G243" s="16"/>
    </row>
    <row r="244" spans="7:7" x14ac:dyDescent="0.45">
      <c r="G244" s="16"/>
    </row>
    <row r="245" spans="7:7" x14ac:dyDescent="0.45">
      <c r="G245" s="16"/>
    </row>
    <row r="246" spans="7:7" x14ac:dyDescent="0.45">
      <c r="G246" s="16"/>
    </row>
    <row r="247" spans="7:7" x14ac:dyDescent="0.45">
      <c r="G247" s="16"/>
    </row>
    <row r="248" spans="7:7" x14ac:dyDescent="0.45">
      <c r="G248" s="16"/>
    </row>
    <row r="249" spans="7:7" x14ac:dyDescent="0.45">
      <c r="G249" s="16"/>
    </row>
    <row r="250" spans="7:7" x14ac:dyDescent="0.45">
      <c r="G250" s="16"/>
    </row>
    <row r="251" spans="7:7" x14ac:dyDescent="0.45">
      <c r="G251" s="16"/>
    </row>
    <row r="252" spans="7:7" x14ac:dyDescent="0.45">
      <c r="G252" s="16"/>
    </row>
    <row r="253" spans="7:7" x14ac:dyDescent="0.45">
      <c r="G253" s="16"/>
    </row>
    <row r="254" spans="7:7" x14ac:dyDescent="0.45">
      <c r="G254" s="16"/>
    </row>
    <row r="255" spans="7:7" x14ac:dyDescent="0.45">
      <c r="G255" s="16"/>
    </row>
    <row r="256" spans="7:7" x14ac:dyDescent="0.45">
      <c r="G256" s="16"/>
    </row>
    <row r="257" spans="7:7" x14ac:dyDescent="0.45">
      <c r="G257" s="16"/>
    </row>
    <row r="258" spans="7:7" x14ac:dyDescent="0.45">
      <c r="G258" s="16"/>
    </row>
    <row r="259" spans="7:7" x14ac:dyDescent="0.45">
      <c r="G259" s="16"/>
    </row>
    <row r="260" spans="7:7" x14ac:dyDescent="0.45">
      <c r="G260" s="16"/>
    </row>
    <row r="261" spans="7:7" x14ac:dyDescent="0.45">
      <c r="G261" s="16"/>
    </row>
    <row r="262" spans="7:7" x14ac:dyDescent="0.45">
      <c r="G262" s="16"/>
    </row>
    <row r="263" spans="7:7" x14ac:dyDescent="0.45">
      <c r="G263" s="16"/>
    </row>
    <row r="264" spans="7:7" x14ac:dyDescent="0.45">
      <c r="G264" s="16"/>
    </row>
    <row r="265" spans="7:7" x14ac:dyDescent="0.45">
      <c r="G265" s="16"/>
    </row>
    <row r="266" spans="7:7" x14ac:dyDescent="0.45">
      <c r="G266" s="16"/>
    </row>
    <row r="267" spans="7:7" x14ac:dyDescent="0.45">
      <c r="G267" s="16"/>
    </row>
    <row r="268" spans="7:7" x14ac:dyDescent="0.45">
      <c r="G268" s="16"/>
    </row>
    <row r="269" spans="7:7" x14ac:dyDescent="0.45">
      <c r="G269" s="16"/>
    </row>
    <row r="270" spans="7:7" x14ac:dyDescent="0.45">
      <c r="G270" s="16"/>
    </row>
    <row r="271" spans="7:7" x14ac:dyDescent="0.45">
      <c r="G271" s="16"/>
    </row>
    <row r="272" spans="7:7" x14ac:dyDescent="0.45">
      <c r="G272" s="16"/>
    </row>
    <row r="273" spans="7:7" x14ac:dyDescent="0.45">
      <c r="G273" s="16"/>
    </row>
    <row r="274" spans="7:7" x14ac:dyDescent="0.45">
      <c r="G274" s="16"/>
    </row>
    <row r="275" spans="7:7" x14ac:dyDescent="0.45">
      <c r="G275" s="16"/>
    </row>
    <row r="276" spans="7:7" x14ac:dyDescent="0.45">
      <c r="G276" s="16"/>
    </row>
    <row r="277" spans="7:7" x14ac:dyDescent="0.45">
      <c r="G277" s="16"/>
    </row>
    <row r="278" spans="7:7" x14ac:dyDescent="0.45">
      <c r="G278" s="16"/>
    </row>
    <row r="279" spans="7:7" x14ac:dyDescent="0.45">
      <c r="G279" s="16"/>
    </row>
    <row r="280" spans="7:7" x14ac:dyDescent="0.45">
      <c r="G280" s="16"/>
    </row>
    <row r="281" spans="7:7" x14ac:dyDescent="0.45">
      <c r="G281" s="16"/>
    </row>
    <row r="282" spans="7:7" x14ac:dyDescent="0.45">
      <c r="G282" s="16"/>
    </row>
    <row r="283" spans="7:7" x14ac:dyDescent="0.45">
      <c r="G283" s="16"/>
    </row>
    <row r="284" spans="7:7" x14ac:dyDescent="0.45">
      <c r="G284" s="16"/>
    </row>
    <row r="285" spans="7:7" x14ac:dyDescent="0.45">
      <c r="G285" s="16"/>
    </row>
    <row r="286" spans="7:7" x14ac:dyDescent="0.45">
      <c r="G286" s="16"/>
    </row>
    <row r="287" spans="7:7" x14ac:dyDescent="0.45">
      <c r="G287" s="16"/>
    </row>
    <row r="288" spans="7:7" x14ac:dyDescent="0.45">
      <c r="G288" s="16"/>
    </row>
    <row r="289" spans="7:7" x14ac:dyDescent="0.45">
      <c r="G289" s="16"/>
    </row>
    <row r="290" spans="7:7" x14ac:dyDescent="0.45">
      <c r="G290" s="16"/>
    </row>
    <row r="291" spans="7:7" x14ac:dyDescent="0.45">
      <c r="G291" s="16"/>
    </row>
    <row r="292" spans="7:7" x14ac:dyDescent="0.45">
      <c r="G292" s="16"/>
    </row>
    <row r="293" spans="7:7" x14ac:dyDescent="0.45">
      <c r="G293" s="16"/>
    </row>
    <row r="294" spans="7:7" x14ac:dyDescent="0.45">
      <c r="G294" s="16"/>
    </row>
    <row r="295" spans="7:7" x14ac:dyDescent="0.45">
      <c r="G295" s="16"/>
    </row>
    <row r="296" spans="7:7" x14ac:dyDescent="0.45">
      <c r="G296" s="16"/>
    </row>
    <row r="297" spans="7:7" x14ac:dyDescent="0.45">
      <c r="G297" s="16"/>
    </row>
    <row r="298" spans="7:7" x14ac:dyDescent="0.45">
      <c r="G298" s="16"/>
    </row>
    <row r="299" spans="7:7" x14ac:dyDescent="0.45">
      <c r="G299" s="16"/>
    </row>
    <row r="300" spans="7:7" x14ac:dyDescent="0.45">
      <c r="G300" s="16"/>
    </row>
    <row r="301" spans="7:7" x14ac:dyDescent="0.45">
      <c r="G301" s="16"/>
    </row>
    <row r="302" spans="7:7" x14ac:dyDescent="0.45">
      <c r="G302" s="16"/>
    </row>
    <row r="303" spans="7:7" x14ac:dyDescent="0.45">
      <c r="G303" s="16"/>
    </row>
    <row r="304" spans="7:7" x14ac:dyDescent="0.45">
      <c r="G304" s="16"/>
    </row>
    <row r="305" spans="7:7" x14ac:dyDescent="0.45">
      <c r="G305" s="16"/>
    </row>
    <row r="306" spans="7:7" x14ac:dyDescent="0.45">
      <c r="G306" s="16"/>
    </row>
    <row r="307" spans="7:7" x14ac:dyDescent="0.45">
      <c r="G307" s="16"/>
    </row>
    <row r="308" spans="7:7" x14ac:dyDescent="0.45">
      <c r="G308" s="16"/>
    </row>
    <row r="309" spans="7:7" x14ac:dyDescent="0.45">
      <c r="G309" s="16"/>
    </row>
    <row r="310" spans="7:7" x14ac:dyDescent="0.45">
      <c r="G310" s="16"/>
    </row>
    <row r="311" spans="7:7" x14ac:dyDescent="0.45">
      <c r="G311" s="16"/>
    </row>
    <row r="312" spans="7:7" x14ac:dyDescent="0.45">
      <c r="G312" s="16"/>
    </row>
    <row r="313" spans="7:7" x14ac:dyDescent="0.45">
      <c r="G313" s="16"/>
    </row>
    <row r="314" spans="7:7" x14ac:dyDescent="0.45">
      <c r="G314" s="16"/>
    </row>
    <row r="315" spans="7:7" x14ac:dyDescent="0.45">
      <c r="G315" s="16"/>
    </row>
    <row r="316" spans="7:7" x14ac:dyDescent="0.45">
      <c r="G316" s="16"/>
    </row>
    <row r="317" spans="7:7" x14ac:dyDescent="0.45">
      <c r="G317" s="16"/>
    </row>
    <row r="318" spans="7:7" x14ac:dyDescent="0.45">
      <c r="G318" s="16"/>
    </row>
    <row r="319" spans="7:7" x14ac:dyDescent="0.45">
      <c r="G319" s="16"/>
    </row>
    <row r="320" spans="7:7" x14ac:dyDescent="0.45">
      <c r="G320" s="16"/>
    </row>
    <row r="321" spans="7:7" x14ac:dyDescent="0.45">
      <c r="G321" s="16"/>
    </row>
    <row r="322" spans="7:7" x14ac:dyDescent="0.45">
      <c r="G322" s="16"/>
    </row>
    <row r="323" spans="7:7" x14ac:dyDescent="0.45">
      <c r="G323" s="16"/>
    </row>
    <row r="324" spans="7:7" x14ac:dyDescent="0.45">
      <c r="G324" s="16"/>
    </row>
    <row r="325" spans="7:7" x14ac:dyDescent="0.45">
      <c r="G325" s="16"/>
    </row>
    <row r="326" spans="7:7" x14ac:dyDescent="0.45">
      <c r="G326" s="16"/>
    </row>
    <row r="327" spans="7:7" x14ac:dyDescent="0.45">
      <c r="G327" s="16"/>
    </row>
    <row r="328" spans="7:7" x14ac:dyDescent="0.45">
      <c r="G328" s="16"/>
    </row>
    <row r="329" spans="7:7" x14ac:dyDescent="0.45">
      <c r="G329" s="16"/>
    </row>
    <row r="330" spans="7:7" x14ac:dyDescent="0.45">
      <c r="G330" s="16"/>
    </row>
    <row r="331" spans="7:7" x14ac:dyDescent="0.45">
      <c r="G331" s="16"/>
    </row>
    <row r="332" spans="7:7" x14ac:dyDescent="0.45">
      <c r="G332" s="16"/>
    </row>
    <row r="333" spans="7:7" x14ac:dyDescent="0.45">
      <c r="G333" s="16"/>
    </row>
    <row r="334" spans="7:7" x14ac:dyDescent="0.45">
      <c r="G334" s="16"/>
    </row>
    <row r="335" spans="7:7" x14ac:dyDescent="0.45">
      <c r="G335" s="16"/>
    </row>
    <row r="336" spans="7:7" x14ac:dyDescent="0.45">
      <c r="G336" s="16"/>
    </row>
    <row r="337" spans="7:7" x14ac:dyDescent="0.45">
      <c r="G337" s="16"/>
    </row>
    <row r="338" spans="7:7" x14ac:dyDescent="0.45">
      <c r="G338" s="16"/>
    </row>
    <row r="339" spans="7:7" x14ac:dyDescent="0.45">
      <c r="G339" s="16"/>
    </row>
    <row r="340" spans="7:7" x14ac:dyDescent="0.45">
      <c r="G340" s="16"/>
    </row>
    <row r="341" spans="7:7" x14ac:dyDescent="0.45">
      <c r="G341" s="16"/>
    </row>
    <row r="342" spans="7:7" x14ac:dyDescent="0.45">
      <c r="G342" s="16"/>
    </row>
    <row r="343" spans="7:7" x14ac:dyDescent="0.45">
      <c r="G343" s="16"/>
    </row>
    <row r="344" spans="7:7" x14ac:dyDescent="0.45">
      <c r="G344" s="16"/>
    </row>
    <row r="345" spans="7:7" x14ac:dyDescent="0.45">
      <c r="G345" s="16"/>
    </row>
    <row r="346" spans="7:7" x14ac:dyDescent="0.45">
      <c r="G346" s="16"/>
    </row>
    <row r="347" spans="7:7" x14ac:dyDescent="0.45">
      <c r="G347" s="16"/>
    </row>
    <row r="348" spans="7:7" x14ac:dyDescent="0.45">
      <c r="G348" s="16"/>
    </row>
    <row r="349" spans="7:7" x14ac:dyDescent="0.45">
      <c r="G349" s="16"/>
    </row>
    <row r="350" spans="7:7" x14ac:dyDescent="0.45">
      <c r="G350" s="16"/>
    </row>
    <row r="351" spans="7:7" x14ac:dyDescent="0.45">
      <c r="G351" s="16"/>
    </row>
    <row r="352" spans="7:7" x14ac:dyDescent="0.45">
      <c r="G352" s="16"/>
    </row>
    <row r="353" spans="7:7" x14ac:dyDescent="0.45">
      <c r="G353" s="16"/>
    </row>
    <row r="354" spans="7:7" x14ac:dyDescent="0.45">
      <c r="G354" s="16"/>
    </row>
    <row r="355" spans="7:7" x14ac:dyDescent="0.45">
      <c r="G355" s="16"/>
    </row>
    <row r="356" spans="7:7" x14ac:dyDescent="0.45">
      <c r="G356" s="16"/>
    </row>
    <row r="357" spans="7:7" x14ac:dyDescent="0.45">
      <c r="G357" s="16"/>
    </row>
    <row r="358" spans="7:7" x14ac:dyDescent="0.45">
      <c r="G358" s="16"/>
    </row>
    <row r="359" spans="7:7" x14ac:dyDescent="0.45">
      <c r="G359" s="16"/>
    </row>
    <row r="360" spans="7:7" x14ac:dyDescent="0.45">
      <c r="G360" s="16"/>
    </row>
    <row r="361" spans="7:7" x14ac:dyDescent="0.45">
      <c r="G361" s="16"/>
    </row>
    <row r="362" spans="7:7" x14ac:dyDescent="0.45">
      <c r="G362" s="16"/>
    </row>
    <row r="363" spans="7:7" x14ac:dyDescent="0.45">
      <c r="G363" s="16"/>
    </row>
    <row r="364" spans="7:7" x14ac:dyDescent="0.45">
      <c r="G364" s="16"/>
    </row>
    <row r="365" spans="7:7" x14ac:dyDescent="0.45">
      <c r="G365" s="16"/>
    </row>
    <row r="366" spans="7:7" x14ac:dyDescent="0.45">
      <c r="G366" s="16"/>
    </row>
    <row r="367" spans="7:7" x14ac:dyDescent="0.45">
      <c r="G367" s="16"/>
    </row>
    <row r="368" spans="7:7" x14ac:dyDescent="0.45">
      <c r="G368" s="16"/>
    </row>
    <row r="369" spans="7:7" x14ac:dyDescent="0.45">
      <c r="G369" s="16"/>
    </row>
    <row r="370" spans="7:7" x14ac:dyDescent="0.45">
      <c r="G370" s="16"/>
    </row>
    <row r="371" spans="7:7" x14ac:dyDescent="0.45">
      <c r="G371" s="16"/>
    </row>
    <row r="372" spans="7:7" x14ac:dyDescent="0.45">
      <c r="G372" s="16"/>
    </row>
    <row r="373" spans="7:7" x14ac:dyDescent="0.45">
      <c r="G373" s="16"/>
    </row>
    <row r="374" spans="7:7" x14ac:dyDescent="0.45">
      <c r="G374" s="16"/>
    </row>
    <row r="375" spans="7:7" x14ac:dyDescent="0.45">
      <c r="G375" s="16"/>
    </row>
    <row r="376" spans="7:7" x14ac:dyDescent="0.45">
      <c r="G376" s="16"/>
    </row>
    <row r="377" spans="7:7" x14ac:dyDescent="0.45">
      <c r="G377" s="16"/>
    </row>
    <row r="378" spans="7:7" x14ac:dyDescent="0.45">
      <c r="G378" s="16"/>
    </row>
    <row r="379" spans="7:7" x14ac:dyDescent="0.45">
      <c r="G379" s="16"/>
    </row>
    <row r="380" spans="7:7" x14ac:dyDescent="0.45">
      <c r="G380" s="16"/>
    </row>
    <row r="381" spans="7:7" x14ac:dyDescent="0.45">
      <c r="G381" s="16"/>
    </row>
    <row r="382" spans="7:7" x14ac:dyDescent="0.45">
      <c r="G382" s="16"/>
    </row>
    <row r="383" spans="7:7" x14ac:dyDescent="0.45">
      <c r="G383" s="16"/>
    </row>
    <row r="384" spans="7:7" x14ac:dyDescent="0.45">
      <c r="G384" s="16"/>
    </row>
    <row r="385" spans="7:7" x14ac:dyDescent="0.45">
      <c r="G385" s="16"/>
    </row>
    <row r="386" spans="7:7" x14ac:dyDescent="0.45">
      <c r="G386" s="16"/>
    </row>
    <row r="387" spans="7:7" x14ac:dyDescent="0.45">
      <c r="G387" s="16"/>
    </row>
    <row r="388" spans="7:7" x14ac:dyDescent="0.45">
      <c r="G388" s="16"/>
    </row>
    <row r="389" spans="7:7" x14ac:dyDescent="0.45">
      <c r="G389" s="16"/>
    </row>
    <row r="390" spans="7:7" x14ac:dyDescent="0.45">
      <c r="G390" s="16"/>
    </row>
    <row r="391" spans="7:7" x14ac:dyDescent="0.45">
      <c r="G391" s="16"/>
    </row>
    <row r="392" spans="7:7" x14ac:dyDescent="0.45">
      <c r="G392" s="16"/>
    </row>
    <row r="393" spans="7:7" x14ac:dyDescent="0.45">
      <c r="G393" s="16"/>
    </row>
    <row r="394" spans="7:7" x14ac:dyDescent="0.45">
      <c r="G394" s="16"/>
    </row>
    <row r="395" spans="7:7" x14ac:dyDescent="0.45">
      <c r="G395" s="16"/>
    </row>
    <row r="396" spans="7:7" x14ac:dyDescent="0.45">
      <c r="G396" s="16"/>
    </row>
    <row r="397" spans="7:7" x14ac:dyDescent="0.45">
      <c r="G397" s="16"/>
    </row>
    <row r="398" spans="7:7" x14ac:dyDescent="0.45">
      <c r="G398" s="16"/>
    </row>
    <row r="399" spans="7:7" x14ac:dyDescent="0.45">
      <c r="G399" s="16"/>
    </row>
    <row r="400" spans="7:7" x14ac:dyDescent="0.45">
      <c r="G400" s="16"/>
    </row>
    <row r="401" spans="7:7" x14ac:dyDescent="0.45">
      <c r="G401" s="16"/>
    </row>
    <row r="402" spans="7:7" x14ac:dyDescent="0.45">
      <c r="G402" s="16"/>
    </row>
    <row r="403" spans="7:7" x14ac:dyDescent="0.45">
      <c r="G403" s="16"/>
    </row>
    <row r="404" spans="7:7" x14ac:dyDescent="0.45">
      <c r="G404" s="16"/>
    </row>
    <row r="405" spans="7:7" x14ac:dyDescent="0.45">
      <c r="G405" s="16"/>
    </row>
    <row r="406" spans="7:7" x14ac:dyDescent="0.45">
      <c r="G406" s="16"/>
    </row>
    <row r="407" spans="7:7" x14ac:dyDescent="0.45">
      <c r="G407" s="16"/>
    </row>
    <row r="408" spans="7:7" x14ac:dyDescent="0.45">
      <c r="G408" s="16"/>
    </row>
    <row r="409" spans="7:7" x14ac:dyDescent="0.45">
      <c r="G409" s="16"/>
    </row>
    <row r="410" spans="7:7" x14ac:dyDescent="0.45">
      <c r="G410" s="16"/>
    </row>
    <row r="411" spans="7:7" x14ac:dyDescent="0.45">
      <c r="G411" s="16"/>
    </row>
    <row r="412" spans="7:7" x14ac:dyDescent="0.45">
      <c r="G412" s="16"/>
    </row>
    <row r="413" spans="7:7" x14ac:dyDescent="0.45">
      <c r="G413" s="16"/>
    </row>
    <row r="414" spans="7:7" x14ac:dyDescent="0.45">
      <c r="G414" s="16"/>
    </row>
    <row r="415" spans="7:7" x14ac:dyDescent="0.45">
      <c r="G415" s="16"/>
    </row>
    <row r="416" spans="7:7" x14ac:dyDescent="0.45">
      <c r="G416" s="16"/>
    </row>
    <row r="417" spans="7:7" x14ac:dyDescent="0.45">
      <c r="G417" s="16"/>
    </row>
    <row r="418" spans="7:7" x14ac:dyDescent="0.45">
      <c r="G418" s="16"/>
    </row>
    <row r="419" spans="7:7" x14ac:dyDescent="0.45">
      <c r="G419" s="16"/>
    </row>
    <row r="420" spans="7:7" x14ac:dyDescent="0.45">
      <c r="G420" s="16"/>
    </row>
    <row r="421" spans="7:7" x14ac:dyDescent="0.45">
      <c r="G421" s="16"/>
    </row>
    <row r="422" spans="7:7" x14ac:dyDescent="0.45">
      <c r="G422" s="16"/>
    </row>
    <row r="423" spans="7:7" x14ac:dyDescent="0.45">
      <c r="G423" s="16"/>
    </row>
    <row r="424" spans="7:7" x14ac:dyDescent="0.45">
      <c r="G424" s="16"/>
    </row>
    <row r="425" spans="7:7" x14ac:dyDescent="0.45">
      <c r="G425" s="16"/>
    </row>
    <row r="426" spans="7:7" x14ac:dyDescent="0.45">
      <c r="G426" s="16"/>
    </row>
    <row r="427" spans="7:7" x14ac:dyDescent="0.45">
      <c r="G427" s="16"/>
    </row>
    <row r="428" spans="7:7" x14ac:dyDescent="0.45">
      <c r="G428" s="16"/>
    </row>
    <row r="429" spans="7:7" x14ac:dyDescent="0.45">
      <c r="G429" s="16"/>
    </row>
    <row r="430" spans="7:7" x14ac:dyDescent="0.45">
      <c r="G430" s="16"/>
    </row>
    <row r="431" spans="7:7" x14ac:dyDescent="0.45">
      <c r="G431" s="16"/>
    </row>
    <row r="432" spans="7:7" x14ac:dyDescent="0.45">
      <c r="G432" s="16"/>
    </row>
    <row r="433" spans="7:7" x14ac:dyDescent="0.45">
      <c r="G433" s="16"/>
    </row>
    <row r="434" spans="7:7" x14ac:dyDescent="0.45">
      <c r="G434" s="16"/>
    </row>
    <row r="435" spans="7:7" x14ac:dyDescent="0.45">
      <c r="G435" s="16"/>
    </row>
    <row r="436" spans="7:7" x14ac:dyDescent="0.45">
      <c r="G436" s="16"/>
    </row>
    <row r="437" spans="7:7" x14ac:dyDescent="0.45">
      <c r="G437" s="16"/>
    </row>
    <row r="438" spans="7:7" x14ac:dyDescent="0.45">
      <c r="G438" s="16"/>
    </row>
    <row r="439" spans="7:7" x14ac:dyDescent="0.45">
      <c r="G439" s="16"/>
    </row>
    <row r="440" spans="7:7" x14ac:dyDescent="0.45">
      <c r="G440" s="16"/>
    </row>
    <row r="441" spans="7:7" x14ac:dyDescent="0.45">
      <c r="G441" s="16"/>
    </row>
    <row r="442" spans="7:7" x14ac:dyDescent="0.45">
      <c r="G442" s="16"/>
    </row>
    <row r="443" spans="7:7" x14ac:dyDescent="0.45">
      <c r="G443" s="16"/>
    </row>
    <row r="444" spans="7:7" x14ac:dyDescent="0.45">
      <c r="G444" s="16"/>
    </row>
    <row r="445" spans="7:7" x14ac:dyDescent="0.45">
      <c r="G445" s="16"/>
    </row>
    <row r="446" spans="7:7" x14ac:dyDescent="0.45">
      <c r="G446" s="16"/>
    </row>
    <row r="447" spans="7:7" x14ac:dyDescent="0.45">
      <c r="G447" s="16"/>
    </row>
    <row r="448" spans="7:7" x14ac:dyDescent="0.45">
      <c r="G448" s="16"/>
    </row>
    <row r="449" spans="7:7" x14ac:dyDescent="0.45">
      <c r="G449" s="16"/>
    </row>
    <row r="450" spans="7:7" x14ac:dyDescent="0.45">
      <c r="G450" s="16"/>
    </row>
    <row r="451" spans="7:7" x14ac:dyDescent="0.45">
      <c r="G451" s="16"/>
    </row>
    <row r="452" spans="7:7" x14ac:dyDescent="0.45">
      <c r="G452" s="16"/>
    </row>
    <row r="453" spans="7:7" x14ac:dyDescent="0.45">
      <c r="G453" s="16"/>
    </row>
    <row r="454" spans="7:7" x14ac:dyDescent="0.45">
      <c r="G454" s="16"/>
    </row>
    <row r="455" spans="7:7" x14ac:dyDescent="0.45">
      <c r="G455" s="16"/>
    </row>
    <row r="456" spans="7:7" x14ac:dyDescent="0.45">
      <c r="G456" s="16"/>
    </row>
    <row r="457" spans="7:7" x14ac:dyDescent="0.45">
      <c r="G457" s="16"/>
    </row>
    <row r="458" spans="7:7" x14ac:dyDescent="0.45">
      <c r="G458" s="16"/>
    </row>
    <row r="459" spans="7:7" x14ac:dyDescent="0.45">
      <c r="G459" s="16"/>
    </row>
    <row r="460" spans="7:7" x14ac:dyDescent="0.45">
      <c r="G460" s="16"/>
    </row>
    <row r="461" spans="7:7" x14ac:dyDescent="0.45">
      <c r="G461" s="16"/>
    </row>
    <row r="462" spans="7:7" x14ac:dyDescent="0.45">
      <c r="G462" s="16"/>
    </row>
    <row r="463" spans="7:7" x14ac:dyDescent="0.45">
      <c r="G463" s="16"/>
    </row>
    <row r="464" spans="7:7" x14ac:dyDescent="0.45">
      <c r="G464" s="16"/>
    </row>
    <row r="465" spans="7:7" x14ac:dyDescent="0.45">
      <c r="G465" s="16"/>
    </row>
    <row r="466" spans="7:7" x14ac:dyDescent="0.45">
      <c r="G466" s="16"/>
    </row>
    <row r="467" spans="7:7" x14ac:dyDescent="0.45">
      <c r="G467" s="16"/>
    </row>
    <row r="468" spans="7:7" x14ac:dyDescent="0.45">
      <c r="G468" s="16"/>
    </row>
    <row r="469" spans="7:7" x14ac:dyDescent="0.45">
      <c r="G469" s="16"/>
    </row>
    <row r="470" spans="7:7" x14ac:dyDescent="0.45">
      <c r="G470" s="16"/>
    </row>
    <row r="471" spans="7:7" x14ac:dyDescent="0.45">
      <c r="G471" s="16"/>
    </row>
    <row r="472" spans="7:7" x14ac:dyDescent="0.45">
      <c r="G472" s="16"/>
    </row>
    <row r="473" spans="7:7" x14ac:dyDescent="0.45">
      <c r="G473" s="16"/>
    </row>
    <row r="474" spans="7:7" x14ac:dyDescent="0.45">
      <c r="G474" s="16"/>
    </row>
    <row r="475" spans="7:7" x14ac:dyDescent="0.45">
      <c r="G475" s="16"/>
    </row>
    <row r="476" spans="7:7" x14ac:dyDescent="0.45">
      <c r="G476" s="16"/>
    </row>
    <row r="477" spans="7:7" x14ac:dyDescent="0.45">
      <c r="G477" s="16"/>
    </row>
    <row r="478" spans="7:7" x14ac:dyDescent="0.45">
      <c r="G478" s="16"/>
    </row>
    <row r="479" spans="7:7" x14ac:dyDescent="0.45">
      <c r="G479" s="16"/>
    </row>
    <row r="480" spans="7:7" x14ac:dyDescent="0.45">
      <c r="G480" s="16"/>
    </row>
    <row r="481" spans="7:7" x14ac:dyDescent="0.45">
      <c r="G481" s="16"/>
    </row>
    <row r="482" spans="7:7" x14ac:dyDescent="0.45">
      <c r="G482" s="16"/>
    </row>
    <row r="483" spans="7:7" x14ac:dyDescent="0.45">
      <c r="G483" s="16"/>
    </row>
    <row r="484" spans="7:7" x14ac:dyDescent="0.45">
      <c r="G484" s="16"/>
    </row>
    <row r="485" spans="7:7" x14ac:dyDescent="0.45">
      <c r="G485" s="16"/>
    </row>
    <row r="486" spans="7:7" x14ac:dyDescent="0.45">
      <c r="G486" s="16"/>
    </row>
    <row r="487" spans="7:7" x14ac:dyDescent="0.45">
      <c r="G487" s="16"/>
    </row>
    <row r="488" spans="7:7" x14ac:dyDescent="0.45">
      <c r="G488" s="16"/>
    </row>
    <row r="489" spans="7:7" x14ac:dyDescent="0.45">
      <c r="G489" s="16"/>
    </row>
    <row r="490" spans="7:7" x14ac:dyDescent="0.45">
      <c r="G490" s="16"/>
    </row>
    <row r="491" spans="7:7" x14ac:dyDescent="0.45">
      <c r="G491" s="16"/>
    </row>
    <row r="492" spans="7:7" x14ac:dyDescent="0.45">
      <c r="G492" s="16"/>
    </row>
    <row r="493" spans="7:7" x14ac:dyDescent="0.45">
      <c r="G493" s="16"/>
    </row>
    <row r="494" spans="7:7" x14ac:dyDescent="0.45">
      <c r="G494" s="16"/>
    </row>
    <row r="495" spans="7:7" x14ac:dyDescent="0.45">
      <c r="G495" s="16"/>
    </row>
    <row r="496" spans="7:7" x14ac:dyDescent="0.45">
      <c r="G496" s="16"/>
    </row>
    <row r="497" spans="7:7" x14ac:dyDescent="0.45">
      <c r="G497" s="16"/>
    </row>
    <row r="498" spans="7:7" x14ac:dyDescent="0.45">
      <c r="G498" s="16"/>
    </row>
    <row r="499" spans="7:7" x14ac:dyDescent="0.45">
      <c r="G499" s="16"/>
    </row>
    <row r="500" spans="7:7" x14ac:dyDescent="0.45">
      <c r="G500" s="16"/>
    </row>
    <row r="501" spans="7:7" x14ac:dyDescent="0.45">
      <c r="G501" s="16"/>
    </row>
    <row r="502" spans="7:7" x14ac:dyDescent="0.45">
      <c r="G502" s="16"/>
    </row>
    <row r="503" spans="7:7" x14ac:dyDescent="0.45">
      <c r="G503" s="16"/>
    </row>
    <row r="504" spans="7:7" x14ac:dyDescent="0.45">
      <c r="G504" s="16"/>
    </row>
    <row r="505" spans="7:7" x14ac:dyDescent="0.45">
      <c r="G505" s="16"/>
    </row>
    <row r="506" spans="7:7" x14ac:dyDescent="0.45">
      <c r="G506" s="16"/>
    </row>
    <row r="507" spans="7:7" x14ac:dyDescent="0.45">
      <c r="G507" s="16"/>
    </row>
    <row r="508" spans="7:7" x14ac:dyDescent="0.45">
      <c r="G508" s="16"/>
    </row>
    <row r="509" spans="7:7" x14ac:dyDescent="0.45">
      <c r="G509" s="16"/>
    </row>
    <row r="510" spans="7:7" x14ac:dyDescent="0.45">
      <c r="G510" s="16"/>
    </row>
    <row r="511" spans="7:7" x14ac:dyDescent="0.45">
      <c r="G511" s="16"/>
    </row>
    <row r="512" spans="7:7" x14ac:dyDescent="0.45">
      <c r="G512" s="16"/>
    </row>
    <row r="513" spans="7:7" x14ac:dyDescent="0.45">
      <c r="G513" s="16"/>
    </row>
    <row r="514" spans="7:7" x14ac:dyDescent="0.45">
      <c r="G514" s="16"/>
    </row>
    <row r="515" spans="7:7" x14ac:dyDescent="0.45">
      <c r="G515" s="16"/>
    </row>
    <row r="516" spans="7:7" x14ac:dyDescent="0.45">
      <c r="G516" s="16"/>
    </row>
    <row r="517" spans="7:7" x14ac:dyDescent="0.45">
      <c r="G517" s="16"/>
    </row>
    <row r="518" spans="7:7" x14ac:dyDescent="0.45">
      <c r="G518" s="16"/>
    </row>
    <row r="519" spans="7:7" x14ac:dyDescent="0.45">
      <c r="G519" s="16"/>
    </row>
    <row r="520" spans="7:7" x14ac:dyDescent="0.45">
      <c r="G520" s="16"/>
    </row>
    <row r="521" spans="7:7" x14ac:dyDescent="0.45">
      <c r="G521" s="16"/>
    </row>
    <row r="522" spans="7:7" x14ac:dyDescent="0.45">
      <c r="G522" s="16"/>
    </row>
    <row r="523" spans="7:7" x14ac:dyDescent="0.45">
      <c r="G523" s="16"/>
    </row>
    <row r="524" spans="7:7" x14ac:dyDescent="0.45">
      <c r="G524" s="16"/>
    </row>
    <row r="525" spans="7:7" x14ac:dyDescent="0.45">
      <c r="G525" s="16"/>
    </row>
    <row r="526" spans="7:7" x14ac:dyDescent="0.45">
      <c r="G526" s="16"/>
    </row>
    <row r="527" spans="7:7" x14ac:dyDescent="0.45">
      <c r="G527" s="16"/>
    </row>
    <row r="528" spans="7:7" x14ac:dyDescent="0.45">
      <c r="G528" s="16"/>
    </row>
    <row r="529" spans="7:7" x14ac:dyDescent="0.45">
      <c r="G529" s="16"/>
    </row>
    <row r="530" spans="7:7" x14ac:dyDescent="0.45">
      <c r="G530" s="16"/>
    </row>
    <row r="531" spans="7:7" x14ac:dyDescent="0.45">
      <c r="G531" s="16"/>
    </row>
    <row r="532" spans="7:7" x14ac:dyDescent="0.45">
      <c r="G532" s="16"/>
    </row>
    <row r="533" spans="7:7" x14ac:dyDescent="0.45">
      <c r="G533" s="16"/>
    </row>
    <row r="534" spans="7:7" x14ac:dyDescent="0.45">
      <c r="G534" s="16"/>
    </row>
    <row r="535" spans="7:7" x14ac:dyDescent="0.45">
      <c r="G535" s="16"/>
    </row>
    <row r="536" spans="7:7" x14ac:dyDescent="0.45">
      <c r="G536" s="16"/>
    </row>
    <row r="537" spans="7:7" x14ac:dyDescent="0.45">
      <c r="G537" s="16"/>
    </row>
    <row r="538" spans="7:7" x14ac:dyDescent="0.45">
      <c r="G538" s="16"/>
    </row>
    <row r="539" spans="7:7" x14ac:dyDescent="0.45">
      <c r="G539" s="16"/>
    </row>
    <row r="540" spans="7:7" x14ac:dyDescent="0.45">
      <c r="G540" s="16"/>
    </row>
    <row r="541" spans="7:7" x14ac:dyDescent="0.45">
      <c r="G541" s="16"/>
    </row>
    <row r="542" spans="7:7" x14ac:dyDescent="0.45">
      <c r="G542" s="16"/>
    </row>
    <row r="543" spans="7:7" x14ac:dyDescent="0.45">
      <c r="G543" s="16"/>
    </row>
    <row r="544" spans="7:7" x14ac:dyDescent="0.45">
      <c r="G544" s="16"/>
    </row>
    <row r="545" spans="7:7" x14ac:dyDescent="0.45">
      <c r="G545" s="16"/>
    </row>
    <row r="546" spans="7:7" x14ac:dyDescent="0.45">
      <c r="G546" s="16"/>
    </row>
    <row r="547" spans="7:7" x14ac:dyDescent="0.45">
      <c r="G547" s="16"/>
    </row>
    <row r="548" spans="7:7" x14ac:dyDescent="0.45">
      <c r="G548" s="16"/>
    </row>
    <row r="549" spans="7:7" x14ac:dyDescent="0.45">
      <c r="G549" s="16"/>
    </row>
    <row r="550" spans="7:7" x14ac:dyDescent="0.45">
      <c r="G550" s="16"/>
    </row>
    <row r="551" spans="7:7" x14ac:dyDescent="0.45">
      <c r="G551" s="16"/>
    </row>
    <row r="552" spans="7:7" x14ac:dyDescent="0.45">
      <c r="G552" s="16"/>
    </row>
    <row r="553" spans="7:7" x14ac:dyDescent="0.45">
      <c r="G553" s="16"/>
    </row>
    <row r="554" spans="7:7" x14ac:dyDescent="0.45">
      <c r="G554" s="16"/>
    </row>
    <row r="555" spans="7:7" x14ac:dyDescent="0.45">
      <c r="G555" s="16"/>
    </row>
    <row r="556" spans="7:7" x14ac:dyDescent="0.45">
      <c r="G556" s="16"/>
    </row>
    <row r="557" spans="7:7" x14ac:dyDescent="0.45">
      <c r="G557" s="16"/>
    </row>
    <row r="558" spans="7:7" x14ac:dyDescent="0.45">
      <c r="G558" s="16"/>
    </row>
    <row r="559" spans="7:7" x14ac:dyDescent="0.45">
      <c r="G559" s="16"/>
    </row>
    <row r="560" spans="7:7" x14ac:dyDescent="0.45">
      <c r="G560" s="16"/>
    </row>
    <row r="561" spans="7:7" x14ac:dyDescent="0.45">
      <c r="G561" s="16"/>
    </row>
    <row r="562" spans="7:7" x14ac:dyDescent="0.45">
      <c r="G562" s="16"/>
    </row>
    <row r="563" spans="7:7" x14ac:dyDescent="0.45">
      <c r="G563" s="16"/>
    </row>
    <row r="564" spans="7:7" x14ac:dyDescent="0.45">
      <c r="G564" s="16"/>
    </row>
    <row r="565" spans="7:7" x14ac:dyDescent="0.45">
      <c r="G565" s="16"/>
    </row>
    <row r="566" spans="7:7" x14ac:dyDescent="0.45">
      <c r="G566" s="16"/>
    </row>
    <row r="567" spans="7:7" x14ac:dyDescent="0.45">
      <c r="G567" s="16"/>
    </row>
    <row r="568" spans="7:7" x14ac:dyDescent="0.45">
      <c r="G568" s="16"/>
    </row>
    <row r="569" spans="7:7" x14ac:dyDescent="0.45">
      <c r="G569" s="16"/>
    </row>
    <row r="570" spans="7:7" x14ac:dyDescent="0.45">
      <c r="G570" s="16"/>
    </row>
    <row r="571" spans="7:7" x14ac:dyDescent="0.45">
      <c r="G571" s="16"/>
    </row>
    <row r="572" spans="7:7" x14ac:dyDescent="0.45">
      <c r="G572" s="16"/>
    </row>
    <row r="573" spans="7:7" x14ac:dyDescent="0.45">
      <c r="G573" s="16"/>
    </row>
    <row r="574" spans="7:7" x14ac:dyDescent="0.45">
      <c r="G574" s="16"/>
    </row>
    <row r="575" spans="7:7" x14ac:dyDescent="0.45">
      <c r="G575" s="16"/>
    </row>
    <row r="576" spans="7:7" x14ac:dyDescent="0.45">
      <c r="G576" s="16"/>
    </row>
    <row r="577" spans="7:7" x14ac:dyDescent="0.45">
      <c r="G577" s="16"/>
    </row>
    <row r="578" spans="7:7" x14ac:dyDescent="0.45">
      <c r="G578" s="16"/>
    </row>
    <row r="579" spans="7:7" x14ac:dyDescent="0.45">
      <c r="G579" s="16"/>
    </row>
    <row r="580" spans="7:7" x14ac:dyDescent="0.45">
      <c r="G580" s="16"/>
    </row>
    <row r="581" spans="7:7" x14ac:dyDescent="0.45">
      <c r="G581" s="16"/>
    </row>
    <row r="582" spans="7:7" x14ac:dyDescent="0.45">
      <c r="G582" s="16"/>
    </row>
    <row r="583" spans="7:7" x14ac:dyDescent="0.45">
      <c r="G583" s="16"/>
    </row>
    <row r="584" spans="7:7" x14ac:dyDescent="0.45">
      <c r="G584" s="16"/>
    </row>
    <row r="585" spans="7:7" x14ac:dyDescent="0.45">
      <c r="G585" s="16"/>
    </row>
    <row r="586" spans="7:7" x14ac:dyDescent="0.45">
      <c r="G586" s="16"/>
    </row>
    <row r="587" spans="7:7" x14ac:dyDescent="0.45">
      <c r="G587" s="16"/>
    </row>
    <row r="588" spans="7:7" x14ac:dyDescent="0.45">
      <c r="G588" s="16"/>
    </row>
    <row r="589" spans="7:7" x14ac:dyDescent="0.45">
      <c r="G589" s="16"/>
    </row>
    <row r="590" spans="7:7" x14ac:dyDescent="0.45">
      <c r="G590" s="16"/>
    </row>
    <row r="591" spans="7:7" x14ac:dyDescent="0.45">
      <c r="G591" s="16"/>
    </row>
    <row r="592" spans="7:7" x14ac:dyDescent="0.45">
      <c r="G592" s="16"/>
    </row>
    <row r="593" spans="7:7" x14ac:dyDescent="0.45">
      <c r="G593" s="16"/>
    </row>
    <row r="594" spans="7:7" x14ac:dyDescent="0.45">
      <c r="G594" s="16"/>
    </row>
    <row r="595" spans="7:7" x14ac:dyDescent="0.45">
      <c r="G595" s="16"/>
    </row>
    <row r="596" spans="7:7" x14ac:dyDescent="0.45">
      <c r="G596" s="16"/>
    </row>
    <row r="597" spans="7:7" x14ac:dyDescent="0.45">
      <c r="G597" s="16"/>
    </row>
    <row r="598" spans="7:7" x14ac:dyDescent="0.45">
      <c r="G598" s="16"/>
    </row>
    <row r="599" spans="7:7" x14ac:dyDescent="0.45">
      <c r="G599" s="16"/>
    </row>
    <row r="600" spans="7:7" x14ac:dyDescent="0.45">
      <c r="G600" s="16"/>
    </row>
    <row r="601" spans="7:7" x14ac:dyDescent="0.45">
      <c r="G601" s="16"/>
    </row>
    <row r="602" spans="7:7" x14ac:dyDescent="0.45">
      <c r="G602" s="16"/>
    </row>
    <row r="603" spans="7:7" x14ac:dyDescent="0.45">
      <c r="G603" s="16"/>
    </row>
    <row r="604" spans="7:7" x14ac:dyDescent="0.45">
      <c r="G604" s="16"/>
    </row>
    <row r="605" spans="7:7" x14ac:dyDescent="0.45">
      <c r="G605" s="16"/>
    </row>
    <row r="606" spans="7:7" x14ac:dyDescent="0.45">
      <c r="G606" s="16"/>
    </row>
    <row r="607" spans="7:7" x14ac:dyDescent="0.45">
      <c r="G607" s="16"/>
    </row>
    <row r="608" spans="7:7" x14ac:dyDescent="0.45">
      <c r="G608" s="16"/>
    </row>
    <row r="609" spans="7:7" x14ac:dyDescent="0.45">
      <c r="G609" s="16"/>
    </row>
    <row r="610" spans="7:7" x14ac:dyDescent="0.45">
      <c r="G610" s="16"/>
    </row>
    <row r="611" spans="7:7" x14ac:dyDescent="0.45">
      <c r="G611" s="16"/>
    </row>
    <row r="612" spans="7:7" x14ac:dyDescent="0.45">
      <c r="G612" s="16"/>
    </row>
    <row r="613" spans="7:7" x14ac:dyDescent="0.45">
      <c r="G613" s="16"/>
    </row>
    <row r="614" spans="7:7" x14ac:dyDescent="0.45">
      <c r="G614" s="16"/>
    </row>
    <row r="615" spans="7:7" x14ac:dyDescent="0.45">
      <c r="G615" s="16"/>
    </row>
    <row r="616" spans="7:7" x14ac:dyDescent="0.45">
      <c r="G616" s="16"/>
    </row>
    <row r="617" spans="7:7" x14ac:dyDescent="0.45">
      <c r="G617" s="16"/>
    </row>
    <row r="618" spans="7:7" x14ac:dyDescent="0.45">
      <c r="G618" s="16"/>
    </row>
    <row r="619" spans="7:7" x14ac:dyDescent="0.45">
      <c r="G619" s="16"/>
    </row>
    <row r="620" spans="7:7" x14ac:dyDescent="0.45">
      <c r="G620" s="16"/>
    </row>
    <row r="621" spans="7:7" x14ac:dyDescent="0.45">
      <c r="G621" s="16"/>
    </row>
    <row r="622" spans="7:7" x14ac:dyDescent="0.45">
      <c r="G622" s="16"/>
    </row>
    <row r="623" spans="7:7" x14ac:dyDescent="0.45">
      <c r="G623" s="16"/>
    </row>
    <row r="624" spans="7:7" x14ac:dyDescent="0.45">
      <c r="G624" s="16"/>
    </row>
    <row r="625" spans="7:7" x14ac:dyDescent="0.45">
      <c r="G625" s="16"/>
    </row>
    <row r="626" spans="7:7" x14ac:dyDescent="0.45">
      <c r="G626" s="16"/>
    </row>
    <row r="627" spans="7:7" x14ac:dyDescent="0.45">
      <c r="G627" s="16"/>
    </row>
    <row r="628" spans="7:7" x14ac:dyDescent="0.45">
      <c r="G628" s="16"/>
    </row>
    <row r="629" spans="7:7" x14ac:dyDescent="0.45">
      <c r="G629" s="16"/>
    </row>
    <row r="630" spans="7:7" x14ac:dyDescent="0.45">
      <c r="G630" s="16"/>
    </row>
    <row r="631" spans="7:7" x14ac:dyDescent="0.45">
      <c r="G631" s="16"/>
    </row>
    <row r="632" spans="7:7" x14ac:dyDescent="0.45">
      <c r="G632" s="16"/>
    </row>
    <row r="633" spans="7:7" x14ac:dyDescent="0.45">
      <c r="G633" s="16"/>
    </row>
    <row r="634" spans="7:7" x14ac:dyDescent="0.45">
      <c r="G634" s="16"/>
    </row>
    <row r="635" spans="7:7" x14ac:dyDescent="0.45">
      <c r="G635" s="16"/>
    </row>
    <row r="636" spans="7:7" x14ac:dyDescent="0.45">
      <c r="G636" s="16"/>
    </row>
    <row r="637" spans="7:7" x14ac:dyDescent="0.45">
      <c r="G637" s="16"/>
    </row>
    <row r="638" spans="7:7" x14ac:dyDescent="0.45">
      <c r="G63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2020-12-11T01:00:02Z</dcterms:created>
  <dcterms:modified xsi:type="dcterms:W3CDTF">2020-12-14T07:06:37Z</dcterms:modified>
</cp:coreProperties>
</file>