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308" windowWidth="17970" windowHeight="5385"/>
  </bookViews>
  <sheets>
    <sheet name="Trial1R1" sheetId="1" r:id="rId1"/>
  </sheets>
  <calcPr calcId="0"/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D32" i="1"/>
  <c r="D33" i="1" s="1"/>
  <c r="H33" i="1"/>
  <c r="M32" i="1"/>
  <c r="L32" i="1"/>
  <c r="K32" i="1"/>
  <c r="J32" i="1"/>
  <c r="I32" i="1"/>
  <c r="H32" i="1"/>
  <c r="G32" i="1"/>
  <c r="G33" i="1" s="1"/>
  <c r="F32" i="1"/>
  <c r="F33" i="1" s="1"/>
  <c r="E32" i="1"/>
  <c r="E33" i="1" s="1"/>
  <c r="N18" i="1"/>
  <c r="N8" i="1"/>
  <c r="G17" i="1"/>
  <c r="E23" i="1"/>
  <c r="E24" i="1" s="1"/>
  <c r="M17" i="1"/>
  <c r="M18" i="1" s="1"/>
  <c r="L17" i="1"/>
  <c r="L18" i="1" s="1"/>
  <c r="K17" i="1"/>
  <c r="K18" i="1" s="1"/>
  <c r="J17" i="1"/>
  <c r="J18" i="1" s="1"/>
  <c r="I17" i="1"/>
  <c r="I18" i="1" s="1"/>
  <c r="H17" i="1"/>
  <c r="H18" i="1" s="1"/>
  <c r="G18" i="1"/>
  <c r="F17" i="1"/>
  <c r="F18" i="1" s="1"/>
  <c r="E17" i="1"/>
  <c r="E18" i="1" s="1"/>
  <c r="D17" i="1"/>
  <c r="D18" i="1" s="1"/>
  <c r="M7" i="1"/>
  <c r="M8" i="1" s="1"/>
  <c r="L8" i="1"/>
  <c r="L7" i="1"/>
  <c r="K7" i="1"/>
  <c r="K8" i="1" s="1"/>
  <c r="J7" i="1"/>
  <c r="J8" i="1" s="1"/>
  <c r="I7" i="1"/>
  <c r="I8" i="1" s="1"/>
  <c r="N33" i="1" l="1"/>
  <c r="H7" i="1"/>
  <c r="H8" i="1" s="1"/>
  <c r="G7" i="1"/>
  <c r="G8" i="1" s="1"/>
  <c r="F7" i="1"/>
  <c r="F8" i="1" s="1"/>
  <c r="E7" i="1" l="1"/>
  <c r="E8" i="1" s="1"/>
  <c r="D7" i="1"/>
  <c r="D8" i="1" s="1"/>
</calcChain>
</file>

<file path=xl/sharedStrings.xml><?xml version="1.0" encoding="utf-8"?>
<sst xmlns="http://schemas.openxmlformats.org/spreadsheetml/2006/main" count="48" uniqueCount="23">
  <si>
    <t>VL1 mf 5</t>
  </si>
  <si>
    <t>infEnd 13.2</t>
  </si>
  <si>
    <t>New Inf</t>
  </si>
  <si>
    <t>P=100 initialInf=1</t>
  </si>
  <si>
    <t>baseSz=12</t>
  </si>
  <si>
    <t>mingl=3</t>
  </si>
  <si>
    <t xml:space="preserve"> 50-1</t>
  </si>
  <si>
    <t xml:space="preserve"> 50-2</t>
  </si>
  <si>
    <t xml:space="preserve"> 50-3</t>
  </si>
  <si>
    <t xml:space="preserve"> 50-5</t>
  </si>
  <si>
    <t xml:space="preserve"> 50-4</t>
  </si>
  <si>
    <t>P=50 initialInf=1</t>
  </si>
  <si>
    <t xml:space="preserve"> 100-1</t>
  </si>
  <si>
    <t xml:space="preserve"> 100-2</t>
  </si>
  <si>
    <t xml:space="preserve"> 100-3</t>
  </si>
  <si>
    <t xml:space="preserve"> 100-4</t>
  </si>
  <si>
    <t xml:space="preserve"> 100-5</t>
  </si>
  <si>
    <t>Decimal H</t>
  </si>
  <si>
    <t>T1P100Inf1Min2sz5</t>
  </si>
  <si>
    <t>NF=10 inf/hr</t>
  </si>
  <si>
    <t>Odds are 1 in N)</t>
  </si>
  <si>
    <t>DH new Inf</t>
  </si>
  <si>
    <t>mingl=2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</si>
</sst>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33" borderId="0" xfId="0" applyFill="1"/>
    <xf numFmtId="3" fontId="0" fillId="0" borderId="0" xfId="0" applyNumberFormat="1"/>
    <xf numFmtId="0" fontId="0" fillId="0" borderId="10" xfId="0" applyBorder="1"/>
    <xf numFmtId="2" fontId="0" fillId="0" borderId="0" xfId="0" applyNumberFormat="1" applyBorder="1"/>
    <xf numFmtId="0" fontId="0" fillId="0" borderId="14" xfId="0" applyFill="1" applyBorder="1"/>
    <xf numFmtId="2" fontId="0" fillId="0" borderId="14" xfId="0" applyNumberFormat="1" applyBorder="1"/>
    <xf numFmtId="0" fontId="0" fillId="0" borderId="0" xfId="0"/>
    <xf numFmtId="0" fontId="0" fillId="0" borderId="16" xfId="0" applyBorder="1"/>
    <xf numFmtId="0" fontId="0" fillId="0" borderId="18" xfId="0" applyBorder="1"/>
    <xf numFmtId="2" fontId="0" fillId="0" borderId="14" xfId="0" applyNumberFormat="1" applyFill="1" applyBorder="1"/>
    <xf numFmtId="1" fontId="0" fillId="0" borderId="14" xfId="0" applyNumberFormat="1" applyFill="1" applyBorder="1" applyAlignment="1">
      <alignment horizontal="right"/>
    </xf>
    <xf numFmtId="1" fontId="0" fillId="0" borderId="14" xfId="0" applyNumberFormat="1" applyFill="1" applyBorder="1"/>
    <xf numFmtId="0" fontId="0" fillId="0" borderId="17" xfId="0" applyFill="1" applyBorder="1"/>
    <xf numFmtId="2" fontId="0" fillId="0" borderId="14" xfId="0" applyNumberFormat="1" applyFill="1" applyBorder="1" applyAlignment="1">
      <alignment horizontal="right"/>
    </xf>
    <xf numFmtId="0" fontId="0" fillId="0" borderId="0" xfId="0"/>
    <xf numFmtId="3" fontId="0" fillId="34" borderId="20" xfId="0" applyNumberFormat="1" applyFill="1" applyBorder="1"/>
    <xf numFmtId="0" fontId="0" fillId="34" borderId="19" xfId="0" applyFill="1" applyBorder="1"/>
    <xf numFmtId="17" fontId="0" fillId="33" borderId="11" xfId="0" applyNumberFormat="1" applyFill="1" applyBorder="1" applyAlignment="1">
      <alignment horizontal="center"/>
    </xf>
    <xf numFmtId="0" fontId="0" fillId="0" borderId="11" xfId="0" applyFill="1" applyBorder="1"/>
    <xf numFmtId="0" fontId="0" fillId="0" borderId="23" xfId="0" applyBorder="1"/>
    <xf numFmtId="3" fontId="0" fillId="34" borderId="15" xfId="0" applyNumberFormat="1" applyFill="1" applyBorder="1"/>
    <xf numFmtId="0" fontId="0" fillId="0" borderId="0" xfId="0" applyFill="1" applyBorder="1"/>
    <xf numFmtId="0" fontId="0" fillId="0" borderId="13" xfId="0" applyFill="1" applyBorder="1"/>
    <xf numFmtId="0" fontId="0" fillId="0" borderId="21" xfId="0" applyBorder="1"/>
    <xf numFmtId="168" fontId="0" fillId="0" borderId="14" xfId="0" applyNumberFormat="1" applyFill="1" applyBorder="1"/>
    <xf numFmtId="0" fontId="0" fillId="0" borderId="22" xfId="0" applyBorder="1"/>
    <xf numFmtId="3" fontId="0" fillId="34" borderId="25" xfId="0" applyNumberFormat="1" applyFill="1" applyBorder="1"/>
    <xf numFmtId="168" fontId="0" fillId="0" borderId="24" xfId="0" applyNumberFormat="1" applyFill="1" applyBorder="1"/>
    <xf numFmtId="1" fontId="0" fillId="0" borderId="0" xfId="0" applyNumberFormat="1" applyFill="1" applyBorder="1"/>
    <xf numFmtId="3" fontId="0" fillId="34" borderId="12" xfId="0" applyNumberFormat="1" applyFill="1" applyBorder="1"/>
    <xf numFmtId="2" fontId="0" fillId="0" borderId="0" xfId="0" applyNumberFormat="1" applyFill="1" applyBorder="1"/>
    <xf numFmtId="168" fontId="0" fillId="0" borderId="0" xfId="0" applyNumberFormat="1" applyFill="1" applyBorder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3"/>
  <sheetViews>
    <sheetView tabSelected="1" zoomScale="85" zoomScaleNormal="85" workbookViewId="0">
      <pane ySplit="15405"/>
      <selection activeCell="N37" sqref="N37"/>
      <selection pane="bottomLeft" activeCell="J14" sqref="J14"/>
    </sheetView>
  </sheetViews>
  <sheetFormatPr defaultRowHeight="14.25" x14ac:dyDescent="0.45"/>
  <cols>
    <col min="1" max="1" width="13.86328125" customWidth="1"/>
    <col min="3" max="3" width="18.73046875" customWidth="1"/>
    <col min="4" max="4" width="10.53125" customWidth="1"/>
    <col min="5" max="8" width="13.06640625" customWidth="1"/>
  </cols>
  <sheetData>
    <row r="1" spans="1:14" x14ac:dyDescent="0.45">
      <c r="A1" t="s">
        <v>18</v>
      </c>
      <c r="B1">
        <v>89</v>
      </c>
      <c r="C1" t="s">
        <v>3</v>
      </c>
      <c r="D1" t="s">
        <v>4</v>
      </c>
      <c r="E1" t="s">
        <v>5</v>
      </c>
      <c r="G1" t="s">
        <v>0</v>
      </c>
      <c r="H1" t="s">
        <v>1</v>
      </c>
    </row>
    <row r="2" spans="1:14" ht="14.65" thickBot="1" x14ac:dyDescent="0.5"/>
    <row r="3" spans="1:14" ht="14.65" thickBot="1" x14ac:dyDescent="0.5">
      <c r="B3" s="1"/>
      <c r="C3" s="3"/>
      <c r="D3" s="18" t="s">
        <v>12</v>
      </c>
      <c r="E3" s="18" t="s">
        <v>13</v>
      </c>
      <c r="F3" s="18" t="s">
        <v>14</v>
      </c>
      <c r="G3" s="18" t="s">
        <v>15</v>
      </c>
      <c r="H3" s="18" t="s">
        <v>16</v>
      </c>
      <c r="I3" s="24"/>
      <c r="J3" s="26"/>
      <c r="K3" s="26"/>
      <c r="L3" s="26"/>
      <c r="M3" s="20"/>
    </row>
    <row r="4" spans="1:14" x14ac:dyDescent="0.45">
      <c r="C4" s="8" t="s">
        <v>2</v>
      </c>
      <c r="D4" s="13">
        <v>10</v>
      </c>
      <c r="E4" s="13">
        <v>11</v>
      </c>
      <c r="F4" s="13">
        <v>10</v>
      </c>
      <c r="G4" s="13">
        <v>10</v>
      </c>
      <c r="H4" s="19">
        <v>10</v>
      </c>
      <c r="I4" s="23">
        <v>10</v>
      </c>
      <c r="J4" s="22">
        <v>10</v>
      </c>
      <c r="K4" s="23">
        <v>10</v>
      </c>
      <c r="L4" s="22">
        <v>10</v>
      </c>
      <c r="M4" s="23">
        <v>10</v>
      </c>
    </row>
    <row r="5" spans="1:14" x14ac:dyDescent="0.45">
      <c r="C5" s="9" t="s">
        <v>21</v>
      </c>
      <c r="D5" s="5">
        <v>3.19</v>
      </c>
      <c r="E5" s="5">
        <v>2.0099999999999998</v>
      </c>
      <c r="F5" s="14">
        <v>2.02</v>
      </c>
      <c r="G5" s="10">
        <v>2</v>
      </c>
      <c r="H5" s="31">
        <v>3.19</v>
      </c>
      <c r="I5" s="6">
        <v>1.0900000000000001</v>
      </c>
      <c r="J5" s="4">
        <v>1.21</v>
      </c>
      <c r="K5" s="6">
        <v>3.14</v>
      </c>
      <c r="L5" s="31">
        <v>0.21</v>
      </c>
      <c r="M5" s="10">
        <v>1.18</v>
      </c>
    </row>
    <row r="6" spans="1:14" x14ac:dyDescent="0.45">
      <c r="C6" s="9" t="s">
        <v>17</v>
      </c>
      <c r="D6" s="12">
        <v>91</v>
      </c>
      <c r="E6" s="12">
        <v>49</v>
      </c>
      <c r="F6" s="11">
        <v>50</v>
      </c>
      <c r="G6" s="12">
        <v>48</v>
      </c>
      <c r="H6" s="29">
        <v>91</v>
      </c>
      <c r="I6" s="12">
        <v>33</v>
      </c>
      <c r="J6" s="29">
        <v>45</v>
      </c>
      <c r="K6" s="12">
        <v>86</v>
      </c>
      <c r="L6" s="29">
        <v>21</v>
      </c>
      <c r="M6" s="12">
        <v>42</v>
      </c>
    </row>
    <row r="7" spans="1:14" x14ac:dyDescent="0.45">
      <c r="C7" s="9" t="s">
        <v>19</v>
      </c>
      <c r="D7" s="25">
        <f>D4/D6</f>
        <v>0.10989010989010989</v>
      </c>
      <c r="E7" s="25">
        <f>E4/E6</f>
        <v>0.22448979591836735</v>
      </c>
      <c r="F7" s="25">
        <f>F4/F6</f>
        <v>0.2</v>
      </c>
      <c r="G7" s="25">
        <f>G4/G6</f>
        <v>0.20833333333333334</v>
      </c>
      <c r="H7" s="28">
        <f>H4/H6</f>
        <v>0.10989010989010989</v>
      </c>
      <c r="I7" s="25">
        <f>I4/I6</f>
        <v>0.30303030303030304</v>
      </c>
      <c r="J7" s="32">
        <f>J4/J6</f>
        <v>0.22222222222222221</v>
      </c>
      <c r="K7" s="25">
        <f>K4/K6</f>
        <v>0.11627906976744186</v>
      </c>
      <c r="L7" s="32">
        <f>L4/L6</f>
        <v>0.47619047619047616</v>
      </c>
      <c r="M7" s="25">
        <f>M4/M6</f>
        <v>0.23809523809523808</v>
      </c>
    </row>
    <row r="8" spans="1:14" ht="14.65" thickBot="1" x14ac:dyDescent="0.5">
      <c r="C8" s="17" t="s">
        <v>20</v>
      </c>
      <c r="D8" s="16">
        <f>1/D7*100</f>
        <v>910</v>
      </c>
      <c r="E8" s="16">
        <f>1/E7*100</f>
        <v>445.45454545454544</v>
      </c>
      <c r="F8" s="16">
        <f>1/F7*100</f>
        <v>500</v>
      </c>
      <c r="G8" s="16">
        <f>1/G7*100</f>
        <v>480</v>
      </c>
      <c r="H8" s="27">
        <f>1/H7*100</f>
        <v>910</v>
      </c>
      <c r="I8" s="21">
        <f>1/I7*100</f>
        <v>330</v>
      </c>
      <c r="J8" s="30">
        <f>1/J7*100</f>
        <v>450</v>
      </c>
      <c r="K8" s="21">
        <f>1/K7*100</f>
        <v>860</v>
      </c>
      <c r="L8" s="30">
        <f>1/L7*100</f>
        <v>210</v>
      </c>
      <c r="M8" s="21">
        <f>1/M7*100</f>
        <v>420</v>
      </c>
      <c r="N8" s="2">
        <f>AVERAGE(D8:M8)</f>
        <v>551.54545454545462</v>
      </c>
    </row>
    <row r="11" spans="1:14" x14ac:dyDescent="0.45">
      <c r="A11" s="33" t="s">
        <v>18</v>
      </c>
      <c r="B11" s="33">
        <v>89</v>
      </c>
      <c r="C11" s="33" t="s">
        <v>3</v>
      </c>
      <c r="D11" s="33" t="s">
        <v>4</v>
      </c>
      <c r="E11" s="33" t="s">
        <v>22</v>
      </c>
      <c r="F11" s="33"/>
      <c r="G11" s="33" t="s">
        <v>0</v>
      </c>
      <c r="H11" s="33" t="s">
        <v>1</v>
      </c>
      <c r="I11" s="33"/>
    </row>
    <row r="12" spans="1:14" ht="14.65" thickBot="1" x14ac:dyDescent="0.5"/>
    <row r="13" spans="1:14" ht="14.65" thickBot="1" x14ac:dyDescent="0.5">
      <c r="C13" s="3"/>
      <c r="D13" s="18" t="s">
        <v>6</v>
      </c>
      <c r="E13" s="18" t="s">
        <v>7</v>
      </c>
      <c r="F13" s="18" t="s">
        <v>8</v>
      </c>
      <c r="G13" s="18" t="s">
        <v>10</v>
      </c>
      <c r="H13" s="18" t="s">
        <v>9</v>
      </c>
      <c r="I13" s="24"/>
      <c r="J13" s="26"/>
      <c r="K13" s="26"/>
      <c r="L13" s="26"/>
      <c r="M13" s="20"/>
    </row>
    <row r="14" spans="1:14" x14ac:dyDescent="0.45">
      <c r="C14" s="8" t="s">
        <v>2</v>
      </c>
      <c r="D14" s="13">
        <v>10</v>
      </c>
      <c r="E14" s="13">
        <v>10</v>
      </c>
      <c r="F14" s="13">
        <v>10</v>
      </c>
      <c r="G14" s="13">
        <v>10</v>
      </c>
      <c r="H14" s="19">
        <v>10</v>
      </c>
      <c r="I14" s="23">
        <v>10</v>
      </c>
      <c r="J14" s="22">
        <v>10</v>
      </c>
      <c r="K14" s="23">
        <v>10</v>
      </c>
      <c r="L14" s="22">
        <v>10</v>
      </c>
      <c r="M14" s="23">
        <v>10</v>
      </c>
    </row>
    <row r="15" spans="1:14" x14ac:dyDescent="0.45">
      <c r="C15" s="9" t="s">
        <v>21</v>
      </c>
      <c r="D15" s="5">
        <v>6.21</v>
      </c>
      <c r="E15" s="5">
        <v>3.19</v>
      </c>
      <c r="F15" s="14">
        <v>6.04</v>
      </c>
      <c r="G15" s="10">
        <v>4.07</v>
      </c>
      <c r="H15" s="31">
        <v>0.23</v>
      </c>
      <c r="I15" s="6">
        <v>4.1500000000000004</v>
      </c>
      <c r="J15" s="4">
        <v>6.11</v>
      </c>
      <c r="K15" s="6">
        <v>3.21</v>
      </c>
      <c r="L15" s="31">
        <v>2.0699999999999998</v>
      </c>
      <c r="M15" s="10">
        <v>4.05</v>
      </c>
    </row>
    <row r="16" spans="1:14" x14ac:dyDescent="0.45">
      <c r="C16" s="9" t="s">
        <v>17</v>
      </c>
      <c r="D16" s="12">
        <v>165</v>
      </c>
      <c r="E16" s="12">
        <v>91</v>
      </c>
      <c r="F16" s="11">
        <v>148</v>
      </c>
      <c r="G16" s="12">
        <v>103</v>
      </c>
      <c r="H16" s="29">
        <v>23</v>
      </c>
      <c r="I16" s="12">
        <v>111</v>
      </c>
      <c r="J16" s="29">
        <v>145</v>
      </c>
      <c r="K16" s="12">
        <v>93</v>
      </c>
      <c r="L16" s="29">
        <v>55</v>
      </c>
      <c r="M16" s="12">
        <v>101</v>
      </c>
    </row>
    <row r="17" spans="1:14" x14ac:dyDescent="0.45">
      <c r="C17" s="9" t="s">
        <v>19</v>
      </c>
      <c r="D17" s="25">
        <f>D14/D16</f>
        <v>6.0606060606060608E-2</v>
      </c>
      <c r="E17" s="25">
        <f>E14/E16</f>
        <v>0.10989010989010989</v>
      </c>
      <c r="F17" s="25">
        <f>F14/F16</f>
        <v>6.7567567567567571E-2</v>
      </c>
      <c r="G17" s="25">
        <f>G14/G16</f>
        <v>9.7087378640776698E-2</v>
      </c>
      <c r="H17" s="28">
        <f>H14/H16</f>
        <v>0.43478260869565216</v>
      </c>
      <c r="I17" s="25">
        <f>I14/I16</f>
        <v>9.0090090090090086E-2</v>
      </c>
      <c r="J17" s="32">
        <f>J14/J16</f>
        <v>6.8965517241379309E-2</v>
      </c>
      <c r="K17" s="25">
        <f>K14/K16</f>
        <v>0.10752688172043011</v>
      </c>
      <c r="L17" s="32">
        <f>L14/L16</f>
        <v>0.18181818181818182</v>
      </c>
      <c r="M17" s="25">
        <f>M14/M16</f>
        <v>9.9009900990099015E-2</v>
      </c>
    </row>
    <row r="18" spans="1:14" ht="14.65" thickBot="1" x14ac:dyDescent="0.5">
      <c r="C18" s="17" t="s">
        <v>20</v>
      </c>
      <c r="D18" s="16">
        <f>1/D17*100</f>
        <v>1650</v>
      </c>
      <c r="E18" s="16">
        <f>1/E17*100</f>
        <v>910</v>
      </c>
      <c r="F18" s="16">
        <f>1/F17*100</f>
        <v>1480</v>
      </c>
      <c r="G18" s="16">
        <f>1/G17*100</f>
        <v>1030</v>
      </c>
      <c r="H18" s="27">
        <f>1/H17*100</f>
        <v>230.00000000000003</v>
      </c>
      <c r="I18" s="21">
        <f>1/I17*100</f>
        <v>1110</v>
      </c>
      <c r="J18" s="30">
        <f>1/J17*100</f>
        <v>1450</v>
      </c>
      <c r="K18" s="21">
        <f>1/K17*100</f>
        <v>930.00000000000011</v>
      </c>
      <c r="L18" s="30">
        <f>1/L17*100</f>
        <v>550</v>
      </c>
      <c r="M18" s="21">
        <f>1/M17*100</f>
        <v>1010</v>
      </c>
      <c r="N18" s="2">
        <f>AVERAGE(D18:M18)</f>
        <v>1035</v>
      </c>
    </row>
    <row r="22" spans="1:14" x14ac:dyDescent="0.45">
      <c r="D22">
        <v>4</v>
      </c>
      <c r="E22">
        <v>21</v>
      </c>
    </row>
    <row r="23" spans="1:14" x14ac:dyDescent="0.45">
      <c r="E23">
        <f>D22*24</f>
        <v>96</v>
      </c>
    </row>
    <row r="24" spans="1:14" x14ac:dyDescent="0.45">
      <c r="E24">
        <f>E22+E23</f>
        <v>117</v>
      </c>
    </row>
    <row r="26" spans="1:14" s="33" customFormat="1" x14ac:dyDescent="0.45">
      <c r="A26" s="33" t="s">
        <v>18</v>
      </c>
      <c r="B26" s="33">
        <v>39</v>
      </c>
      <c r="C26" s="33" t="s">
        <v>11</v>
      </c>
      <c r="D26" s="33" t="s">
        <v>4</v>
      </c>
      <c r="E26" s="33" t="s">
        <v>5</v>
      </c>
      <c r="G26" s="33" t="s">
        <v>0</v>
      </c>
      <c r="H26" s="33" t="s">
        <v>1</v>
      </c>
    </row>
    <row r="27" spans="1:14" ht="14.65" thickBot="1" x14ac:dyDescent="0.5"/>
    <row r="28" spans="1:14" ht="14.65" thickBot="1" x14ac:dyDescent="0.5">
      <c r="C28" s="3"/>
      <c r="D28" s="18" t="s">
        <v>12</v>
      </c>
      <c r="E28" s="18" t="s">
        <v>13</v>
      </c>
      <c r="F28" s="18" t="s">
        <v>14</v>
      </c>
      <c r="G28" s="18" t="s">
        <v>15</v>
      </c>
      <c r="H28" s="18" t="s">
        <v>16</v>
      </c>
      <c r="I28" s="24"/>
      <c r="J28" s="26"/>
      <c r="K28" s="26"/>
      <c r="L28" s="26"/>
      <c r="M28" s="20"/>
      <c r="N28" s="33"/>
    </row>
    <row r="29" spans="1:14" x14ac:dyDescent="0.45">
      <c r="C29" s="8" t="s">
        <v>2</v>
      </c>
      <c r="D29" s="13">
        <v>10</v>
      </c>
      <c r="E29" s="13">
        <v>11</v>
      </c>
      <c r="F29" s="13">
        <v>10</v>
      </c>
      <c r="G29" s="13">
        <v>10</v>
      </c>
      <c r="H29" s="19">
        <v>10</v>
      </c>
      <c r="I29" s="23">
        <v>10</v>
      </c>
      <c r="J29" s="22">
        <v>10</v>
      </c>
      <c r="K29" s="23">
        <v>10</v>
      </c>
      <c r="L29" s="22">
        <v>10</v>
      </c>
      <c r="M29" s="23">
        <v>10</v>
      </c>
      <c r="N29" s="33"/>
    </row>
    <row r="30" spans="1:14" x14ac:dyDescent="0.45">
      <c r="C30" s="9" t="s">
        <v>21</v>
      </c>
      <c r="D30" s="5">
        <v>4.12</v>
      </c>
      <c r="E30" s="5">
        <v>4.0599999999999996</v>
      </c>
      <c r="F30" s="14">
        <v>3.23</v>
      </c>
      <c r="G30" s="10">
        <v>4.21</v>
      </c>
      <c r="H30" s="31">
        <v>3.14</v>
      </c>
      <c r="I30" s="6">
        <v>1.2</v>
      </c>
      <c r="J30" s="4">
        <v>6.05</v>
      </c>
      <c r="K30" s="6">
        <v>6.1</v>
      </c>
      <c r="L30" s="31">
        <v>4.09</v>
      </c>
      <c r="M30" s="10">
        <v>4.21</v>
      </c>
      <c r="N30" s="33"/>
    </row>
    <row r="31" spans="1:14" x14ac:dyDescent="0.45">
      <c r="C31" s="9" t="s">
        <v>17</v>
      </c>
      <c r="D31" s="12">
        <v>108</v>
      </c>
      <c r="E31" s="12">
        <v>102</v>
      </c>
      <c r="F31" s="11">
        <v>95</v>
      </c>
      <c r="G31" s="12">
        <v>117</v>
      </c>
      <c r="H31" s="29">
        <v>86</v>
      </c>
      <c r="I31" s="12">
        <v>44</v>
      </c>
      <c r="J31" s="29">
        <v>149</v>
      </c>
      <c r="K31" s="12">
        <v>154</v>
      </c>
      <c r="L31" s="29">
        <v>105</v>
      </c>
      <c r="M31" s="12">
        <v>117</v>
      </c>
      <c r="N31" s="33"/>
    </row>
    <row r="32" spans="1:14" x14ac:dyDescent="0.45">
      <c r="C32" s="9" t="s">
        <v>19</v>
      </c>
      <c r="D32" s="25">
        <f>D29/D31</f>
        <v>9.2592592592592587E-2</v>
      </c>
      <c r="E32" s="25">
        <f>E29/E31</f>
        <v>0.10784313725490197</v>
      </c>
      <c r="F32" s="25">
        <f>F29/F31</f>
        <v>0.10526315789473684</v>
      </c>
      <c r="G32" s="25">
        <f>G29/G31</f>
        <v>8.5470085470085472E-2</v>
      </c>
      <c r="H32" s="28">
        <f>H29/H31</f>
        <v>0.11627906976744186</v>
      </c>
      <c r="I32" s="25">
        <f>I29/I31</f>
        <v>0.22727272727272727</v>
      </c>
      <c r="J32" s="32">
        <f>J29/J31</f>
        <v>6.7114093959731544E-2</v>
      </c>
      <c r="K32" s="25">
        <f>K29/K31</f>
        <v>6.4935064935064929E-2</v>
      </c>
      <c r="L32" s="32">
        <f>L29/L31</f>
        <v>9.5238095238095233E-2</v>
      </c>
      <c r="M32" s="25">
        <f>M29/M31</f>
        <v>8.5470085470085472E-2</v>
      </c>
      <c r="N32" s="33"/>
    </row>
    <row r="33" spans="3:14" ht="14.65" thickBot="1" x14ac:dyDescent="0.5">
      <c r="C33" s="17" t="s">
        <v>20</v>
      </c>
      <c r="D33" s="16">
        <f>1/D32*100</f>
        <v>1080</v>
      </c>
      <c r="E33" s="16">
        <f>1/E32*100</f>
        <v>927.27272727272714</v>
      </c>
      <c r="F33" s="16">
        <f>1/F32*100</f>
        <v>950</v>
      </c>
      <c r="G33" s="16">
        <f>1/G32*100</f>
        <v>1170</v>
      </c>
      <c r="H33" s="27">
        <f>1/H32*100</f>
        <v>860</v>
      </c>
      <c r="I33" s="27">
        <f>1/I32*100</f>
        <v>440.00000000000006</v>
      </c>
      <c r="J33" s="27">
        <f>1/J32*100</f>
        <v>1490</v>
      </c>
      <c r="K33" s="27">
        <f>1/K32*100</f>
        <v>1540.0000000000002</v>
      </c>
      <c r="L33" s="27">
        <f>1/L32*100</f>
        <v>1050</v>
      </c>
      <c r="M33" s="27">
        <f>1/M32*100</f>
        <v>1170</v>
      </c>
      <c r="N33" s="2">
        <f>AVERAGE(D33:M33)</f>
        <v>1067.7272727272727</v>
      </c>
    </row>
    <row r="52" spans="1:1" x14ac:dyDescent="0.45">
      <c r="A52" s="7"/>
    </row>
    <row r="53" spans="1:1" x14ac:dyDescent="0.45">
      <c r="A53" s="7"/>
    </row>
    <row r="54" spans="1:1" x14ac:dyDescent="0.45">
      <c r="A54" s="7"/>
    </row>
    <row r="55" spans="1:1" x14ac:dyDescent="0.45">
      <c r="A55" s="7"/>
    </row>
    <row r="56" spans="1:1" x14ac:dyDescent="0.45">
      <c r="A56" s="7"/>
    </row>
    <row r="57" spans="1:1" x14ac:dyDescent="0.45">
      <c r="A57" s="7"/>
    </row>
    <row r="58" spans="1:1" x14ac:dyDescent="0.45">
      <c r="A58" s="7"/>
    </row>
    <row r="59" spans="1:1" x14ac:dyDescent="0.45">
      <c r="A59" s="7"/>
    </row>
    <row r="60" spans="1:1" x14ac:dyDescent="0.45">
      <c r="A60" s="7"/>
    </row>
    <row r="61" spans="1:1" x14ac:dyDescent="0.45">
      <c r="A61" s="7"/>
    </row>
    <row r="62" spans="1:1" x14ac:dyDescent="0.45">
      <c r="A62" s="7"/>
    </row>
    <row r="63" spans="1:1" x14ac:dyDescent="0.45">
      <c r="A63" s="7"/>
    </row>
    <row r="64" spans="1:1" x14ac:dyDescent="0.45">
      <c r="A64" s="7"/>
    </row>
    <row r="65" spans="1:1" x14ac:dyDescent="0.45">
      <c r="A65" s="7"/>
    </row>
    <row r="66" spans="1:1" x14ac:dyDescent="0.45">
      <c r="A66" s="7"/>
    </row>
    <row r="67" spans="1:1" x14ac:dyDescent="0.45">
      <c r="A67" s="7"/>
    </row>
    <row r="68" spans="1:1" x14ac:dyDescent="0.45">
      <c r="A68" s="7"/>
    </row>
    <row r="69" spans="1:1" x14ac:dyDescent="0.45">
      <c r="A69" s="7"/>
    </row>
    <row r="70" spans="1:1" x14ac:dyDescent="0.45">
      <c r="A70" s="7"/>
    </row>
    <row r="71" spans="1:1" x14ac:dyDescent="0.45">
      <c r="A71" s="7"/>
    </row>
    <row r="72" spans="1:1" x14ac:dyDescent="0.45">
      <c r="A72" s="7"/>
    </row>
    <row r="73" spans="1:1" x14ac:dyDescent="0.45">
      <c r="A73" s="7"/>
    </row>
    <row r="74" spans="1:1" x14ac:dyDescent="0.45">
      <c r="A74" s="7"/>
    </row>
    <row r="75" spans="1:1" x14ac:dyDescent="0.45">
      <c r="A75" s="7"/>
    </row>
    <row r="76" spans="1:1" x14ac:dyDescent="0.45">
      <c r="A76" s="7"/>
    </row>
    <row r="77" spans="1:1" x14ac:dyDescent="0.45">
      <c r="A77" s="7"/>
    </row>
    <row r="78" spans="1:1" x14ac:dyDescent="0.45">
      <c r="A78" s="7"/>
    </row>
    <row r="79" spans="1:1" x14ac:dyDescent="0.45">
      <c r="A79" s="7"/>
    </row>
    <row r="80" spans="1:1" x14ac:dyDescent="0.45">
      <c r="A80" s="7"/>
    </row>
    <row r="81" spans="1:1" x14ac:dyDescent="0.45">
      <c r="A81" s="7"/>
    </row>
    <row r="82" spans="1:1" x14ac:dyDescent="0.45">
      <c r="A82" s="7"/>
    </row>
    <row r="83" spans="1:1" x14ac:dyDescent="0.45">
      <c r="A83" s="7"/>
    </row>
    <row r="84" spans="1:1" x14ac:dyDescent="0.45">
      <c r="A84" s="7"/>
    </row>
    <row r="85" spans="1:1" x14ac:dyDescent="0.45">
      <c r="A85" s="7"/>
    </row>
    <row r="86" spans="1:1" x14ac:dyDescent="0.45">
      <c r="A86" s="7"/>
    </row>
    <row r="87" spans="1:1" x14ac:dyDescent="0.45">
      <c r="A87" s="7"/>
    </row>
    <row r="88" spans="1:1" x14ac:dyDescent="0.45">
      <c r="A88" s="7"/>
    </row>
    <row r="89" spans="1:1" x14ac:dyDescent="0.45">
      <c r="A89" s="15"/>
    </row>
    <row r="90" spans="1:1" x14ac:dyDescent="0.45">
      <c r="A90" s="15"/>
    </row>
    <row r="91" spans="1:1" x14ac:dyDescent="0.45">
      <c r="A91" s="15"/>
    </row>
    <row r="92" spans="1:1" x14ac:dyDescent="0.45">
      <c r="A92" s="15"/>
    </row>
    <row r="93" spans="1:1" x14ac:dyDescent="0.45">
      <c r="A93" s="15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1" x14ac:dyDescent="0.45">
      <c r="A97" s="15"/>
    </row>
    <row r="98" spans="1:1" x14ac:dyDescent="0.45">
      <c r="A98" s="15"/>
    </row>
    <row r="99" spans="1:1" x14ac:dyDescent="0.45">
      <c r="A99" s="15"/>
    </row>
    <row r="100" spans="1:1" x14ac:dyDescent="0.45">
      <c r="A100" s="15"/>
    </row>
    <row r="101" spans="1:1" x14ac:dyDescent="0.45">
      <c r="A101" s="15"/>
    </row>
    <row r="102" spans="1:1" x14ac:dyDescent="0.45">
      <c r="A102" s="15"/>
    </row>
    <row r="103" spans="1:1" x14ac:dyDescent="0.45">
      <c r="A103" s="15"/>
    </row>
    <row r="104" spans="1:1" x14ac:dyDescent="0.45">
      <c r="A104" s="15"/>
    </row>
    <row r="105" spans="1:1" x14ac:dyDescent="0.45">
      <c r="A105" s="15"/>
    </row>
    <row r="106" spans="1:1" x14ac:dyDescent="0.45">
      <c r="A106" s="15"/>
    </row>
    <row r="107" spans="1:1" x14ac:dyDescent="0.45">
      <c r="A107" s="15"/>
    </row>
    <row r="108" spans="1:1" x14ac:dyDescent="0.45">
      <c r="A108" s="15"/>
    </row>
    <row r="109" spans="1:1" x14ac:dyDescent="0.45">
      <c r="A109" s="15"/>
    </row>
    <row r="110" spans="1:1" x14ac:dyDescent="0.45">
      <c r="A110" s="15"/>
    </row>
    <row r="111" spans="1:1" x14ac:dyDescent="0.45">
      <c r="A111" s="15"/>
    </row>
    <row r="112" spans="1:1" x14ac:dyDescent="0.45">
      <c r="A112" s="15"/>
    </row>
    <row r="113" spans="1:1" x14ac:dyDescent="0.45">
      <c r="A113" s="15"/>
    </row>
    <row r="114" spans="1:1" x14ac:dyDescent="0.45">
      <c r="A114" s="15"/>
    </row>
    <row r="115" spans="1:1" x14ac:dyDescent="0.45">
      <c r="A115" s="15"/>
    </row>
    <row r="116" spans="1:1" x14ac:dyDescent="0.45">
      <c r="A116" s="15"/>
    </row>
    <row r="117" spans="1:1" x14ac:dyDescent="0.45">
      <c r="A117" s="15"/>
    </row>
    <row r="118" spans="1:1" x14ac:dyDescent="0.45">
      <c r="A118" s="15"/>
    </row>
    <row r="119" spans="1:1" x14ac:dyDescent="0.45">
      <c r="A119" s="15"/>
    </row>
    <row r="120" spans="1:1" x14ac:dyDescent="0.45">
      <c r="A120" s="15"/>
    </row>
    <row r="121" spans="1:1" x14ac:dyDescent="0.45">
      <c r="A121" s="15"/>
    </row>
    <row r="122" spans="1:1" x14ac:dyDescent="0.45">
      <c r="A122" s="15"/>
    </row>
    <row r="123" spans="1:1" x14ac:dyDescent="0.45">
      <c r="A123" s="15"/>
    </row>
    <row r="124" spans="1:1" x14ac:dyDescent="0.45">
      <c r="A124" s="15"/>
    </row>
    <row r="125" spans="1:1" x14ac:dyDescent="0.45">
      <c r="A125" s="15"/>
    </row>
    <row r="126" spans="1:1" x14ac:dyDescent="0.45">
      <c r="A126" s="15"/>
    </row>
    <row r="127" spans="1:1" x14ac:dyDescent="0.45">
      <c r="A127" s="15"/>
    </row>
    <row r="128" spans="1:1" x14ac:dyDescent="0.45">
      <c r="A128" s="15"/>
    </row>
    <row r="129" spans="1:1" x14ac:dyDescent="0.45">
      <c r="A129" s="15"/>
    </row>
    <row r="130" spans="1:1" x14ac:dyDescent="0.45">
      <c r="A130" s="15"/>
    </row>
    <row r="131" spans="1:1" x14ac:dyDescent="0.45">
      <c r="A131" s="15"/>
    </row>
    <row r="132" spans="1:1" x14ac:dyDescent="0.45">
      <c r="A132" s="15"/>
    </row>
    <row r="133" spans="1:1" x14ac:dyDescent="0.45">
      <c r="A133" s="15"/>
    </row>
    <row r="134" spans="1:1" x14ac:dyDescent="0.45">
      <c r="A134" s="15"/>
    </row>
    <row r="135" spans="1:1" x14ac:dyDescent="0.45">
      <c r="A135" s="15"/>
    </row>
    <row r="136" spans="1:1" x14ac:dyDescent="0.45">
      <c r="A136" s="15"/>
    </row>
    <row r="137" spans="1:1" x14ac:dyDescent="0.45">
      <c r="A137" s="15"/>
    </row>
    <row r="138" spans="1:1" x14ac:dyDescent="0.45">
      <c r="A138" s="15"/>
    </row>
    <row r="139" spans="1:1" x14ac:dyDescent="0.45">
      <c r="A139" s="15"/>
    </row>
    <row r="140" spans="1:1" x14ac:dyDescent="0.45">
      <c r="A140" s="15"/>
    </row>
    <row r="141" spans="1:1" x14ac:dyDescent="0.45">
      <c r="A141" s="15"/>
    </row>
    <row r="142" spans="1:1" x14ac:dyDescent="0.45">
      <c r="A142" s="15"/>
    </row>
    <row r="143" spans="1:1" x14ac:dyDescent="0.45">
      <c r="A143" s="15"/>
    </row>
    <row r="144" spans="1:1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  <row r="194" spans="1:1" x14ac:dyDescent="0.45">
      <c r="A194" s="15"/>
    </row>
    <row r="195" spans="1:1" x14ac:dyDescent="0.45">
      <c r="A195" s="15"/>
    </row>
    <row r="196" spans="1:1" x14ac:dyDescent="0.45">
      <c r="A196" s="15"/>
    </row>
    <row r="197" spans="1:1" x14ac:dyDescent="0.45">
      <c r="A197" s="15"/>
    </row>
    <row r="198" spans="1:1" x14ac:dyDescent="0.45">
      <c r="A198" s="15"/>
    </row>
    <row r="199" spans="1:1" x14ac:dyDescent="0.45">
      <c r="A199" s="15"/>
    </row>
    <row r="200" spans="1:1" x14ac:dyDescent="0.45">
      <c r="A200" s="15"/>
    </row>
    <row r="201" spans="1:1" x14ac:dyDescent="0.45">
      <c r="A201" s="15"/>
    </row>
    <row r="202" spans="1:1" x14ac:dyDescent="0.45">
      <c r="A202" s="15"/>
    </row>
    <row r="203" spans="1:1" x14ac:dyDescent="0.45">
      <c r="A203" s="15"/>
    </row>
    <row r="204" spans="1:1" x14ac:dyDescent="0.45">
      <c r="A204" s="15"/>
    </row>
    <row r="205" spans="1:1" x14ac:dyDescent="0.45">
      <c r="A205" s="15"/>
    </row>
    <row r="206" spans="1:1" x14ac:dyDescent="0.45">
      <c r="A206" s="15"/>
    </row>
    <row r="207" spans="1:1" x14ac:dyDescent="0.45">
      <c r="A207" s="15"/>
    </row>
    <row r="208" spans="1:1" x14ac:dyDescent="0.45">
      <c r="A208" s="15"/>
    </row>
    <row r="209" spans="1:1" x14ac:dyDescent="0.45">
      <c r="A209" s="15"/>
    </row>
    <row r="210" spans="1:1" x14ac:dyDescent="0.45">
      <c r="A210" s="15"/>
    </row>
    <row r="211" spans="1:1" x14ac:dyDescent="0.45">
      <c r="A211" s="15"/>
    </row>
    <row r="212" spans="1:1" x14ac:dyDescent="0.45">
      <c r="A212" s="15"/>
    </row>
    <row r="213" spans="1:1" x14ac:dyDescent="0.45">
      <c r="A213" s="15"/>
    </row>
    <row r="214" spans="1:1" x14ac:dyDescent="0.45">
      <c r="A214" s="15"/>
    </row>
    <row r="215" spans="1:1" x14ac:dyDescent="0.45">
      <c r="A215" s="15"/>
    </row>
    <row r="216" spans="1:1" x14ac:dyDescent="0.45">
      <c r="A216" s="15"/>
    </row>
    <row r="217" spans="1:1" x14ac:dyDescent="0.45">
      <c r="A217" s="15"/>
    </row>
    <row r="218" spans="1:1" x14ac:dyDescent="0.45">
      <c r="A218" s="15"/>
    </row>
    <row r="219" spans="1:1" x14ac:dyDescent="0.45">
      <c r="A219" s="15"/>
    </row>
    <row r="220" spans="1:1" x14ac:dyDescent="0.45">
      <c r="A220" s="15"/>
    </row>
    <row r="221" spans="1:1" x14ac:dyDescent="0.45">
      <c r="A221" s="15"/>
    </row>
    <row r="222" spans="1:1" x14ac:dyDescent="0.45">
      <c r="A222" s="15"/>
    </row>
    <row r="223" spans="1:1" x14ac:dyDescent="0.45">
      <c r="A223" s="15"/>
    </row>
    <row r="224" spans="1:1" x14ac:dyDescent="0.45">
      <c r="A224" s="15"/>
    </row>
    <row r="225" spans="1:1" x14ac:dyDescent="0.45">
      <c r="A225" s="15"/>
    </row>
    <row r="226" spans="1:1" x14ac:dyDescent="0.45">
      <c r="A226" s="15"/>
    </row>
    <row r="227" spans="1:1" x14ac:dyDescent="0.45">
      <c r="A227" s="15"/>
    </row>
    <row r="228" spans="1:1" x14ac:dyDescent="0.45">
      <c r="A228" s="15"/>
    </row>
    <row r="229" spans="1:1" x14ac:dyDescent="0.45">
      <c r="A229" s="15"/>
    </row>
    <row r="230" spans="1:1" x14ac:dyDescent="0.45">
      <c r="A230" s="15"/>
    </row>
    <row r="231" spans="1:1" x14ac:dyDescent="0.45">
      <c r="A231" s="15"/>
    </row>
    <row r="232" spans="1:1" x14ac:dyDescent="0.45">
      <c r="A232" s="15"/>
    </row>
    <row r="233" spans="1:1" x14ac:dyDescent="0.45">
      <c r="A233" s="15"/>
    </row>
    <row r="234" spans="1:1" x14ac:dyDescent="0.45">
      <c r="A234" s="15"/>
    </row>
    <row r="235" spans="1:1" x14ac:dyDescent="0.45">
      <c r="A235" s="15"/>
    </row>
    <row r="236" spans="1:1" x14ac:dyDescent="0.45">
      <c r="A236" s="15"/>
    </row>
    <row r="237" spans="1:1" x14ac:dyDescent="0.45">
      <c r="A237" s="15"/>
    </row>
    <row r="238" spans="1:1" x14ac:dyDescent="0.45">
      <c r="A238" s="15"/>
    </row>
    <row r="239" spans="1:1" x14ac:dyDescent="0.45">
      <c r="A239" s="15"/>
    </row>
    <row r="240" spans="1:1" x14ac:dyDescent="0.45">
      <c r="A240" s="15"/>
    </row>
    <row r="241" spans="1:1" x14ac:dyDescent="0.45">
      <c r="A241" s="15"/>
    </row>
    <row r="242" spans="1:1" x14ac:dyDescent="0.45">
      <c r="A242" s="15"/>
    </row>
    <row r="243" spans="1:1" x14ac:dyDescent="0.45">
      <c r="A243" s="15"/>
    </row>
    <row r="244" spans="1:1" x14ac:dyDescent="0.45">
      <c r="A244" s="15"/>
    </row>
    <row r="245" spans="1:1" x14ac:dyDescent="0.45">
      <c r="A245" s="15"/>
    </row>
    <row r="246" spans="1:1" x14ac:dyDescent="0.45">
      <c r="A246" s="15"/>
    </row>
    <row r="247" spans="1:1" x14ac:dyDescent="0.45">
      <c r="A247" s="15"/>
    </row>
    <row r="248" spans="1:1" x14ac:dyDescent="0.45">
      <c r="A248" s="15"/>
    </row>
    <row r="249" spans="1:1" x14ac:dyDescent="0.45">
      <c r="A249" s="15"/>
    </row>
    <row r="250" spans="1:1" x14ac:dyDescent="0.45">
      <c r="A250" s="15"/>
    </row>
    <row r="251" spans="1:1" x14ac:dyDescent="0.45">
      <c r="A251" s="15"/>
    </row>
    <row r="252" spans="1:1" x14ac:dyDescent="0.45">
      <c r="A252" s="15"/>
    </row>
    <row r="253" spans="1:1" x14ac:dyDescent="0.45">
      <c r="A253" s="15"/>
    </row>
    <row r="254" spans="1:1" x14ac:dyDescent="0.45">
      <c r="A254" s="15"/>
    </row>
    <row r="255" spans="1:1" x14ac:dyDescent="0.45">
      <c r="A255" s="15"/>
    </row>
    <row r="256" spans="1:1" x14ac:dyDescent="0.45">
      <c r="A256" s="15"/>
    </row>
    <row r="257" spans="1:1" x14ac:dyDescent="0.45">
      <c r="A257" s="15"/>
    </row>
    <row r="258" spans="1:1" x14ac:dyDescent="0.45">
      <c r="A258" s="15"/>
    </row>
    <row r="259" spans="1:1" x14ac:dyDescent="0.45">
      <c r="A259" s="15"/>
    </row>
    <row r="260" spans="1:1" x14ac:dyDescent="0.45">
      <c r="A260" s="15"/>
    </row>
    <row r="261" spans="1:1" x14ac:dyDescent="0.45">
      <c r="A261" s="15"/>
    </row>
    <row r="262" spans="1:1" x14ac:dyDescent="0.45">
      <c r="A262" s="15"/>
    </row>
    <row r="263" spans="1:1" x14ac:dyDescent="0.45">
      <c r="A263" s="15"/>
    </row>
    <row r="264" spans="1:1" x14ac:dyDescent="0.45">
      <c r="A264" s="15"/>
    </row>
    <row r="265" spans="1:1" x14ac:dyDescent="0.45">
      <c r="A265" s="15"/>
    </row>
    <row r="266" spans="1:1" x14ac:dyDescent="0.45">
      <c r="A266" s="15"/>
    </row>
    <row r="267" spans="1:1" x14ac:dyDescent="0.45">
      <c r="A267" s="15"/>
    </row>
    <row r="268" spans="1:1" x14ac:dyDescent="0.45">
      <c r="A268" s="15"/>
    </row>
    <row r="269" spans="1:1" x14ac:dyDescent="0.45">
      <c r="A269" s="15"/>
    </row>
    <row r="270" spans="1:1" x14ac:dyDescent="0.45">
      <c r="A270" s="15"/>
    </row>
    <row r="271" spans="1:1" x14ac:dyDescent="0.45">
      <c r="A271" s="15"/>
    </row>
    <row r="272" spans="1:1" x14ac:dyDescent="0.45">
      <c r="A272" s="15"/>
    </row>
    <row r="273" spans="1:1" x14ac:dyDescent="0.45">
      <c r="A273" s="15"/>
    </row>
    <row r="274" spans="1:1" x14ac:dyDescent="0.45">
      <c r="A274" s="15"/>
    </row>
    <row r="275" spans="1:1" x14ac:dyDescent="0.45">
      <c r="A275" s="15"/>
    </row>
    <row r="276" spans="1:1" x14ac:dyDescent="0.45">
      <c r="A276" s="15"/>
    </row>
    <row r="277" spans="1:1" x14ac:dyDescent="0.45">
      <c r="A277" s="15"/>
    </row>
    <row r="278" spans="1:1" x14ac:dyDescent="0.45">
      <c r="A278" s="15"/>
    </row>
    <row r="279" spans="1:1" x14ac:dyDescent="0.45">
      <c r="A279" s="15"/>
    </row>
    <row r="280" spans="1:1" x14ac:dyDescent="0.45">
      <c r="A280" s="15"/>
    </row>
    <row r="281" spans="1:1" x14ac:dyDescent="0.45">
      <c r="A281" s="15"/>
    </row>
    <row r="282" spans="1:1" x14ac:dyDescent="0.45">
      <c r="A282" s="15"/>
    </row>
    <row r="283" spans="1:1" x14ac:dyDescent="0.45">
      <c r="A283" s="15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Trial1R1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2020-08-25T00:09:43Z</dcterms:created>
  <dcterms:modified xsi:type="dcterms:W3CDTF">2020-08-28T08:24:39Z</dcterms:modified>
</cp:coreProperties>
</file>