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5" windowWidth="15690" windowHeight="13260" activeTab="6"/>
  </bookViews>
  <sheets>
    <sheet name="AntRunRaw" sheetId="1" r:id="rId1"/>
    <sheet name="Infectns" sheetId="2" r:id="rId2"/>
    <sheet name="Expanded" sheetId="3" r:id="rId3"/>
    <sheet name="ByAgeGp" sheetId="4" r:id="rId4"/>
    <sheet name="thetas" sheetId="5" r:id="rId5"/>
    <sheet name="DENSITY" sheetId="6" r:id="rId6"/>
    <sheet name="frequency" sheetId="7" r:id="rId7"/>
    <sheet name="Sheet3" sheetId="9" r:id="rId8"/>
    <sheet name="Sheet4" sheetId="10" r:id="rId9"/>
    <sheet name="Sheet2" sheetId="8" r:id="rId10"/>
    <sheet name="frequency2" sheetId="11" r:id="rId11"/>
  </sheets>
  <calcPr calcId="145621"/>
  <pivotCaches>
    <pivotCache cacheId="5" r:id="rId12"/>
    <pivotCache cacheId="10" r:id="rId13"/>
  </pivotCaches>
</workbook>
</file>

<file path=xl/calcChain.xml><?xml version="1.0" encoding="utf-8"?>
<calcChain xmlns="http://schemas.openxmlformats.org/spreadsheetml/2006/main">
  <c r="N386" i="11" l="1"/>
  <c r="N395" i="11"/>
  <c r="N394" i="11"/>
  <c r="N393" i="11"/>
  <c r="N392" i="11"/>
  <c r="N391" i="11"/>
  <c r="N390" i="11"/>
  <c r="N389" i="11"/>
  <c r="N388" i="11"/>
  <c r="N387" i="11"/>
  <c r="M396" i="11"/>
  <c r="J395" i="11"/>
  <c r="J394" i="11"/>
  <c r="J393" i="11"/>
  <c r="J392" i="11"/>
  <c r="J391" i="11"/>
  <c r="J390" i="11"/>
  <c r="J389" i="11"/>
  <c r="J388" i="11"/>
  <c r="J387" i="11"/>
  <c r="J386" i="11"/>
  <c r="I396" i="11"/>
  <c r="D424" i="11"/>
  <c r="C424" i="11"/>
  <c r="D411" i="11"/>
  <c r="C411" i="11"/>
  <c r="D433" i="11"/>
  <c r="C433" i="11"/>
  <c r="D22" i="11"/>
  <c r="C22" i="11"/>
  <c r="D55" i="11"/>
  <c r="C55" i="11"/>
  <c r="D144" i="11"/>
  <c r="C144" i="11"/>
  <c r="D227" i="11"/>
  <c r="C227" i="11"/>
  <c r="D286" i="11"/>
  <c r="C286" i="11"/>
  <c r="D353" i="11"/>
  <c r="C353" i="11"/>
  <c r="D389" i="11"/>
  <c r="C389" i="11"/>
  <c r="J357" i="11"/>
  <c r="J358" i="11" s="1"/>
  <c r="J359" i="11" s="1"/>
  <c r="J360" i="11" s="1"/>
  <c r="J361" i="11" s="1"/>
  <c r="J362" i="11" s="1"/>
  <c r="J356" i="11"/>
  <c r="J354" i="11"/>
  <c r="J355" i="11" s="1"/>
  <c r="H208" i="6" l="1"/>
  <c r="H318" i="6"/>
  <c r="H429" i="6"/>
  <c r="H533" i="6"/>
  <c r="H614" i="6"/>
  <c r="H709" i="6"/>
  <c r="H913" i="6"/>
  <c r="H877" i="6"/>
  <c r="H811" i="6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432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433" i="3"/>
  <c r="L501" i="3"/>
  <c r="L601" i="3"/>
  <c r="L701" i="3"/>
  <c r="L801" i="3"/>
  <c r="P427" i="3"/>
  <c r="P426" i="3"/>
  <c r="N935" i="3"/>
  <c r="N934" i="3"/>
  <c r="N964" i="5"/>
  <c r="N963" i="5"/>
  <c r="L1001" i="3"/>
  <c r="L901" i="3"/>
  <c r="L401" i="3"/>
  <c r="L301" i="3"/>
  <c r="L201" i="3"/>
  <c r="L101" i="3"/>
  <c r="J1008" i="3"/>
  <c r="K1008" i="3" s="1"/>
  <c r="J1001" i="3"/>
  <c r="J901" i="3"/>
  <c r="J801" i="3"/>
  <c r="J701" i="3"/>
  <c r="J601" i="3"/>
  <c r="J501" i="3"/>
  <c r="J401" i="3"/>
  <c r="J301" i="3"/>
  <c r="J201" i="3"/>
  <c r="J101" i="3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J1024" i="5" s="1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J1040" i="5" s="1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K1024" i="5" s="1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K1040" i="5" s="1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N962" i="5"/>
  <c r="H962" i="5"/>
  <c r="F962" i="5"/>
  <c r="K978" i="5" s="1"/>
  <c r="N961" i="5"/>
  <c r="H961" i="5"/>
  <c r="J978" i="5" s="1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J919" i="5" s="1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J957" i="5" s="1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F827" i="5"/>
  <c r="F828" i="5"/>
  <c r="F829" i="5"/>
  <c r="F830" i="5"/>
  <c r="K853" i="5" s="1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K919" i="5" s="1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K957" i="5" s="1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N826" i="5"/>
  <c r="H826" i="5"/>
  <c r="F826" i="5"/>
  <c r="L957" i="5" s="1"/>
  <c r="N825" i="5"/>
  <c r="H825" i="5"/>
  <c r="J853" i="5" s="1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J781" i="5" s="1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J820" i="5" s="1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F674" i="5"/>
  <c r="F675" i="5"/>
  <c r="F676" i="5"/>
  <c r="L820" i="5" s="1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K781" i="5" s="1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K820" i="5" s="1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N673" i="5"/>
  <c r="H673" i="5"/>
  <c r="F673" i="5"/>
  <c r="K695" i="5" s="1"/>
  <c r="N672" i="5"/>
  <c r="H672" i="5"/>
  <c r="J695" i="5" s="1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J622" i="5" s="1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J667" i="5" s="1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K622" i="5" s="1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K667" i="5" s="1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N486" i="5"/>
  <c r="H486" i="5"/>
  <c r="J524" i="5" s="1"/>
  <c r="F486" i="5"/>
  <c r="K524" i="5" s="1"/>
  <c r="N485" i="5"/>
  <c r="H485" i="5"/>
  <c r="H258" i="5"/>
  <c r="H259" i="5"/>
  <c r="H260" i="5"/>
  <c r="H261" i="5"/>
  <c r="J285" i="5" s="1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J408" i="5" s="1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J481" i="5" s="1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K408" i="5" s="1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K481" i="5" s="1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N257" i="5"/>
  <c r="H257" i="5"/>
  <c r="F257" i="5"/>
  <c r="K285" i="5" s="1"/>
  <c r="N256" i="5"/>
  <c r="H256" i="5"/>
  <c r="N212" i="5"/>
  <c r="N211" i="5"/>
  <c r="H212" i="5"/>
  <c r="H213" i="5"/>
  <c r="H214" i="5"/>
  <c r="H215" i="5"/>
  <c r="H216" i="5"/>
  <c r="H217" i="5"/>
  <c r="H218" i="5"/>
  <c r="H219" i="5"/>
  <c r="J243" i="5" s="1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J252" i="5" s="1"/>
  <c r="H245" i="5"/>
  <c r="H246" i="5"/>
  <c r="H247" i="5"/>
  <c r="H248" i="5"/>
  <c r="H249" i="5"/>
  <c r="H250" i="5"/>
  <c r="H251" i="5"/>
  <c r="H252" i="5"/>
  <c r="H211" i="5"/>
  <c r="J218" i="5" s="1"/>
  <c r="F213" i="5"/>
  <c r="F214" i="5"/>
  <c r="F215" i="5"/>
  <c r="F216" i="5"/>
  <c r="F217" i="5"/>
  <c r="F218" i="5"/>
  <c r="F219" i="5"/>
  <c r="F220" i="5"/>
  <c r="F221" i="5"/>
  <c r="K243" i="5" s="1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K252" i="5" s="1"/>
  <c r="F245" i="5"/>
  <c r="F246" i="5"/>
  <c r="F247" i="5"/>
  <c r="F248" i="5"/>
  <c r="F249" i="5"/>
  <c r="F250" i="5"/>
  <c r="F251" i="5"/>
  <c r="F252" i="5"/>
  <c r="F212" i="5"/>
  <c r="L252" i="5" s="1"/>
  <c r="H117" i="5"/>
  <c r="H118" i="5"/>
  <c r="J131" i="5" s="1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J180" i="5" s="1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J206" i="5" s="1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116" i="5"/>
  <c r="F118" i="5"/>
  <c r="F119" i="5"/>
  <c r="F120" i="5"/>
  <c r="L206" i="5" s="1"/>
  <c r="F121" i="5"/>
  <c r="F122" i="5"/>
  <c r="F123" i="5"/>
  <c r="F124" i="5"/>
  <c r="F125" i="5"/>
  <c r="F126" i="5"/>
  <c r="F127" i="5"/>
  <c r="F128" i="5"/>
  <c r="F129" i="5"/>
  <c r="F130" i="5"/>
  <c r="F131" i="5"/>
  <c r="F132" i="5"/>
  <c r="K180" i="5" s="1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K206" i="5" s="1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117" i="5"/>
  <c r="K131" i="5" s="1"/>
  <c r="N117" i="5"/>
  <c r="N116" i="5"/>
  <c r="H65" i="5"/>
  <c r="H66" i="5"/>
  <c r="H67" i="5"/>
  <c r="H68" i="5"/>
  <c r="H69" i="5"/>
  <c r="J95" i="5" s="1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J112" i="5" s="1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64" i="5"/>
  <c r="J68" i="5" s="1"/>
  <c r="F66" i="5"/>
  <c r="F67" i="5"/>
  <c r="F68" i="5"/>
  <c r="F69" i="5"/>
  <c r="K95" i="5" s="1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K112" i="5" s="1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65" i="5"/>
  <c r="K68" i="5" s="1"/>
  <c r="N65" i="5"/>
  <c r="N64" i="5"/>
  <c r="H59" i="5"/>
  <c r="F59" i="5"/>
  <c r="K28" i="5"/>
  <c r="J28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J59" i="5" s="1"/>
  <c r="H55" i="5"/>
  <c r="H56" i="5"/>
  <c r="H57" i="5"/>
  <c r="H58" i="5"/>
  <c r="H26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K59" i="5" s="1"/>
  <c r="F54" i="5"/>
  <c r="F55" i="5"/>
  <c r="F56" i="5"/>
  <c r="F57" i="5"/>
  <c r="F58" i="5"/>
  <c r="F27" i="5"/>
  <c r="L59" i="5" s="1"/>
  <c r="N27" i="5"/>
  <c r="N26" i="5"/>
  <c r="J3" i="5"/>
  <c r="N4" i="5"/>
  <c r="N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L20" i="5" s="1"/>
  <c r="K51" i="5" l="1"/>
  <c r="L667" i="5"/>
  <c r="L112" i="5"/>
  <c r="K218" i="5"/>
  <c r="L1040" i="5"/>
  <c r="L481" i="5"/>
  <c r="J51" i="5"/>
  <c r="J16" i="5"/>
  <c r="K16" i="5"/>
  <c r="K20" i="5"/>
  <c r="J20" i="5"/>
</calcChain>
</file>

<file path=xl/sharedStrings.xml><?xml version="1.0" encoding="utf-8"?>
<sst xmlns="http://schemas.openxmlformats.org/spreadsheetml/2006/main" count="5298" uniqueCount="1090">
  <si>
    <t>a</t>
  </si>
  <si>
    <t>Some messages have been moved to the Issues panel.</t>
  </si>
  <si>
    <t>AgeVaxH35.js:871 Sat Jan 23 2021 23:15:48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</si>
  <si>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</si>
  <si>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</si>
  <si>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</si>
  <si>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</si>
  <si>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1611430642000, lastModifiedDate: Sat Jan 23 2021 11:37:22 GMT-0800 (Pacific Standard Time), webkitRelativePath: "", size: 23944, …}</t>
  </si>
  <si>
    <t>AgeVaxH35.js:32 File {name: "Popn1000.csv", lastModified: 1611430642000, lastModifiedDate: Sat Jan 23 2021 11:37:22 GMT-0800 (Pacific Standard Time), webkitRelativePath: "", size: 23944, …}</t>
  </si>
  <si>
    <t>AgeVaxH35.js:23 getAsText File {name: "VL1ageGp2.csv", lastModified: 1611004274000, lastModifiedDate: Mon Jan 18 2021 13:11:14 GMT-0800 (Pacific Standard Time), webkitRelativePath: "", size: 65, …}</t>
  </si>
  <si>
    <t>AgeVaxH35.js:32 File {name: "VL1ageGp2.csv", lastModified: 1611004274000, lastModifiedDate: Mon Jan 18 2021 13:11:14 GMT-0800 (Pacific Standard Time), webkitRelativePath: "", size: 65, …}</t>
  </si>
  <si>
    <t>AgeVaxH35.js:1675 Red Days changed to 8.2</t>
  </si>
  <si>
    <t>AgeVaxH35.js:1697 New Hazard Radius = 2.1</t>
  </si>
  <si>
    <t>AgeVaxH35.js:1711 new Mingle Factor = 0.95</t>
  </si>
  <si>
    <t>AgeVaxH35.js:2305 1I x:ageGp:fam 812:5:-1 by blue 150:2:-1 at gen12 Univ0 prob=0.518</t>
  </si>
  <si>
    <t>AgeVaxH35.js:2305 2I x:ageGp:fam 502:3:-1 by blue 150:2:-1 at gen25 Univ0 prob=0.448</t>
  </si>
  <si>
    <t>AgeVaxH35.js:2305 3I x:ageGp:fam 805:5:-1 by blue 150:2:-1 at gen41 Univ0 prob=0.187</t>
  </si>
  <si>
    <t>AgeVaxH35.js:2305 4I x:ageGp:fam 648:4:-1 by red 150:2:-1 at gen54 Univ0 prob=0.937</t>
  </si>
  <si>
    <t>AgeVaxH35.js:2305 5I x:ageGp:fam 180:2:-1 by red 150:2:-1 at gen83 Univ0 prob=0.421</t>
  </si>
  <si>
    <t>AgeVaxH35.js:2305 6I x:ageGp:fam 410:3:-1 by blue 805:5:-1 at gen100 Univ0 prob=0.194</t>
  </si>
  <si>
    <t>AgeVaxH35.js:2305 6I x:ageGp:fam 573:4:-1 by blue 812:5:-1 at gen100 Univ0 prob=0.190</t>
  </si>
  <si>
    <t>AgeVaxH35.js:2305 8I x:ageGp:fam 637:4:-1 by red 150:2:-1 at gen111 Univ0 prob=0.569</t>
  </si>
  <si>
    <t>AgeVaxH35.js:2305 9I x:ageGp:fam 900:6:-1 by blue 648:4:-1 at gen115 Univ0 prob=0.219</t>
  </si>
  <si>
    <t>AgeVaxH35.js:2305 10I x:ageGp:fam 429:3:-1 by blue 502:3:-1 at gen117 Univ0 prob=0.681</t>
  </si>
  <si>
    <t>AgeVaxH35.js:2305 10I x:ageGp:fam 827:6:-1 by blue 648:4:-1 at gen117 Univ0 prob=0.430</t>
  </si>
  <si>
    <t>AgeVaxH35.js:2305 12I x:ageGp:fam 171:2:-1 by blue 805:5:-1 at gen121 Univ0 prob=0.261</t>
  </si>
  <si>
    <t>AgeVaxH35.js:2305 13I x:ageGp:fam 794:5:-1 by blue 812:5:-1 at gen128 Univ0 prob=0.386</t>
  </si>
  <si>
    <t>AgeVaxH35.js:2305 14I x:ageGp:fam 87:1:-1 by blue 180:2:-1 at gen132 Univ0 prob=0.224</t>
  </si>
  <si>
    <t>AgeVaxH35.js:2305 15I x:ageGp:fam 836:6:-1 by blue 648:4:-1 at gen136 Univ0 prob=0.551</t>
  </si>
  <si>
    <t>AgeVaxH35.js:2305 15I x:ageGp:fam 355:2:-1 by yellow 836:6:-1 at gen137 Univ0 prob=0.309</t>
  </si>
  <si>
    <t>AgeVaxH35.js:2305 15I x:ageGp:fam 797:5:-1 by blue 648:4:-1 at gen137 Univ0 prob=0.386</t>
  </si>
  <si>
    <t>AgeVaxH35.js:2305 18I x:ageGp:fam 849:6:-1 by red 502:3:-1 at gen143 Univ0 prob=0.098</t>
  </si>
  <si>
    <t>AgeVaxH35.js:2305 19I x:ageGp:fam 474:3:-1 by red 502:3:-1 at gen146 Univ0 prob=0.878</t>
  </si>
  <si>
    <t>AgeVaxH35.js:2305 20I x:ageGp:fam 740:5:-1 by yellow 410:3:-1 at gen151 Univ0 prob=0.894</t>
  </si>
  <si>
    <t>AgeVaxH35.js:2305 21I x:ageGp:fam 730:5:-1 by blue 410:3:-1 at gen155 Univ0 prob=0.114</t>
  </si>
  <si>
    <t>AgeVaxH35.js:2305 21I x:ageGp:fam 817:5:-1 by blue 180:2:-1 at gen156 Univ0 prob=0.831</t>
  </si>
  <si>
    <t>AgeVaxH35.js:2305 21I x:ageGp:fam 338:2:-1 by blue 648:4:-1 at gen156 Univ0 prob=0.979</t>
  </si>
  <si>
    <t>AgeVaxH35.js:2305 24I x:ageGp:fam 617:4:-1 by red 502:3:-1 at gen161 Univ0 prob=0.458</t>
  </si>
  <si>
    <t>AgeVaxH35.js:2305 25I x:ageGp:fam 168:2:-1 by blue 410:3:-1 at gen163 Univ0 prob=0.886</t>
  </si>
  <si>
    <t>AgeVaxH35.js:2305 25I x:ageGp:fam 115:1:-1 by blue 180:2:-1 at gen164 Univ0 prob=0.426</t>
  </si>
  <si>
    <t>AgeVaxH35.js:2305 25I x:ageGp:fam 175:2:-1 by yellow 617:4:-1 at gen164 Univ0 prob=0.826</t>
  </si>
  <si>
    <t>AgeVaxH35.js:2305 25I x:ageGp:fam 514:3:-1 by yellow 900:6:-1 at gen164 Univ0 prob=0.395</t>
  </si>
  <si>
    <t>AgeVaxH35.js:2305 29I x:ageGp:fam 419:3:-1 by yellow 429:3:-1 at gen166 Univ0 prob=0.934</t>
  </si>
  <si>
    <t>AgeVaxH35.js:2305 30I x:ageGp:fam 683:4:-1 by red 502:3:-1 at gen169 Univ0 prob=0.695</t>
  </si>
  <si>
    <t>AgeVaxH35.js:2305 30I x:ageGp:fam 504:3:-1 by red 805:5:-1 at gen170 Univ0 prob=0.763</t>
  </si>
  <si>
    <t>AgeVaxH35.js:2305 32I x:ageGp:fam 329:2:-1 by blue 573:4:-1 at gen174 Univ0 prob=0.608</t>
  </si>
  <si>
    <t>AgeVaxH35.js:2305 32I x:ageGp:fam 48:1:-1 by blue 410:3:-1 at gen175 Univ0 prob=0.129</t>
  </si>
  <si>
    <t>AgeVaxH35.js:2305 33I x:ageGp:fam 946:7:-1 by blue 171:2:-1 at gen176 Univ0 prob=0.203</t>
  </si>
  <si>
    <t>AgeVaxH35.js:2305 35I x:ageGp:fam 379:3:-1 by blue 171:2:-1 at gen180 Univ0 prob=0.674</t>
  </si>
  <si>
    <t>AgeVaxH35.js:2305 35I x:ageGp:fam 285:2:-1 by red 648:4:-1 at gen181 Univ0 prob=0.543</t>
  </si>
  <si>
    <t>AgeVaxH35.js:2305 37I x:ageGp:fam 554:4:-1 by red 805:5:-1 at gen183 Univ0 prob=0.122</t>
  </si>
  <si>
    <t>AgeVaxH35.js:2305 38I x:ageGp:fam 784:5:-1 by yellow 836:6:-1 at gen187 Univ0 prob=0.092</t>
  </si>
  <si>
    <t>AgeVaxH35.js:2305 39I x:ageGp:fam 707:5:-1 by blue 827:6:-1 at gen189 Univ0 prob=0.139</t>
  </si>
  <si>
    <t>AgeVaxH35.js:2305 39I x:ageGp:fam 318:2:-1 by blue 900:6:-1 at gen190 Univ0 prob=0.786</t>
  </si>
  <si>
    <t>AgeVaxH35.js:2305 41I x:ageGp:fam 50:1:-1 by blue 900:6:-1 at gen194 Univ0 prob=0.804</t>
  </si>
  <si>
    <t>AgeVaxH35.js:2305 41I x:ageGp:fam 416:3:-1 by blue 171:2:-1 at gen194 Univ0 prob=0.250</t>
  </si>
  <si>
    <t>AgeVaxH35.js:2305 41I x:ageGp:fam 92:1:-1 by blue 429:3:-1 at gen195 Univ0 prob=0.245</t>
  </si>
  <si>
    <t>AgeVaxH35.js:2305 43I x:ageGp:fam 510:3:-1 by blue 573:4:-1 at gen196 Univ0 prob=0.418</t>
  </si>
  <si>
    <t>AgeVaxH35.js:2305 45I x:ageGp:fam 423:3:-1 by blue 836:6:-1 at gen200 Univ0 prob=0.682</t>
  </si>
  <si>
    <t>AgeVaxH35.js:2305 45I x:ageGp:fam 577:4:-1 by red 648:4:-1 at gen201 Univ0 prob=0.271</t>
  </si>
  <si>
    <t>AgeVaxH35.js:2305 45I x:ageGp:fam 709:5:-1 by red 648:4:-1 at gen201 Univ0 prob=0.891</t>
  </si>
  <si>
    <t>AgeVaxH35.js:2305 45I x:ageGp:fam 851:6:-1 by blue 794:5:-1 at gen201 Univ0 prob=0.357</t>
  </si>
  <si>
    <t>AgeVaxH35.js:2305 49I x:ageGp:fam 848:6:-1 by blue 180:2:-1 at gen204 Univ0 prob=0.149</t>
  </si>
  <si>
    <t>AgeVaxH35.js:2305 49I x:ageGp:fam 258:2:-1 by blue 637:4:-1 at gen204 Univ0 prob=0.192</t>
  </si>
  <si>
    <t>AgeVaxH35.js:2305 49I x:ageGp:fam 926:7:-1 by blue 900:6:-1 at gen204 Univ0 prob=0.767</t>
  </si>
  <si>
    <t>AgeVaxH35.js:2305 49I x:ageGp:fam 430:3:-1 by blue 87:1:-1 at gen205 Univ0 prob=0.090</t>
  </si>
  <si>
    <t>AgeVaxH35.js:2305 53I x:ageGp:fam 78:1:-1 by blue 429:3:-1 at gen208 Univ0 prob=0.577</t>
  </si>
  <si>
    <t>AgeVaxH35.js:2305 53I x:ageGp:fam 834:6:-1 by blue 87:1:-1 at gen208 Univ0 prob=0.290</t>
  </si>
  <si>
    <t>AgeVaxH35.js:2305 55I x:ageGp:fam 576:4:-1 by blue 171:2:-1 at gen212 Univ0 prob=0.018</t>
  </si>
  <si>
    <t>AgeVaxH35.js:2305 55I x:ageGp:fam 810:5:-1 by red 805:5:-1 at gen212 Univ0 prob=0.667</t>
  </si>
  <si>
    <t>AgeVaxH35.js:2305 57I x:ageGp:fam 634:4:-1 by blue 355:2:-1 at gen215 Univ0 prob=0.546</t>
  </si>
  <si>
    <t>AgeVaxH35.js:2305 57I x:ageGp:fam 369:3:-1 by blue 637:4:-1 at gen215 Univ0 prob=0.456</t>
  </si>
  <si>
    <t>AgeVaxH35.js:2305 57I x:ageGp:fam 741:5:-1 by yellow 810:5:-1 at gen215 Univ0 prob=0.666</t>
  </si>
  <si>
    <t>AgeVaxH35.js:2305 60I x:ageGp:fam 774:5:-1 by blue 175:2:-1 at gen217 Univ0 prob=0.029</t>
  </si>
  <si>
    <t>AgeVaxH35.js:2305 61I x:ageGp:fam 282:2:-1 by blue 817:5:-1 at gen219 Univ0 prob=0.256</t>
  </si>
  <si>
    <t>AgeVaxH35.js:2305 61I x:ageGp:fam 589:4:-1 by yellow 683:4:-1 at gen219 Univ0 prob=0.327</t>
  </si>
  <si>
    <t>AgeVaxH35.js:2305 61I x:ageGp:fam 855:6:-1 by blue 338:2:-1 at gen220 Univ0 prob=0.176</t>
  </si>
  <si>
    <t>AgeVaxH35.js:2305 63I x:ageGp:fam 922:7:-1 by blue 637:4:-1 at gen221 Univ0 prob=0.816</t>
  </si>
  <si>
    <t>AgeVaxH35.js:2305 64I x:ageGp:fam 110:1:-1 by red 180:2:-1 at gen222 Univ0 prob=0.611</t>
  </si>
  <si>
    <t>AgeVaxH35.js:2305 64I x:ageGp:fam 807:5:-1 by blue 573:4:-1 at gen222 Univ0 prob=0.481</t>
  </si>
  <si>
    <t>AgeVaxH35.js:2305 65I x:ageGp:fam 401:3:-1 by blue 797:5:-1 at gen223 Univ0 prob=0.965</t>
  </si>
  <si>
    <t>AgeVaxH35.js:2305 67I x:ageGp:fam 304:2:-1 by red 180:2:-1 at gen224 Univ0 prob=0.926</t>
  </si>
  <si>
    <t>AgeVaxH35.js:2305 69I x:ageGp:fam 865:6:-1 by blue 87:1:-1 at gen226 Univ0 prob=0.320</t>
  </si>
  <si>
    <t>AgeVaxH35.js:2305 69I x:ageGp:fam 945:7:-1 by blue 171:2:-1 at gen227 Univ0 prob=0.907</t>
  </si>
  <si>
    <t>AgeVaxH35.js:2305 70I x:ageGp:fam 412:3:-1 by blue 740:5:-1 at gen228 Univ0 prob=0.450</t>
  </si>
  <si>
    <t>AgeVaxH35.js:2305 72I x:ageGp:fam 826:6:-1 by blue 168:2:-1 at gen230 Univ0 prob=0.907</t>
  </si>
  <si>
    <t>AgeVaxH35.js:2305 72I x:ageGp:fam 555:4:-1 by blue 817:5:-1 at gen230 Univ0 prob=0.585</t>
  </si>
  <si>
    <t>AgeVaxH35.js:2305 74I x:ageGp:fam 438:3:-1 by blue 87:1:-1 at gen233 Univ0 prob=0.443</t>
  </si>
  <si>
    <t>AgeVaxH35.js:2305 74I x:ageGp:fam 829:6:-1 by blue 474:3:-1 at gen234 Univ0 prob=0.709</t>
  </si>
  <si>
    <t>AgeVaxH35.js:2305 75I x:ageGp:fam 642:4:-1 by red 180:2:-1 at gen235 Univ0 prob=0.694</t>
  </si>
  <si>
    <t>AgeVaxH35.js:2305 76I x:ageGp:fam 489:3:-1 by red 429:3:-1 at gen236 Univ0 prob=0.017</t>
  </si>
  <si>
    <t>AgeVaxH35.js:2305 76I x:ageGp:fam 736:5:-1 by blue 836:6:-1 at gen236 Univ0 prob=0.058</t>
  </si>
  <si>
    <t>AgeVaxH35.js:2305 77I x:ageGp:fam 178:2:-1 by red 180:2:-1 at gen237 Univ0 prob=0.773</t>
  </si>
  <si>
    <t>AgeVaxH35.js:2305 77I x:ageGp:fam 761:5:-1 by blue 794:5:-1 at gen237 Univ0 prob=0.428</t>
  </si>
  <si>
    <t>AgeVaxH35.js:2305 81I x:ageGp:fam 6:0:-1 by blue 784:5:-1 at gen239 Univ0 prob=0.253</t>
  </si>
  <si>
    <t>AgeVaxH35.js:2305 81I x:ageGp:fam 654:4:-1 by red 637:4:-1 at gen239 Univ0 prob=0.870</t>
  </si>
  <si>
    <t>AgeVaxH35.js:2305 81I x:ageGp:fam 481:3:-1 by blue 419:3:-1 at gen240 Univ0 prob=0.444</t>
  </si>
  <si>
    <t>AgeVaxH35.js:2305 84I x:ageGp:fam 411:3:-1 by blue 419:3:-1 at gen242 Univ0 prob=0.669</t>
  </si>
  <si>
    <t>AgeVaxH35.js:2305 85I x:ageGp:fam 880:6:-1 by blue 329:2:-1 at gen247 Univ0 prob=0.591</t>
  </si>
  <si>
    <t>AgeVaxH35.js:2305 85I x:ageGp:fam 371:3:-1 by blue 504:3:-1 at gen247 Univ0 prob=0.279</t>
  </si>
  <si>
    <t>AgeVaxH35.js:2305 85I x:ageGp:fam 702:5:-1 by green 371:3:-1 at gen247 Univ0 prob=0.795</t>
  </si>
  <si>
    <t>AgeVaxH35.js:2305 85I x:ageGp:fam 702:5:-1 by blue 504:3:-1 at gen247 Univ0 prob=0.226</t>
  </si>
  <si>
    <t>AgeVaxH35.js:2305 85I x:ageGp:fam 566:4:-1 by blue 683:4:-1 at gen247 Univ0 prob=0.760</t>
  </si>
  <si>
    <t>AgeVaxH35.js:2305 85I x:ageGp:fam 482:3:-1 by blue 617:4:-1 at gen248 Univ0 prob=0.113</t>
  </si>
  <si>
    <t>AgeVaxH35.js:2305 89I x:ageGp:fam 191:2:-1 by blue 329:2:-1 at gen249 Univ0 prob=0.669</t>
  </si>
  <si>
    <t>AgeVaxH35.js:2305 91I x:ageGp:fam 737:5:-1 by blue 329:2:-1 at gen251 Univ0 prob=0.953</t>
  </si>
  <si>
    <t>AgeVaxH35.js:2305 92I x:ageGp:fam 930:7:-1 by blue 419:3:-1 at gen253 Univ0 prob=0.967</t>
  </si>
  <si>
    <t>AgeVaxH35.js:2305 92I x:ageGp:fam 396:3:-1 by blue 577:4:-1 at gen254 Univ0 prob=0.754</t>
  </si>
  <si>
    <t>AgeVaxH35.js:2305 94I x:ageGp:fam 697:5:-1 by red 171:2:-1 at gen260 Univ0 prob=0.149</t>
  </si>
  <si>
    <t>AgeVaxH35.js:2305 94I x:ageGp:fam 194:2:-1 by blue 285:2:-1 at gen260 Univ0 prob=0.016</t>
  </si>
  <si>
    <t>AgeVaxH35.js:2305 96I x:ageGp:fam 459:3:-1 by blue 318:2:-1 at gen263 Univ0 prob=0.783</t>
  </si>
  <si>
    <t>AgeVaxH35.js:2305 97I x:ageGp:fam 128:1:-1 by blue 554:4:-1 at gen265 Univ0 prob=0.295</t>
  </si>
  <si>
    <t>AgeVaxH35.js:2305 98I x:ageGp:fam 500:3:-1 by blue 683:4:-1 at gen268 Univ0 prob=0.282</t>
  </si>
  <si>
    <t>AgeVaxH35.js:2305 99I x:ageGp:fam 375:3:-1 by blue 683:4:-1 at gen270 Univ0 prob=0.567</t>
  </si>
  <si>
    <t>AgeVaxH35.js:2305 99I x:ageGp:fam 515:3:-1 by red 637:4:-1 at gen271 Univ0 prob=0.096</t>
  </si>
  <si>
    <t>AgeVaxH35.js:2305 101I x:ageGp:fam 444:3:-1 by blue 683:4:-1 at gen273 Univ0 prob=0.885</t>
  </si>
  <si>
    <t>AgeVaxH35.js:2305 101I x:ageGp:fam 12:0:-1 by blue 589:4:-1 at gen274 Univ0 prob=0.946</t>
  </si>
  <si>
    <t>AgeVaxH35.js:2305 101I x:ageGp:fam 998:9:-1 by blue 922:7:-1 at gen274 Univ0 prob=0.251</t>
  </si>
  <si>
    <t>AgeVaxH35.js:2305 102I x:ageGp:fam 324:2:-1 by blue 589:4:-1 at gen275 Univ0 prob=0.017</t>
  </si>
  <si>
    <t>AgeVaxH35.js:2305 102I x:ageGp:fam 421:3:-1 by blue 589:4:-1 at gen275 Univ0 prob=0.107</t>
  </si>
  <si>
    <t>AgeVaxH35.js:2305 106I x:ageGp:fam 315:2:-1 by blue 258:2:-1 at gen278 Univ0 prob=0.798</t>
  </si>
  <si>
    <t>AgeVaxH35.js:2305 107I x:ageGp:fam 31:0:-1 by red 419:3:-1 at gen280 Univ0 prob=0.953</t>
  </si>
  <si>
    <t>AgeVaxH35.js:2305 107I x:ageGp:fam 595:4:-1 by blue 851:6:-1 at gen280 Univ0 prob=0.691</t>
  </si>
  <si>
    <t>AgeVaxH35.js:2305 107I x:ageGp:fam 645:4:-1 by blue 848:6:-1 at gen281 Univ0 prob=0.855</t>
  </si>
  <si>
    <t>AgeVaxH35.js:2305 110I x:ageGp:fam 252:2:-1 by red 797:5:-1 at gen286 Univ0 prob=0.135</t>
  </si>
  <si>
    <t>AgeVaxH35.js:2305 110I x:ageGp:fam 961:8:-1 by blue 810:5:-1 at gen286 Univ0 prob=0.509</t>
  </si>
  <si>
    <t>AgeVaxH35.js:2305 112I x:ageGp:fam 347:2:-1 by red 429:3:-1 at gen291 Univ0 prob=0.908</t>
  </si>
  <si>
    <t>AgeVaxH35.js:2305 112I x:ageGp:fam 665:4:-1 by blue 369:3:-1 at gen291 Univ0 prob=0.600</t>
  </si>
  <si>
    <t>AgeVaxH35.js:2305 112I x:ageGp:fam 962:8:-1 by red 637:4:-1 at gen291 Univ0 prob=0.488</t>
  </si>
  <si>
    <t>AgeVaxH35.js:2305 112I x:ageGp:fam 678:4:-1 by blue 369:3:-1 at gen292 Univ0 prob=0.065</t>
  </si>
  <si>
    <t>AgeVaxH35.js:2305 115I x:ageGp:fam 528:3:-1 by blue 945:7:-1 at gen293 Univ0 prob=0.221</t>
  </si>
  <si>
    <t>AgeVaxH35.js:2305 116I x:ageGp:fam 250:2:-1 by blue 411:3:-1 at gen294 Univ0 prob=0.291</t>
  </si>
  <si>
    <t>AgeVaxH35.js:2305 116I x:ageGp:fam 734:5:-1 by blue 855:6:-1 at gen294 Univ0 prob=0.069</t>
  </si>
  <si>
    <t>AgeVaxH35.js:2305 119I x:ageGp:fam 698:5:-1 by red 87:1:-1 at gen296 Univ0 prob=0.715</t>
  </si>
  <si>
    <t>AgeVaxH35.js:2305 119I x:ageGp:fam 825:6:-1 by blue 634:4:-1 at gen296 Univ0 prob=0.804</t>
  </si>
  <si>
    <t>AgeVaxH35.js:2305 121I x:ageGp:fam 55:1:-1 by blue 50:1:-1 at gen298 Univ0 prob=0.305</t>
  </si>
  <si>
    <t>AgeVaxH35.js:2305 121I x:ageGp:fam 456:3:-1 by blue 50:1:-1 at gen298 Univ0 prob=0.723</t>
  </si>
  <si>
    <t>AgeVaxH35.js:2305 123I x:ageGp:fam 14:0:-1 by red 683:4:-1 at gen300 Univ0 prob=0.479</t>
  </si>
  <si>
    <t>AgeVaxH35.js:2305 123I x:ageGp:fam 39:0:-1 by blue 826:6:-1 at gen300 Univ0 prob=0.665</t>
  </si>
  <si>
    <t>AgeVaxH35.js:2305 123I x:ageGp:fam 387:3:-1 by red 48:1:-1 at gen301 Univ0 prob=0.109</t>
  </si>
  <si>
    <t>AgeVaxH35.js:2305 123I x:ageGp:fam 143:2:-1 by blue 865:6:-1 at gen301 Univ0 prob=0.890</t>
  </si>
  <si>
    <t>AgeVaxH35.js:2305 127I x:ageGp:fam 581:4:-1 by blue 50:1:-1 at gen303 Univ0 prob=0.922</t>
  </si>
  <si>
    <t>AgeVaxH35.js:2305 127I x:ageGp:fam 298:2:-1 by blue 554:4:-1 at gen304 Univ0 prob=0.544</t>
  </si>
  <si>
    <t>AgeVaxH35.js:2305 128I x:ageGp:fam 255:2:-1 by blue 412:3:-1 at gen305 Univ0 prob=0.186</t>
  </si>
  <si>
    <t>AgeVaxH35.js:2305 128I x:ageGp:fam 771:5:-1 by blue 369:3:-1 at gen305 Univ0 prob=0.695</t>
  </si>
  <si>
    <t>AgeVaxH35.js:2305 129I x:ageGp:fam 28:0:-1 by blue 589:4:-1 at gen306 Univ0 prob=0.441</t>
  </si>
  <si>
    <t>AgeVaxH35.js:2305 132I x:ageGp:fam 372:3:-1 by blue 110:1:-1 at gen308 Univ0 prob=0.198</t>
  </si>
  <si>
    <t>AgeVaxH35.js:2305 132I x:ageGp:fam 779:5:-1 by blue 369:3:-1 at gen309 Univ0 prob=0.706</t>
  </si>
  <si>
    <t>AgeVaxH35.js:2305 134I x:ageGp:fam 877:6:-1 by blue 865:6:-1 at gen312 Univ0 prob=0.363</t>
  </si>
  <si>
    <t>AgeVaxH35.js:2305 134I x:ageGp:fam 44:1:-1 by blue 930:7:-1 at gen313 Univ0 prob=0.788</t>
  </si>
  <si>
    <t>AgeVaxH35.js:2305 134I x:ageGp:fam 783:5:-1 by red 50:1:-1 at gen313 Univ0 prob=0.223</t>
  </si>
  <si>
    <t>AgeVaxH35.js:2305 134I x:ageGp:fam 54:1:-1 by blue 489:3:-1 at gen313 Univ0 prob=0.132</t>
  </si>
  <si>
    <t>AgeVaxH35.js:2305 134I x:ageGp:fam 305:2:-1 by blue 412:3:-1 at gen313 Univ0 prob=0.455</t>
  </si>
  <si>
    <t>AgeVaxH35.js:2305 134I x:ageGp:fam 537:3:-1 by blue 654:4:-1 at gen313 Univ0 prob=0.566</t>
  </si>
  <si>
    <t>AgeVaxH35.js:2305 134I x:ageGp:fam 602:4:-1 by blue 930:7:-1 at gen313 Univ0 prob=0.490</t>
  </si>
  <si>
    <t>AgeVaxH35.js:2305 135I x:ageGp:fam 632:4:-1 by blue 411:3:-1 at gen314 Univ0 prob=0.891</t>
  </si>
  <si>
    <t>AgeVaxH35.js:2305 141I x:ageGp:fam 691:5:-1 by blue 589:4:-1 at gen315 Univ0 prob=0.209</t>
  </si>
  <si>
    <t>AgeVaxH35.js:2305 141I x:ageGp:fam 884:6:-1 by blue 826:6:-1 at gen315 Univ0 prob=0.471</t>
  </si>
  <si>
    <t>AgeVaxH35.js:2305 142I x:ageGp:fam 889:6:-1 by red 87:1:-1 at gen316 Univ0 prob=0.413</t>
  </si>
  <si>
    <t>AgeVaxH35.js:2305 142I x:ageGp:fam 159:2:-1 by blue 930:7:-1 at gen316 Univ0 prob=0.861</t>
  </si>
  <si>
    <t>AgeVaxH35.js:2305 146I x:ageGp:fam 51:1:-1 by red 285:2:-1 at gen318 Univ0 prob=0.130</t>
  </si>
  <si>
    <t>AgeVaxH35.js:2305 146I x:ageGp:fam 381:3:-1 by yellow 515:3:-1 at gen319 Univ0 prob=0.821</t>
  </si>
  <si>
    <t>AgeVaxH35.js:2305 147I x:ageGp:fam 72:1:-1 by blue 369:3:-1 at gen320 Univ0 prob=0.646</t>
  </si>
  <si>
    <t>AgeVaxH35.js:2305 148I x:ageGp:fam 249:2:-1 by red 50:1:-1 at gen321 Univ0 prob=0.892</t>
  </si>
  <si>
    <t>AgeVaxH35.js:2305 148I x:ageGp:fam 959:8:-1 by red 87:1:-1 at gen321 Univ0 prob=0.512</t>
  </si>
  <si>
    <t>AgeVaxH35.js:2305 149I x:ageGp:fam 559:4:-1 by red 50:1:-1 at gen322 Univ0 prob=0.438</t>
  </si>
  <si>
    <t>AgeVaxH35.js:2305 149I x:ageGp:fam 184:2:-1 by red 87:1:-1 at gen322 Univ0 prob=0.778</t>
  </si>
  <si>
    <t>AgeVaxH35.js:2305 149I x:ageGp:fam 878:6:-1 by red 740:5:-1 at gen322 Univ0 prob=0.257</t>
  </si>
  <si>
    <t>AgeVaxH35.js:2305 154I x:ageGp:fam 404:3:-1 by blue 589:4:-1 at gen326 Univ0 prob=0.517</t>
  </si>
  <si>
    <t>AgeVaxH35.js:2305 154I x:ageGp:fam 422:3:-1 by blue 880:6:-1 at gen326 Univ0 prob=0.038</t>
  </si>
  <si>
    <t>AgeVaxH35.js:2305 154I x:ageGp:fam 179:2:-1 by blue 654:4:-1 at gen327 Univ0 prob=0.499</t>
  </si>
  <si>
    <t>AgeVaxH35.js:2305 156I x:ageGp:fam 509:3:-1 by blue 930:7:-1 at gen328 Univ0 prob=0.685</t>
  </si>
  <si>
    <t>AgeVaxH35.js:2305 157I x:ageGp:fam 46:1:-1 by blue 589:4:-1 at gen329 Univ0 prob=0.993</t>
  </si>
  <si>
    <t>AgeVaxH35.js:2305 157I x:ageGp:fam 113:1:-1 by blue 855:6:-1 at gen329 Univ0 prob=0.946</t>
  </si>
  <si>
    <t>AgeVaxH35.js:2305 157I x:ageGp:fam 693:5:-1 by blue 375:3:-1 at gen329 Univ0 prob=0.636</t>
  </si>
  <si>
    <t>AgeVaxH35.js:2305 157I x:ageGp:fam 525:3:-1 by blue 412:3:-1 at gen329 Univ0 prob=0.302</t>
  </si>
  <si>
    <t>AgeVaxH35.js:2305 157I x:ageGp:fam 478:3:-1 by blue 865:6:-1 at gen329 Univ0 prob=0.467</t>
  </si>
  <si>
    <t>AgeVaxH35.js:2305 163I x:ageGp:fam 19:0:-1 by blue 31:0:-1 at gen331 Univ0 prob=0.186</t>
  </si>
  <si>
    <t>AgeVaxH35.js:2305 163I x:ageGp:fam 19:0:-1 by blue 826:6:-1 at gen331 Univ0 prob=0.802</t>
  </si>
  <si>
    <t>AgeVaxH35.js:2305 163I x:ageGp:fam 208:2:-1 by blue 697:5:-1 at gen332 Univ0 prob=0.253</t>
  </si>
  <si>
    <t>AgeVaxH35.js:2305 163I x:ageGp:fam 893:6:-1 by red 258:2:-1 at gen332 Univ0 prob=0.352</t>
  </si>
  <si>
    <t>AgeVaxH35.js:2305 164I x:ageGp:fam 518:3:-1 by blue 12:0:-1 at gen333 Univ0 prob=0.037</t>
  </si>
  <si>
    <t>AgeVaxH35.js:2305 164I x:ageGp:fam 570:4:-1 by blue 12:0:-1 at gen333 Univ0 prob=0.042</t>
  </si>
  <si>
    <t>AgeVaxH35.js:2305 164I x:ageGp:fam 680:4:-1 by blue 500:3:-1 at gen333 Univ0 prob=0.876</t>
  </si>
  <si>
    <t>AgeVaxH35.js:2305 164I x:ageGp:fam 801:5:-1 by red 577:4:-1 at gen333 Univ0 prob=0.273</t>
  </si>
  <si>
    <t>AgeVaxH35.js:2305 166I x:ageGp:fam 102:1:-1 by blue 807:5:-1 at gen334 Univ0 prob=0.838</t>
  </si>
  <si>
    <t>AgeVaxH35.js:2305 166I x:ageGp:fam 814:5:-1 by red 168:2:-1 at gen334 Univ0 prob=0.002</t>
  </si>
  <si>
    <t>AgeVaxH35.js:2305 166I x:ageGp:fam 336:2:-1 by red 318:2:-1 at gen334 Univ0 prob=0.438</t>
  </si>
  <si>
    <t>AgeVaxH35.js:2305 173I x:ageGp:fam 155:2:-1 by blue 930:7:-1 at gen336 Univ0 prob=0.548</t>
  </si>
  <si>
    <t>AgeVaxH35.js:2305 173I x:ageGp:fam 244:2:-1 by blue 324:2:-1 at gen336 Univ0 prob=0.066</t>
  </si>
  <si>
    <t>AgeVaxH35.js:2305 173I x:ageGp:fam 245:2:-1 by blue 324:2:-1 at gen336 Univ0 prob=0.286</t>
  </si>
  <si>
    <t>AgeVaxH35.js:2305 173I x:ageGp:fam 231:2:-1 by blue 930:7:-1 at gen337 Univ0 prob=0.104</t>
  </si>
  <si>
    <t>AgeVaxH35.js:2305 176I x:ageGp:fam 118:1:-1 by blue 865:6:-1 at gen338 Univ0 prob=0.158</t>
  </si>
  <si>
    <t>AgeVaxH35.js:2305 176I x:ageGp:fam 818:5:-1 by blue 930:7:-1 at gen338 Univ0 prob=0.051</t>
  </si>
  <si>
    <t>AgeVaxH35.js:2305 179I x:ageGp:fam 869:6:-1 by red 810:5:-1 at gen340 Univ0 prob=0.512</t>
  </si>
  <si>
    <t>AgeVaxH35.js:2305 179I x:ageGp:fam 224:2:-1 by red 577:4:-1 at gen341 Univ0 prob=0.450</t>
  </si>
  <si>
    <t>AgeVaxH35.js:2305 179I x:ageGp:fam 949:8:-1 by blue 375:3:-1 at gen341 Univ0 prob=0.405</t>
  </si>
  <si>
    <t>AgeVaxH35.js:2305 179I x:ageGp:fam 987:9:-1 by blue 438:3:-1 at gen341 Univ0 prob=0.578</t>
  </si>
  <si>
    <t>AgeVaxH35.js:2305 180I x:ageGp:fam 777:5:-1 by blue 401:3:-1 at gen342 Univ0 prob=0.640</t>
  </si>
  <si>
    <t>AgeVaxH35.js:2305 183I x:ageGp:fam 16:0:-1 by blue 375:3:-1 at gen343 Univ0 prob=0.619</t>
  </si>
  <si>
    <t>AgeVaxH35.js:2305 183I x:ageGp:fam 912:7:-1 by blue 515:3:-1 at gen343 Univ0 prob=0.053</t>
  </si>
  <si>
    <t>AgeVaxH35.js:2305 184I x:ageGp:fam 753:5:-1 by red 168:2:-1 at gen344 Univ0 prob=0.206</t>
  </si>
  <si>
    <t>AgeVaxH35.js:2305 186I x:ageGp:fam 432:3:-1 by red 369:3:-1 at gen345 Univ0 prob=0.535</t>
  </si>
  <si>
    <t>AgeVaxH35.js:2305 186I x:ageGp:fam 677:4:-1 by blue 489:3:-1 at gen345 Univ0 prob=0.776</t>
  </si>
  <si>
    <t>AgeVaxH35.js:2305 186I x:ageGp:fam 612:4:-1 by blue 654:4:-1 at gen345 Univ0 prob=0.368</t>
  </si>
  <si>
    <t>AgeVaxH35.js:2305 187I x:ageGp:fam 452:3:-1 by red 258:2:-1 at gen346 Univ0 prob=0.641</t>
  </si>
  <si>
    <t>AgeVaxH35.js:2305 190I x:ageGp:fam 333:2:-1 by blue 489:3:-1 at gen347 Univ0 prob=0.441</t>
  </si>
  <si>
    <t>AgeVaxH35.js:2305 190I x:ageGp:fam 977:8:-1 by red 589:4:-1 at gen347 Univ0 prob=0.911</t>
  </si>
  <si>
    <t>AgeVaxH35.js:2305 193I x:ageGp:fam 157:2:-1 by blue 12:0:-1 at gen351 Univ0 prob=0.326</t>
  </si>
  <si>
    <t>AgeVaxH35.js:2305 193I x:ageGp:fam 217:2:-1 by red 589:4:-1 at gen352 Univ0 prob=0.741</t>
  </si>
  <si>
    <t>AgeVaxH35.js:2305 193I x:ageGp:fam 780:5:-1 by blue 961:8:-1 at gen352 Univ0 prob=0.923</t>
  </si>
  <si>
    <t>AgeVaxH35.js:2305 194I x:ageGp:fam 129:1:-1 by blue 444:3:-1 at gen353 Univ0 prob=0.364</t>
  </si>
  <si>
    <t>AgeVaxH35.js:2305 194I x:ageGp:fam 908:7:-1 by blue 998:9:-1 at gen353 Univ0 prob=0.129</t>
  </si>
  <si>
    <t>AgeVaxH35.js:2305 198I x:ageGp:fam 723:5:-1 by blue 191:2:-1 at gen355 Univ0 prob=0.487</t>
  </si>
  <si>
    <t>AgeVaxH35.js:2305 198I x:ageGp:fam 542:4:-1 by blue 998:9:-1 at gen355 Univ0 prob=0.028</t>
  </si>
  <si>
    <t>AgeVaxH35.js:2305 198I x:ageGp:fam 362:3:-1 by yellow 28:0:-1 at gen356 Univ0 prob=0.587</t>
  </si>
  <si>
    <t>AgeVaxH35.js:2305 200I x:ageGp:fam 300:2:-1 by red 577:4:-1 at gen357 Univ0 prob=0.649</t>
  </si>
  <si>
    <t>AgeVaxH35.js:2305 200I x:ageGp:fam 793:5:-1 by red 589:4:-1 at gen357 Univ0 prob=0.360</t>
  </si>
  <si>
    <t>AgeVaxH35.js:2305 201I x:ageGp:fam 26:0:-1 by red 774:5:-1 at gen358 Univ0 prob=0.179</t>
  </si>
  <si>
    <t>AgeVaxH35.js:2305 201I x:ageGp:fam 326:2:-1 by red 654:4:-1 at gen358 Univ0 prob=0.782</t>
  </si>
  <si>
    <t>AgeVaxH35.js:2305 203I x:ageGp:fam 41:1:-1 by blue 581:4:-1 at gen359 Univ0 prob=0.871</t>
  </si>
  <si>
    <t>AgeVaxH35.js:2305 203I x:ageGp:fam 927:7:-1 by blue 252:2:-1 at gen359 Univ0 prob=0.674</t>
  </si>
  <si>
    <t>AgeVaxH35.js:2305 207I x:ageGp:fam 107:1:-1 by blue 12:0:-1 at gen361 Univ0 prob=0.061</t>
  </si>
  <si>
    <t>AgeVaxH35.js:2305 207I x:ageGp:fam 342:2:-1 by red 707:5:-1 at gen361 Univ0 prob=0.417</t>
  </si>
  <si>
    <t>AgeVaxH35.js:2305 207I x:ageGp:fam 907:7:-1 by blue 411:3:-1 at gen361 Univ0 prob=0.194</t>
  </si>
  <si>
    <t>AgeVaxH35.js:2305 207I x:ageGp:fam 101:1:-1 by blue 930:7:-1 at gen362 Univ0 prob=0.122</t>
  </si>
  <si>
    <t>AgeVaxH35.js:2305 207I x:ageGp:fam 776:5:-1 by blue 324:2:-1 at gen362 Univ0 prob=0.880</t>
  </si>
  <si>
    <t>AgeVaxH35.js:2305 207I x:ageGp:fam 897:6:-1 by blue 998:9:-1 at gen362 Univ0 prob=0.382</t>
  </si>
  <si>
    <t>AgeVaxH35.js:2305 210I x:ageGp:fam 471:3:-1 by blue 191:2:-1 at gen363 Univ0 prob=0.857</t>
  </si>
  <si>
    <t>AgeVaxH35.js:2305 210I x:ageGp:fam 867:6:-1 by blue 581:4:-1 at gen363 Univ0 prob=0.809</t>
  </si>
  <si>
    <t>AgeVaxH35.js:2305 213I x:ageGp:fam 622:4:-1 by blue 44:1:-1 at gen364 Univ0 prob=0.357</t>
  </si>
  <si>
    <t>AgeVaxH35.js:2305 215I x:ageGp:fam 538:3:-1 by blue 678:4:-1 at gen365 Univ0 prob=0.735</t>
  </si>
  <si>
    <t>AgeVaxH35.js:2305 216I x:ageGp:fam 679:4:-1 by red 589:4:-1 at gen366 Univ0 prob=0.872</t>
  </si>
  <si>
    <t>AgeVaxH35.js:2305 217I x:ageGp:fam 584:4:-1 by blue 783:5:-1 at gen367 Univ0 prob=0.049</t>
  </si>
  <si>
    <t>AgeVaxH35.js:2305 218I x:ageGp:fam 461:3:-1 by blue 961:8:-1 at gen368 Univ0 prob=0.233</t>
  </si>
  <si>
    <t>AgeVaxH35.js:2305 218I x:ageGp:fam 904:7:-1 by blue 515:3:-1 at gen368 Univ0 prob=0.436</t>
  </si>
  <si>
    <t>AgeVaxH35.js:2305 219I x:ageGp:fam 720:5:-1 by blue 28:0:-1 at gen369 Univ0 prob=0.426</t>
  </si>
  <si>
    <t>AgeVaxH35.js:2305 219I x:ageGp:fam 765:5:-1 by blue 143:2:-1 at gen369 Univ0 prob=0.117</t>
  </si>
  <si>
    <t>AgeVaxH35.js:2305 219I x:ageGp:fam 980:8:-1 by blue 456:3:-1 at gen369 Univ0 prob=0.450</t>
  </si>
  <si>
    <t>AgeVaxH35.js:2305 221I x:ageGp:fam 223:2:-1 by red 489:3:-1 at gen370 Univ0 prob=0.405</t>
  </si>
  <si>
    <t>AgeVaxH35.js:2305 221I x:ageGp:fam 888:6:-1 by red 489:3:-1 at gen370 Univ0 prob=0.994</t>
  </si>
  <si>
    <t>AgeVaxH35.js:2305 221I x:ageGp:fam 933:7:-1 by blue 528:3:-1 at gen370 Univ0 prob=0.566</t>
  </si>
  <si>
    <t>AgeVaxH35.js:2305 221I x:ageGp:fam 857:6:-1 by blue 825:6:-1 at gen370 Univ0 prob=0.114</t>
  </si>
  <si>
    <t>AgeVaxH35.js:2305 224I x:ageGp:fam 169:2:-1 by red 489:3:-1 at gen371 Univ0 prob=0.902</t>
  </si>
  <si>
    <t>AgeVaxH35.js:2305 224I x:ageGp:fam 488:3:-1 by blue 691:5:-1 at gen371 Univ0 prob=0.378</t>
  </si>
  <si>
    <t>AgeVaxH35.js:2305 228I x:ageGp:fam 89:1:-1 by blue 28:0:-1 at gen372 Univ0 prob=0.504</t>
  </si>
  <si>
    <t>AgeVaxH35.js:2305 228I x:ageGp:fam 545:4:-1 by red 110:1:-1 at gen372 Univ0 prob=0.564</t>
  </si>
  <si>
    <t>AgeVaxH35.js:2305 228I x:ageGp:fam 297:2:-1 by red 589:4:-1 at gen372 Univ0 prob=0.343</t>
  </si>
  <si>
    <t>AgeVaxH35.js:2305 230I x:ageGp:fam 296:2:-1 by blue 528:3:-1 at gen373 Univ0 prob=0.782</t>
  </si>
  <si>
    <t>AgeVaxH35.js:2305 230I x:ageGp:fam 792:5:-1 by red 489:3:-1 at gen373 Univ0 prob=0.360</t>
  </si>
  <si>
    <t>AgeVaxH35.js:2305 233I x:ageGp:fam 580:4:-1 by blue 515:3:-1 at gen374 Univ0 prob=0.793</t>
  </si>
  <si>
    <t>AgeVaxH35.js:2305 233I x:ageGp:fam 822:6:-1 by blue 779:5:-1 at gen374 Univ0 prob=0.845</t>
  </si>
  <si>
    <t>AgeVaxH35.js:2305 235I x:ageGp:fam 447:3:-1 by blue 444:3:-1 at gen375 Univ0 prob=0.168</t>
  </si>
  <si>
    <t>AgeVaxH35.js:2305 235I x:ageGp:fam 627:4:-1 by red 589:4:-1 at gen375 Univ0 prob=0.225</t>
  </si>
  <si>
    <t>AgeVaxH35.js:2305 237I x:ageGp:fam 164:2:-1 by red 930:7:-1 at gen376 Univ0 prob=0.748</t>
  </si>
  <si>
    <t>AgeVaxH35.js:2305 239I x:ageGp:fam 427:3:-1 by blue 55:1:-1 at gen377 Univ0 prob=0.221</t>
  </si>
  <si>
    <t>AgeVaxH35.js:2305 239I x:ageGp:fam 339:2:-1 by red 110:1:-1 at gen377 Univ0 prob=0.054</t>
  </si>
  <si>
    <t>AgeVaxH35.js:2305 239I x:ageGp:fam 755:5:-1 by red 258:2:-1 at gen377 Univ0 prob=0.069</t>
  </si>
  <si>
    <t>AgeVaxH35.js:2305 239I x:ageGp:fam 652:4:-1 by blue 387:3:-1 at gen377 Univ0 prob=0.439</t>
  </si>
  <si>
    <t>AgeVaxH35.js:2305 240I x:ageGp:fam 7:0:-1 by red 401:3:-1 at gen378 Univ0 prob=0.969</t>
  </si>
  <si>
    <t>AgeVaxH35.js:2305 240I x:ageGp:fam 127:1:-1 by red 654:4:-1 at gen378 Univ0 prob=0.287</t>
  </si>
  <si>
    <t>AgeVaxH35.js:2305 240I x:ageGp:fam 361:3:-1 by red 577:4:-1 at gen378 Univ0 prob=0.526</t>
  </si>
  <si>
    <t>AgeVaxH35.js:2305 244I x:ageGp:fam 862:6:-1 by blue 581:4:-1 at gen379 Univ0 prob=0.415</t>
  </si>
  <si>
    <t>AgeVaxH35.js:2305 247I x:ageGp:fam 32:0:-1 by blue 779:5:-1 at gen380 Univ0 prob=0.015</t>
  </si>
  <si>
    <t>AgeVaxH35.js:2305 247I x:ageGp:fam 628:4:-1 by blue 372:3:-1 at gen380 Univ0 prob=0.281</t>
  </si>
  <si>
    <t>AgeVaxH35.js:2305 247I x:ageGp:fam 940:7:-1 by red 865:6:-1 at gen380 Univ0 prob=0.331</t>
  </si>
  <si>
    <t>AgeVaxH35.js:2305 251I x:ageGp:fam 689:4:-1 by red 589:4:-1 at gen382 Univ0 prob=0.890</t>
  </si>
  <si>
    <t>AgeVaxH35.js:2305 252I x:ageGp:fam 68:1:-1 by blue 998:9:-1 at gen384 Univ0 prob=0.994</t>
  </si>
  <si>
    <t>AgeVaxH35.js:2305 252I x:ageGp:fam 93:1:-1 by blue 779:5:-1 at gen384 Univ0 prob=0.647</t>
  </si>
  <si>
    <t>AgeVaxH35.js:2305 252I x:ageGp:fam 967:8:-1 by blue 404:3:-1 at gen384 Univ0 prob=0.337</t>
  </si>
  <si>
    <t>AgeVaxH35.js:2305 252I x:ageGp:fam 687:4:-1 by red 589:4:-1 at gen384 Univ0 prob=0.991</t>
  </si>
  <si>
    <t>AgeVaxH35.js:2305 252I x:ageGp:fam 66:1:-1 by blue 14:0:-1 at gen385 Univ0 prob=0.096</t>
  </si>
  <si>
    <t>AgeVaxH35.js:2305 252I x:ageGp:fam 161:2:-1 by blue 602:4:-1 at gen385 Univ0 prob=0.758</t>
  </si>
  <si>
    <t>AgeVaxH35.js:2305 252I x:ageGp:fam 274:2:-1 by blue 372:3:-1 at gen385 Univ0 prob=0.623</t>
  </si>
  <si>
    <t>AgeVaxH35.js:2305 252I x:ageGp:fam 941:7:-1 by blue 444:3:-1 at gen385 Univ0 prob=0.605</t>
  </si>
  <si>
    <t>AgeVaxH35.js:2305 256I x:ageGp:fam 657:4:-1 by blue 143:2:-1 at gen386 Univ0 prob=0.005</t>
  </si>
  <si>
    <t>AgeVaxH35.js:2305 256I x:ageGp:fam 659:4:-1 by blue 537:3:-1 at gen386 Univ0 prob=0.293</t>
  </si>
  <si>
    <t>AgeVaxH35.js:2305 256I x:ageGp:fam 850:6:-1 by blue 581:4:-1 at gen386 Univ0 prob=0.505</t>
  </si>
  <si>
    <t>AgeVaxH35.js:2305 256I x:ageGp:fam 924:7:-1 by blue 783:5:-1 at gen386 Univ0 prob=0.114</t>
  </si>
  <si>
    <t>AgeVaxH35.js:2305 260I x:ageGp:fam 653:4:-1 by blue 55:1:-1 at gen387 Univ0 prob=0.789</t>
  </si>
  <si>
    <t>AgeVaxH35.js:2305 260I x:ageGp:fam 98:1:-1 by blue 962:8:-1 at gen387 Univ0 prob=0.065</t>
  </si>
  <si>
    <t>AgeVaxH35.js:2305 260I x:ageGp:fam 795:5:-1 by blue 632:4:-1 at gen387 Univ0 prob=0.423</t>
  </si>
  <si>
    <t>AgeVaxH35.js:2305 264I x:ageGp:fam 185:2:-1 by blue 387:3:-1 at gen388 Univ0 prob=0.665</t>
  </si>
  <si>
    <t>AgeVaxH35.js:2305 264I x:ageGp:fam 524:3:-1 by red 566:4:-1 at gen388 Univ0 prob=0.160</t>
  </si>
  <si>
    <t>AgeVaxH35.js:2305 264I x:ageGp:fam 983:9:-1 by blue 691:5:-1 at gen388 Univ0 prob=0.692</t>
  </si>
  <si>
    <t>AgeVaxH35.js:2305 270I x:ageGp:fam 749:5:-1 by blue 249:2:-1 at gen390 Univ0 prob=0.655</t>
  </si>
  <si>
    <t>AgeVaxH35.js:2305 270I x:ageGp:fam 625:4:-1 by red 396:3:-1 at gen391 Univ0 prob=0.786</t>
  </si>
  <si>
    <t>AgeVaxH35.js:2305 270I x:ageGp:fam 501:3:-1 by blue 869:6:-1 at gen391 Univ0 prob=0.935</t>
  </si>
  <si>
    <t>AgeVaxH35.js:2305 270I x:ageGp:fam 894:6:-1 by blue 528:3:-1 at gen391 Univ0 prob=0.451</t>
  </si>
  <si>
    <t>AgeVaxH35.js:2305 271I x:ageGp:fam 100:1:-1 by red 865:6:-1 at gen392 Univ0 prob=0.486</t>
  </si>
  <si>
    <t>AgeVaxH35.js:2305 271I x:ageGp:fam 971:8:-1 by blue 783:5:-1 at gen392 Univ0 prob=0.443</t>
  </si>
  <si>
    <t>AgeVaxH35.js:2305 274I x:ageGp:fam 778:5:-1 by red 12:0:-1 at gen393 Univ0 prob=0.919</t>
  </si>
  <si>
    <t>AgeVaxH35.js:2305 274I x:ageGp:fam 672:4:-1 by blue 771:5:-1 at gen393 Univ0 prob=0.881</t>
  </si>
  <si>
    <t>AgeVaxH35.js:2305 276I x:ageGp:fam 42:1:-1 by blue 249:2:-1 at gen394 Univ0 prob=0.430</t>
  </si>
  <si>
    <t>AgeVaxH35.js:2305 276I x:ageGp:fam 80:1:-1 by red 737:5:-1 at gen394 Univ0 prob=0.172</t>
  </si>
  <si>
    <t>AgeVaxH35.js:2305 276I x:ageGp:fam 165:2:-1 by blue 537:3:-1 at gen394 Univ0 prob=0.420</t>
  </si>
  <si>
    <t>AgeVaxH35.js:2305 278I x:ageGp:fam 21:0:-1 by blue 143:2:-1 at gen395 Univ0 prob=0.182</t>
  </si>
  <si>
    <t>AgeVaxH35.js:2305 281I x:ageGp:fam 791:5:-1 by red 654:4:-1 at gen396 Univ0 prob=0.077</t>
  </si>
  <si>
    <t>AgeVaxH35.js:2305 282I x:ageGp:fam 363:3:-1 by red 634:4:-1 at gen397 Univ0 prob=0.397</t>
  </si>
  <si>
    <t>AgeVaxH35.js:2305 282I x:ageGp:fam 832:6:-1 by red 654:4:-1 at gen397 Univ0 prob=0.309</t>
  </si>
  <si>
    <t>AgeVaxH35.js:2305 283I x:ageGp:fam 816:5:-1 by blue 143:2:-1 at gen398 Univ0 prob=0.498</t>
  </si>
  <si>
    <t>AgeVaxH35.js:2305 285I x:ageGp:fam 216:2:-1 by blue 404:3:-1 at gen399 Univ0 prob=0.332</t>
  </si>
  <si>
    <t>AgeVaxH35.js:2305 285I x:ageGp:fam 420:3:-1 by red 589:4:-1 at gen399 Univ0 prob=0.350</t>
  </si>
  <si>
    <t>AgeVaxH35.js:2305 285I x:ageGp:fam 873:6:-1 by blue 734:5:-1 at gen399 Univ0 prob=0.063</t>
  </si>
  <si>
    <t>AgeVaxH35.js:2305 289I x:ageGp:fam 823:6:-1 by blue 912:7:-1 at gen401 Univ0 prob=0.886</t>
  </si>
  <si>
    <t>AgeVaxH35.js:2305 290I x:ageGp:fam 105:1:-1 by blue 889:6:-1 at gen404 Univ0 prob=0.024</t>
  </si>
  <si>
    <t>AgeVaxH35.js:2305 290I x:ageGp:fam 327:2:-1 by blue 224:2:-1 at gen404 Univ0 prob=0.518</t>
  </si>
  <si>
    <t>AgeVaxH35.js:2305 290I x:ageGp:fam 446:3:-1 by blue 245:2:-1 at gen404 Univ0 prob=0.268</t>
  </si>
  <si>
    <t>AgeVaxH35.js:2305 290I x:ageGp:fam 615:4:-1 by blue 818:5:-1 at gen404 Univ0 prob=0.949</t>
  </si>
  <si>
    <t>AgeVaxH35.js:2305 290I x:ageGp:fam 932:7:-1 by blue 818:5:-1 at gen404 Univ0 prob=0.014</t>
  </si>
  <si>
    <t>AgeVaxH35.js:2305 290I x:ageGp:fam 331:2:-1 by blue 113:1:-1 at gen405 Univ0 prob=0.563</t>
  </si>
  <si>
    <t>AgeVaxH35.js:2305 290I x:ageGp:fam 561:4:-1 by blue 305:2:-1 at gen405 Univ0 prob=0.086</t>
  </si>
  <si>
    <t>AgeVaxH35.js:2305 295I x:ageGp:fam 368:3:-1 by blue 570:4:-1 at gen406 Univ0 prob=0.345</t>
  </si>
  <si>
    <t>AgeVaxH35.js:2305 295I x:ageGp:fam 890:6:-1 by yellow 542:4:-1 at gen406 Univ0 prob=0.051</t>
  </si>
  <si>
    <t>AgeVaxH35.js:2305 295I x:ageGp:fam 575:4:-1 by blue 734:5:-1 at gen406 Univ0 prob=0.807</t>
  </si>
  <si>
    <t>AgeVaxH35.js:2305 295I x:ageGp:fam 629:4:-1 by blue 612:4:-1 at gen406 Univ0 prob=0.491</t>
  </si>
  <si>
    <t>AgeVaxH35.js:2305 297I x:ageGp:fam 37:0:-1 by red 515:3:-1 at gen407 Univ0 prob=0.798</t>
  </si>
  <si>
    <t>AgeVaxH35.js:2305 302I x:ageGp:fam 828:6:-1 by red 444:3:-1 at gen409 Univ0 prob=0.964</t>
  </si>
  <si>
    <t>AgeVaxH35.js:2305 302I x:ageGp:fam 717:5:-1 by red 481:3:-1 at gen409 Univ0 prob=0.582</t>
  </si>
  <si>
    <t>AgeVaxH35.js:2305 302I x:ageGp:fam 62:1:-1 by blue 612:4:-1 at gen410 Univ0 prob=0.858</t>
  </si>
  <si>
    <t>AgeVaxH35.js:2305 302I x:ageGp:fam 214:2:-1 by blue 113:1:-1 at gen410 Univ0 prob=0.975</t>
  </si>
  <si>
    <t>AgeVaxH35.js:2305 302I x:ageGp:fam 931:7:-1 by blue 456:3:-1 at gen410 Univ0 prob=0.055</t>
  </si>
  <si>
    <t>AgeVaxH35.js:2305 302I x:ageGp:fam 531:3:-1 by red 998:9:-1 at gen410 Univ0 prob=0.487</t>
  </si>
  <si>
    <t>AgeVaxH35.js:2305 308I x:ageGp:fam 236:2:-1 by red 444:3:-1 at gen412 Univ0 prob=0.195</t>
  </si>
  <si>
    <t>AgeVaxH35.js:2305 309I x:ageGp:fam 831:6:-1 by blue 250:2:-1 at gen414 Univ0 prob=0.659</t>
  </si>
  <si>
    <t>AgeVaxH35.js:2305 309I x:ageGp:fam 881:6:-1 by blue 509:3:-1 at gen414 Univ0 prob=0.060</t>
  </si>
  <si>
    <t>AgeVaxH35.js:2305 309I x:ageGp:fam 354:2:-1 by blue 208:2:-1 at gen415 Univ0 prob=0.653</t>
  </si>
  <si>
    <t>AgeVaxH35.js:2305 309I x:ageGp:fam 544:4:-1 by blue 959:8:-1 at gen415 Univ0 prob=0.961</t>
  </si>
  <si>
    <t>AgeVaxH35.js:2305 311I x:ageGp:fam 582:4:-1 by blue 159:2:-1 at gen416 Univ0 prob=0.356</t>
  </si>
  <si>
    <t>AgeVaxH35.js:2305 313I x:ageGp:fam 27:0:-1 by blue 818:5:-1 at gen417 Univ0 prob=0.402</t>
  </si>
  <si>
    <t>AgeVaxH35.js:2305 314I x:ageGp:fam 399:3:-1 by red 581:4:-1 at gen418 Univ0 prob=0.687</t>
  </si>
  <si>
    <t>AgeVaxH35.js:2305 315I x:ageGp:fam 237:2:-1 by blue 159:2:-1 at gen419 Univ0 prob=0.936</t>
  </si>
  <si>
    <t>AgeVaxH35.js:2305 316I x:ageGp:fam 611:4:-1 by blue 818:5:-1 at gen420 Univ0 prob=0.343</t>
  </si>
  <si>
    <t>AgeVaxH35.js:2305 317I x:ageGp:fam 195:2:-1 by blue 381:3:-1 at gen421 Univ0 prob=0.413</t>
  </si>
  <si>
    <t>AgeVaxH35.js:2305 318I x:ageGp:fam 359:3:-1 by blue 249:2:-1 at gen422 Univ0 prob=0.340</t>
  </si>
  <si>
    <t>AgeVaxH35.js:2305 319I x:ageGp:fam 641:4:-1 by blue 723:5:-1 at gen423 Univ0 prob=0.088</t>
  </si>
  <si>
    <t>AgeVaxH35.js:2305 319I x:ageGp:fam 731:5:-1 by blue 977:8:-1 at gen423 Univ0 prob=0.787</t>
  </si>
  <si>
    <t>AgeVaxH35.js:2305 322I x:ageGp:fam 64:1:-1 by red 372:3:-1 at gen425 Univ0 prob=0.708</t>
  </si>
  <si>
    <t>AgeVaxH35.js:2305 322I x:ageGp:fam 182:2:-1 by blue 342:2:-1 at gen425 Univ0 prob=0.526</t>
  </si>
  <si>
    <t>AgeVaxH35.js:2305 322I x:ageGp:fam 553:4:-1 by red 250:2:-1 at gen425 Univ0 prob=0.185</t>
  </si>
  <si>
    <t>AgeVaxH35.js:2305 322I x:ageGp:fam 856:6:-1 by blue 432:3:-1 at gen425 Univ0 prob=0.287</t>
  </si>
  <si>
    <t>AgeVaxH35.js:2305 322I x:ageGp:fam 485:3:-1 by blue 776:5:-1 at gen425 Univ0 prob=0.608</t>
  </si>
  <si>
    <t>AgeVaxH35.js:2305 322I x:ageGp:fam 389:3:-1 by blue 559:4:-1 at gen426 Univ0 prob=0.134</t>
  </si>
  <si>
    <t>AgeVaxH35.js:2305 322I x:ageGp:fam 747:5:-1 by blue 818:5:-1 at gen426 Univ0 prob=0.640</t>
  </si>
  <si>
    <t>AgeVaxH35.js:2305 327I x:ageGp:fam 655:4:-1 by red 372:3:-1 at gen427 Univ0 prob=0.658</t>
  </si>
  <si>
    <t>AgeVaxH35.js:2305 327I x:ageGp:fam 955:8:-1 by blue 432:3:-1 at gen427 Univ0 prob=0.765</t>
  </si>
  <si>
    <t>AgeVaxH35.js:2305 329I x:ageGp:fam 356:2:-1 by red 143:2:-1 at gen428 Univ0 prob=0.636</t>
  </si>
  <si>
    <t>AgeVaxH35.js:2305 329I x:ageGp:fam 658:4:-1 by blue 959:8:-1 at gen428 Univ0 prob=0.654</t>
  </si>
  <si>
    <t>AgeVaxH35.js:2305 331I x:ageGp:fam 309:2:-1 by red 191:2:-1 at gen429 Univ0 prob=0.084</t>
  </si>
  <si>
    <t>AgeVaxH35.js:2305 331I x:ageGp:fam 492:3:-1 by blue 326:2:-1 at gen429 Univ0 prob=0.353</t>
  </si>
  <si>
    <t>AgeVaxH35.js:2305 331I x:ageGp:fam 380:3:-1 by blue 867:6:-1 at gen429 Univ0 prob=0.491</t>
  </si>
  <si>
    <t>AgeVaxH35.js:2305 336I x:ageGp:fam 106:1:-1 by blue 818:5:-1 at gen431 Univ0 prob=0.806</t>
  </si>
  <si>
    <t>AgeVaxH35.js:2305 336I x:ageGp:fam 574:4:-1 by blue 361:3:-1 at gen431 Univ0 prob=0.764</t>
  </si>
  <si>
    <t>AgeVaxH35.js:2305 336I x:ageGp:fam 15:0:-1 by blue 559:4:-1 at gen432 Univ0 prob=0.555</t>
  </si>
  <si>
    <t>AgeVaxH35.js:2305 336I x:ageGp:fam 964:8:-1 by blue 959:8:-1 at gen432 Univ0 prob=0.968</t>
  </si>
  <si>
    <t>AgeVaxH35.js:2305 338I x:ageGp:fam 963:8:-1 by blue 249:2:-1 at gen433 Univ0 prob=0.514</t>
  </si>
  <si>
    <t>AgeVaxH35.js:2305 338I x:ageGp:fam 451:3:-1 by red 930:7:-1 at gen433 Univ0 prob=0.024</t>
  </si>
  <si>
    <t>AgeVaxH35.js:2305 342I x:ageGp:fam 965:8:-1 by blue 129:1:-1 at gen435 Univ0 prob=0.716</t>
  </si>
  <si>
    <t>AgeVaxH35.js:2305 342I x:ageGp:fam 760:5:-1 by red 962:8:-1 at gen436 Univ0 prob=0.010</t>
  </si>
  <si>
    <t>AgeVaxH35.js:2305 342I x:ageGp:fam 906:7:-1 by blue 867:6:-1 at gen436 Univ0 prob=0.139</t>
  </si>
  <si>
    <t>AgeVaxH35.js:2305 343I x:ageGp:fam 123:1:-1 by blue 949:8:-1 at gen437 Univ0 prob=0.924</t>
  </si>
  <si>
    <t>AgeVaxH35.js:2305 345I x:ageGp:fam 712:5:-1 by blue 107:1:-1 at gen438 Univ0 prob=0.752</t>
  </si>
  <si>
    <t>AgeVaxH35.js:2305 347I x:ageGp:fam 874:6:-1 by red 250:2:-1 at gen440 Univ0 prob=0.236</t>
  </si>
  <si>
    <t>AgeVaxH35.js:2305 347I x:ageGp:fam 699:5:-1 by red 515:3:-1 at gen440 Univ0 prob=0.954</t>
  </si>
  <si>
    <t>AgeVaxH35.js:2305 347I x:ageGp:fam 815:5:-1 by red 678:4:-1 at gen440 Univ0 prob=0.226</t>
  </si>
  <si>
    <t>AgeVaxH35.js:2305 347I x:ageGp:fam 738:5:-1 by blue 98:1:-1 at gen441 Univ0 prob=0.534</t>
  </si>
  <si>
    <t>AgeVaxH35.js:2305 347I x:ageGp:fam 450:3:-1 by blue 542:4:-1 at gen441 Univ0 prob=0.635</t>
  </si>
  <si>
    <t>AgeVaxH35.js:2305 350I x:ageGp:fam 126:1:-1 by red 930:7:-1 at gen442 Univ0 prob=0.350</t>
  </si>
  <si>
    <t>AgeVaxH35.js:2305 352I x:ageGp:fam 273:2:-1 by blue 107:1:-1 at gen443 Univ0 prob=0.605</t>
  </si>
  <si>
    <t>AgeVaxH35.js:2305 352I x:ageGp:fam 547:4:-1 by blue 113:1:-1 at gen443 Univ0 prob=0.133</t>
  </si>
  <si>
    <t>AgeVaxH35.js:2305 352I x:ageGp:fam 644:4:-1 by blue 179:2:-1 at gen443 Univ0 prob=0.945</t>
  </si>
  <si>
    <t>AgeVaxH35.js:2305 353I x:ageGp:fam 253:2:-1 by blue 101:1:-1 at gen444 Univ0 prob=0.445</t>
  </si>
  <si>
    <t>AgeVaxH35.js:2305 353I x:ageGp:fam 301:2:-1 by red 537:3:-1 at gen444 Univ0 prob=0.448</t>
  </si>
  <si>
    <t>AgeVaxH35.js:2305 353I x:ageGp:fam 493:3:-1 by blue 326:2:-1 at gen444 Univ0 prob=0.863</t>
  </si>
  <si>
    <t>AgeVaxH35.js:2305 353I x:ageGp:fam 346:2:-1 by blue 980:8:-1 at gen444 Univ0 prob=0.477</t>
  </si>
  <si>
    <t>AgeVaxH35.js:2305 353I x:ageGp:fam 919:7:-1 by blue 933:7:-1 at gen444 Univ0 prob=0.943</t>
  </si>
  <si>
    <t>AgeVaxH35.js:2305 356I x:ageGp:fam 158:2:-1 by blue 897:6:-1 at gen445 Univ0 prob=0.113</t>
  </si>
  <si>
    <t>AgeVaxH35.js:2305 356I x:ageGp:fam 440:3:-1 by blue 983:9:-1 at gen445 Univ0 prob=0.635</t>
  </si>
  <si>
    <t>AgeVaxH35.js:2305 356I x:ageGp:fam 684:4:-1 by red 783:5:-1 at gen445 Univ0 prob=0.538</t>
  </si>
  <si>
    <t>AgeVaxH35.js:2305 361I x:ageGp:fam 613:4:-1 by blue 16:0:-1 at gen446 Univ0 prob=0.963</t>
  </si>
  <si>
    <t>AgeVaxH35.js:2305 361I x:ageGp:fam 950:8:-1 by blue 452:3:-1 at gen446 Univ0 prob=0.140</t>
  </si>
  <si>
    <t>AgeVaxH35.js:2305 361I x:ageGp:fam 872:6:-1 by blue 791:5:-1 at gen446 Univ0 prob=0.551</t>
  </si>
  <si>
    <t>AgeVaxH35.js:2305 364I x:ageGp:fam 883:6:-1 by blue 904:7:-1 at gen447 Univ0 prob=0.452</t>
  </si>
  <si>
    <t>AgeVaxH35.js:2305 368I x:ageGp:fam 11:0:-1 by red 528:3:-1 at gen450 Univ0 prob=0.302</t>
  </si>
  <si>
    <t>AgeVaxH35.js:2305 368I x:ageGp:fam 879:6:-1 by blue 749:5:-1 at gen450 Univ0 prob=0.892</t>
  </si>
  <si>
    <t>AgeVaxH35.js:2305 368I x:ageGp:fam 891:6:-1 by yellow 823:6:-1 at gen450 Univ0 prob=0.443</t>
  </si>
  <si>
    <t>AgeVaxH35.js:2305 368I x:ageGp:fam 67:1:-1 by blue 361:3:-1 at gen451 Univ0 prob=0.844</t>
  </si>
  <si>
    <t>AgeVaxH35.js:2305 368I x:ageGp:fam 796:5:-1 by blue 129:1:-1 at gen451 Univ0 prob=0.938</t>
  </si>
  <si>
    <t>AgeVaxH35.js:2305 368I x:ageGp:fam 841:6:-1 by blue 333:2:-1 at gen451 Univ0 prob=0.224</t>
  </si>
  <si>
    <t>AgeVaxH35.js:2305 368I x:ageGp:fam 462:3:-1 by blue 501:3:-1 at gen451 Univ0 prob=0.738</t>
  </si>
  <si>
    <t>AgeVaxH35.js:2305 371I x:ageGp:fam 17:0:-1 by blue 427:3:-1 at gen452 Univ0 prob=0.374</t>
  </si>
  <si>
    <t>AgeVaxH35.js:2305 371I x:ageGp:fam 457:3:-1 by blue 127:1:-1 at gen452 Univ0 prob=0.783</t>
  </si>
  <si>
    <t>AgeVaxH35.js:2305 375I x:ageGp:fam 121:1:-1 by blue 245:2:-1 at gen453 Univ0 prob=0.979</t>
  </si>
  <si>
    <t>AgeVaxH35.js:2305 375I x:ageGp:fam 556:4:-1 by red 372:3:-1 at gen453 Univ0 prob=0.409</t>
  </si>
  <si>
    <t>AgeVaxH35.js:2305 375I x:ageGp:fam 532:3:-1 by blue 971:8:-1 at gen453 Univ0 prob=0.902</t>
  </si>
  <si>
    <t>AgeVaxH35.js:2305 377I x:ageGp:fam 601:4:-1 by blue 32:0:-1 at gen454 Univ0 prob=0.009</t>
  </si>
  <si>
    <t>AgeVaxH35.js:2305 377I x:ageGp:fam 188:2:-1 by blue 679:4:-1 at gen454 Univ0 prob=0.065</t>
  </si>
  <si>
    <t>AgeVaxH35.js:2305 382I x:ageGp:fam 402:3:-1 by red 381:3:-1 at gen456 Univ0 prob=0.638</t>
  </si>
  <si>
    <t>AgeVaxH35.js:2305 382I x:ageGp:fam 162:2:-1 by blue 427:3:-1 at gen457 Univ0 prob=0.043</t>
  </si>
  <si>
    <t>AgeVaxH35.js:2305 383I x:ageGp:fam 746:5:-1 by blue 580:4:-1 at gen458 Univ0 prob=0.207</t>
  </si>
  <si>
    <t>AgeVaxH35.js:2305 384I x:ageGp:fam 618:4:-1 by blue 62:1:-1 at gen459 Univ0 prob=0.146</t>
  </si>
  <si>
    <t>AgeVaxH35.js:2305 384I x:ageGp:fam 663:4:-1 by blue 62:1:-1 at gen459 Univ0 prob=0.141</t>
  </si>
  <si>
    <t>AgeVaxH35.js:2305 384I x:ageGp:fam 948:7:-1 by red 143:2:-1 at gen459 Univ0 prob=0.948</t>
  </si>
  <si>
    <t>AgeVaxH35.js:2305 384I x:ageGp:fam 428:3:-1 by blue 657:4:-1 at gen459 Univ0 prob=0.018</t>
  </si>
  <si>
    <t>AgeVaxH35.js:2305 384I x:ageGp:fam 475:3:-1 by blue 850:6:-1 at gen459 Univ0 prob=0.914</t>
  </si>
  <si>
    <t>AgeVaxH35.js:2305 384I x:ageGp:fam 607:4:-1 by red 801:5:-1 at gen459 Univ0 prob=0.586</t>
  </si>
  <si>
    <t>AgeVaxH35.js:2305 384I x:ageGp:fam 948:7:-1 by blue 765:5:-1 at gen459 Univ0 prob=0.880</t>
  </si>
  <si>
    <t>AgeVaxH35.js:2305 384I x:ageGp:fam 802:5:-1 by red 961:8:-1 at gen459 Univ0 prob=0.959</t>
  </si>
  <si>
    <t>AgeVaxH35.js:2305 385I x:ageGp:fam 74:1:-1 by blue 21:0:-1 at gen460 Univ0 prob=0.330</t>
  </si>
  <si>
    <t>AgeVaxH35.js:2305 385I x:ageGp:fam 90:1:-1 by blue 41:1:-1 at gen460 Univ0 prob=0.951</t>
  </si>
  <si>
    <t>AgeVaxH35.js:2305 385I x:ageGp:fam 310:2:-1 by blue 98:1:-1 at gen460 Univ0 prob=0.396</t>
  </si>
  <si>
    <t>AgeVaxH35.js:2305 385I x:ageGp:fam 505:3:-1 by blue 127:1:-1 at gen460 Univ0 prob=0.997</t>
  </si>
  <si>
    <t>AgeVaxH35.js:2305 385I x:ageGp:fam 892:6:-1 by blue 127:1:-1 at gen460 Univ0 prob=0.808</t>
  </si>
  <si>
    <t>AgeVaxH35.js:2305 385I x:ageGp:fam 876:6:-1 by blue 672:4:-1 at gen460 Univ0 prob=0.693</t>
  </si>
  <si>
    <t>AgeVaxH35.js:2305 392I x:ageGp:fam 189:2:-1 by blue 629:4:-1 at gen461 Univ0 prob=0.520</t>
  </si>
  <si>
    <t>AgeVaxH35.js:2305 392I x:ageGp:fam 476:3:-1 by blue 659:4:-1 at gen461 Univ0 prob=0.137</t>
  </si>
  <si>
    <t>AgeVaxH35.js:2305 398I x:ageGp:fam 994:9:-1 by blue 127:1:-1 at gen462 Univ0 prob=0.036</t>
  </si>
  <si>
    <t>AgeVaxH35.js:2305 398I x:ageGp:fam 991:9:-1 by yellow 931:7:-1 at gen462 Univ0 prob=0.886</t>
  </si>
  <si>
    <t>AgeVaxH35.js:2305 400I x:ageGp:fam 131:2:-1 by blue 628:4:-1 at gen463 Univ0 prob=0.288</t>
  </si>
  <si>
    <t>AgeVaxH35.js:2305 400I x:ageGp:fam 989:9:-1 by blue 908:7:-1 at gen463 Univ0 prob=0.242</t>
  </si>
  <si>
    <t>AgeVaxH35.js:2305 404I x:ageGp:fam 160:2:-1 by red 602:4:-1 at gen465 Univ0 prob=0.482</t>
  </si>
  <si>
    <t>AgeVaxH35.js:2305 404I x:ageGp:fam 1:0:-1 by blue 659:4:-1 at gen466 Univ0 prob=0.573</t>
  </si>
  <si>
    <t>AgeVaxH35.js:2305 405I x:ageGp:fam 464:3:-1 by blue 32:0:-1 at gen467 Univ0 prob=0.647</t>
  </si>
  <si>
    <t>AgeVaxH35.js:2305 405I x:ageGp:fam 469:3:-1 by red 245:2:-1 at gen467 Univ0 prob=0.135</t>
  </si>
  <si>
    <t>AgeVaxH35.js:2305 405I x:ageGp:fam 638:4:-1 by red 528:3:-1 at gen467 Univ0 prob=0.794</t>
  </si>
  <si>
    <t>AgeVaxH35.js:2305 405I x:ageGp:fam 605:4:-1 by red 877:6:-1 at gen467 Univ0 prob=0.989</t>
  </si>
  <si>
    <t>AgeVaxH35.js:2305 406I x:ageGp:fam 33:0:-1 by blue 653:4:-1 at gen468 Univ0 prob=0.995</t>
  </si>
  <si>
    <t>AgeVaxH35.js:2305 406I x:ageGp:fam 262:2:-1 by blue 795:5:-1 at gen468 Univ0 prob=0.100</t>
  </si>
  <si>
    <t>AgeVaxH35.js:2305 406I x:ageGp:fam 639:4:-1 by blue 749:5:-1 at gen468 Univ0 prob=0.487</t>
  </si>
  <si>
    <t>AgeVaxH35.js:2305 406I x:ageGp:fam 715:5:-1 by blue 931:7:-1 at gen468 Univ0 prob=0.105</t>
  </si>
  <si>
    <t>AgeVaxH35.js:2305 410I x:ageGp:fam 925:7:-1 by red 612:4:-1 at gen469 Univ0 prob=0.057</t>
  </si>
  <si>
    <t>AgeVaxH35.js:2305 414I x:ageGp:fam 125:1:-1 by blue 832:6:-1 at gen470 Univ0 prob=0.857</t>
  </si>
  <si>
    <t>AgeVaxH35.js:2305 414I x:ageGp:fam 397:3:-1 by blue 653:4:-1 at gen470 Univ0 prob=0.468</t>
  </si>
  <si>
    <t>AgeVaxH35.js:2305 414I x:ageGp:fam 603:4:-1 by blue 933:7:-1 at gen470 Univ0 prob=0.101</t>
  </si>
  <si>
    <t>AgeVaxH35.js:2305 418I x:ageGp:fam 806:5:-1 by red 143:2:-1 at gen472 Univ0 prob=0.826</t>
  </si>
  <si>
    <t>AgeVaxH35.js:2305 418I x:ageGp:fam 976:8:-1 by blue 68:1:-1 at gen473 Univ0 prob=0.649</t>
  </si>
  <si>
    <t>AgeVaxH35.js:2305 419I x:ageGp:fam 199:2:-1 by red 326:2:-1 at gen474 Univ0 prob=0.010</t>
  </si>
  <si>
    <t>AgeVaxH35.js:2305 419I x:ageGp:fam 256:2:-1 by red 889:6:-1 at gen474 Univ0 prob=0.113</t>
  </si>
  <si>
    <t>AgeVaxH35.js:2305 422I x:ageGp:fam 95:1:-1 by blue 850:6:-1 at gen477 Univ0 prob=0.898</t>
  </si>
  <si>
    <t>AgeVaxH35.js:2305 422I x:ageGp:fam 358:2:-1 by red 305:2:-1 at gen477 Univ0 prob=0.860</t>
  </si>
  <si>
    <t>AgeVaxH35.js:2305 422I x:ageGp:fam 328:2:-1 by blue 327:2:-1 at gen477 Univ0 prob=0.902</t>
  </si>
  <si>
    <t>AgeVaxH35.js:2305 422I x:ageGp:fam 503:3:-1 by blue 792:5:-1 at gen478 Univ0 prob=0.618</t>
  </si>
  <si>
    <t>AgeVaxH35.js:2305 425I x:ageGp:fam 495:3:-1 by red 525:3:-1 at gen479 Univ0 prob=0.520</t>
  </si>
  <si>
    <t>AgeVaxH35.js:2305 425I x:ageGp:fam 975:8:-1 by blue 890:6:-1 at gen479 Univ0 prob=0.041</t>
  </si>
  <si>
    <t>AgeVaxH35.js:2305 426I x:ageGp:fam 623:4:-1 by red 581:4:-1 at gen480 Univ0 prob=0.000</t>
  </si>
  <si>
    <t>AgeVaxH35.js:2305 428I x:ageGp:fam 512:3:-1 by blue 890:6:-1 at gen481 Univ0 prob=0.369</t>
  </si>
  <si>
    <t>AgeVaxH35.js:2305 428I x:ageGp:fam 646:4:-1 by red 897:6:-1 at gen481 Univ0 prob=0.018</t>
  </si>
  <si>
    <t>AgeVaxH35.js:2305 431I x:ageGp:fam 183:2:-1 by blue 629:4:-1 at gen483 Univ0 prob=0.982</t>
  </si>
  <si>
    <t>AgeVaxH35.js:2305 431I x:ageGp:fam 497:3:-1 by red 779:5:-1 at gen483 Univ0 prob=0.480</t>
  </si>
  <si>
    <t>AgeVaxH35.js:2305 431I x:ageGp:fam 322:2:-1 by red 179:2:-1 at gen484 Univ0 prob=0.594</t>
  </si>
  <si>
    <t>AgeVaxH35.js:2305 434I x:ageGp:fam 703:5:-1 by red 41:1:-1 at gen486 Univ0 prob=0.297</t>
  </si>
  <si>
    <t>AgeVaxH35.js:2305 434I x:ageGp:fam 520:3:-1 by blue 127:1:-1 at gen486 Univ0 prob=0.642</t>
  </si>
  <si>
    <t>AgeVaxH35.js:2305 434I x:ageGp:fam 148:2:-1 by blue 816:5:-1 at gen486 Univ0 prob=0.889</t>
  </si>
  <si>
    <t>AgeVaxH35.js:2305 434I x:ageGp:fam 259:2:-1 by blue 791:5:-1 at gen486 Univ0 prob=0.538</t>
  </si>
  <si>
    <t>AgeVaxH35.js:2305 434I x:ageGp:fam 527:3:-1 by red 765:5:-1 at gen487 Univ0 prob=0.720</t>
  </si>
  <si>
    <t>AgeVaxH35.js:2305 438I x:ageGp:fam 280:2:-1 by red 765:5:-1 at gen488 Univ0 prob=0.015</t>
  </si>
  <si>
    <t>AgeVaxH35.js:2305 438I x:ageGp:fam 295:2:-1 by blue 327:2:-1 at gen488 Univ0 prob=0.294</t>
  </si>
  <si>
    <t>AgeVaxH35.js:2305 439I x:ageGp:fam 9:0:-1 by blue 427:3:-1 at gen489 Univ0 prob=0.019</t>
  </si>
  <si>
    <t>AgeVaxH35.js:2305 439I x:ageGp:fam 465:3:-1 by blue 27:0:-1 at gen489 Univ0 prob=0.946</t>
  </si>
  <si>
    <t>AgeVaxH35.js:2305 439I x:ageGp:fam 640:4:-1 by blue 657:4:-1 at gen489 Univ0 prob=0.486</t>
  </si>
  <si>
    <t>AgeVaxH35.js:2305 441I x:ageGp:fam 701:5:-1 by blue 931:7:-1 at gen490 Univ0 prob=0.275</t>
  </si>
  <si>
    <t>AgeVaxH35.js:2305 444I x:ageGp:fam 25:0:-1 by blue 672:4:-1 at gen491 Univ0 prob=0.884</t>
  </si>
  <si>
    <t>AgeVaxH35.js:2305 446I x:ageGp:fam 5:0:-1 by blue 659:4:-1 at gen493 Univ0 prob=0.347</t>
  </si>
  <si>
    <t>AgeVaxH35.js:2305 446I x:ageGp:fam 448:3:-1 by red 612:4:-1 at gen493 Univ0 prob=0.708</t>
  </si>
  <si>
    <t>AgeVaxH35.js:2305 446I x:ageGp:fam 993:9:-1 by blue 492:3:-1 at gen493 Univ0 prob=0.065</t>
  </si>
  <si>
    <t>AgeVaxH35.js:2305 446I x:ageGp:fam 433:3:-1 by blue 27:0:-1 at gen494 Univ0 prob=0.490</t>
  </si>
  <si>
    <t>AgeVaxH35.js:2305 446I x:ageGp:fam 203:2:-1 by blue 672:4:-1 at gen494 Univ0 prob=0.748</t>
  </si>
  <si>
    <t>AgeVaxH35.js:2305 449I x:ageGp:fam 859:6:-1 by blue 62:1:-1 at gen495 Univ0 prob=0.023</t>
  </si>
  <si>
    <t>AgeVaxH35.js:2305 449I x:ageGp:fam 395:3:-1 by blue 450:3:-1 at gen495 Univ0 prob=0.005</t>
  </si>
  <si>
    <t>AgeVaxH35.js:2305 451I x:ageGp:fam 141:2:-1 by red 933:7:-1 at gen496 Univ0 prob=0.666</t>
  </si>
  <si>
    <t>AgeVaxH35.js:2305 451I x:ageGp:fam 770:5:-1 by red 372:3:-1 at gen496 Univ0 prob=0.644</t>
  </si>
  <si>
    <t>AgeVaxH35.js:2305 453I x:ageGp:fam 221:2:-1 by blue 816:5:-1 at gen497 Univ0 prob=0.689</t>
  </si>
  <si>
    <t>AgeVaxH35.js:2305 455I x:ageGp:fam 341:2:-1 by blue 62:1:-1 at gen498 Univ0 prob=0.872</t>
  </si>
  <si>
    <t>AgeVaxH35.js:2305 456I x:ageGp:fam 479:3:-1 by blue 93:1:-1 at gen499 Univ0 prob=0.127</t>
  </si>
  <si>
    <t>AgeVaxH35.js:2305 457I x:ageGp:fam 534:3:-1 by blue 356:2:-1 at gen500 Univ0 prob=0.160</t>
  </si>
  <si>
    <t>AgeVaxH35.js:2305 459I x:ageGp:fam 176:2:-1 by blue 380:3:-1 at gen502 Univ0 prob=0.633</t>
  </si>
  <si>
    <t>AgeVaxH35.js:2305 459I x:ageGp:fam 467:3:-1 by red 127:1:-1 at gen503 Univ0 prob=0.323</t>
  </si>
  <si>
    <t>AgeVaxH35.js:2305 459I x:ageGp:fam 508:3:-1 by blue 796:5:-1 at gen503 Univ0 prob=0.649</t>
  </si>
  <si>
    <t>AgeVaxH35.js:2305 460I x:ageGp:fam 732:5:-1 by blue 93:1:-1 at gen504 Univ0 prob=0.513</t>
  </si>
  <si>
    <t>AgeVaxH35.js:2305 462I x:ageGp:fam 517:3:-1 by blue 37:0:-1 at gen505 Univ0 prob=0.689</t>
  </si>
  <si>
    <t>AgeVaxH35.js:2305 462I x:ageGp:fam 990:9:-1 by blue 575:4:-1 at gen505 Univ0 prob=0.358</t>
  </si>
  <si>
    <t>AgeVaxH35.js:2305 463I x:ageGp:fam 61:1:-1 by red 127:1:-1 at gen506 Univ0 prob=0.697</t>
  </si>
  <si>
    <t>AgeVaxH35.js:2305 463I x:ageGp:fam 317:2:-1 by blue 182:2:-1 at gen506 Univ0 prob=0.836</t>
  </si>
  <si>
    <t>AgeVaxH35.js:2305 463I x:ageGp:fam 384:3:-1 by blue 796:5:-1 at gen506 Univ0 prob=0.932</t>
  </si>
  <si>
    <t>AgeVaxH35.js:2305 465I x:ageGp:fam 357:2:-1 by blue 21:0:-1 at gen507 Univ0 prob=0.798</t>
  </si>
  <si>
    <t>AgeVaxH35.js:2305 465I x:ageGp:fam 22:0:-1 by blue 37:0:-1 at gen507 Univ0 prob=0.970</t>
  </si>
  <si>
    <t>AgeVaxH35.js:2305 468I x:ageGp:fam 586:4:-1 by blue 492:3:-1 at gen508 Univ0 prob=0.545</t>
  </si>
  <si>
    <t>AgeVaxH35.js:2305 470I x:ageGp:fam 968:8:-1 by blue 850:6:-1 at gen509 Univ0 prob=0.167</t>
  </si>
  <si>
    <t>AgeVaxH35.js:2305 471I x:ageGp:fam 960:8:-1 by red 32:0:-1 at gen510 Univ0 prob=0.214</t>
  </si>
  <si>
    <t>AgeVaxH35.js:2305 471I x:ageGp:fam 947:7:-1 by red 971:8:-1 at gen510 Univ0 prob=0.626</t>
  </si>
  <si>
    <t>AgeVaxH35.js:2305 472I x:ageGp:fam 409:3:-1 by red 336:2:-1 at gen511 Univ0 prob=0.231</t>
  </si>
  <si>
    <t>AgeVaxH35.js:2305 474I x:ageGp:fam 675:4:-1 by yellow 994:9:-1 at gen512 Univ0 prob=0.442</t>
  </si>
  <si>
    <t>AgeVaxH35.js:2305 475I x:ageGp:fam 36:0:-1 by blue 327:2:-1 at gen513 Univ0 prob=0.347</t>
  </si>
  <si>
    <t>AgeVaxH35.js:2305 475I x:ageGp:fam 550:4:-1 by blue 931:7:-1 at gen513 Univ0 prob=0.088</t>
  </si>
  <si>
    <t>AgeVaxH35.js:2305 476I x:ageGp:fam 673:4:-1 by red 102:1:-1 at gen514 Univ0 prob=0.193</t>
  </si>
  <si>
    <t>AgeVaxH35.js:2305 476I x:ageGp:fam 142:2:-1 by red 524:3:-1 at gen514 Univ0 prob=0.691</t>
  </si>
  <si>
    <t>AgeVaxH35.js:2305 476I x:ageGp:fam 374:3:-1 by red 461:3:-1 at gen514 Univ0 prob=0.820</t>
  </si>
  <si>
    <t>AgeVaxH35.js:2305 476I x:ageGp:fam 996:9:-1 by blue 601:4:-1 at gen514 Univ0 prob=0.641</t>
  </si>
  <si>
    <t>AgeVaxH35.js:2305 478I x:ageGp:fam 308:2:-1 by blue 531:3:-1 at gen515 Univ0 prob=0.744</t>
  </si>
  <si>
    <t>AgeVaxH35.js:2305 483I x:ageGp:fam 53:1:-1 by red 818:5:-1 at gen517 Univ0 prob=0.639</t>
  </si>
  <si>
    <t>AgeVaxH35.js:2305 483I x:ageGp:fam 882:6:-1 by blue 605:4:-1 at gen517 Univ0 prob=0.733</t>
  </si>
  <si>
    <t>AgeVaxH35.js:2305 483I x:ageGp:fam 204:2:-1 by blue 663:4:-1 at gen518 Univ0 prob=0.752</t>
  </si>
  <si>
    <t>AgeVaxH35.js:2305 485I x:ageGp:fam 272:2:-1 by blue 27:0:-1 at gen519 Univ0 prob=0.600</t>
  </si>
  <si>
    <t>AgeVaxH35.js:2305 486I x:ageGp:fam 809:5:-1 by blue 62:1:-1 at gen520 Univ0 prob=0.209</t>
  </si>
  <si>
    <t>AgeVaxH35.js:2305 486I x:ageGp:fam 773:5:-1 by blue 644:4:-1 at gen520 Univ0 prob=0.631</t>
  </si>
  <si>
    <t>AgeVaxH35.js:2305 486I x:ageGp:fam 773:5:-1 by blue 872:6:-1 at gen520 Univ0 prob=0.329</t>
  </si>
  <si>
    <t>AgeVaxH35.js:2305 487I x:ageGp:fam 443:3:-1 by blue 872:6:-1 at gen521 Univ0 prob=0.142</t>
  </si>
  <si>
    <t>AgeVaxH35.js:2305 489I x:ageGp:fam 119:1:-1 by red 672:4:-1 at gen522 Univ0 prob=0.722</t>
  </si>
  <si>
    <t>AgeVaxH35.js:2305 489I x:ageGp:fam 656:4:-1 by blue 493:3:-1 at gen522 Univ0 prob=0.439</t>
  </si>
  <si>
    <t>AgeVaxH35.js:2305 490I x:ageGp:fam 491:3:-1 by blue 11:0:-1 at gen523 Univ0 prob=0.332</t>
  </si>
  <si>
    <t>AgeVaxH35.js:2305 490I x:ageGp:fam 835:6:-1 by red 93:1:-1 at gen523 Univ0 prob=0.498</t>
  </si>
  <si>
    <t>AgeVaxH35.js:2305 490I x:ageGp:fam 294:2:-1 by blue 644:4:-1 at gen523 Univ0 prob=0.851</t>
  </si>
  <si>
    <t>AgeVaxH35.js:2305 490I x:ageGp:fam 486:3:-1 by blue 919:7:-1 at gen523 Univ0 prob=0.165</t>
  </si>
  <si>
    <t>AgeVaxH35.js:2305 496I x:ageGp:fam 229:2:-1 by blue 544:4:-1 at gen526 Univ0 prob=0.766</t>
  </si>
  <si>
    <t>AgeVaxH35.js:2305 496I x:ageGp:fam 590:4:-1 by red 672:4:-1 at gen526 Univ0 prob=0.474</t>
  </si>
  <si>
    <t>AgeVaxH35.js:2305 496I x:ageGp:fam 985:9:-1 by blue 746:5:-1 at gen526 Univ0 prob=0.236</t>
  </si>
  <si>
    <t>AgeVaxH35.js:2305 496I x:ageGp:fam 854:6:-1 by blue 802:5:-1 at gen526 Univ0 prob=0.413</t>
  </si>
  <si>
    <t>AgeVaxH35.js:2305 496I x:ageGp:fam 291:2:-1 by blue 919:7:-1 at gen527 Univ0 prob=0.400</t>
  </si>
  <si>
    <t>AgeVaxH35.js:2305 496I x:ageGp:fam 690:5:-1 by blue 892:6:-1 at gen527 Univ0 prob=0.675</t>
  </si>
  <si>
    <t>AgeVaxH35.js:2305 500I x:ageGp:fam 133:2:-1 by blue 492:3:-1 at gen528 Univ0 prob=0.153</t>
  </si>
  <si>
    <t>AgeVaxH35.js:2305 500I x:ageGp:fam 647:4:-1 by blue 457:3:-1 at gen528 Univ0 prob=0.702</t>
  </si>
  <si>
    <t>AgeVaxH35.js:2305 502I x:ageGp:fam 470:3:-1 by blue 11:0:-1 at gen529 Univ0 prob=0.353</t>
  </si>
  <si>
    <t>AgeVaxH35.js:2305 502I x:ageGp:fam 340:2:-1 by blue 925:7:-1 at gen529 Univ0 prob=0.439</t>
  </si>
  <si>
    <t>AgeVaxH35.js:2305 502I x:ageGp:fam 437:3:-1 by red 850:6:-1 at gen529 Univ0 prob=0.204</t>
  </si>
  <si>
    <t>AgeVaxH35.js:2305 502I x:ageGp:fam 853:6:-1 by blue 601:4:-1 at gen529 Univ0 prob=0.608</t>
  </si>
  <si>
    <t>AgeVaxH35.js:2305 502I x:ageGp:fam 744:5:-1 by red 816:5:-1 at gen529 Univ0 prob=0.521</t>
  </si>
  <si>
    <t>AgeVaxH35.js:2305 509I x:ageGp:fam 116:1:-1 by red 32:0:-1 at gen531 Univ0 prob=0.993</t>
  </si>
  <si>
    <t>AgeVaxH35.js:2305 509I x:ageGp:fam 132:2:-1 by blue 601:4:-1 at gen531 Univ0 prob=0.649</t>
  </si>
  <si>
    <t>AgeVaxH35.js:2305 509I x:ageGp:fam 345:2:-1 by blue 601:4:-1 at gen531 Univ0 prob=0.422</t>
  </si>
  <si>
    <t>AgeVaxH35.js:2305 509I x:ageGp:fam 804:5:-1 by red 850:6:-1 at gen531 Univ0 prob=0.945</t>
  </si>
  <si>
    <t>AgeVaxH35.js:2305 509I x:ageGp:fam 733:5:-1 by blue 505:3:-1 at gen532 Univ0 prob=0.970</t>
  </si>
  <si>
    <t>AgeVaxH35.js:2305 513I x:ageGp:fam 173:2:-1 by blue 505:3:-1 at gen533 Univ0 prob=0.550</t>
  </si>
  <si>
    <t>AgeVaxH35.js:2305 513I x:ageGp:fam 284:2:-1 by blue 746:5:-1 at gen533 Univ0 prob=0.714</t>
  </si>
  <si>
    <t>AgeVaxH35.js:2305 514I x:ageGp:fam 596:4:-1 by blue 402:3:-1 at gen534 Univ0 prob=0.173</t>
  </si>
  <si>
    <t>AgeVaxH35.js:2305 514I x:ageGp:fam 519:3:-1 by blue 505:3:-1 at gen534 Univ0 prob=0.388</t>
  </si>
  <si>
    <t>AgeVaxH35.js:2305 514I x:ageGp:fam 833:6:-1 by blue 931:7:-1 at gen534 Univ0 prob=0.116</t>
  </si>
  <si>
    <t>AgeVaxH35.js:2305 516I x:ageGp:fam 562:4:-1 by blue 397:3:-1 at gen535 Univ0 prob=0.143</t>
  </si>
  <si>
    <t>AgeVaxH35.js:2305 516I x:ageGp:fam 923:7:-1 by red 791:5:-1 at gen535 Univ0 prob=0.197</t>
  </si>
  <si>
    <t>AgeVaxH35.js:2305 519I x:ageGp:fam 97:1:-1 by blue 876:6:-1 at gen536 Univ0 prob=0.427</t>
  </si>
  <si>
    <t>AgeVaxH35.js:2305 519I x:ageGp:fam 845:6:-1 by blue 253:2:-1 at gen536 Univ0 prob=0.589</t>
  </si>
  <si>
    <t>AgeVaxH35.js:2305 519I x:ageGp:fam 754:5:-1 by red 672:4:-1 at gen536 Univ0 prob=0.399</t>
  </si>
  <si>
    <t>AgeVaxH35.js:2305 521I x:ageGp:fam 516:3:-1 by yellow 295:2:-1 at gen537 Univ0 prob=0.525</t>
  </si>
  <si>
    <t>AgeVaxH35.js:2305 521I x:ageGp:fam 630:4:-1 by blue 322:2:-1 at gen537 Univ0 prob=0.852</t>
  </si>
  <si>
    <t>AgeVaxH35.js:2305 521I x:ageGp:fam 516:3:-1 by blue 574:4:-1 at gen537 Univ0 prob=0.820</t>
  </si>
  <si>
    <t>AgeVaxH35.js:2305 521I x:ageGp:fam 860:6:-1 by blue 976:8:-1 at gen537 Univ0 prob=0.160</t>
  </si>
  <si>
    <t>AgeVaxH35.js:2305 527I x:ageGp:fam 18:0:-1 by blue 644:4:-1 at gen539 Univ0 prob=0.503</t>
  </si>
  <si>
    <t>AgeVaxH35.js:2305 527I x:ageGp:fam 735:5:-1 by red 127:1:-1 at gen539 Univ0 prob=0.432</t>
  </si>
  <si>
    <t>AgeVaxH35.js:2305 527I x:ageGp:fam 81:1:-1 by blue 876:6:-1 at gen540 Univ0 prob=0.884</t>
  </si>
  <si>
    <t>AgeVaxH35.js:2305 529I x:ageGp:fam 821:6:-1 by blue 262:2:-1 at gen541 Univ0 prob=0.999</t>
  </si>
  <si>
    <t>AgeVaxH35.js:2305 529I x:ageGp:fam 995:9:-1 by blue 605:4:-1 at gen541 Univ0 prob=0.107</t>
  </si>
  <si>
    <t>AgeVaxH35.js:2305 530I x:ageGp:fam 377:3:-1 by blue 892:6:-1 at gen542 Univ0 prob=0.788</t>
  </si>
  <si>
    <t>AgeVaxH35.js:2305 532I x:ageGp:fam 238:2:-1 by blue 993:9:-1 at gen543 Univ0 prob=0.925</t>
  </si>
  <si>
    <t>AgeVaxH35.js:2305 533I x:ageGp:fam 875:6:-1 by blue 33:0:-1 at gen544 Univ0 prob=0.769</t>
  </si>
  <si>
    <t>AgeVaxH35.js:2305 534I x:ageGp:fam 323:2:-1 by blue 815:5:-1 at gen545 Univ0 prob=0.684</t>
  </si>
  <si>
    <t>AgeVaxH35.js:2305 535I x:ageGp:fam 198:2:-1 by red 672:4:-1 at gen546 Univ0 prob=0.767</t>
  </si>
  <si>
    <t>AgeVaxH35.js:2305 536I x:ageGp:fam 24:0:-1 by red 765:5:-1 at gen547 Univ0 prob=0.003</t>
  </si>
  <si>
    <t>AgeVaxH35.js:2305 536I x:ageGp:fam 314:2:-1 by blue 203:2:-1 at gen547 Univ0 prob=0.553</t>
  </si>
  <si>
    <t>AgeVaxH35.js:2305 536I x:ageGp:fam 306:2:-1 by blue 976:8:-1 at gen547 Univ0 prob=0.401</t>
  </si>
  <si>
    <t>AgeVaxH35.js:2305 537I x:ageGp:fam 187:2:-1 by blue 520:3:-1 at gen548 Univ0 prob=0.385</t>
  </si>
  <si>
    <t>AgeVaxH35.js:2305 537I x:ageGp:fam 360:3:-1 by red 933:7:-1 at gen548 Univ0 prob=0.529</t>
  </si>
  <si>
    <t>AgeVaxH35.js:2305 540I x:ageGp:fam 114:1:-1 by blue 892:6:-1 at gen549 Univ0 prob=0.168</t>
  </si>
  <si>
    <t>AgeVaxH35.js:2305 540I x:ageGp:fam 218:2:-1 by blue 892:6:-1 at gen549 Univ0 prob=0.625</t>
  </si>
  <si>
    <t>AgeVaxH35.js:2305 540I x:ageGp:fam 235:2:-1 by red 940:7:-1 at gen549 Univ0 prob=0.631</t>
  </si>
  <si>
    <t>AgeVaxH35.js:2305 540I x:ageGp:fam 800:5:-1 by blue 806:5:-1 at gen549 Univ0 prob=0.379</t>
  </si>
  <si>
    <t>AgeVaxH35.js:2305 542I x:ageGp:fam 898:6:-1 by blue 534:3:-1 at gen550 Univ0 prob=0.998</t>
  </si>
  <si>
    <t>AgeVaxH35.js:2305 542I x:ageGp:fam 743:5:-1 by blue 644:4:-1 at gen550 Univ0 prob=0.131</t>
  </si>
  <si>
    <t>AgeVaxH35.js:2305 548I x:ageGp:fam 319:2:-1 by blue 464:3:-1 at gen552 Univ0 prob=0.437</t>
  </si>
  <si>
    <t>AgeVaxH35.js:2305 548I x:ageGp:fam 58:1:-1 by blue 464:3:-1 at gen553 Univ0 prob=0.375</t>
  </si>
  <si>
    <t>AgeVaxH35.js:2305 548I x:ageGp:fam 661:4:-1 by blue 746:5:-1 at gen553 Univ0 prob=0.275</t>
  </si>
  <si>
    <t>AgeVaxH35.js:2305 551I x:ageGp:fam 522:3:-1 by blue 125:1:-1 at gen555 Univ0 prob=0.869</t>
  </si>
  <si>
    <t>AgeVaxH35.js:2305 551I x:ageGp:fam 316:2:-1 by red 127:1:-1 at gen556 Univ0 prob=0.057</t>
  </si>
  <si>
    <t>AgeVaxH35.js:2305 551I x:ageGp:fam 811:5:-1 by blue 534:3:-1 at gen556 Univ0 prob=0.861</t>
  </si>
  <si>
    <t>AgeVaxH35.js:2305 552I x:ageGp:fam 134:2:-1 by red 816:5:-1 at gen557 Univ0 prob=0.612</t>
  </si>
  <si>
    <t>AgeVaxH35.js:2305 552I x:ageGp:fam 548:4:-1 by blue 183:2:-1 at gen557 Univ0 prob=0.026</t>
  </si>
  <si>
    <t>AgeVaxH35.js:2305 554I x:ageGp:fam 563:4:-1 by red 657:4:-1 at gen558 Univ0 prob=0.809</t>
  </si>
  <si>
    <t>AgeVaxH35.js:2305 556I x:ageGp:fam 88:1:-1 by blue 732:5:-1 at gen559 Univ0 prob=0.318</t>
  </si>
  <si>
    <t>AgeVaxH35.js:2305 556I x:ageGp:fam 750:5:-1 by blue 806:5:-1 at gen559 Univ0 prob=0.031</t>
  </si>
  <si>
    <t>AgeVaxH35.js:2305 557I x:ageGp:fam 303:2:-1 by blue 527:3:-1 at gen560 Univ0 prob=0.553</t>
  </si>
  <si>
    <t>AgeVaxH35.js:2305 557I x:ageGp:fam 468:3:-1 by blue 397:3:-1 at gen560 Univ0 prob=0.398</t>
  </si>
  <si>
    <t>AgeVaxH35.js:2305 557I x:ageGp:fam 928:7:-1 by yellow 586:4:-1 at gen560 Univ0 prob=0.334</t>
  </si>
  <si>
    <t>AgeVaxH35.js:2305 562I x:ageGp:fam 742:5:-1 by blue 806:5:-1 at gen562 Univ0 prob=0.883</t>
  </si>
  <si>
    <t>AgeVaxH35.js:2305 562I x:ageGp:fam 63:1:-1 by red 62:1:-1 at gen563 Univ0 prob=0.927</t>
  </si>
  <si>
    <t>AgeVaxH35.js:2305 563I x:ageGp:fam 759:5:-1 by blue 505:3:-1 at gen564 Univ0 prob=0.654</t>
  </si>
  <si>
    <t>AgeVaxH35.js:2305 564I x:ageGp:fam 936:7:-1 by blue 601:4:-1 at gen565 Univ0 prob=0.312</t>
  </si>
  <si>
    <t>AgeVaxH35.js:2305 565I x:ageGp:fam 952:8:-1 by blue 25:0:-1 at gen566 Univ0 prob=0.099</t>
  </si>
  <si>
    <t>AgeVaxH35.js:2305 565I x:ageGp:fam 852:6:-1 by blue 520:3:-1 at gen566 Univ0 prob=0.951</t>
  </si>
  <si>
    <t>AgeVaxH35.js:2305 568I x:ageGp:fam 391:3:-1 by blue 663:4:-1 at gen569 Univ0 prob=0.764</t>
  </si>
  <si>
    <t>AgeVaxH35.js:2305 568I x:ageGp:fam 507:3:-1 by blue 402:3:-1 at gen570 Univ0 prob=0.780</t>
  </si>
  <si>
    <t>AgeVaxH35.js:2305 568I x:ageGp:fam 557:4:-1 by red 629:4:-1 at gen570 Univ0 prob=0.033</t>
  </si>
  <si>
    <t>AgeVaxH35.js:2305 569I x:ageGp:fam 288:2:-1 by blue 125:1:-1 at gen571 Univ0 prob=0.386</t>
  </si>
  <si>
    <t>AgeVaxH35.js:2305 571I x:ageGp:fam 151:2:-1 by blue 119:1:-1 at gen572 Univ0 prob=0.489</t>
  </si>
  <si>
    <t>AgeVaxH35.js:2305 571I x:ageGp:fam 418:3:-1 by blue 322:2:-1 at gen572 Univ0 prob=0.966</t>
  </si>
  <si>
    <t>AgeVaxH35.js:2305 572I x:ageGp:fam 567:4:-1 by red 237:2:-1 at gen573 Univ0 prob=0.473</t>
  </si>
  <si>
    <t>AgeVaxH35.js:2305 572I x:ageGp:fam 242:2:-1 by red 672:4:-1 at gen573 Univ0 prob=0.066</t>
  </si>
  <si>
    <t>AgeVaxH35.js:2305 572I x:ageGp:fam 798:5:-1 by blue 294:2:-1 at gen573 Univ0 prob=0.887</t>
  </si>
  <si>
    <t>AgeVaxH35.js:2305 572I x:ageGp:fam 864:6:-1 by blue 520:3:-1 at gen573 Univ0 prob=0.548</t>
  </si>
  <si>
    <t>AgeVaxH35.js:2305 574I x:ageGp:fam 942:7:-1 by blue 125:1:-1 at gen574 Univ0 prob=0.076</t>
  </si>
  <si>
    <t>AgeVaxH35.js:2305 574I x:ageGp:fam 348:2:-1 by red 493:3:-1 at gen574 Univ0 prob=0.835</t>
  </si>
  <si>
    <t>AgeVaxH35.js:2305 580I x:ageGp:fam 579:4:-1 by blue 141:2:-1 at gen578 Univ0 prob=0.070</t>
  </si>
  <si>
    <t>AgeVaxH35.js:2305 580I x:ageGp:fam 415:3:-1 by blue 176:2:-1 at gen578 Univ0 prob=0.487</t>
  </si>
  <si>
    <t>AgeVaxH35.js:2305 580I x:ageGp:fam 721:5:-1 by red 575:4:-1 at gen579 Univ0 prob=0.162</t>
  </si>
  <si>
    <t>AgeVaxH35.js:2305 582I x:ageGp:fam 523:3:-1 by blue 119:1:-1 at gen580 Univ0 prob=0.716</t>
  </si>
  <si>
    <t>AgeVaxH35.js:2305 582I x:ageGp:fam 424:3:-1 by blue 443:3:-1 at gen580 Univ0 prob=0.073</t>
  </si>
  <si>
    <t>AgeVaxH35.js:2305 582I x:ageGp:fam 954:8:-1 by red 644:4:-1 at gen580 Univ0 prob=0.440</t>
  </si>
  <si>
    <t>AgeVaxH35.js:2305 586I x:ageGp:fam 137:2:-1 by yellow 833:6:-1 at gen582 Univ0 prob=0.015</t>
  </si>
  <si>
    <t>AgeVaxH35.js:2305 586I x:ageGp:fam 674:4:-1 by red 37:0:-1 at gen583 Univ0 prob=0.312</t>
  </si>
  <si>
    <t>AgeVaxH35.js:2305 586I x:ageGp:fam 104:1:-1 by blue 176:2:-1 at gen583 Univ0 prob=0.727</t>
  </si>
  <si>
    <t>AgeVaxH35.js:2305 586I x:ageGp:fam 267:2:-1 by blue 675:4:-1 at gen583 Univ0 prob=0.328</t>
  </si>
  <si>
    <t>AgeVaxH35.js:2305 587I x:ageGp:fam 29:0:-1 by red 189:2:-1 at gen584 Univ0 prob=0.107</t>
  </si>
  <si>
    <t>AgeVaxH35.js:2305 587I x:ageGp:fam 530:3:-1 by blue 806:5:-1 at gen584 Univ0 prob=0.865</t>
  </si>
  <si>
    <t>AgeVaxH35.js:2305 587I x:ageGp:fam 847:6:-1 by blue 853:6:-1 at gen584 Univ0 prob=0.578</t>
  </si>
  <si>
    <t>AgeVaxH35.js:2305 590I x:ageGp:fam 896:6:-1 by blue 357:2:-1 at gen585 Univ0 prob=0.379</t>
  </si>
  <si>
    <t>AgeVaxH35.js:2305 590I x:ageGp:fam 651:4:-1 by red 816:5:-1 at gen585 Univ0 prob=0.558</t>
  </si>
  <si>
    <t>AgeVaxH35.js:2305 595I x:ageGp:fam 472:3:-1 by yellow 754:5:-1 at gen588 Univ0 prob=0.836</t>
  </si>
  <si>
    <t>AgeVaxH35.js:2305 595I x:ageGp:fam 268:2:-1 by blue 586:4:-1 at gen589 Univ0 prob=0.623</t>
  </si>
  <si>
    <t>AgeVaxH35.js:2305 597I x:ageGp:fam 388:3:-1 by blue 284:2:-1 at gen591 Univ0 prob=0.874</t>
  </si>
  <si>
    <t>AgeVaxH35.js:2305 597I x:ageGp:fam 426:3:-1 by blue 204:2:-1 at gen592 Univ0 prob=0.778</t>
  </si>
  <si>
    <t>AgeVaxH35.js:2305 598I x:ageGp:fam 96:1:-1 by red 389:3:-1 at gen593 Univ0 prob=0.964</t>
  </si>
  <si>
    <t>AgeVaxH35.js:2305 598I x:ageGp:fam 914:7:-1 by blue 701:5:-1 at gen593 Univ0 prob=0.168</t>
  </si>
  <si>
    <t>AgeVaxH35.js:2305 601I x:ageGp:fam 969:8:-1 by blue 25:0:-1 at gen595 Univ0 prob=0.483</t>
  </si>
  <si>
    <t>AgeVaxH35.js:2305 601I x:ageGp:fam 986:9:-1 by red 644:4:-1 at gen596 Univ0 prob=0.755</t>
  </si>
  <si>
    <t>AgeVaxH35.js:2305 601I x:ageGp:fam 846:6:-1 by red 994:9:-1 at gen596 Univ0 prob=0.601</t>
  </si>
  <si>
    <t>AgeVaxH35.js:2305 602I x:ageGp:fam 167:2:-1 by blue 97:1:-1 at gen597 Univ0 prob=0.486</t>
  </si>
  <si>
    <t>AgeVaxH35.js:2305 602I x:ageGp:fam 624:4:-1 by blue 119:1:-1 at gen597 Univ0 prob=0.350</t>
  </si>
  <si>
    <t>AgeVaxH35.js:2305 602I x:ageGp:fam 899:6:-1 by blue 733:5:-1 at gen597 Univ0 prob=0.240</t>
  </si>
  <si>
    <t>AgeVaxH35.js:2305 604I x:ageGp:fam 408:3:-1 by red 976:8:-1 at gen598 Univ0 prob=0.465</t>
  </si>
  <si>
    <t>AgeVaxH35.js:2305 607I x:ageGp:fam 152:2:-1 by blue 733:5:-1 at gen599 Univ0 prob=0.012</t>
  </si>
  <si>
    <t>AgeVaxH35.js:2305 607I x:ageGp:fam 254:2:-1 by blue 198:2:-1 at gen599 Univ0 prob=0.402</t>
  </si>
  <si>
    <t>AgeVaxH35.js:2305 608I x:ageGp:fam 787:5:-1 by blue 36:0:-1 at gen600 Univ0 prob=0.403</t>
  </si>
  <si>
    <t>AgeVaxH35.js:2305 608I x:ageGp:fam 400:3:-1 by blue 284:2:-1 at gen600 Univ0 prob=0.653</t>
  </si>
  <si>
    <t>AgeVaxH35.js:2305 610I x:ageGp:fam 716:5:-1 by blue 25:0:-1 at gen601 Univ0 prob=0.965</t>
  </si>
  <si>
    <t>AgeVaxH35.js:2305 613I x:ageGp:fam 406:3:-1 by red 195:2:-1 at gen603 Univ0 prob=0.107</t>
  </si>
  <si>
    <t>AgeVaxH35.js:2305 613I x:ageGp:fam 951:8:-1 by blue 116:1:-1 at gen604 Univ0 prob=0.933</t>
  </si>
  <si>
    <t>AgeVaxH35.js:2305 613I x:ageGp:fam 643:4:-1 by blue 596:4:-1 at gen604 Univ0 prob=0.512</t>
  </si>
  <si>
    <t>AgeVaxH35.js:2305 614I x:ageGp:fam 378:3:-1 by blue 198:2:-1 at gen605 Univ0 prob=0.513</t>
  </si>
  <si>
    <t>AgeVaxH35.js:2305 616I x:ageGp:fam 117:1:-1 by blue 733:5:-1 at gen606 Univ0 prob=0.855</t>
  </si>
  <si>
    <t>AgeVaxH35.js:2305 616I x:ageGp:fam 748:5:-1 by red 715:5:-1 at gen606 Univ0 prob=0.055</t>
  </si>
  <si>
    <t>AgeVaxH35.js:2305 617I x:ageGp:fam 264:2:-1 by blue 18:0:-1 at gen607 Univ0 prob=0.626</t>
  </si>
  <si>
    <t>AgeVaxH35.js:2305 617I x:ageGp:fam 365:3:-1 by blue 18:0:-1 at gen607 Univ0 prob=0.422</t>
  </si>
  <si>
    <t>AgeVaxH35.js:2305 617I x:ageGp:fam 506:3:-1 by red 948:7:-1 at gen607 Univ0 prob=0.303</t>
  </si>
  <si>
    <t>AgeVaxH35.js:2305 622I x:ageGp:fam 405:3:-1 by blue 25:0:-1 at gen609 Univ0 prob=0.805</t>
  </si>
  <si>
    <t>AgeVaxH35.js:2305 622I x:ageGp:fam 228:2:-1 by blue 661:4:-1 at gen609 Univ0 prob=0.114</t>
  </si>
  <si>
    <t>AgeVaxH35.js:2305 622I x:ageGp:fam 824:6:-1 by blue 754:5:-1 at gen609 Univ0 prob=0.105</t>
  </si>
  <si>
    <t>AgeVaxH35.js:2305 622I x:ageGp:fam 207:2:-1 by blue 467:3:-1 at gen610 Univ0 prob=0.733</t>
  </si>
  <si>
    <t>AgeVaxH35.js:2305 625I x:ageGp:fam 289:2:-1 by blue 860:6:-1 at gen611 Univ0 prob=0.045</t>
  </si>
  <si>
    <t>AgeVaxH35.js:2305 625I x:ageGp:fam 803:5:-1 by red 892:6:-1 at gen611 Univ0 prob=0.132</t>
  </si>
  <si>
    <t>AgeVaxH35.js:2305 626I x:ageGp:fam 83:1:-1 by blue 314:2:-1 at gen612 Univ0 prob=0.723</t>
  </si>
  <si>
    <t>AgeVaxH35.js:2305 626I x:ageGp:fam 166:2:-1 by red 876:6:-1 at gen612 Univ0 prob=0.975</t>
  </si>
  <si>
    <t>AgeVaxH35.js:2305 626I x:ageGp:fam 685:4:-1 by blue 833:6:-1 at gen612 Univ0 prob=0.733</t>
  </si>
  <si>
    <t>AgeVaxH35.js:2305 628I x:ageGp:fam 866:6:-1 by blue 534:3:-1 at gen613 Univ0 prob=0.332</t>
  </si>
  <si>
    <t>AgeVaxH35.js:2305 631I x:ageGp:fam 414:3:-1 by blue 88:1:-1 at gen614 Univ0 prob=0.350</t>
  </si>
  <si>
    <t>AgeVaxH35.js:2305 631I x:ageGp:fam 551:4:-1 by red 770:5:-1 at gen614 Univ0 prob=0.736</t>
  </si>
  <si>
    <t>AgeVaxH35.js:2305 631I x:ageGp:fam 970:8:-1 by red 806:5:-1 at gen614 Univ0 prob=0.387</t>
  </si>
  <si>
    <t>AgeVaxH35.js:2305 632I x:ageGp:fam 321:2:-1 by red 644:4:-1 at gen615 Univ0 prob=0.501</t>
  </si>
  <si>
    <t>AgeVaxH35.js:2305 635I x:ageGp:fam 719:5:-1 by red 25:0:-1 at gen616 Univ0 prob=0.953</t>
  </si>
  <si>
    <t>AgeVaxH35.js:2305 636I x:ageGp:fam 71:1:-1 by blue 985:9:-1 at gen617 Univ0 prob=0.785</t>
  </si>
  <si>
    <t>AgeVaxH35.js:2305 636I x:ageGp:fam 311:2:-1 by blue 675:4:-1 at gen617 Univ0 prob=0.855</t>
  </si>
  <si>
    <t>AgeVaxH35.js:2305 636I x:ageGp:fam 751:5:-1 by blue 519:3:-1 at gen617 Univ0 prob=0.372</t>
  </si>
  <si>
    <t>AgeVaxH35.js:2305 636I x:ageGp:fam 599:4:-1 by blue 833:6:-1 at gen617 Univ0 prob=0.209</t>
  </si>
  <si>
    <t>AgeVaxH35.js:2305 637I x:ageGp:fam 916:7:-1 by red 322:2:-1 at gen618 Univ0 prob=0.841</t>
  </si>
  <si>
    <t>AgeVaxH35.js:2305 641I x:ageGp:fam 785:5:-1 by yellow 507:3:-1 at gen619 Univ0 prob=0.755</t>
  </si>
  <si>
    <t>AgeVaxH35.js:2305 641I x:ageGp:fam 911:7:-1 by blue 811:5:-1 at gen619 Univ0 prob=0.497</t>
  </si>
  <si>
    <t>AgeVaxH35.js:2305 642I x:ageGp:fam 609:4:-1 by blue 661:4:-1 at gen620 Univ0 prob=0.966</t>
  </si>
  <si>
    <t>AgeVaxH35.js:2305 644I x:ageGp:fam 163:2:-1 by blue 294:2:-1 at gen621 Univ0 prob=0.105</t>
  </si>
  <si>
    <t>AgeVaxH35.js:2305 645I x:ageGp:fam 20:0:-1 by blue 996:9:-1 at gen622 Univ0 prob=0.765</t>
  </si>
  <si>
    <t>AgeVaxH35.js:2305 645I x:ageGp:fam 56:1:-1 by blue 284:2:-1 at gen622 Univ0 prob=0.737</t>
  </si>
  <si>
    <t>AgeVaxH35.js:2305 645I x:ageGp:fam 915:7:-1 by blue 800:5:-1 at gen622 Univ0 prob=0.278</t>
  </si>
  <si>
    <t>AgeVaxH35.js:2305 646I x:ageGp:fam 43:1:-1 by blue 316:2:-1 at gen623 Univ0 prob=0.546</t>
  </si>
  <si>
    <t>AgeVaxH35.js:2305 646I x:ageGp:fam 108:1:-1 by red 397:3:-1 at gen623 Univ0 prob=0.489</t>
  </si>
  <si>
    <t>AgeVaxH35.js:2305 649I x:ageGp:fam 837:6:-1 by blue 18:0:-1 at gen624 Univ0 prob=0.881</t>
  </si>
  <si>
    <t>AgeVaxH35.js:2305 649I x:ageGp:fam 84:1:-1 by blue 314:2:-1 at gen624 Univ0 prob=0.041</t>
  </si>
  <si>
    <t>AgeVaxH35.js:2305 649I x:ageGp:fam 170:2:-1 by blue 443:3:-1 at gen624 Univ0 prob=0.018</t>
  </si>
  <si>
    <t>AgeVaxH35.js:2305 649I x:ageGp:fam 302:2:-1 by blue 759:5:-1 at gen624 Univ0 prob=0.245</t>
  </si>
  <si>
    <t>AgeVaxH35.js:2305 651I x:ageGp:fam 724:5:-1 by blue 198:2:-1 at gen625 Univ0 prob=0.065</t>
  </si>
  <si>
    <t>AgeVaxH35.js:2305 651I x:ageGp:fam 425:3:-1 by red 433:3:-1 at gen625 Univ0 prob=0.728</t>
  </si>
  <si>
    <t>AgeVaxH35.js:2305 655I x:ageGp:fam 966:8:-1 by red 462:3:-1 at gen626 Univ0 prob=0.131</t>
  </si>
  <si>
    <t>AgeVaxH35.js:2305 655I x:ageGp:fam 782:5:-1 by blue 656:4:-1 at gen626 Univ0 prob=0.942</t>
  </si>
  <si>
    <t>AgeVaxH35.js:2305 657I x:ageGp:fam 52:1:-1 by blue 218:2:-1 at gen627 Univ0 prob=0.068</t>
  </si>
  <si>
    <t>AgeVaxH35.js:2305 659I x:ageGp:fam 385:3:-1 by red 25:0:-1 at gen628 Univ0 prob=0.556</t>
  </si>
  <si>
    <t>AgeVaxH35.js:2305 659I x:ageGp:fam 887:6:-1 by blue 852:6:-1 at gen628 Univ0 prob=0.138</t>
  </si>
  <si>
    <t>AgeVaxH35.js:2305 662I x:ageGp:fam 112:1:-1 by blue 661:4:-1 at gen630 Univ0 prob=0.776</t>
  </si>
  <si>
    <t>AgeVaxH35.js:2305 662I x:ageGp:fam 669:4:-1 by red 534:3:-1 at gen631 Univ0 prob=0.612</t>
  </si>
  <si>
    <t>AgeVaxH35.js:2305 663I x:ageGp:fam 181:2:-1 by red 125:1:-1 at gen632 Univ0 prob=0.980</t>
  </si>
  <si>
    <t>AgeVaxH35.js:2305 663I x:ageGp:fam 558:4:-1 by red 357:2:-1 at gen632 Univ0 prob=0.272</t>
  </si>
  <si>
    <t>AgeVaxH35.js:2305 664I x:ageGp:fam 598:4:-1 by red 975:8:-1 at gen633 Univ0 prob=0.157</t>
  </si>
  <si>
    <t>AgeVaxH35.js:2305 666I x:ageGp:fam 186:2:-1 by blue 104:1:-1 at gen634 Univ0 prob=0.904</t>
  </si>
  <si>
    <t>AgeVaxH35.js:2305 666I x:ageGp:fam 299:2:-1 by blue 104:1:-1 at gen634 Univ0 prob=0.254</t>
  </si>
  <si>
    <t>AgeVaxH35.js:2305 666I x:ageGp:fam 174:2:-1 by blue 811:5:-1 at gen634 Univ0 prob=0.619</t>
  </si>
  <si>
    <t>AgeVaxH35.js:2305 666I x:ageGp:fam 929:7:-1 by blue 204:2:-1 at gen634 Univ0 prob=0.275</t>
  </si>
  <si>
    <t>AgeVaxH35.js:2305 667I x:ageGp:fam 366:3:-1 by blue 800:5:-1 at gen635 Univ0 prob=0.753</t>
  </si>
  <si>
    <t>AgeVaxH35.js:2305 667I x:ageGp:fam 435:3:-1 by blue 852:6:-1 at gen635 Univ0 prob=0.540</t>
  </si>
  <si>
    <t>AgeVaxH35.js:2305 671I x:ageGp:fam 591:4:-1 by blue 303:2:-1 at gen636 Univ0 prob=0.083</t>
  </si>
  <si>
    <t>AgeVaxH35.js:2305 673I x:ageGp:fam 197:2:-1 by red 993:9:-1 at gen637 Univ0 prob=0.651</t>
  </si>
  <si>
    <t>AgeVaxH35.js:2305 674I x:ageGp:fam 626:4:-1 by blue 97:1:-1 at gen638 Univ0 prob=0.840</t>
  </si>
  <si>
    <t>AgeVaxH35.js:2305 674I x:ageGp:fam 711:5:-1 by red 605:4:-1 at gen638 Univ0 prob=0.945</t>
  </si>
  <si>
    <t>AgeVaxH35.js:2305 675I x:ageGp:fam 8:0:-1 by blue 896:6:-1 at gen639 Univ0 prob=0.594</t>
  </si>
  <si>
    <t>AgeVaxH35.js:2305 678I x:ageGp:fam 226:2:-1 by blue 800:5:-1 at gen641 Univ0 prob=0.423</t>
  </si>
  <si>
    <t>AgeVaxH35.js:2305 678I x:ageGp:fam 958:8:-1 by blue 507:3:-1 at gen641 Univ0 prob=0.473</t>
  </si>
  <si>
    <t>AgeVaxH35.js:2305 678I x:ageGp:fam 705:5:-1 by blue 523:3:-1 at gen641 Univ0 prob=0.614</t>
  </si>
  <si>
    <t>AgeVaxH35.js:2305 678I x:ageGp:fam 526:3:-1 by red 746:5:-1 at gen642 Univ0 prob=0.253</t>
  </si>
  <si>
    <t>AgeVaxH35.js:2305 682I x:ageGp:fam 820:5:-1 by blue 97:1:-1 at gen644 Univ0 prob=0.759</t>
  </si>
  <si>
    <t>AgeVaxH35.js:2305 682I x:ageGp:fam 455:3:-1 by red 141:2:-1 at gen644 Univ0 prob=0.793</t>
  </si>
  <si>
    <t>AgeVaxH35.js:2305 682I x:ageGp:fam 82:1:-1 by blue 137:2:-1 at gen645 Univ0 prob=0.209</t>
  </si>
  <si>
    <t>AgeVaxH35.js:2305 682I x:ageGp:fam 279:2:-1 by blue 754:5:-1 at gen645 Univ0 prob=0.904</t>
  </si>
  <si>
    <t>AgeVaxH35.js:2305 684I x:ageGp:fam 34:0:-1 by blue 860:6:-1 at gen646 Univ0 prob=0.021</t>
  </si>
  <si>
    <t>AgeVaxH35.js:2305 686I x:ageGp:fam 140:2:-1 by blue 151:2:-1 at gen647 Univ0 prob=0.011</t>
  </si>
  <si>
    <t>AgeVaxH35.js:2305 686I x:ageGp:fam 343:2:-1 by blue 942:7:-1 at gen647 Univ0 prob=0.591</t>
  </si>
  <si>
    <t>AgeVaxH35.js:2305 686I x:ageGp:fam 546:4:-1 by blue 852:6:-1 at gen647 Univ0 prob=0.047</t>
  </si>
  <si>
    <t>AgeVaxH35.js:2305 687I x:ageGp:fam 266:2:-1 by blue 242:2:-1 at gen648 Univ0 prob=0.596</t>
  </si>
  <si>
    <t>AgeVaxH35.js:2305 691I x:ageGp:fam 981:8:-1 by blue 942:7:-1 at gen650 Univ0 prob=0.793</t>
  </si>
  <si>
    <t>AgeVaxH35.js:2305 691I x:ageGp:fam 154:2:-1 by blue 579:4:-1 at gen651 Univ0 prob=0.771</t>
  </si>
  <si>
    <t>AgeVaxH35.js:2305 691I x:ageGp:fam 578:4:-1 by blue 952:8:-1 at gen651 Univ0 prob=0.894</t>
  </si>
  <si>
    <t>AgeVaxH35.js:2305 694I x:ageGp:fam 600:4:-1 by yellow 378:3:-1 at gen653 Univ0 prob=0.529</t>
  </si>
  <si>
    <t>AgeVaxH35.js:2305 694I x:ageGp:fam 583:4:-1 by blue 661:4:-1 at gen653 Univ0 prob=0.577</t>
  </si>
  <si>
    <t>AgeVaxH35.js:2305 694I x:ageGp:fam 585:4:-1 by blue 800:5:-1 at gen654 Univ0 prob=0.754</t>
  </si>
  <si>
    <t>AgeVaxH35.js:2305 694I x:ageGp:fam 706:5:-1 by blue 875:6:-1 at gen654 Univ0 prob=0.200</t>
  </si>
  <si>
    <t>AgeVaxH35.js:2305 696I x:ageGp:fam 681:4:-1 by red 97:1:-1 at gen655 Univ0 prob=0.599</t>
  </si>
  <si>
    <t>AgeVaxH35.js:2305 696I x:ageGp:fam 212:2:-1 by red 357:2:-1 at gen655 Univ0 prob=0.100</t>
  </si>
  <si>
    <t>AgeVaxH35.js:2305 698I x:ageGp:fam 762:5:-1 by blue 721:5:-1 at gen656 Univ0 prob=0.138</t>
  </si>
  <si>
    <t>AgeVaxH35.js:2305 700I x:ageGp:fam 23:0:-1 by red 116:1:-1 at gen657 Univ0 prob=0.427</t>
  </si>
  <si>
    <t>AgeVaxH35.js:2305 700I x:ageGp:fam 982:9:-1 by blue 388:3:-1 at gen657 Univ0 prob=0.358</t>
  </si>
  <si>
    <t>AgeVaxH35.js:2305 703I x:ageGp:fam 513:3:-1 by blue 114:1:-1 at gen659 Univ0 prob=0.640</t>
  </si>
  <si>
    <t>AgeVaxH35.js:2305 703I x:ageGp:fam 193:2:-1 by red 860:6:-1 at gen659 Univ0 prob=0.363</t>
  </si>
  <si>
    <t>AgeVaxH35.js:2305 703I x:ageGp:fam 718:5:-1 by blue 400:3:-1 at gen659 Univ0 prob=0.501</t>
  </si>
  <si>
    <t>AgeVaxH35.js:2305 703I x:ageGp:fam 251:2:-1 by yellow 803:5:-1 at gen660 Univ0 prob=0.999</t>
  </si>
  <si>
    <t>AgeVaxH35.js:2305 706I x:ageGp:fam 263:2:-1 by blue 314:2:-1 at gen661 Univ0 prob=0.742</t>
  </si>
  <si>
    <t>AgeVaxH35.js:2305 706I x:ageGp:fam 988:9:-1 by blue 314:2:-1 at gen661 Univ0 prob=0.736</t>
  </si>
  <si>
    <t>AgeVaxH35.js:2305 707I x:ageGp:fam 499:3:-1 by blue 228:2:-1 at gen662 Univ0 prob=0.632</t>
  </si>
  <si>
    <t>AgeVaxH35.js:2305 707I x:ageGp:fam 383:3:-1 by blue 507:3:-1 at gen662 Univ0 prob=0.412</t>
  </si>
  <si>
    <t>AgeVaxH35.js:2305 707I x:ageGp:fam 635:4:-1 by blue 954:8:-1 at gen662 Univ0 prob=0.363</t>
  </si>
  <si>
    <t>AgeVaxH35.js:2305 709I x:ageGp:fam 917:7:-1 by red 976:8:-1 at gen663 Univ0 prob=0.506</t>
  </si>
  <si>
    <t>AgeVaxH35.js:2305 712I x:ageGp:fam 704:5:-1 by red 833:6:-1 at gen664 Univ0 prob=0.024</t>
  </si>
  <si>
    <t>AgeVaxH35.js:2305 713I x:ageGp:fam 460:3:-1 by blue 651:4:-1 at gen665 Univ0 prob=0.553</t>
  </si>
  <si>
    <t>AgeVaxH35.js:2305 714I x:ageGp:fam 10:0:-1 by blue 83:1:-1 at gen666 Univ0 prob=0.414</t>
  </si>
  <si>
    <t>AgeVaxH35.js:2305 714I x:ageGp:fam 240:2:-1 by blue 914:7:-1 at gen666 Univ0 prob=0.323</t>
  </si>
  <si>
    <t>AgeVaxH35.js:2305 715I x:ageGp:fam 407:3:-1 by red 448:3:-1 at gen667 Univ0 prob=0.712</t>
  </si>
  <si>
    <t>AgeVaxH35.js:2305 717I x:ageGp:fam 956:8:-1 by blue 314:2:-1 at gen668 Univ0 prob=0.871</t>
  </si>
  <si>
    <t>AgeVaxH35.js:2305 719I x:ageGp:fam 70:1:-1 by blue 405:3:-1 at gen670 Univ0 prob=0.108</t>
  </si>
  <si>
    <t>AgeVaxH35.js:2305 719I x:ageGp:fam 664:4:-1 by blue 137:2:-1 at gen670 Univ0 prob=0.267</t>
  </si>
  <si>
    <t>AgeVaxH35.js:2305 719I x:ageGp:fam 614:4:-1 by blue 798:5:-1 at gen670 Univ0 prob=0.320</t>
  </si>
  <si>
    <t>AgeVaxH35.js:2305 719I x:ageGp:fam 667:4:-1 by blue 811:5:-1 at gen670 Univ0 prob=0.276</t>
  </si>
  <si>
    <t>AgeVaxH35.js:2305 719I x:ageGp:fam 529:3:-1 by red 357:2:-1 at gen671 Univ0 prob=0.939</t>
  </si>
  <si>
    <t>AgeVaxH35.js:2305 723I x:ageGp:fam 135:2:-1 by blue 852:6:-1 at gen672 Univ0 prob=0.235</t>
  </si>
  <si>
    <t>AgeVaxH35.js:2305 723I x:ageGp:fam 666:4:-1 by yellow 837:6:-1 at gen672 Univ0 prob=0.628</t>
  </si>
  <si>
    <t>AgeVaxH35.js:2305 724I x:ageGp:fam 453:3:-1 by yellow 84:1:-1 at gen673 Univ0 prob=0.059</t>
  </si>
  <si>
    <t>AgeVaxH35.js:2305 724I x:ageGp:fam 394:3:-1 by red 119:1:-1 at gen673 Univ0 prob=0.339</t>
  </si>
  <si>
    <t>AgeVaxH35.js:2305 726I x:ageGp:fam 938:7:-1 by yellow 108:1:-1 at gen674 Univ0 prob=0.123</t>
  </si>
  <si>
    <t>AgeVaxH35.js:2305 728I x:ageGp:fam 45:1:-1 by blue 207:2:-1 at gen675 Univ0 prob=0.818</t>
  </si>
  <si>
    <t>AgeVaxH35.js:2305 728I x:ageGp:fam 885:6:-1 by red 550:4:-1 at gen675 Univ0 prob=0.686</t>
  </si>
  <si>
    <t>AgeVaxH35.js:2305 731I x:ageGp:fam 953:8:-1 by red 314:2:-1 at gen677 Univ0 prob=0.443</t>
  </si>
  <si>
    <t>AgeVaxH35.js:2305 731I x:ageGp:fam 498:3:-1 by red 985:9:-1 at gen677 Univ0 prob=0.450</t>
  </si>
  <si>
    <t>AgeVaxH35.js:2305 733I x:ageGp:fam 77:1:-1 by red 690:5:-1 at gen679 Univ0 prob=0.407</t>
  </si>
  <si>
    <t>AgeVaxH35.js:2305 733I x:ageGp:fam 206:2:-1 by blue 748:5:-1 at gen679 Univ0 prob=0.234</t>
  </si>
  <si>
    <t>AgeVaxH35.js:2305 735I x:ageGp:fam 999:9:-1 by red 357:2:-1 at gen681 Univ0 prob=0.736</t>
  </si>
  <si>
    <t>AgeVaxH35.js:2305 735I x:ageGp:fam 445:3:-1 by blue 643:4:-1 at gen681 Univ0 prob=0.261</t>
  </si>
  <si>
    <t>AgeVaxH35.js:2305 735I x:ageGp:fam 364:3:-1 by red 116:1:-1 at gen682 Univ0 prob=0.605</t>
  </si>
  <si>
    <t>AgeVaxH35.js:2305 735I x:ageGp:fam 839:6:-1 by blue 242:2:-1 at gen682 Univ0 prob=0.722</t>
  </si>
  <si>
    <t>AgeVaxH35.js:2305 735I x:ageGp:fam 902:7:-1 by red 284:2:-1 at gen682 Univ0 prob=0.076</t>
  </si>
  <si>
    <t>AgeVaxH35.js:2305 737I x:ageGp:fam 861:6:-1 by blue 952:8:-1 at gen683 Univ0 prob=0.705</t>
  </si>
  <si>
    <t>AgeVaxH35.js:2305 740I x:ageGp:fam 564:4:-1 by blue 289:2:-1 at gen684 Univ0 prob=0.845</t>
  </si>
  <si>
    <t>AgeVaxH35.js:2305 741I x:ageGp:fam 156:2:-1 by blue 866:6:-1 at gen685 Univ0 prob=0.636</t>
  </si>
  <si>
    <t>AgeVaxH35.js:2305 741I x:ageGp:fam 633:4:-1 by red 800:5:-1 at gen685 Univ0 prob=0.753</t>
  </si>
  <si>
    <t>AgeVaxH35.js:2305 744I x:ageGp:fam 94:1:-1 by red 314:2:-1 at gen687 Univ0 prob=0.408</t>
  </si>
  <si>
    <t>AgeVaxH35.js:2305 744I x:ageGp:fam 271:2:-1 by red 97:1:-1 at gen687 Univ0 prob=0.604</t>
  </si>
  <si>
    <t>AgeVaxH35.js:2305 744I x:ageGp:fam 487:3:-1 by blue 289:2:-1 at gen688 Univ0 prob=0.125</t>
  </si>
  <si>
    <t>AgeVaxH35.js:2305 746I x:ageGp:fam 992:9:-1 by red 114:1:-1 at gen689 Univ0 prob=0.912</t>
  </si>
  <si>
    <t>AgeVaxH35.js:2305 746I x:ageGp:fam 278:2:-1 by blue 388:3:-1 at gen689 Univ0 prob=0.639</t>
  </si>
  <si>
    <t>AgeVaxH35.js:2305 747I x:ageGp:fam 130:1:-1 by blue 824:6:-1 at gen690 Univ0 prob=0.247</t>
  </si>
  <si>
    <t>AgeVaxH35.js:2305 749I x:ageGp:fam 392:3:-1 by blue 785:5:-1 at gen691 Univ0 prob=0.427</t>
  </si>
  <si>
    <t>AgeVaxH35.js:2305 749I x:ageGp:fam 895:6:-1 by yellow 958:8:-1 at gen691 Univ0 prob=0.849</t>
  </si>
  <si>
    <t>AgeVaxH35.js:2305 750I x:ageGp:fam 283:2:-1 by blue 719:5:-1 at gen692 Univ0 prob=0.895</t>
  </si>
  <si>
    <t>AgeVaxH35.js:2305 752I x:ageGp:fam 843:6:-1 by blue 84:1:-1 at gen693 Univ0 prob=0.635</t>
  </si>
  <si>
    <t>AgeVaxH35.js:2305 752I x:ageGp:fam 177:2:-1 by blue 866:6:-1 at gen693 Univ0 prob=0.886</t>
  </si>
  <si>
    <t>AgeVaxH35.js:2305 752I x:ageGp:fam 222:2:-1 by blue 609:4:-1 at gen693 Univ0 prob=0.901</t>
  </si>
  <si>
    <t>AgeVaxH35.js:2305 753I x:ageGp:fam 73:1:-1 by blue 321:2:-1 at gen694 Univ0 prob=0.625</t>
  </si>
  <si>
    <t>AgeVaxH35.js:2305 753I x:ageGp:fam 376:3:-1 by blue 321:2:-1 at gen694 Univ0 prob=0.758</t>
  </si>
  <si>
    <t>AgeVaxH35.js:2305 753I x:ageGp:fam 533:3:-1 by blue 385:3:-1 at gen694 Univ0 prob=0.045</t>
  </si>
  <si>
    <t>AgeVaxH35.js:2305 756I x:ageGp:fam 373:3:-1 by blue 299:2:-1 at gen695 Univ0 prob=0.546</t>
  </si>
  <si>
    <t>AgeVaxH35.js:2305 756I x:ageGp:fam 650:4:-1 by blue 365:3:-1 at gen695 Univ0 prob=0.716</t>
  </si>
  <si>
    <t>AgeVaxH35.js:2305 759I x:ageGp:fam 944:7:-1 by blue 167:2:-1 at gen696 Univ0 prob=0.636</t>
  </si>
  <si>
    <t>AgeVaxH35.js:2305 759I x:ageGp:fam 766:5:-1 by blue 299:2:-1 at gen696 Univ0 prob=0.571</t>
  </si>
  <si>
    <t>AgeVaxH35.js:2305 759I x:ageGp:fam 608:4:-1 by red 314:2:-1 at gen696 Univ0 prob=0.856</t>
  </si>
  <si>
    <t>AgeVaxH35.js:2305 759I x:ageGp:fam 560:4:-1 by blue 837:6:-1 at gen696 Univ0 prob=0.369</t>
  </si>
  <si>
    <t>AgeVaxH35.js:2305 759I x:ageGp:fam 616:4:-1 by blue 911:7:-1 at gen696 Univ0 prob=0.090</t>
  </si>
  <si>
    <t>AgeVaxH35.js:2305 759I x:ageGp:fam 708:5:-1 by blue 748:5:-1 at gen696 Univ0 prob=0.506</t>
  </si>
  <si>
    <t>AgeVaxH35.js:2305 767I x:ageGp:fam 4:0:-1 by blue 311:2:-1 at gen698 Univ0 prob=0.235</t>
  </si>
  <si>
    <t>AgeVaxH35.js:2305 767I x:ageGp:fam 543:4:-1 by blue 609:4:-1 at gen699 Univ0 prob=0.781</t>
  </si>
  <si>
    <t>AgeVaxH35.js:2305 767I x:ageGp:fam 725:5:-1 by blue 643:4:-1 at gen699 Univ0 prob=0.538</t>
  </si>
  <si>
    <t>AgeVaxH35.js:2305 768I x:ageGp:fam 870:6:-1 by blue 966:8:-1 at gen700 Univ0 prob=0.876</t>
  </si>
  <si>
    <t>AgeVaxH35.js:2305 770I x:ageGp:fam 943:7:-1 by blue 546:4:-1 at gen701 Univ0 prob=0.594</t>
  </si>
  <si>
    <t>AgeVaxH35.js:2305 770I x:ageGp:fam 593:4:-1 by blue 643:4:-1 at gen701 Univ0 prob=0.899</t>
  </si>
  <si>
    <t>AgeVaxH35.js:2305 770I x:ageGp:fam 713:5:-1 by blue 837:6:-1 at gen701 Univ0 prob=0.726</t>
  </si>
  <si>
    <t>AgeVaxH35.js:2305 771I x:ageGp:fam 286:2:-1 by blue 599:4:-1 at gen702 Univ0 prob=0.923</t>
  </si>
  <si>
    <t>AgeVaxH35.js:2305 774I x:ageGp:fam 434:3:-1 by blue 385:3:-1 at gen703 Univ0 prob=0.222</t>
  </si>
  <si>
    <t>AgeVaxH35.js:2305 775I x:ageGp:fam 30:0:-1 by blue 197:2:-1 at gen704 Univ0 prob=0.089</t>
  </si>
  <si>
    <t>AgeVaxH35.js:2305 775I x:ageGp:fam 484:3:-1 by blue 824:6:-1 at gen704 Univ0 prob=0.586</t>
  </si>
  <si>
    <t>AgeVaxH35.js:2305 775I x:ageGp:fam 972:8:-1 by red 754:5:-1 at gen704 Univ0 prob=0.836</t>
  </si>
  <si>
    <t>AgeVaxH35.js:2305 779I x:ageGp:fam 692:5:-1 by blue 583:4:-1 at gen706 Univ0 prob=0.396</t>
  </si>
  <si>
    <t>AgeVaxH35.js:2305 779I x:ageGp:fam 441:3:-1 by blue 212:2:-1 at gen707 Univ0 prob=0.693</t>
  </si>
  <si>
    <t>AgeVaxH35.js:2305 779I x:ageGp:fam 337:2:-1 by blue 785:5:-1 at gen707 Univ0 prob=0.741</t>
  </si>
  <si>
    <t>AgeVaxH35.js:2305 779I x:ageGp:fam 631:4:-1 by blue 385:3:-1 at gen707 Univ0 prob=0.165</t>
  </si>
  <si>
    <t>AgeVaxH35.js:2305 780I x:ageGp:fam 756:5:-1 by blue 84:1:-1 at gen708 Univ0 prob=0.945</t>
  </si>
  <si>
    <t>AgeVaxH35.js:2305 780I x:ageGp:fam 313:2:-1 by red 833:6:-1 at gen708 Univ0 prob=0.911</t>
  </si>
  <si>
    <t>AgeVaxH35.js:2305 780I x:ageGp:fam 918:7:-1 by blue 321:2:-1 at gen708 Univ0 prob=0.055</t>
  </si>
  <si>
    <t>AgeVaxH35.js:2305 780I x:ageGp:fam 918:7:-1 by blue 365:3:-1 at gen708 Univ0 prob=0.953</t>
  </si>
  <si>
    <t>AgeVaxH35.js:2305 780I x:ageGp:fam 463:3:-1 by blue 455:3:-1 at gen708 Univ0 prob=0.269</t>
  </si>
  <si>
    <t>AgeVaxH35.js:2305 783I x:ageGp:fam 939:7:-1 by blue 837:6:-1 at gen709 Univ0 prob=0.962</t>
  </si>
  <si>
    <t>AgeVaxH35.js:2305 787I x:ageGp:fam 232:2:-1 by red 759:5:-1 at gen710 Univ0 prob=0.222</t>
  </si>
  <si>
    <t>AgeVaxH35.js:2305 788I x:ageGp:fam 139:2:-1 by blue 226:2:-1 at gen711 Univ0 prob=0.233</t>
  </si>
  <si>
    <t>AgeVaxH35.js:2305 788I x:ageGp:fam 320:2:-1 by blue 251:2:-1 at gen711 Univ0 prob=0.655</t>
  </si>
  <si>
    <t>AgeVaxH35.js:2305 788I x:ageGp:fam 290:2:-1 by red 661:4:-1 at gen711 Univ0 prob=0.202</t>
  </si>
  <si>
    <t>AgeVaxH35.js:2305 788I x:ageGp:fam 449:3:-1 by red 898:6:-1 at gen711 Univ0 prob=0.365</t>
  </si>
  <si>
    <t>AgeVaxH35.js:2305 789I x:ageGp:fam 230:2:-1 by blue 197:2:-1 at gen712 Univ0 prob=0.625</t>
  </si>
  <si>
    <t>AgeVaxH35.js:2305 793I x:ageGp:fam 819:5:-1 by blue 289:2:-1 at gen713 Univ0 prob=0.593</t>
  </si>
  <si>
    <t>AgeVaxH35.js:2305 793I x:ageGp:fam 569:4:-1 by blue 711:5:-1 at gen713 Univ0 prob=0.165</t>
  </si>
  <si>
    <t>AgeVaxH35.js:2305 794I x:ageGp:fam 243:2:-1 by red 833:6:-1 at gen714 Univ0 prob=0.479</t>
  </si>
  <si>
    <t>AgeVaxH35.js:2305 794I x:ageGp:fam 957:8:-1 by blue 405:3:-1 at gen714 Univ0 prob=0.769</t>
  </si>
  <si>
    <t>AgeVaxH35.js:2305 794I x:ageGp:fam 957:8:-1 by blue 988:9:-1 at gen714 Univ0 prob=0.768</t>
  </si>
  <si>
    <t>AgeVaxH35.js:2305 796I x:ageGp:fam 205:2:-1 by blue 163:2:-1 at gen715 Univ0 prob=0.133</t>
  </si>
  <si>
    <t>AgeVaxH35.js:2305 796I x:ageGp:fam 714:5:-1 by blue 982:9:-1 at gen715 Univ0 prob=0.968</t>
  </si>
  <si>
    <t>AgeVaxH35.js:2305 798I x:ageGp:fam 85:1:-1 by blue 365:3:-1 at gen716 Univ0 prob=0.374</t>
  </si>
  <si>
    <t>AgeVaxH35.js:2305 798I x:ageGp:fam 124:1:-1 by blue 609:4:-1 at gen716 Univ0 prob=0.561</t>
  </si>
  <si>
    <t>AgeVaxH35.js:2305 802I x:ageGp:fam 257:2:-1 by blue 455:3:-1 at gen718 Univ0 prob=0.918</t>
  </si>
  <si>
    <t>AgeVaxH35.js:2305 802I x:ageGp:fam 312:2:-1 by blue 785:5:-1 at gen718 Univ0 prob=0.466</t>
  </si>
  <si>
    <t>AgeVaxH35.js:2305 802I x:ageGp:fam 99:1:-1 by blue 762:5:-1 at gen719 Univ0 prob=0.425</t>
  </si>
  <si>
    <t>AgeVaxH35.js:2305 804I x:ageGp:fam 671:4:-1 by blue 8:0:-1 at gen720 Univ0 prob=0.442</t>
  </si>
  <si>
    <t>AgeVaxH35.js:2305 804I x:ageGp:fam 13:0:-1 by blue 289:2:-1 at gen720 Univ0 prob=0.261</t>
  </si>
  <si>
    <t>AgeVaxH35.js:2305 804I x:ageGp:fam 13:0:-1 by blue 669:4:-1 at gen720 Univ0 prob=0.710</t>
  </si>
  <si>
    <t>AgeVaxH35.js:2305 804I x:ageGp:fam 790:5:-1 by yellow 529:3:-1 at gen720 Univ0 prob=0.858</t>
  </si>
  <si>
    <t>AgeVaxH35.js:2305 805I x:ageGp:fam 436:3:-1 by blue 34:0:-1 at gen721 Univ0 prob=0.657</t>
  </si>
  <si>
    <t>AgeVaxH35.js:2305 805I x:ageGp:fam 858:6:-1 by blue 435:3:-1 at gen721 Univ0 prob=0.433</t>
  </si>
  <si>
    <t>AgeVaxH35.js:2305 808I x:ageGp:fam 913:7:-1 by blue 264:2:-1 at gen722 Univ0 prob=0.628</t>
  </si>
  <si>
    <t>AgeVaxH35.js:2305 810I x:ageGp:fam 201:2:-1 by blue 186:2:-1 at gen723 Univ0 prob=0.583</t>
  </si>
  <si>
    <t>AgeVaxH35.js:2305 811I x:ageGp:fam 335:2:-1 by red 942:7:-1 at gen724 Univ0 prob=0.307</t>
  </si>
  <si>
    <t>AgeVaxH35.js:2305 811I x:ageGp:fam 604:4:-1 by blue 666:4:-1 at gen724 Univ0 prob=0.266</t>
  </si>
  <si>
    <t>AgeVaxH35.js:2305 812I x:ageGp:fam 215:2:-1 by red 522:3:-1 at gen725 Univ0 prob=0.113</t>
  </si>
  <si>
    <t>AgeVaxH35.js:2305 812I x:ageGp:fam 682:4:-1 by blue 226:2:-1 at gen725 Univ0 prob=0.912</t>
  </si>
  <si>
    <t>AgeVaxH35.js:2305 814I x:ageGp:fam 196:2:-1 by blue 365:3:-1 at gen726 Univ0 prob=0.207</t>
  </si>
  <si>
    <t>AgeVaxH35.js:2305 814I x:ageGp:fam 233:2:-1 by blue 311:2:-1 at gen726 Univ0 prob=0.231</t>
  </si>
  <si>
    <t>AgeVaxH35.js:2305 814I x:ageGp:fam 729:5:-1 by blue 938:7:-1 at gen726 Univ0 prob=0.780</t>
  </si>
  <si>
    <t>AgeVaxH35.js:2305 816I x:ageGp:fam 621:4:-1 by blue 112:1:-1 at gen727 Univ0 prob=0.969</t>
  </si>
  <si>
    <t>AgeVaxH35.js:2305 819I x:ageGp:fam 153:2:-1 by blue 885:6:-1 at gen728 Univ0 prob=0.217</t>
  </si>
  <si>
    <t>AgeVaxH35.js:2305 819I x:ageGp:fam 788:5:-1 by blue 435:3:-1 at gen728 Univ0 prob=0.553</t>
  </si>
  <si>
    <t>AgeVaxH35.js:2305 820I x:ageGp:fam 353:2:-1 by blue 911:7:-1 at gen729 Univ0 prob=0.977</t>
  </si>
  <si>
    <t>AgeVaxH35.js:2305 820I x:ageGp:fam 781:5:-1 by blue 915:7:-1 at gen729 Univ0 prob=0.226</t>
  </si>
  <si>
    <t>AgeVaxH35.js:2305 824I x:ageGp:fam 241:2:-1 by blue 108:1:-1 at gen731 Univ0 prob=0.672</t>
  </si>
  <si>
    <t>AgeVaxH35.js:2305 824I x:ageGp:fam 662:4:-1 by blue 635:4:-1 at gen731 Univ0 prob=0.499</t>
  </si>
  <si>
    <t>AgeVaxH35.js:2305 824I x:ageGp:fam 722:5:-1 by blue 911:7:-1 at gen731 Univ0 prob=0.151</t>
  </si>
  <si>
    <t>AgeVaxH35.js:2305 827I x:ageGp:fam 571:4:-1 by red 811:5:-1 at gen734 Univ0 prob=0.488</t>
  </si>
  <si>
    <t>AgeVaxH35.js:2305 827I x:ageGp:fam 979:8:-1 by blue 635:4:-1 at gen735 Univ0 prob=0.662</t>
  </si>
  <si>
    <t>AgeVaxH35.js:2305 828I x:ageGp:fam 293:2:-1 by blue 193:2:-1 at gen736 Univ0 prob=0.264</t>
  </si>
  <si>
    <t>AgeVaxH35.js:2305 829I x:ageGp:fam 65:1:-1 by blue 635:4:-1 at gen737 Univ0 prob=0.638</t>
  </si>
  <si>
    <t>AgeVaxH35.js:2305 830I x:ageGp:fam 769:5:-1 by blue 186:2:-1 at gen738 Univ0 prob=0.308</t>
  </si>
  <si>
    <t>AgeVaxH35.js:2305 830I x:ageGp:fam 772:5:-1 by blue 635:4:-1 at gen738 Univ0 prob=0.738</t>
  </si>
  <si>
    <t>AgeVaxH35.js:2305 833I x:ageGp:fam 838:6:-1 by red 289:2:-1 at gen740 Univ0 prob=0.763</t>
  </si>
  <si>
    <t>AgeVaxH35.js:2305 833I x:ageGp:fam 261:2:-1 by red 530:3:-1 at gen741 Univ0 prob=0.537</t>
  </si>
  <si>
    <t>AgeVaxH35.js:2305 833I x:ageGp:fam 454:3:-1 by blue 718:5:-1 at gen741 Univ0 prob=0.714</t>
  </si>
  <si>
    <t>AgeVaxH35.js:2305 834I x:ageGp:fam 511:3:-1 by blue 279:2:-1 at gen742 Univ0 prob=0.871</t>
  </si>
  <si>
    <t>AgeVaxH35.js:2305 834I x:ageGp:fam 568:4:-1 by red 406:3:-1 at gen742 Univ0 prob=0.907</t>
  </si>
  <si>
    <t>AgeVaxH35.js:2305 836I x:ageGp:fam 275:2:-1 by blue 635:4:-1 at gen743 Univ0 prob=0.213</t>
  </si>
  <si>
    <t>AgeVaxH35.js:2305 839I x:ageGp:fam 935:7:-1 by blue 23:0:-1 at gen746 Univ0 prob=0.004</t>
  </si>
  <si>
    <t>AgeVaxH35.js:2305 839I x:ageGp:fam 145:2:-1 by blue 560:4:-1 at gen746 Univ0 prob=0.059</t>
  </si>
  <si>
    <t>AgeVaxH35.js:2305 839I x:ageGp:fam 688:4:-1 by blue 226:2:-1 at gen747 Univ0 prob=0.561</t>
  </si>
  <si>
    <t>AgeVaxH35.js:2305 839I x:ageGp:fam 597:4:-1 by blue 513:3:-1 at gen747 Univ0 prob=0.208</t>
  </si>
  <si>
    <t>AgeVaxH35.js:2305 841I x:ageGp:fam 122:1:-1 by blue 154:2:-1 at gen748 Univ0 prob=0.629</t>
  </si>
  <si>
    <t>AgeVaxH35.js:2305 843I x:ageGp:fam 764:5:-1 by red 207:2:-1 at gen749 Univ0 prob=0.604</t>
  </si>
  <si>
    <t>AgeVaxH35.js:2305 843I x:ageGp:fam 588:4:-1 by blue 499:3:-1 at gen749 Univ0 prob=0.639</t>
  </si>
  <si>
    <t>AgeVaxH35.js:2305 843I x:ageGp:fam 660:4:-1 by red 911:7:-1 at gen749 Univ0 prob=0.466</t>
  </si>
  <si>
    <t>AgeVaxH35.js:2305 847I x:ageGp:fam 210:2:-1 by red 609:4:-1 at gen753 Univ0 prob=0.135</t>
  </si>
  <si>
    <t>AgeVaxH35.js:2305 848I x:ageGp:fam 382:3:-1 by blue 560:4:-1 at gen755 Univ0 prob=0.921</t>
  </si>
  <si>
    <t>AgeVaxH35.js:2305 849I x:ageGp:fam 767:5:-1 by red 226:2:-1 at gen757 Univ0 prob=0.033</t>
  </si>
  <si>
    <t>AgeVaxH35.js:2305 850I x:ageGp:fam 997:9:-1 by blue 441:3:-1 at gen760 Univ0 prob=0.891</t>
  </si>
  <si>
    <t>AgeVaxH35.js:2305 851I x:ageGp:fam 417:3:-1 by red 137:2:-1 at gen762 Univ0 prob=0.476</t>
  </si>
  <si>
    <t>AgeVaxH35.js:2305 852I x:ageGp:fam 649:4:-1 by blue 156:2:-1 at gen764 Univ0 prob=0.616</t>
  </si>
  <si>
    <t>AgeVaxH35.js:2305 852I x:ageGp:fam 225:2:-1 by red 837:6:-1 at gen764 Univ0 prob=0.557</t>
  </si>
  <si>
    <t>AgeVaxH35.js:2305 852I x:ageGp:fam 886:6:-1 by red 321:2:-1 at gen764 Univ0 prob=0.855</t>
  </si>
  <si>
    <t>AgeVaxH35.js:2305 852I x:ageGp:fam 370:3:-1 by red 643:4:-1 at gen764 Univ0 prob=0.259</t>
  </si>
  <si>
    <t>AgeVaxH35.js:2305 852I x:ageGp:fam 572:4:-1 by blue 392:3:-1 at gen765 Univ0 prob=0.046</t>
  </si>
  <si>
    <t>AgeVaxH35.js:2305 856I x:ageGp:fam 610:4:-1 by blue 667:4:-1 at gen766 Univ0 prob=0.941</t>
  </si>
  <si>
    <t>AgeVaxH35.js:2305 857I x:ageGp:fam 696:5:-1 by red 137:2:-1 at gen767 Univ0 prob=0.473</t>
  </si>
  <si>
    <t>AgeVaxH35.js:2305 857I x:ageGp:fam 910:7:-1 by blue 177:2:-1 at gen767 Univ0 prob=0.629</t>
  </si>
  <si>
    <t>AgeVaxH35.js:2305 860I x:ageGp:fam 109:1:-1 by red 289:2:-1 at gen771 Univ0 prob=0.188</t>
  </si>
  <si>
    <t>AgeVaxH35.js:2305 860I x:ageGp:fam 535:3:-1 by blue 718:5:-1 at gen772 Univ0 prob=0.174</t>
  </si>
  <si>
    <t>AgeVaxH35.js:2305 861I x:ageGp:fam 200:2:-1 by blue 982:9:-1 at gen773 Univ0 prob=0.620</t>
  </si>
  <si>
    <t>AgeVaxH35.js:2305 862I x:ageGp:fam 403:3:-1 by blue 286:2:-1 at gen774 Univ0 prob=0.168</t>
  </si>
  <si>
    <t>AgeVaxH35.js:2305 862I x:ageGp:fam 636:4:-1 by blue 441:3:-1 at gen774 Univ0 prob=0.065</t>
  </si>
  <si>
    <t>AgeVaxH35.js:2305 862I x:ageGp:fam 868:6:-1 by red 911:7:-1 at gen774 Univ0 prob=0.928</t>
  </si>
  <si>
    <t>AgeVaxH35.js:2305 863I x:ageGp:fam 536:3:-1 by blue 124:1:-1 at gen775 Univ0 prob=0.020</t>
  </si>
  <si>
    <t>AgeVaxH35.js:2305 863I x:ageGp:fam 172:2:-1 by red 600:4:-1 at gen775 Univ0 prob=0.851</t>
  </si>
  <si>
    <t>AgeVaxH35.js:2305 863I x:ageGp:fam 213:2:-1 by red 837:6:-1 at gen775 Univ0 prob=0.041</t>
  </si>
  <si>
    <t>AgeVaxH35.js:2305 869I x:ageGp:fam 694:5:-1 by blue 193:2:-1 at gen779 Univ0 prob=0.376</t>
  </si>
  <si>
    <t>AgeVaxH35.js:2305 869I x:ageGp:fam 86:1:-1 by red 311:2:-1 at gen780 Univ0 prob=0.733</t>
  </si>
  <si>
    <t>AgeVaxH35.js:2305 870I x:ageGp:fam 490:3:-1 by red 705:5:-1 at gen781 Univ0 prob=0.277</t>
  </si>
  <si>
    <t>AgeVaxH35.js:2305 871I x:ageGp:fam 149:2:-1 by red 226:2:-1 at gen782 Univ0 prob=0.802</t>
  </si>
  <si>
    <t>AgeVaxH35.js:2305 871I x:ageGp:fam 349:2:-1 by red 911:7:-1 at gen782 Univ0 prob=0.420</t>
  </si>
  <si>
    <t>AgeVaxH35.js:2305 872I x:ageGp:fam 863:6:-1 by blue 156:2:-1 at gen783 Univ0 prob=0.050</t>
  </si>
  <si>
    <t>AgeVaxH35.js:2305 872I x:ageGp:fam 710:5:-1 by blue 635:4:-1 at gen783 Univ0 prob=0.076</t>
  </si>
  <si>
    <t>AgeVaxH35.js:2305 874I x:ageGp:fam 59:1:-1 by red 958:8:-1 at gen784 Univ0 prob=0.055</t>
  </si>
  <si>
    <t>AgeVaxH35.js:2305 877I x:ageGp:fam 909:7:-1 by blue 13:0:-1 at gen786 Univ0 prob=0.697</t>
  </si>
  <si>
    <t>AgeVaxH35.js:2305 877I x:ageGp:fam 920:7:-1 by blue 139:2:-1 at gen786 Univ0 prob=0.458</t>
  </si>
  <si>
    <t>AgeVaxH35.js:2305 879I x:ageGp:fam 332:2:-1 by blue 666:4:-1 at gen788 Univ0 prob=0.773</t>
  </si>
  <si>
    <t>AgeVaxH35.js:2305 879I x:ageGp:fam 728:5:-1 by red 226:2:-1 at gen789 Univ0 prob=0.258</t>
  </si>
  <si>
    <t>AgeVaxH35.js:2305 880I x:ageGp:fam 903:7:-1 by blue 939:7:-1 at gen790 Univ0 prob=0.163</t>
  </si>
  <si>
    <t>AgeVaxH35.js:2305 881I x:ageGp:fam 483:3:-1 by blue 819:5:-1 at gen791 Univ0 prob=0.712</t>
  </si>
  <si>
    <t>AgeVaxH35.js:2305 883I x:ageGp:fam 686:4:-1 by blue 979:8:-1 at gen793 Univ0 prob=0.971</t>
  </si>
  <si>
    <t>AgeVaxH35.js:2305 884I x:ageGp:fam 905:7:-1 by blue 454:3:-1 at gen795 Univ0 prob=0.012</t>
  </si>
  <si>
    <t>AgeVaxH35.js:2305 885I x:ageGp:fam 2:0:-1 by blue 335:2:-1 at gen797 Univ0 prob=0.055</t>
  </si>
  <si>
    <t>AgeVaxH35.js:2305 885I x:ageGp:fam 496:3:-1 by blue 392:3:-1 at gen798 Univ0 prob=0.517</t>
  </si>
  <si>
    <t>AgeVaxH35.js:2305 885I x:ageGp:fam 552:4:-1 by yellow 660:4:-1 at gen798 Univ0 prob=0.372</t>
  </si>
  <si>
    <t>AgeVaxH35.js:2305 885I x:ageGp:fam 973:8:-1 by red 667:4:-1 at gen798 Univ0 prob=0.587</t>
  </si>
  <si>
    <t>AgeVaxH35.js:2305 885I x:ageGp:fam 937:7:-1 by blue 943:7:-1 at gen798 Univ0 prob=0.889</t>
  </si>
  <si>
    <t>AgeVaxH35.js:2305 886I x:ageGp:fam 480:3:-1 by blue 335:2:-1 at gen799 Univ0 prob=0.318</t>
  </si>
  <si>
    <t>AgeVaxH35.js:2305 891I x:ageGp:fam 458:3:-1 by red 917:7:-1 at gen803 Univ0 prob=0.467</t>
  </si>
  <si>
    <t>AgeVaxH35.js:2305 891I x:ageGp:fam 40:1:-1 by blue 353:2:-1 at gen804 Univ0 prob=0.767</t>
  </si>
  <si>
    <t>AgeVaxH35.js:2305 893I x:ageGp:fam 47:1:-1 by blue 392:3:-1 at gen807 Univ0 prob=0.494</t>
  </si>
  <si>
    <t>AgeVaxH35.js:2305 893I x:ageGp:fam 344:2:-1 by blue 772:5:-1 at gen807 Univ0 prob=0.606</t>
  </si>
  <si>
    <t>AgeVaxH35.js:2305 893I x:ageGp:fam 431:3:-1 by red 226:2:-1 at gen808 Univ0 prob=0.231</t>
  </si>
  <si>
    <t>AgeVaxH35.js:2305 896I x:ageGp:fam 69:1:-1 by red 667:4:-1 at gen812 Univ0 prob=0.744</t>
  </si>
  <si>
    <t>AgeVaxH35.js:2305 896I x:ageGp:fam 220:2:-1 by blue 713:5:-1 at gen812 Univ0 prob=0.905</t>
  </si>
  <si>
    <t>AgeVaxH35.js:2305 898I x:ageGp:fam 775:5:-1 by red 45:1:-1 at gen820 Univ0 prob=0.615</t>
  </si>
  <si>
    <t>AgeVaxH35.js:2305 899I x:ageGp:fam 739:5:-1 by blue 660:4:-1 at gen822 Univ0 prob=0.574</t>
  </si>
  <si>
    <t>AgeVaxH35.js:2305 900I x:ageGp:fam 38:0:-1 by blue 764:5:-1 at gen829 Univ0 prob=0.807</t>
  </si>
  <si>
    <t>AgeVaxH35.js:2305 900I x:ageGp:fam 57:1:-1 by blue 312:2:-1 at gen829 Univ0 prob=0.966</t>
  </si>
  <si>
    <t>AgeVaxH35.js:2305 902I x:ageGp:fam 35:0:-1 by blue 696:5:-1 at gen832 Univ0 prob=0.473</t>
  </si>
  <si>
    <t>AgeVaxH35.js:2305 902I x:ageGp:fam 758:5:-1 by red 156:2:-1 at gen832 Univ0 prob=0.309</t>
  </si>
  <si>
    <t>AgeVaxH35.js:2305 902I x:ageGp:fam 799:5:-1 by red 487:3:-1 at gen833 Univ0 prob=0.085</t>
  </si>
  <si>
    <t>AgeVaxH35.js:2305 905I x:ageGp:fam 75:1:-1 by blue 769:5:-1 at gen835 Univ0 prob=0.315</t>
  </si>
  <si>
    <t>AgeVaxH35.js:2305 906I x:ageGp:fam 350:2:-1 by red 917:7:-1 at gen837 Univ0 prob=0.972</t>
  </si>
  <si>
    <t>AgeVaxH35.js:2305 907I x:ageGp:fam 202:2:-1 by blue 417:3:-1 at gen841 Univ0 prob=0.037</t>
  </si>
  <si>
    <t>AgeVaxH35.js:2305 907I x:ageGp:fam 49:1:-1 by red 156:2:-1 at gen842 Univ0 prob=0.711</t>
  </si>
  <si>
    <t>AgeVaxH35.js:2305 907I x:ageGp:fam 587:4:-1 by blue 649:4:-1 at gen842 Univ0 prob=0.648</t>
  </si>
  <si>
    <t>AgeVaxH35.js:2305 910I x:ageGp:fam 676:4:-1 by blue 710:5:-1 at gen844 Univ0 prob=0.136</t>
  </si>
  <si>
    <t>AgeVaxH35.js:2305 911I x:ageGp:fam 768:5:-1 by red 286:2:-1 at gen850 Univ0 prob=0.932</t>
  </si>
  <si>
    <t>AgeVaxH35.js:2305 911I x:ageGp:fam 844:6:-1 by red 290:2:-1 at gen851 Univ0 prob=0.651</t>
  </si>
  <si>
    <t>AgeVaxH35.js:2305 912I x:ageGp:fam 606:4:-1 by blue 694:5:-1 at gen852 Univ0 prob=0.598</t>
  </si>
  <si>
    <t>AgeVaxH35.js:2305 913I x:ageGp:fam 752:5:-1 by red 177:2:-1 at gen853 Univ0 prob=0.833</t>
  </si>
  <si>
    <t>AgeVaxH35.js:2305 915I x:ageGp:fam 79:1:-1 by red 139:2:-1 at gen856 Univ0 prob=0.188</t>
  </si>
  <si>
    <t>AgeVaxH35.js:2305 915I x:ageGp:fam 265:2:-1 by blue 649:4:-1 at gen856 Univ0 prob=0.225</t>
  </si>
  <si>
    <t>AgeVaxH35.js:2305 915I x:ageGp:fam 757:5:-1 by red 487:3:-1 at gen857 Univ0 prob=0.919</t>
  </si>
  <si>
    <t>AgeVaxH35.js:2305 917I x:ageGp:fam 144:2:-1 by blue 710:5:-1 at gen858 Univ0 prob=0.389</t>
  </si>
  <si>
    <t>AgeVaxH35.js:2305 918I x:ageGp:fam 541:4:-1 by red 335:2:-1 at gen859 Univ0 prob=0.684</t>
  </si>
  <si>
    <t>AgeVaxH35.js:2305 920I x:ageGp:fam 934:7:-1 by blue 660:4:-1 at gen863 Univ0 prob=0.958</t>
  </si>
  <si>
    <t>AgeVaxH35.js:2305 920I x:ageGp:fam 227:2:-1 by blue 688:4:-1 at gen864 Univ0 prob=0.033</t>
  </si>
  <si>
    <t>AgeVaxH35.js:2305 921I x:ageGp:fam 413:3:-1 by red 454:3:-1 at gen865 Univ0 prob=0.780</t>
  </si>
  <si>
    <t>AgeVaxH35.js:2305 923I x:ageGp:fam 398:3:-1 by blue 149:2:-1 at gen870 Univ0 prob=0.868</t>
  </si>
  <si>
    <t>AgeVaxH35.js:2305 923I x:ageGp:fam 592:4:-1 by blue 344:2:-1 at gen870 Univ0 prob=0.220</t>
  </si>
  <si>
    <t>AgeVaxH35.js:2305 923I x:ageGp:fam 539:3:-1 by red 335:2:-1 at gen871 Univ0 prob=0.101</t>
  </si>
  <si>
    <t>AgeVaxH35.js:2305 926I x:ageGp:fam 111:1:-1 by blue 483:3:-1 at gen875 Univ0 prob=0.808</t>
  </si>
  <si>
    <t>AgeVaxH35.js:2305 926I x:ageGp:fam 3:0:-1 by red 312:2:-1 at gen876 Univ0 prob=0.583</t>
  </si>
  <si>
    <t>AgeVaxH35.js:2305 928I x:ageGp:fam 246:2:-1 by blue 739:5:-1 at gen881 Univ0 prob=0.953</t>
  </si>
  <si>
    <t>AgeVaxH35.js:2305 929I x:ageGp:fam 0:0:-1 by red 688:4:-1 at gen886 Univ0 prob=0.650</t>
  </si>
  <si>
    <t>AgeVaxH35.js:2305 929I x:ageGp:fam 136:2:-1 by red 353:2:-1 at gen886 Univ0 prob=0.504</t>
  </si>
  <si>
    <t>AgeVaxH35.js:2305 931I x:ageGp:fam 334:2:-1 by blue 758:5:-1 at gen889 Univ0 prob=0.799</t>
  </si>
  <si>
    <t>AgeVaxH35.js:2305 931I x:ageGp:fam 281:2:-1 by red 660:4:-1 at gen890 Univ0 prob=0.799</t>
  </si>
  <si>
    <t>AgeVaxH35.js:2305 933I x:ageGp:fam 521:3:-1 by blue 496:3:-1 at gen895 Univ0 prob=0.802</t>
  </si>
  <si>
    <t>AgeVaxH35.js:2305 933I x:ageGp:fam 619:4:-1 by blue 350:2:-1 at gen896 Univ0 prob=0.663</t>
  </si>
  <si>
    <t>AgeVaxH35.js:2305 934I x:ageGp:fam 840:6:-1 by blue 40:1:-1 at gen897 Univ0 prob=0.934</t>
  </si>
  <si>
    <t>AgeVaxH35.js:2305 935I x:ageGp:fam 248:2:-1 by red 535:3:-1 at gen898 Univ0 prob=0.876</t>
  </si>
  <si>
    <t>AgeVaxH35.js:2305 936I x:ageGp:fam 594:4:-1 by red 649:4:-1 at gen899 Univ0 prob=0.603</t>
  </si>
  <si>
    <t>AgeVaxH35.js:2305 938I x:ageGp:fam 352:2:-1 by blue 752:5:-1 at gen903 Univ0 prob=0.482</t>
  </si>
  <si>
    <t>AgeVaxH35.js:2305 938I x:ageGp:fam 842:6:-1 by blue 686:4:-1 at gen903 Univ0 prob=0.955</t>
  </si>
  <si>
    <t>AgeVaxH35.js:2305 940I x:ageGp:fam 192:2:-1 by blue 844:6:-1 at gen905 Univ0 prob=0.626</t>
  </si>
  <si>
    <t>AgeVaxH35.js:2305 941I x:ageGp:fam 620:4:-1 by blue 758:5:-1 at gen909 Univ0 prob=0.668</t>
  </si>
  <si>
    <t>AgeVaxH35.js:2305 942I x:ageGp:fam 76:1:-1 by red 454:3:-1 at gen912 Univ0 prob=0.230</t>
  </si>
  <si>
    <t>AgeVaxH35.js:2305 943I x:ageGp:fam 209:2:-1 by red 65:1:-1 at gen919 Univ0 prob=0.863</t>
  </si>
  <si>
    <t>AgeVaxH35.js:2305 944I x:ageGp:fam 103:1:-1 by red 649:4:-1 at gen921 Univ0 prob=0.649</t>
  </si>
  <si>
    <t>AgeVaxH35.js:2305 944I x:ageGp:fam 147:2:-1 by blue 350:2:-1 at gen921 Univ0 prob=0.444</t>
  </si>
  <si>
    <t>AgeVaxH35.js:2305 944I x:ageGp:fam 287:2:-1 by blue 757:5:-1 at gen921 Univ0 prob=0.506</t>
  </si>
  <si>
    <t>AgeVaxH35.js:2305 947I x:ageGp:fam 219:2:-1 by red 767:5:-1 at gen923 Univ0 prob=0.143</t>
  </si>
  <si>
    <t>AgeVaxH35.js:2305 947I x:ageGp:fam 494:3:-1 by red 649:4:-1 at gen923 Univ0 prob=0.990</t>
  </si>
  <si>
    <t>AgeVaxH35.js:2305 947I x:ageGp:fam 367:3:-1 by blue 758:5:-1 at gen924 Univ0 prob=0.378</t>
  </si>
  <si>
    <t>AgeVaxH35.js:2305 949I x:ageGp:fam 277:2:-1 by blue 758:5:-1 at gen925 Univ0 prob=0.118</t>
  </si>
  <si>
    <t>AgeVaxH35.js:2305 951I x:ageGp:fam 670:4:-1 by yellow 246:2:-1 at gen930 Univ0 prob=0.110</t>
  </si>
  <si>
    <t>AgeVaxH35.js:2305 952I x:ageGp:fam 700:5:-1 by blue 246:2:-1 at gen933 Univ0 prob=0.567</t>
  </si>
  <si>
    <t>AgeVaxH35.js:2305 952I x:ageGp:fam 789:5:-1 by blue 265:2:-1 at gen933 Univ0 prob=0.760</t>
  </si>
  <si>
    <t>AgeVaxH35.js:2305 952I x:ageGp:fam 786:5:-1 by red 660:4:-1 at gen933 Univ0 prob=0.282</t>
  </si>
  <si>
    <t>AgeVaxH35.js:2305 955I x:ageGp:fam 211:2:-1 by blue 265:2:-1 at gen938 Univ0 prob=0.376</t>
  </si>
  <si>
    <t>AgeVaxH35.js:2305 956I x:ageGp:fam 120:1:-1 by blue 757:5:-1 at gen940 Univ0 prob=0.098</t>
  </si>
  <si>
    <t>AgeVaxH35.js:2305 957I x:ageGp:fam 984:9:-1 by blue 49:1:-1 at gen943 Univ0 prob=0.809</t>
  </si>
  <si>
    <t>AgeVaxH35.js:2305 957I x:ageGp:fam 830:6:-1 by red 535:3:-1 at gen943 Univ0 prob=0.916</t>
  </si>
  <si>
    <t>AgeVaxH35.js:2305 957I x:ageGp:fam 974:8:-1 by red 536:3:-1 at gen943 Univ0 prob=0.167</t>
  </si>
  <si>
    <t>AgeVaxH35.js:2305 957I x:ageGp:fam 727:5:-1 by red 868:6:-1 at gen943 Univ0 prob=0.259</t>
  </si>
  <si>
    <t>AgeVaxH35.js:2305 961I x:ageGp:fam 260:2:-1 by blue 541:4:-1 at gen945 Univ0 prob=0.313</t>
  </si>
  <si>
    <t>AgeVaxH35.js:2305 962I x:ageGp:fam 763:5:-1 by yellow 840:6:-1 at gen948 Univ0 prob=0.939</t>
  </si>
  <si>
    <t>AgeVaxH35.js:2305 963I x:ageGp:fam 565:4:-1 by red 344:2:-1 at gen953 Univ0 prob=0.635</t>
  </si>
  <si>
    <t>AgeVaxH35.js:2305 963I x:ageGp:fam 978:8:-1 by blue 246:2:-1 at gen954 Univ0 prob=0.293</t>
  </si>
  <si>
    <t>AgeVaxH35.js:2305 965I x:ageGp:fam 540:3:-1 by blue 136:2:-1 at gen961 Univ0 prob=0.435</t>
  </si>
  <si>
    <t>AgeVaxH35.js:2305 965I x:ageGp:fam 745:5:-1 by red 694:5:-1 at gen961 Univ0 prob=0.730</t>
  </si>
  <si>
    <t>AgeVaxH35.js:2305 965I x:ageGp:fam 390:3:-1 by blue 246:2:-1 at gen962 Univ0 prob=0.478</t>
  </si>
  <si>
    <t>AgeVaxH35.js:2305 968I x:ageGp:fam 726:5:-1 by blue 136:2:-1 at gen966 Univ0 prob=0.232</t>
  </si>
  <si>
    <t>AgeVaxH35.js:2305 969I x:ageGp:fam 91:1:-1 by red 758:5:-1 at gen971 Univ0 prob=0.000</t>
  </si>
  <si>
    <t>AgeVaxH35.js:2305 969I x:ageGp:fam 549:4:-1 by blue 281:2:-1 at gen971 Univ0 prob=0.498</t>
  </si>
  <si>
    <t>AgeVaxH35.js:2305 971I x:ageGp:fam 138:2:-1 by blue 281:2:-1 at gen974 Univ0 prob=0.612</t>
  </si>
  <si>
    <t>AgeVaxH35.js:2305 972I x:ageGp:fam 234:2:-1 by red 40:1:-1 at gen979 Univ0 prob=0.577</t>
  </si>
  <si>
    <t>AgeVaxH35.js:2305 973I x:ageGp:fam 247:2:-1 by blue 277:2:-1 at gen983 Univ0 prob=0.893</t>
  </si>
  <si>
    <t>AgeVaxH35.js:2305 973I x:ageGp:fam 269:2:-1 by blue 281:2:-1 at gen983 Univ0 prob=0.941</t>
  </si>
  <si>
    <t>AgeVaxH35.js:2305 973I x:ageGp:fam 473:3:-1 by blue 246:2:-1 at gen984 Univ0 prob=0.437</t>
  </si>
  <si>
    <t>AgeVaxH35.js:2305 976I x:ageGp:fam 871:6:-1 by blue 620:4:-1 at gen986 Univ0 prob=0.341</t>
  </si>
  <si>
    <t>AgeVaxH35.js:2305 977I x:ageGp:fam 292:2:-1 by red 934:7:-1 at gen988 Univ0 prob=0.804</t>
  </si>
  <si>
    <t>AgeVaxH35.js:2305 977I x:ageGp:fam 386:3:-1 by blue 840:6:-1 at gen989 Univ0 prob=0.707</t>
  </si>
  <si>
    <t>AgeVaxH35.js:2305 979I x:ageGp:fam 808:5:-1 by blue 136:2:-1 at gen992 Univ0 prob=0.552</t>
  </si>
  <si>
    <t>AgeVaxH35.js:2305 980I x:ageGp:fam 190:2:-1 by blue 700:5:-1 at gen994 Univ0 prob=0.371</t>
  </si>
  <si>
    <t>AgeVaxH35.js:2305 981I x:ageGp:fam 60:1:-1 by blue 367:3:-1 at gen996 Univ0 prob=0.440</t>
  </si>
  <si>
    <t>AgeVaxH35.js:2305 981I x:ageGp:fam 477:3:-1 by blue 620:4:-1 at gen997 Univ0 prob=0.932</t>
  </si>
  <si>
    <t>AgeVaxH35.js:2305 983I x:ageGp:fam 146:2:-1 by blue 287:2:-1 at gen999 Univ0 prob=0.045</t>
  </si>
  <si>
    <t>AgeVaxH35.js:2305 983I x:ageGp:fam 393:3:-1 by blue 277:2:-1 at gen1000 Univ0 prob=0.549</t>
  </si>
  <si>
    <t>AgeVaxH35.js:2305 985I x:ageGp:fam 668:4:-1 by blue 0:0:-1 at gen1002 Univ0 prob=0.590</t>
  </si>
  <si>
    <t>AgeVaxH35.js:2305 986I x:ageGp:fam 921:7:-1 by blue 246:2:-1 at gen1005 Univ0 prob=0.286</t>
  </si>
  <si>
    <t>AgeVaxH35.js:2305 987I x:ageGp:fam 442:3:-1 by red 265:2:-1 at gen1007 Univ0 prob=0.934</t>
  </si>
  <si>
    <t>AgeVaxH35.js:2305 987I x:ageGp:fam 325:2:-1 by red 265:2:-1 at gen1008 Univ0 prob=0.598</t>
  </si>
  <si>
    <t>AgeVaxH35.js:2305 989I x:ageGp:fam 276:2:-1 by blue 211:2:-1 at gen1011 Univ0 prob=0.657</t>
  </si>
  <si>
    <t>AgeVaxH35.js:2305 989I x:ageGp:fam 439:3:-1 by red 246:2:-1 at gen1011 Univ0 prob=0.801</t>
  </si>
  <si>
    <t>AgeVaxH35.js:2305 991I x:ageGp:fam 330:2:-1 by red 136:2:-1 at gen1016 Univ0 prob=0.179</t>
  </si>
  <si>
    <t>AgeVaxH35.js:2305 992I x:ageGp:fam 813:5:-1 by blue 984:9:-1 at gen1018 Univ0 prob=0.374</t>
  </si>
  <si>
    <t>AgeVaxH35.js:2305 993I x:ageGp:fam 695:5:-1 by red 246:2:-1 at gen1021 Univ0 prob=0.928</t>
  </si>
  <si>
    <t>AgeVaxH35.js:2305 994I x:ageGp:fam 351:2:-1 by yellow 138:2:-1 at gen1024 Univ0 prob=0.743</t>
  </si>
  <si>
    <t>AgeVaxH35.js:2305 995I x:ageGp:fam 239:2:-1 by blue 789:5:-1 at gen1030 Univ0 prob=0.643</t>
  </si>
  <si>
    <t>AgeVaxH35.js:2305 996I x:ageGp:fam 466:3:-1 by blue 473:3:-1 at gen1036 Univ0 prob=0.920</t>
  </si>
  <si>
    <t>AgeVaxH35.js:2305 997I x:ageGp:fam 270:2:-1 by red 281:2:-1 at gen1058 Univ0 prob=0.812</t>
  </si>
  <si>
    <t>blue</t>
  </si>
  <si>
    <t>red</t>
  </si>
  <si>
    <t>yellow</t>
  </si>
  <si>
    <t>green</t>
  </si>
  <si>
    <t>InfSeq</t>
  </si>
  <si>
    <t>Victim</t>
  </si>
  <si>
    <t>VageGp</t>
  </si>
  <si>
    <t>BiterClr</t>
  </si>
  <si>
    <t>Biter</t>
  </si>
  <si>
    <t>BageGp</t>
  </si>
  <si>
    <t>Gen</t>
  </si>
  <si>
    <t>nfSeq</t>
  </si>
  <si>
    <t>gen</t>
  </si>
  <si>
    <t>AgeGp 9</t>
  </si>
  <si>
    <t>victim</t>
  </si>
  <si>
    <t>agegp</t>
  </si>
  <si>
    <t>gap</t>
  </si>
  <si>
    <t>seqno</t>
  </si>
  <si>
    <t>theta</t>
  </si>
  <si>
    <t>AVG</t>
  </si>
  <si>
    <t>Gap Avg</t>
  </si>
  <si>
    <t>D14</t>
  </si>
  <si>
    <t>D28</t>
  </si>
  <si>
    <t>Day</t>
  </si>
  <si>
    <t>AgeGp 8</t>
  </si>
  <si>
    <t>AgeGp 7</t>
  </si>
  <si>
    <t>AgeGp 1</t>
  </si>
  <si>
    <t>AgeGp 2</t>
  </si>
  <si>
    <t>AgeGp 3</t>
  </si>
  <si>
    <t>AgeGp 4</t>
  </si>
  <si>
    <t>AgeGp 5</t>
  </si>
  <si>
    <t>AgeGp 6</t>
  </si>
  <si>
    <t>startG</t>
  </si>
  <si>
    <t>endG</t>
  </si>
  <si>
    <t>delG</t>
  </si>
  <si>
    <t>theta%</t>
  </si>
  <si>
    <t>OVERALL</t>
  </si>
  <si>
    <t>cumulative</t>
  </si>
  <si>
    <t>theta = rate pr hour</t>
  </si>
  <si>
    <t>AgeGp 0</t>
  </si>
  <si>
    <t>cum gap</t>
  </si>
  <si>
    <t>d20</t>
  </si>
  <si>
    <t>d35</t>
  </si>
  <si>
    <t>theta = time/#</t>
  </si>
  <si>
    <t>D24</t>
  </si>
  <si>
    <t>D35</t>
  </si>
  <si>
    <t>6X60</t>
  </si>
  <si>
    <t>#</t>
  </si>
  <si>
    <t>t</t>
  </si>
  <si>
    <t>THETA</t>
  </si>
  <si>
    <t>TIME/#</t>
  </si>
  <si>
    <t>n</t>
  </si>
  <si>
    <t>Row Labels</t>
  </si>
  <si>
    <t>Grand Total</t>
  </si>
  <si>
    <t>Count of Victim</t>
  </si>
  <si>
    <t>(blank)</t>
  </si>
  <si>
    <t>&lt;10</t>
  </si>
  <si>
    <t xml:space="preserve"> 10-19</t>
  </si>
  <si>
    <t xml:space="preserve"> 20-29</t>
  </si>
  <si>
    <t xml:space="preserve"> 30-39</t>
  </si>
  <si>
    <t xml:space="preserve"> 40-49</t>
  </si>
  <si>
    <t xml:space="preserve"> 50-59</t>
  </si>
  <si>
    <t xml:space="preserve"> 60-69</t>
  </si>
  <si>
    <t xml:space="preserve"> 70-79</t>
  </si>
  <si>
    <t xml:space="preserve"> 80-89</t>
  </si>
  <si>
    <t xml:space="preserve"> 90+</t>
  </si>
  <si>
    <t>Total</t>
  </si>
  <si>
    <t>%</t>
  </si>
  <si>
    <t>Average</t>
  </si>
  <si>
    <t>90+</t>
  </si>
  <si>
    <t>Popn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</si>
</sst>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/>
    <xf numFmtId="0" fontId="0" fillId="8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11" borderId="0" xfId="0" applyFill="1"/>
    <xf numFmtId="0" fontId="0" fillId="6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2" borderId="0" xfId="0" applyFill="1"/>
    <xf numFmtId="0" fontId="0" fillId="14" borderId="0" xfId="0" applyFill="1"/>
    <xf numFmtId="0" fontId="1" fillId="2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300037</xdr:colOff>
      <xdr:row>0</xdr:row>
      <xdr:rowOff>0</xdr:rowOff>
    </xdr:from>
    <xdr:to>
      <xdr:col>23</xdr:col>
      <xdr:colOff>138329</xdr:colOff>
      <xdr:row>52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" y="0"/>
          <a:ext cx="14735392" cy="9515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13</xdr:col>
      <xdr:colOff>438215</xdr:colOff>
      <xdr:row>48</xdr:row>
      <xdr:rowOff>9550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8275"/>
          <a:ext cx="8858315" cy="3448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273571</xdr:colOff>
      <xdr:row>62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48750"/>
          <a:ext cx="6750571" cy="22574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ie Chang" refreshedDate="44225.828824421296" createdVersion="4" refreshedVersion="4" minRefreshableVersion="3" recordCount="27">
  <cacheSource type="worksheet">
    <worksheetSource ref="A1:G28" sheet="Sheet2"/>
  </cacheSource>
  <cacheFields count="7">
    <cacheField name="nfSeq" numFmtId="0">
      <sharedItems containsSemiMixedTypes="0" containsString="0" containsNumber="1" containsInteger="1" minValue="164" maxValue="985"/>
    </cacheField>
    <cacheField name="Victim" numFmtId="0">
      <sharedItems containsSemiMixedTypes="0" containsString="0" containsNumber="1" containsInteger="1" minValue="66" maxValue="969" count="27">
        <n v="668"/>
        <n v="671"/>
        <n v="491"/>
        <n v="470"/>
        <n v="518"/>
        <n v="570"/>
        <n v="157"/>
        <n v="107"/>
        <n v="778"/>
        <n v="909"/>
        <n v="66"/>
        <n v="613"/>
        <n v="264"/>
        <n v="365"/>
        <n v="837"/>
        <n v="74"/>
        <n v="357"/>
        <n v="935"/>
        <n v="952"/>
        <n v="969"/>
        <n v="716"/>
        <n v="405"/>
        <n v="719"/>
        <n v="385"/>
        <n v="465"/>
        <n v="433"/>
        <n v="272"/>
      </sharedItems>
    </cacheField>
    <cacheField name="VageGp" numFmtId="0">
      <sharedItems containsSemiMixedTypes="0" containsString="0" containsNumber="1" containsInteger="1" minValue="1" maxValue="8"/>
    </cacheField>
    <cacheField name="Gen" numFmtId="0">
      <sharedItems containsSemiMixedTypes="0" containsString="0" containsNumber="1" containsInteger="1" minValue="333" maxValue="1002" count="25">
        <n v="1002"/>
        <n v="720"/>
        <n v="523"/>
        <n v="529"/>
        <n v="333"/>
        <n v="351"/>
        <n v="361"/>
        <n v="393"/>
        <n v="786"/>
        <n v="385"/>
        <n v="446"/>
        <n v="607"/>
        <n v="624"/>
        <n v="460"/>
        <n v="507"/>
        <n v="746"/>
        <n v="566"/>
        <n v="595"/>
        <n v="601"/>
        <n v="609"/>
        <n v="616"/>
        <n v="628"/>
        <n v="489"/>
        <n v="494"/>
        <n v="519"/>
      </sharedItems>
    </cacheField>
    <cacheField name="BiterClr" numFmtId="0">
      <sharedItems count="2">
        <s v="blue"/>
        <s v="red"/>
      </sharedItems>
    </cacheField>
    <cacheField name="Biter" numFmtId="0">
      <sharedItems containsSemiMixedTypes="0" containsString="0" containsNumber="1" containsInteger="1" minValue="0" maxValue="27" count="12">
        <n v="0"/>
        <n v="8"/>
        <n v="11"/>
        <n v="12"/>
        <n v="13"/>
        <n v="14"/>
        <n v="16"/>
        <n v="18"/>
        <n v="21"/>
        <n v="23"/>
        <n v="25"/>
        <n v="27"/>
      </sharedItems>
    </cacheField>
    <cacheField name="BageGp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nie Chang" refreshedDate="44225.840688425924" createdVersion="4" refreshedVersion="4" minRefreshableVersion="3" recordCount="1008">
  <cacheSource type="worksheet">
    <worksheetSource ref="A1:G1048576" sheet="Sheet2"/>
  </cacheSource>
  <cacheFields count="7">
    <cacheField name="nfSeq" numFmtId="0">
      <sharedItems containsString="0" containsBlank="1" containsNumber="1" containsInteger="1" minValue="1" maxValue="997"/>
    </cacheField>
    <cacheField name="Victim" numFmtId="0">
      <sharedItems containsString="0" containsBlank="1" containsNumber="1" containsInteger="1" minValue="0" maxValue="999" count="998">
        <n v="668"/>
        <n v="671"/>
        <n v="491"/>
        <n v="470"/>
        <n v="518"/>
        <n v="570"/>
        <n v="157"/>
        <n v="107"/>
        <n v="778"/>
        <n v="909"/>
        <n v="66"/>
        <n v="613"/>
        <n v="264"/>
        <n v="365"/>
        <n v="837"/>
        <n v="74"/>
        <n v="357"/>
        <n v="935"/>
        <n v="952"/>
        <n v="969"/>
        <n v="716"/>
        <n v="405"/>
        <n v="719"/>
        <n v="385"/>
        <n v="465"/>
        <n v="433"/>
        <n v="272"/>
        <n v="362"/>
        <n v="720"/>
        <n v="89"/>
        <n v="19"/>
        <n v="601"/>
        <n v="464"/>
        <n v="960"/>
        <n v="116"/>
        <n v="875"/>
        <n v="436"/>
        <n v="787"/>
        <n v="517"/>
        <n v="22"/>
        <n v="674"/>
        <n v="840"/>
        <n v="234"/>
        <n v="90"/>
        <n v="703"/>
        <n v="622"/>
        <n v="775"/>
        <n v="387"/>
        <n v="984"/>
        <n v="55"/>
        <n v="456"/>
        <n v="581"/>
        <n v="783"/>
        <n v="249"/>
        <n v="559"/>
        <n v="427"/>
        <n v="653"/>
        <n v="618"/>
        <n v="663"/>
        <n v="859"/>
        <n v="341"/>
        <n v="809"/>
        <n v="63"/>
        <n v="209"/>
        <n v="976"/>
        <n v="10"/>
        <n v="453"/>
        <n v="843"/>
        <n v="756"/>
        <n v="430"/>
        <n v="834"/>
        <n v="865"/>
        <n v="438"/>
        <n v="698"/>
        <n v="889"/>
        <n v="959"/>
        <n v="184"/>
        <n v="414"/>
        <n v="479"/>
        <n v="732"/>
        <n v="835"/>
        <n v="167"/>
        <n v="626"/>
        <n v="820"/>
        <n v="681"/>
        <n v="271"/>
        <n v="738"/>
        <n v="310"/>
        <n v="253"/>
        <n v="673"/>
        <n v="186"/>
        <n v="299"/>
        <n v="712"/>
        <n v="273"/>
        <n v="938"/>
        <n v="241"/>
        <n v="372"/>
        <n v="545"/>
        <n v="339"/>
        <n v="621"/>
        <n v="331"/>
        <n v="214"/>
        <n v="547"/>
        <n v="513"/>
        <n v="992"/>
        <n v="951"/>
        <n v="23"/>
        <n v="364"/>
        <n v="151"/>
        <n v="523"/>
        <n v="624"/>
        <n v="394"/>
        <n v="536"/>
        <n v="522"/>
        <n v="288"/>
        <n v="942"/>
        <n v="181"/>
        <n v="457"/>
        <n v="505"/>
        <n v="892"/>
        <n v="994"/>
        <n v="520"/>
        <n v="467"/>
        <n v="61"/>
        <n v="735"/>
        <n v="316"/>
        <n v="965"/>
        <n v="796"/>
        <n v="540"/>
        <n v="726"/>
        <n v="808"/>
        <n v="330"/>
        <n v="82"/>
        <n v="664"/>
        <n v="417"/>
        <n v="696"/>
        <n v="351"/>
        <n v="920"/>
        <n v="79"/>
        <n v="579"/>
        <n v="455"/>
        <n v="765"/>
        <n v="657"/>
        <n v="21"/>
        <n v="816"/>
        <n v="356"/>
        <n v="948"/>
        <n v="806"/>
        <n v="398"/>
        <n v="812"/>
        <n v="502"/>
        <n v="805"/>
        <n v="648"/>
        <n v="180"/>
        <n v="637"/>
        <n v="140"/>
        <n v="122"/>
        <n v="649"/>
        <n v="863"/>
        <n v="758"/>
        <n v="49"/>
        <n v="582"/>
        <n v="237"/>
        <n v="205"/>
        <n v="944"/>
        <n v="826"/>
        <n v="814"/>
        <n v="753"/>
        <n v="946"/>
        <n v="379"/>
        <n v="416"/>
        <n v="576"/>
        <n v="945"/>
        <n v="697"/>
        <n v="774"/>
        <n v="415"/>
        <n v="104"/>
        <n v="910"/>
        <n v="752"/>
        <n v="644"/>
        <n v="322"/>
        <n v="87"/>
        <n v="817"/>
        <n v="115"/>
        <n v="848"/>
        <n v="110"/>
        <n v="304"/>
        <n v="642"/>
        <n v="178"/>
        <n v="317"/>
        <n v="548"/>
        <n v="201"/>
        <n v="769"/>
        <n v="29"/>
        <n v="723"/>
        <n v="471"/>
        <n v="309"/>
        <n v="293"/>
        <n v="694"/>
        <n v="406"/>
        <n v="30"/>
        <n v="230"/>
        <n v="254"/>
        <n v="378"/>
        <n v="724"/>
        <n v="314"/>
        <n v="426"/>
        <n v="929"/>
        <n v="45"/>
        <n v="764"/>
        <n v="354"/>
        <n v="276"/>
        <n v="441"/>
        <n v="52"/>
        <n v="327"/>
        <n v="139"/>
        <n v="682"/>
        <n v="688"/>
        <n v="767"/>
        <n v="149"/>
        <n v="728"/>
        <n v="431"/>
        <n v="499"/>
        <n v="567"/>
        <n v="266"/>
        <n v="839"/>
        <n v="446"/>
        <n v="121"/>
        <n v="469"/>
        <n v="670"/>
        <n v="700"/>
        <n v="978"/>
        <n v="390"/>
        <n v="473"/>
        <n v="921"/>
        <n v="439"/>
        <n v="695"/>
        <n v="749"/>
        <n v="42"/>
        <n v="359"/>
        <n v="963"/>
        <n v="831"/>
        <n v="553"/>
        <n v="874"/>
        <n v="320"/>
        <n v="927"/>
        <n v="845"/>
        <n v="315"/>
        <n v="893"/>
        <n v="452"/>
        <n v="755"/>
        <n v="821"/>
        <n v="913"/>
        <n v="789"/>
        <n v="211"/>
        <n v="442"/>
        <n v="325"/>
        <n v="247"/>
        <n v="393"/>
        <n v="511"/>
        <n v="549"/>
        <n v="138"/>
        <n v="269"/>
        <n v="270"/>
        <n v="388"/>
        <n v="400"/>
        <n v="56"/>
        <n v="902"/>
        <n v="194"/>
        <n v="51"/>
        <n v="403"/>
        <n v="768"/>
        <n v="146"/>
        <n v="564"/>
        <n v="487"/>
        <n v="819"/>
        <n v="13"/>
        <n v="838"/>
        <n v="109"/>
        <n v="844"/>
        <n v="798"/>
        <n v="163"/>
        <n v="516"/>
        <n v="373"/>
        <n v="766"/>
        <n v="591"/>
        <n v="561"/>
        <n v="358"/>
        <n v="4"/>
        <n v="233"/>
        <n v="86"/>
        <n v="57"/>
        <n v="3"/>
        <n v="83"/>
        <n v="84"/>
        <n v="263"/>
        <n v="988"/>
        <n v="956"/>
        <n v="953"/>
        <n v="94"/>
        <n v="608"/>
        <n v="43"/>
        <n v="459"/>
        <n v="336"/>
        <n v="73"/>
        <n v="376"/>
        <n v="918"/>
        <n v="886"/>
        <n v="630"/>
        <n v="418"/>
        <n v="916"/>
        <n v="244"/>
        <n v="245"/>
        <n v="776"/>
        <n v="492"/>
        <n v="493"/>
        <n v="199"/>
        <n v="328"/>
        <n v="295"/>
        <n v="36"/>
        <n v="880"/>
        <n v="191"/>
        <n v="737"/>
        <n v="841"/>
        <n v="2"/>
        <n v="480"/>
        <n v="541"/>
        <n v="539"/>
        <n v="409"/>
        <n v="855"/>
        <n v="182"/>
        <n v="592"/>
        <n v="565"/>
        <n v="619"/>
        <n v="147"/>
        <n v="40"/>
        <n v="136"/>
        <n v="634"/>
        <n v="534"/>
        <n v="896"/>
        <n v="558"/>
        <n v="212"/>
        <n v="529"/>
        <n v="999"/>
        <n v="574"/>
        <n v="67"/>
        <n v="650"/>
        <n v="85"/>
        <n v="196"/>
        <n v="60"/>
        <n v="665"/>
        <n v="678"/>
        <n v="771"/>
        <n v="779"/>
        <n v="72"/>
        <n v="432"/>
        <n v="702"/>
        <n v="628"/>
        <n v="274"/>
        <n v="64"/>
        <n v="655"/>
        <n v="556"/>
        <n v="770"/>
        <n v="693"/>
        <n v="949"/>
        <n v="16"/>
        <n v="600"/>
        <n v="176"/>
        <n v="195"/>
        <n v="402"/>
        <n v="533"/>
        <n v="434"/>
        <n v="631"/>
        <n v="652"/>
        <n v="185"/>
        <n v="982"/>
        <n v="278"/>
        <n v="96"/>
        <n v="572"/>
        <n v="496"/>
        <n v="47"/>
        <n v="625"/>
        <n v="562"/>
        <n v="468"/>
        <n v="108"/>
        <n v="718"/>
        <n v="777"/>
        <n v="7"/>
        <n v="596"/>
        <n v="507"/>
        <n v="967"/>
        <n v="216"/>
        <n v="70"/>
        <n v="957"/>
        <n v="568"/>
        <n v="740"/>
        <n v="730"/>
        <n v="168"/>
        <n v="48"/>
        <n v="250"/>
        <n v="632"/>
        <n v="907"/>
        <n v="255"/>
        <n v="305"/>
        <n v="525"/>
        <n v="202"/>
        <n v="481"/>
        <n v="411"/>
        <n v="930"/>
        <n v="31"/>
        <n v="17"/>
        <n v="162"/>
        <n v="9"/>
        <n v="419"/>
        <n v="92"/>
        <n v="78"/>
        <n v="489"/>
        <n v="347"/>
        <n v="856"/>
        <n v="955"/>
        <n v="425"/>
        <n v="858"/>
        <n v="788"/>
        <n v="987"/>
        <n v="997"/>
        <n v="636"/>
        <n v="424"/>
        <n v="170"/>
        <n v="129"/>
        <n v="447"/>
        <n v="941"/>
        <n v="828"/>
        <n v="236"/>
        <n v="407"/>
        <n v="395"/>
        <n v="950"/>
        <n v="905"/>
        <n v="413"/>
        <n v="76"/>
        <n v="463"/>
        <n v="257"/>
        <n v="980"/>
        <n v="931"/>
        <n v="647"/>
        <n v="374"/>
        <n v="966"/>
        <n v="319"/>
        <n v="58"/>
        <n v="207"/>
        <n v="466"/>
        <n v="829"/>
        <n v="717"/>
        <n v="111"/>
        <n v="799"/>
        <n v="757"/>
        <n v="54"/>
        <n v="677"/>
        <n v="333"/>
        <n v="223"/>
        <n v="888"/>
        <n v="169"/>
        <n v="792"/>
        <n v="993"/>
        <n v="586"/>
        <n v="133"/>
        <n v="656"/>
        <n v="348"/>
        <n v="521"/>
        <n v="588"/>
        <n v="680"/>
        <n v="462"/>
        <n v="429"/>
        <n v="849"/>
        <n v="474"/>
        <n v="617"/>
        <n v="683"/>
        <n v="371"/>
        <n v="733"/>
        <n v="173"/>
        <n v="519"/>
        <n v="759"/>
        <n v="785"/>
        <n v="958"/>
        <n v="383"/>
        <n v="881"/>
        <n v="597"/>
        <n v="381"/>
        <n v="912"/>
        <n v="904"/>
        <n v="580"/>
        <n v="37"/>
        <n v="699"/>
        <n v="751"/>
        <n v="187"/>
        <n v="852"/>
        <n v="864"/>
        <n v="215"/>
        <n v="705"/>
        <n v="142"/>
        <n v="495"/>
        <n v="303"/>
        <n v="933"/>
        <n v="296"/>
        <n v="894"/>
        <n v="11"/>
        <n v="638"/>
        <n v="790"/>
        <n v="261"/>
        <n v="308"/>
        <n v="898"/>
        <n v="811"/>
        <n v="866"/>
        <n v="669"/>
        <n v="248"/>
        <n v="830"/>
        <n v="974"/>
        <n v="659"/>
        <n v="165"/>
        <n v="301"/>
        <n v="260"/>
        <n v="890"/>
        <n v="450"/>
        <n v="229"/>
        <n v="943"/>
        <n v="885"/>
        <n v="128"/>
        <n v="298"/>
        <n v="389"/>
        <n v="15"/>
        <n v="145"/>
        <n v="382"/>
        <n v="524"/>
        <n v="368"/>
        <n v="329"/>
        <n v="510"/>
        <n v="807"/>
        <n v="990"/>
        <n v="721"/>
        <n v="396"/>
        <n v="801"/>
        <n v="224"/>
        <n v="300"/>
        <n v="361"/>
        <n v="154"/>
        <n v="746"/>
        <n v="41"/>
        <n v="867"/>
        <n v="862"/>
        <n v="850"/>
        <n v="399"/>
        <n v="623"/>
        <n v="692"/>
        <n v="928"/>
        <n v="268"/>
        <n v="12"/>
        <n v="324"/>
        <n v="421"/>
        <n v="28"/>
        <n v="691"/>
        <n v="404"/>
        <n v="46"/>
        <n v="977"/>
        <n v="217"/>
        <n v="793"/>
        <n v="679"/>
        <n v="297"/>
        <n v="627"/>
        <n v="689"/>
        <n v="687"/>
        <n v="420"/>
        <n v="643"/>
        <n v="286"/>
        <n v="172"/>
        <n v="996"/>
        <n v="853"/>
        <n v="132"/>
        <n v="345"/>
        <n v="936"/>
        <n v="161"/>
        <n v="160"/>
        <n v="882"/>
        <n v="995"/>
        <n v="711"/>
        <n v="222"/>
        <n v="543"/>
        <n v="124"/>
        <n v="210"/>
        <n v="629"/>
        <n v="62"/>
        <n v="925"/>
        <n v="448"/>
        <n v="175"/>
        <n v="482"/>
        <n v="871"/>
        <n v="477"/>
        <n v="131"/>
        <n v="189"/>
        <n v="183"/>
        <n v="557"/>
        <n v="795"/>
        <n v="825"/>
        <n v="363"/>
        <n v="662"/>
        <n v="979"/>
        <n v="65"/>
        <n v="772"/>
        <n v="275"/>
        <n v="710"/>
        <n v="258"/>
        <n v="369"/>
        <n v="922"/>
        <n v="654"/>
        <n v="515"/>
        <n v="962"/>
        <n v="445"/>
        <n v="725"/>
        <n v="593"/>
        <n v="370"/>
        <n v="773"/>
        <n v="294"/>
        <n v="18"/>
        <n v="743"/>
        <n v="954"/>
        <n v="986"/>
        <n v="321"/>
        <n v="900"/>
        <n v="827"/>
        <n v="836"/>
        <n v="797"/>
        <n v="338"/>
        <n v="285"/>
        <n v="577"/>
        <n v="709"/>
        <n v="587"/>
        <n v="265"/>
        <n v="594"/>
        <n v="103"/>
        <n v="494"/>
        <n v="460"/>
        <n v="33"/>
        <n v="397"/>
        <n v="537"/>
        <n v="179"/>
        <n v="612"/>
        <n v="326"/>
        <n v="127"/>
        <n v="791"/>
        <n v="832"/>
        <n v="782"/>
        <n v="428"/>
        <n v="640"/>
        <n v="563"/>
        <n v="476"/>
        <n v="1"/>
        <n v="5"/>
        <n v="552"/>
        <n v="739"/>
        <n v="934"/>
        <n v="281"/>
        <n v="786"/>
        <n v="228"/>
        <n v="609"/>
        <n v="112"/>
        <n v="583"/>
        <n v="290"/>
        <n v="204"/>
        <n v="391"/>
        <n v="604"/>
        <n v="332"/>
        <n v="610"/>
        <n v="973"/>
        <n v="69"/>
        <n v="876"/>
        <n v="25"/>
        <n v="203"/>
        <n v="119"/>
        <n v="590"/>
        <n v="754"/>
        <n v="198"/>
        <n v="242"/>
        <n v="267"/>
        <n v="311"/>
        <n v="538"/>
        <n v="815"/>
        <n v="188"/>
        <n v="589"/>
        <n v="566"/>
        <n v="500"/>
        <n v="375"/>
        <n v="444"/>
        <n v="14"/>
        <n v="842"/>
        <n v="227"/>
        <n v="0"/>
        <n v="77"/>
        <n v="488"/>
        <n v="983"/>
        <n v="606"/>
        <n v="745"/>
        <n v="35"/>
        <n v="208"/>
        <n v="190"/>
        <n v="914"/>
        <n v="490"/>
        <n v="342"/>
        <n v="676"/>
        <n v="144"/>
        <n v="569"/>
        <n v="220"/>
        <n v="748"/>
        <n v="454"/>
        <n v="535"/>
        <n v="283"/>
        <n v="762"/>
        <n v="641"/>
        <n v="88"/>
        <n v="899"/>
        <n v="152"/>
        <n v="117"/>
        <n v="873"/>
        <n v="575"/>
        <n v="80"/>
        <n v="246"/>
        <n v="412"/>
        <n v="878"/>
        <n v="985"/>
        <n v="284"/>
        <n v="661"/>
        <n v="526"/>
        <n v="206"/>
        <n v="708"/>
        <n v="879"/>
        <n v="639"/>
        <n v="352"/>
        <n v="472"/>
        <n v="824"/>
        <n v="279"/>
        <n v="972"/>
        <n v="287"/>
        <n v="120"/>
        <n v="334"/>
        <n v="620"/>
        <n v="367"/>
        <n v="277"/>
        <n v="91"/>
        <n v="302"/>
        <n v="232"/>
        <n v="99"/>
        <n v="38"/>
        <n v="527"/>
        <n v="280"/>
        <n v="24"/>
        <n v="219"/>
        <n v="75"/>
        <n v="551"/>
        <n v="672"/>
        <n v="344"/>
        <n v="26"/>
        <n v="485"/>
        <n v="822"/>
        <n v="32"/>
        <n v="93"/>
        <n v="497"/>
        <n v="584"/>
        <n v="924"/>
        <n v="971"/>
        <n v="684"/>
        <n v="6"/>
        <n v="392"/>
        <n v="337"/>
        <n v="312"/>
        <n v="239"/>
        <n v="872"/>
        <n v="259"/>
        <n v="923"/>
        <n v="503"/>
        <n v="851"/>
        <n v="761"/>
        <n v="262"/>
        <n v="508"/>
        <n v="384"/>
        <n v="401"/>
        <n v="252"/>
        <n v="614"/>
        <n v="915"/>
        <n v="366"/>
        <n v="226"/>
        <n v="585"/>
        <n v="633"/>
        <n v="607"/>
        <n v="854"/>
        <n v="251"/>
        <n v="410"/>
        <n v="171"/>
        <n v="504"/>
        <n v="554"/>
        <n v="810"/>
        <n v="800"/>
        <n v="750"/>
        <n v="742"/>
        <n v="530"/>
        <n v="970"/>
        <n v="102"/>
        <n v="741"/>
        <n v="961"/>
        <n v="869"/>
        <n v="911"/>
        <n v="174"/>
        <n v="667"/>
        <n v="571"/>
        <n v="573"/>
        <n v="794"/>
        <n v="323"/>
        <n v="148"/>
        <n v="221"/>
        <n v="744"/>
        <n v="134"/>
        <n v="651"/>
        <n v="282"/>
        <n v="555"/>
        <n v="615"/>
        <n v="932"/>
        <n v="27"/>
        <n v="611"/>
        <n v="747"/>
        <n v="106"/>
        <n v="53"/>
        <n v="483"/>
        <n v="891"/>
        <n v="130"/>
        <n v="484"/>
        <n v="857"/>
        <n v="39"/>
        <n v="884"/>
        <n v="707"/>
        <n v="125"/>
        <n v="137"/>
        <n v="685"/>
        <n v="599"/>
        <n v="704"/>
        <n v="313"/>
        <n v="243"/>
        <n v="355"/>
        <n v="784"/>
        <n v="423"/>
        <n v="736"/>
        <n v="666"/>
        <n v="560"/>
        <n v="713"/>
        <n v="939"/>
        <n v="225"/>
        <n v="213"/>
        <n v="763"/>
        <n v="386"/>
        <n v="192"/>
        <n v="645"/>
        <n v="475"/>
        <n v="95"/>
        <n v="968"/>
        <n v="437"/>
        <n v="804"/>
        <n v="595"/>
        <n v="887"/>
        <n v="435"/>
        <n v="546"/>
        <n v="135"/>
        <n v="847"/>
        <n v="734"/>
        <n v="113"/>
        <n v="289"/>
        <n v="34"/>
        <n v="193"/>
        <n v="143"/>
        <n v="877"/>
        <n v="478"/>
        <n v="118"/>
        <n v="940"/>
        <n v="100"/>
        <n v="156"/>
        <n v="177"/>
        <n v="380"/>
        <n v="906"/>
        <n v="727"/>
        <n v="501"/>
        <n v="443"/>
        <n v="706"/>
        <n v="97"/>
        <n v="81"/>
        <n v="166"/>
        <n v="605"/>
        <n v="422"/>
        <n v="153"/>
        <n v="105"/>
        <n v="256"/>
        <n v="975"/>
        <n v="512"/>
        <n v="690"/>
        <n v="377"/>
        <n v="114"/>
        <n v="218"/>
        <n v="803"/>
        <n v="8"/>
        <n v="158"/>
        <n v="646"/>
        <n v="449"/>
        <n v="514"/>
        <n v="318"/>
        <n v="50"/>
        <n v="926"/>
        <n v="883"/>
        <n v="989"/>
        <n v="616"/>
        <n v="353"/>
        <n v="722"/>
        <n v="660"/>
        <n v="868"/>
        <n v="349"/>
        <n v="823"/>
        <n v="240"/>
        <n v="781"/>
        <n v="458"/>
        <n v="350"/>
        <n v="486"/>
        <n v="291"/>
        <n v="998"/>
        <n v="340"/>
        <n v="44"/>
        <n v="602"/>
        <n v="159"/>
        <n v="509"/>
        <n v="155"/>
        <n v="231"/>
        <n v="818"/>
        <n v="101"/>
        <n v="164"/>
        <n v="451"/>
        <n v="126"/>
        <n v="991"/>
        <n v="715"/>
        <n v="701"/>
        <n v="550"/>
        <n v="833"/>
        <n v="919"/>
        <n v="603"/>
        <n v="141"/>
        <n v="360"/>
        <n v="292"/>
        <n v="729"/>
        <n v="903"/>
        <n v="235"/>
        <n v="343"/>
        <n v="981"/>
        <n v="335"/>
        <n v="937"/>
        <n v="528"/>
        <n v="506"/>
        <n v="123"/>
        <n v="578"/>
        <n v="861"/>
        <n v="635"/>
        <n v="895"/>
        <n v="59"/>
        <n v="544"/>
        <n v="658"/>
        <n v="964"/>
        <n v="780"/>
        <n v="461"/>
        <n v="802"/>
        <n v="98"/>
        <n v="760"/>
        <n v="870"/>
        <n v="532"/>
        <n v="947"/>
        <n v="598"/>
        <n v="860"/>
        <n v="306"/>
        <n v="408"/>
        <n v="917"/>
        <n v="731"/>
        <n v="686"/>
        <n v="346"/>
        <n v="714"/>
        <n v="200"/>
        <n v="440"/>
        <n v="813"/>
        <n v="71"/>
        <n v="498"/>
        <n v="238"/>
        <n v="197"/>
        <n v="675"/>
        <n v="846"/>
        <n v="20"/>
        <n v="908"/>
        <n v="542"/>
        <n v="897"/>
        <n v="68"/>
        <n v="531"/>
        <m/>
      </sharedItems>
    </cacheField>
    <cacheField name="VageGp" numFmtId="0">
      <sharedItems containsString="0" containsBlank="1" containsNumber="1" containsInteger="1" minValue="0" maxValue="9"/>
    </cacheField>
    <cacheField name="Gen" numFmtId="0">
      <sharedItems containsString="0" containsBlank="1" containsNumber="1" containsInteger="1" minValue="12" maxValue="1058" count="575">
        <n v="1002"/>
        <n v="720"/>
        <n v="523"/>
        <n v="529"/>
        <n v="333"/>
        <n v="351"/>
        <n v="361"/>
        <n v="393"/>
        <n v="786"/>
        <n v="385"/>
        <n v="446"/>
        <n v="607"/>
        <n v="624"/>
        <n v="460"/>
        <n v="507"/>
        <n v="746"/>
        <n v="566"/>
        <n v="595"/>
        <n v="601"/>
        <n v="609"/>
        <n v="616"/>
        <n v="628"/>
        <n v="489"/>
        <n v="494"/>
        <n v="519"/>
        <n v="356"/>
        <n v="369"/>
        <n v="372"/>
        <n v="331"/>
        <n v="454"/>
        <n v="467"/>
        <n v="510"/>
        <n v="531"/>
        <n v="544"/>
        <n v="721"/>
        <n v="600"/>
        <n v="505"/>
        <n v="583"/>
        <n v="897"/>
        <n v="979"/>
        <n v="486"/>
        <n v="364"/>
        <n v="820"/>
        <n v="301"/>
        <n v="943"/>
        <n v="298"/>
        <n v="303"/>
        <n v="313"/>
        <n v="321"/>
        <n v="322"/>
        <n v="377"/>
        <n v="387"/>
        <n v="459"/>
        <n v="495"/>
        <n v="498"/>
        <n v="520"/>
        <n v="563"/>
        <n v="919"/>
        <n v="473"/>
        <n v="666"/>
        <n v="673"/>
        <n v="693"/>
        <n v="708"/>
        <n v="205"/>
        <n v="208"/>
        <n v="226"/>
        <n v="233"/>
        <n v="296"/>
        <n v="316"/>
        <n v="614"/>
        <n v="499"/>
        <n v="504"/>
        <n v="597"/>
        <n v="638"/>
        <n v="644"/>
        <n v="655"/>
        <n v="687"/>
        <n v="441"/>
        <n v="444"/>
        <n v="514"/>
        <n v="634"/>
        <n v="438"/>
        <n v="443"/>
        <n v="674"/>
        <n v="731"/>
        <n v="308"/>
        <n v="727"/>
        <n v="405"/>
        <n v="410"/>
        <n v="659"/>
        <n v="689"/>
        <n v="604"/>
        <n v="657"/>
        <n v="682"/>
        <n v="572"/>
        <n v="580"/>
        <n v="775"/>
        <n v="555"/>
        <n v="571"/>
        <n v="574"/>
        <n v="632"/>
        <n v="452"/>
        <n v="462"/>
        <n v="503"/>
        <n v="506"/>
        <n v="539"/>
        <n v="556"/>
        <n v="435"/>
        <n v="451"/>
        <n v="961"/>
        <n v="966"/>
        <n v="992"/>
        <n v="1016"/>
        <n v="645"/>
        <n v="670"/>
        <n v="762"/>
        <n v="767"/>
        <n v="1024"/>
        <n v="856"/>
        <n v="578"/>
        <n v="386"/>
        <n v="395"/>
        <n v="398"/>
        <n v="428"/>
        <n v="472"/>
        <n v="870"/>
        <n v="12"/>
        <n v="25"/>
        <n v="41"/>
        <n v="54"/>
        <n v="83"/>
        <n v="111"/>
        <n v="647"/>
        <n v="748"/>
        <n v="764"/>
        <n v="783"/>
        <n v="832"/>
        <n v="842"/>
        <n v="416"/>
        <n v="419"/>
        <n v="715"/>
        <n v="696"/>
        <n v="230"/>
        <n v="334"/>
        <n v="344"/>
        <n v="176"/>
        <n v="180"/>
        <n v="194"/>
        <n v="212"/>
        <n v="227"/>
        <n v="260"/>
        <n v="217"/>
        <n v="853"/>
        <n v="484"/>
        <n v="132"/>
        <n v="156"/>
        <n v="164"/>
        <n v="204"/>
        <n v="222"/>
        <n v="224"/>
        <n v="235"/>
        <n v="237"/>
        <n v="557"/>
        <n v="723"/>
        <n v="738"/>
        <n v="584"/>
        <n v="355"/>
        <n v="363"/>
        <n v="429"/>
        <n v="736"/>
        <n v="779"/>
        <n v="603"/>
        <n v="704"/>
        <n v="712"/>
        <n v="599"/>
        <n v="605"/>
        <n v="625"/>
        <n v="547"/>
        <n v="592"/>
        <n v="675"/>
        <n v="749"/>
        <n v="415"/>
        <n v="1011"/>
        <n v="707"/>
        <n v="627"/>
        <n v="404"/>
        <n v="711"/>
        <n v="725"/>
        <n v="747"/>
        <n v="757"/>
        <n v="782"/>
        <n v="789"/>
        <n v="808"/>
        <n v="662"/>
        <n v="573"/>
        <n v="648"/>
        <n v="453"/>
        <n v="930"/>
        <n v="933"/>
        <n v="954"/>
        <n v="962"/>
        <n v="984"/>
        <n v="1005"/>
        <n v="1021"/>
        <n v="390"/>
        <n v="394"/>
        <n v="422"/>
        <n v="433"/>
        <n v="414"/>
        <n v="425"/>
        <n v="440"/>
        <n v="359"/>
        <n v="536"/>
        <n v="278"/>
        <n v="332"/>
        <n v="346"/>
        <n v="541"/>
        <n v="722"/>
        <n v="938"/>
        <n v="1007"/>
        <n v="1008"/>
        <n v="983"/>
        <n v="1000"/>
        <n v="742"/>
        <n v="971"/>
        <n v="974"/>
        <n v="1058"/>
        <n v="591"/>
        <n v="622"/>
        <n v="318"/>
        <n v="774"/>
        <n v="850"/>
        <n v="999"/>
        <n v="684"/>
        <n v="688"/>
        <n v="713"/>
        <n v="740"/>
        <n v="771"/>
        <n v="851"/>
        <n v="621"/>
        <n v="537"/>
        <n v="695"/>
        <n v="636"/>
        <n v="477"/>
        <n v="698"/>
        <n v="726"/>
        <n v="780"/>
        <n v="829"/>
        <n v="876"/>
        <n v="612"/>
        <n v="661"/>
        <n v="668"/>
        <n v="677"/>
        <n v="623"/>
        <n v="263"/>
        <n v="694"/>
        <n v="618"/>
        <n v="336"/>
        <n v="362"/>
        <n v="474"/>
        <n v="488"/>
        <n v="513"/>
        <n v="247"/>
        <n v="249"/>
        <n v="251"/>
        <n v="797"/>
        <n v="799"/>
        <n v="859"/>
        <n v="871"/>
        <n v="511"/>
        <n v="220"/>
        <n v="953"/>
        <n v="896"/>
        <n v="921"/>
        <n v="804"/>
        <n v="886"/>
        <n v="215"/>
        <n v="500"/>
        <n v="585"/>
        <n v="671"/>
        <n v="681"/>
        <n v="431"/>
        <n v="716"/>
        <n v="996"/>
        <n v="291"/>
        <n v="292"/>
        <n v="305"/>
        <n v="309"/>
        <n v="320"/>
        <n v="345"/>
        <n v="380"/>
        <n v="427"/>
        <n v="496"/>
        <n v="329"/>
        <n v="341"/>
        <n v="343"/>
        <n v="653"/>
        <n v="502"/>
        <n v="421"/>
        <n v="456"/>
        <n v="703"/>
        <n v="388"/>
        <n v="593"/>
        <n v="765"/>
        <n v="798"/>
        <n v="807"/>
        <n v="391"/>
        <n v="535"/>
        <n v="560"/>
        <n v="342"/>
        <n v="378"/>
        <n v="534"/>
        <n v="570"/>
        <n v="384"/>
        <n v="399"/>
        <n v="714"/>
        <n v="151"/>
        <n v="155"/>
        <n v="163"/>
        <n v="175"/>
        <n v="294"/>
        <n v="314"/>
        <n v="841"/>
        <n v="240"/>
        <n v="242"/>
        <n v="253"/>
        <n v="280"/>
        <n v="457"/>
        <n v="166"/>
        <n v="195"/>
        <n v="236"/>
        <n v="728"/>
        <n v="760"/>
        <n v="353"/>
        <n v="375"/>
        <n v="409"/>
        <n v="412"/>
        <n v="667"/>
        <n v="795"/>
        <n v="865"/>
        <n v="912"/>
        <n v="718"/>
        <n v="528"/>
        <n v="626"/>
        <n v="552"/>
        <n v="553"/>
        <n v="610"/>
        <n v="1036"/>
        <n v="234"/>
        <n v="875"/>
        <n v="833"/>
        <n v="857"/>
        <n v="347"/>
        <n v="370"/>
        <n v="371"/>
        <n v="373"/>
        <n v="493"/>
        <n v="508"/>
        <n v="522"/>
        <n v="895"/>
        <n v="117"/>
        <n v="143"/>
        <n v="146"/>
        <n v="161"/>
        <n v="169"/>
        <n v="532"/>
        <n v="533"/>
        <n v="564"/>
        <n v="619"/>
        <n v="641"/>
        <n v="319"/>
        <n v="368"/>
        <n v="374"/>
        <n v="407"/>
        <n v="617"/>
        <n v="548"/>
        <n v="479"/>
        <n v="450"/>
        <n v="741"/>
        <n v="515"/>
        <n v="550"/>
        <n v="613"/>
        <n v="631"/>
        <n v="898"/>
        <n v="945"/>
        <n v="406"/>
        <n v="526"/>
        <n v="701"/>
        <n v="265"/>
        <n v="304"/>
        <n v="426"/>
        <n v="432"/>
        <n v="755"/>
        <n v="174"/>
        <n v="196"/>
        <n v="579"/>
        <n v="254"/>
        <n v="357"/>
        <n v="651"/>
        <n v="458"/>
        <n v="379"/>
        <n v="418"/>
        <n v="480"/>
        <n v="706"/>
        <n v="589"/>
        <n v="274"/>
        <n v="275"/>
        <n v="306"/>
        <n v="315"/>
        <n v="326"/>
        <n v="352"/>
        <n v="366"/>
        <n v="382"/>
        <n v="702"/>
        <n v="565"/>
        <n v="465"/>
        <n v="517"/>
        <n v="699"/>
        <n v="753"/>
        <n v="469"/>
        <n v="248"/>
        <n v="986"/>
        <n v="997"/>
        <n v="463"/>
        <n v="461"/>
        <n v="483"/>
        <n v="397"/>
        <n v="735"/>
        <n v="737"/>
        <n v="743"/>
        <n v="221"/>
        <n v="239"/>
        <n v="271"/>
        <n v="596"/>
        <n v="615"/>
        <n v="115"/>
        <n v="136"/>
        <n v="137"/>
        <n v="181"/>
        <n v="201"/>
        <n v="899"/>
        <n v="923"/>
        <n v="665"/>
        <n v="468"/>
        <n v="470"/>
        <n v="327"/>
        <n v="358"/>
        <n v="396"/>
        <n v="558"/>
        <n v="466"/>
        <n v="822"/>
        <n v="863"/>
        <n v="890"/>
        <n v="620"/>
        <n v="630"/>
        <n v="518"/>
        <n v="569"/>
        <n v="724"/>
        <n v="788"/>
        <n v="766"/>
        <n v="812"/>
        <n v="491"/>
        <n v="546"/>
        <n v="365"/>
        <n v="219"/>
        <n v="268"/>
        <n v="270"/>
        <n v="273"/>
        <n v="300"/>
        <n v="903"/>
        <n v="864"/>
        <n v="679"/>
        <n v="852"/>
        <n v="994"/>
        <n v="781"/>
        <n v="844"/>
        <n v="858"/>
        <n v="606"/>
        <n v="772"/>
        <n v="692"/>
        <n v="656"/>
        <n v="423"/>
        <n v="559"/>
        <n v="881"/>
        <n v="228"/>
        <n v="642"/>
        <n v="588"/>
        <n v="940"/>
        <n v="889"/>
        <n v="909"/>
        <n v="924"/>
        <n v="925"/>
        <n v="710"/>
        <n v="719"/>
        <n v="487"/>
        <n v="835"/>
        <n v="367"/>
        <n v="392"/>
        <n v="445"/>
        <n v="691"/>
        <n v="1030"/>
        <n v="478"/>
        <n v="223"/>
        <n v="286"/>
        <n v="635"/>
        <n v="654"/>
        <n v="685"/>
        <n v="660"/>
        <n v="100"/>
        <n v="121"/>
        <n v="170"/>
        <n v="183"/>
        <n v="549"/>
        <n v="562"/>
        <n v="340"/>
        <n v="734"/>
        <n v="128"/>
        <n v="545"/>
        <n v="497"/>
        <n v="417"/>
        <n v="420"/>
        <n v="791"/>
        <n v="690"/>
        <n v="189"/>
        <n v="582"/>
        <n v="664"/>
        <n v="187"/>
        <n v="200"/>
        <n v="672"/>
        <n v="709"/>
        <n v="948"/>
        <n v="989"/>
        <n v="905"/>
        <n v="281"/>
        <n v="509"/>
        <n v="611"/>
        <n v="646"/>
        <n v="312"/>
        <n v="338"/>
        <n v="436"/>
        <n v="521"/>
        <n v="540"/>
        <n v="481"/>
        <n v="527"/>
        <n v="542"/>
        <n v="639"/>
        <n v="190"/>
        <n v="447"/>
        <n v="729"/>
        <n v="401"/>
        <n v="803"/>
        <n v="837"/>
        <n v="328"/>
        <n v="337"/>
        <n v="376"/>
        <n v="442"/>
        <n v="490"/>
        <n v="988"/>
        <n v="790"/>
        <n v="650"/>
        <n v="293"/>
        <n v="437"/>
        <n v="683"/>
        <n v="784"/>
        <n v="700"/>
        <n v="633"/>
        <n v="598"/>
        <n v="663"/>
        <n v="793"/>
        <n v="773"/>
        <n v="1018"/>
        <n v="543"/>
        <n v="637"/>
        <n v="512"/>
        <m/>
      </sharedItems>
    </cacheField>
    <cacheField name="BiterClr" numFmtId="0">
      <sharedItems containsBlank="1"/>
    </cacheField>
    <cacheField name="Biter" numFmtId="0">
      <sharedItems containsString="0" containsBlank="1" containsNumber="1" containsInteger="1" minValue="0" maxValue="998" count="431">
        <n v="0"/>
        <n v="8"/>
        <n v="11"/>
        <n v="12"/>
        <n v="13"/>
        <n v="14"/>
        <n v="16"/>
        <n v="18"/>
        <n v="21"/>
        <n v="23"/>
        <n v="25"/>
        <n v="27"/>
        <n v="28"/>
        <n v="31"/>
        <n v="32"/>
        <n v="33"/>
        <n v="34"/>
        <n v="36"/>
        <n v="37"/>
        <n v="40"/>
        <n v="41"/>
        <n v="44"/>
        <n v="45"/>
        <n v="48"/>
        <n v="49"/>
        <n v="50"/>
        <n v="55"/>
        <n v="62"/>
        <n v="65"/>
        <n v="68"/>
        <n v="83"/>
        <n v="84"/>
        <n v="87"/>
        <n v="88"/>
        <n v="93"/>
        <n v="97"/>
        <n v="98"/>
        <n v="101"/>
        <n v="102"/>
        <n v="104"/>
        <n v="107"/>
        <n v="108"/>
        <n v="110"/>
        <n v="112"/>
        <n v="113"/>
        <n v="114"/>
        <n v="116"/>
        <n v="119"/>
        <n v="124"/>
        <n v="125"/>
        <n v="127"/>
        <n v="129"/>
        <n v="136"/>
        <n v="137"/>
        <n v="138"/>
        <n v="139"/>
        <n v="141"/>
        <n v="143"/>
        <n v="149"/>
        <n v="150"/>
        <n v="151"/>
        <n v="154"/>
        <n v="156"/>
        <n v="159"/>
        <n v="163"/>
        <n v="167"/>
        <n v="168"/>
        <n v="171"/>
        <n v="175"/>
        <n v="176"/>
        <n v="177"/>
        <n v="179"/>
        <n v="180"/>
        <n v="182"/>
        <n v="183"/>
        <n v="186"/>
        <n v="189"/>
        <n v="191"/>
        <n v="193"/>
        <n v="195"/>
        <n v="197"/>
        <n v="198"/>
        <n v="203"/>
        <n v="204"/>
        <n v="207"/>
        <n v="208"/>
        <n v="211"/>
        <n v="212"/>
        <n v="218"/>
        <n v="224"/>
        <n v="226"/>
        <n v="228"/>
        <n v="237"/>
        <n v="242"/>
        <n v="245"/>
        <n v="246"/>
        <n v="249"/>
        <n v="250"/>
        <n v="251"/>
        <n v="252"/>
        <n v="253"/>
        <n v="258"/>
        <n v="262"/>
        <n v="264"/>
        <n v="265"/>
        <n v="277"/>
        <n v="279"/>
        <n v="281"/>
        <n v="284"/>
        <n v="285"/>
        <n v="286"/>
        <n v="287"/>
        <n v="289"/>
        <n v="290"/>
        <n v="294"/>
        <n v="295"/>
        <n v="299"/>
        <n v="303"/>
        <n v="305"/>
        <n v="311"/>
        <n v="312"/>
        <n v="314"/>
        <n v="316"/>
        <n v="318"/>
        <n v="321"/>
        <n v="322"/>
        <n v="324"/>
        <n v="326"/>
        <n v="327"/>
        <n v="329"/>
        <n v="333"/>
        <n v="335"/>
        <n v="336"/>
        <n v="338"/>
        <n v="342"/>
        <n v="344"/>
        <n v="350"/>
        <n v="353"/>
        <n v="355"/>
        <n v="356"/>
        <n v="357"/>
        <n v="361"/>
        <n v="365"/>
        <n v="367"/>
        <n v="369"/>
        <n v="371"/>
        <n v="372"/>
        <n v="375"/>
        <n v="378"/>
        <n v="380"/>
        <n v="381"/>
        <n v="385"/>
        <n v="387"/>
        <n v="388"/>
        <n v="389"/>
        <n v="392"/>
        <n v="396"/>
        <n v="397"/>
        <n v="400"/>
        <n v="401"/>
        <n v="402"/>
        <n v="404"/>
        <n v="405"/>
        <n v="406"/>
        <n v="410"/>
        <n v="411"/>
        <n v="412"/>
        <n v="417"/>
        <n v="419"/>
        <n v="427"/>
        <n v="429"/>
        <n v="432"/>
        <n v="433"/>
        <n v="435"/>
        <n v="438"/>
        <n v="441"/>
        <n v="443"/>
        <n v="444"/>
        <n v="448"/>
        <n v="450"/>
        <n v="452"/>
        <n v="454"/>
        <n v="455"/>
        <n v="456"/>
        <n v="457"/>
        <n v="461"/>
        <n v="462"/>
        <n v="464"/>
        <n v="467"/>
        <n v="473"/>
        <n v="474"/>
        <n v="481"/>
        <n v="483"/>
        <n v="487"/>
        <n v="489"/>
        <n v="492"/>
        <n v="493"/>
        <n v="496"/>
        <n v="499"/>
        <n v="500"/>
        <n v="501"/>
        <n v="502"/>
        <n v="504"/>
        <n v="505"/>
        <n v="507"/>
        <n v="509"/>
        <n v="513"/>
        <n v="515"/>
        <n v="519"/>
        <n v="520"/>
        <n v="522"/>
        <n v="523"/>
        <n v="524"/>
        <n v="525"/>
        <n v="527"/>
        <n v="528"/>
        <n v="529"/>
        <n v="530"/>
        <n v="531"/>
        <n v="534"/>
        <n v="535"/>
        <n v="536"/>
        <n v="537"/>
        <n v="541"/>
        <n v="542"/>
        <n v="544"/>
        <n v="546"/>
        <n v="550"/>
        <n v="554"/>
        <n v="559"/>
        <n v="560"/>
        <n v="566"/>
        <n v="570"/>
        <n v="573"/>
        <n v="574"/>
        <n v="575"/>
        <n v="577"/>
        <n v="579"/>
        <n v="580"/>
        <n v="581"/>
        <n v="583"/>
        <n v="586"/>
        <n v="589"/>
        <n v="596"/>
        <n v="599"/>
        <n v="600"/>
        <n v="601"/>
        <n v="602"/>
        <n v="605"/>
        <n v="609"/>
        <n v="612"/>
        <n v="617"/>
        <n v="620"/>
        <n v="628"/>
        <n v="629"/>
        <n v="632"/>
        <n v="634"/>
        <n v="635"/>
        <n v="637"/>
        <n v="643"/>
        <n v="644"/>
        <n v="648"/>
        <n v="649"/>
        <n v="651"/>
        <n v="653"/>
        <n v="654"/>
        <n v="656"/>
        <n v="657"/>
        <n v="659"/>
        <n v="660"/>
        <n v="661"/>
        <n v="663"/>
        <n v="666"/>
        <n v="667"/>
        <n v="669"/>
        <n v="672"/>
        <n v="675"/>
        <n v="678"/>
        <n v="679"/>
        <n v="683"/>
        <n v="686"/>
        <n v="688"/>
        <n v="690"/>
        <n v="691"/>
        <n v="694"/>
        <n v="696"/>
        <n v="697"/>
        <n v="700"/>
        <n v="701"/>
        <n v="705"/>
        <n v="707"/>
        <n v="710"/>
        <n v="711"/>
        <n v="713"/>
        <n v="715"/>
        <n v="718"/>
        <n v="719"/>
        <n v="721"/>
        <n v="723"/>
        <n v="732"/>
        <n v="733"/>
        <n v="734"/>
        <n v="737"/>
        <n v="739"/>
        <n v="740"/>
        <n v="746"/>
        <n v="748"/>
        <n v="749"/>
        <n v="752"/>
        <n v="754"/>
        <n v="757"/>
        <n v="758"/>
        <n v="759"/>
        <n v="762"/>
        <n v="764"/>
        <n v="765"/>
        <n v="767"/>
        <n v="769"/>
        <n v="770"/>
        <n v="771"/>
        <n v="772"/>
        <n v="774"/>
        <n v="776"/>
        <n v="779"/>
        <n v="783"/>
        <n v="784"/>
        <n v="785"/>
        <n v="789"/>
        <n v="791"/>
        <n v="792"/>
        <n v="794"/>
        <n v="795"/>
        <n v="796"/>
        <n v="797"/>
        <n v="798"/>
        <n v="800"/>
        <n v="801"/>
        <n v="802"/>
        <n v="803"/>
        <n v="805"/>
        <n v="806"/>
        <n v="807"/>
        <n v="810"/>
        <n v="811"/>
        <n v="812"/>
        <n v="815"/>
        <n v="816"/>
        <n v="817"/>
        <n v="818"/>
        <n v="819"/>
        <n v="823"/>
        <n v="824"/>
        <n v="825"/>
        <n v="826"/>
        <n v="827"/>
        <n v="832"/>
        <n v="833"/>
        <n v="836"/>
        <n v="837"/>
        <n v="840"/>
        <n v="844"/>
        <n v="848"/>
        <n v="850"/>
        <n v="851"/>
        <n v="852"/>
        <n v="853"/>
        <n v="855"/>
        <n v="860"/>
        <n v="865"/>
        <n v="866"/>
        <n v="867"/>
        <n v="868"/>
        <n v="869"/>
        <n v="872"/>
        <n v="875"/>
        <n v="876"/>
        <n v="877"/>
        <n v="880"/>
        <n v="885"/>
        <n v="889"/>
        <n v="890"/>
        <n v="892"/>
        <n v="896"/>
        <n v="897"/>
        <n v="898"/>
        <n v="900"/>
        <n v="904"/>
        <n v="908"/>
        <n v="911"/>
        <n v="912"/>
        <n v="914"/>
        <n v="915"/>
        <n v="917"/>
        <n v="919"/>
        <n v="922"/>
        <n v="925"/>
        <n v="930"/>
        <n v="931"/>
        <n v="933"/>
        <n v="934"/>
        <n v="938"/>
        <n v="939"/>
        <n v="940"/>
        <n v="942"/>
        <n v="943"/>
        <n v="945"/>
        <n v="948"/>
        <n v="949"/>
        <n v="952"/>
        <n v="954"/>
        <n v="958"/>
        <n v="959"/>
        <n v="961"/>
        <n v="962"/>
        <n v="966"/>
        <n v="971"/>
        <n v="975"/>
        <n v="976"/>
        <n v="977"/>
        <n v="979"/>
        <n v="980"/>
        <n v="982"/>
        <n v="983"/>
        <n v="984"/>
        <n v="985"/>
        <n v="988"/>
        <n v="993"/>
        <n v="994"/>
        <n v="996"/>
        <n v="998"/>
        <m/>
      </sharedItems>
    </cacheField>
    <cacheField name="BageGp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985"/>
    <x v="0"/>
    <n v="4"/>
    <x v="0"/>
    <x v="0"/>
    <x v="0"/>
    <n v="0"/>
  </r>
  <r>
    <n v="804"/>
    <x v="1"/>
    <n v="4"/>
    <x v="1"/>
    <x v="0"/>
    <x v="1"/>
    <n v="0"/>
  </r>
  <r>
    <n v="490"/>
    <x v="2"/>
    <n v="3"/>
    <x v="2"/>
    <x v="0"/>
    <x v="2"/>
    <n v="0"/>
  </r>
  <r>
    <n v="502"/>
    <x v="3"/>
    <n v="3"/>
    <x v="3"/>
    <x v="0"/>
    <x v="2"/>
    <n v="0"/>
  </r>
  <r>
    <n v="164"/>
    <x v="4"/>
    <n v="3"/>
    <x v="4"/>
    <x v="0"/>
    <x v="3"/>
    <n v="0"/>
  </r>
  <r>
    <n v="164"/>
    <x v="5"/>
    <n v="4"/>
    <x v="4"/>
    <x v="0"/>
    <x v="3"/>
    <n v="0"/>
  </r>
  <r>
    <n v="193"/>
    <x v="6"/>
    <n v="2"/>
    <x v="5"/>
    <x v="0"/>
    <x v="3"/>
    <n v="0"/>
  </r>
  <r>
    <n v="207"/>
    <x v="7"/>
    <n v="1"/>
    <x v="6"/>
    <x v="0"/>
    <x v="3"/>
    <n v="0"/>
  </r>
  <r>
    <n v="274"/>
    <x v="8"/>
    <n v="5"/>
    <x v="7"/>
    <x v="1"/>
    <x v="3"/>
    <n v="0"/>
  </r>
  <r>
    <n v="877"/>
    <x v="9"/>
    <n v="7"/>
    <x v="8"/>
    <x v="0"/>
    <x v="4"/>
    <n v="0"/>
  </r>
  <r>
    <n v="252"/>
    <x v="10"/>
    <n v="1"/>
    <x v="9"/>
    <x v="0"/>
    <x v="5"/>
    <n v="0"/>
  </r>
  <r>
    <n v="361"/>
    <x v="11"/>
    <n v="4"/>
    <x v="10"/>
    <x v="0"/>
    <x v="6"/>
    <n v="0"/>
  </r>
  <r>
    <n v="617"/>
    <x v="12"/>
    <n v="2"/>
    <x v="11"/>
    <x v="0"/>
    <x v="7"/>
    <n v="0"/>
  </r>
  <r>
    <n v="617"/>
    <x v="13"/>
    <n v="3"/>
    <x v="11"/>
    <x v="0"/>
    <x v="7"/>
    <n v="0"/>
  </r>
  <r>
    <n v="649"/>
    <x v="14"/>
    <n v="6"/>
    <x v="12"/>
    <x v="0"/>
    <x v="7"/>
    <n v="0"/>
  </r>
  <r>
    <n v="385"/>
    <x v="15"/>
    <n v="1"/>
    <x v="13"/>
    <x v="0"/>
    <x v="8"/>
    <n v="0"/>
  </r>
  <r>
    <n v="465"/>
    <x v="16"/>
    <n v="2"/>
    <x v="14"/>
    <x v="0"/>
    <x v="8"/>
    <n v="0"/>
  </r>
  <r>
    <n v="839"/>
    <x v="17"/>
    <n v="7"/>
    <x v="15"/>
    <x v="0"/>
    <x v="9"/>
    <n v="0"/>
  </r>
  <r>
    <n v="565"/>
    <x v="18"/>
    <n v="8"/>
    <x v="16"/>
    <x v="0"/>
    <x v="10"/>
    <n v="0"/>
  </r>
  <r>
    <n v="601"/>
    <x v="19"/>
    <n v="8"/>
    <x v="17"/>
    <x v="0"/>
    <x v="10"/>
    <n v="0"/>
  </r>
  <r>
    <n v="610"/>
    <x v="20"/>
    <n v="5"/>
    <x v="18"/>
    <x v="0"/>
    <x v="10"/>
    <n v="0"/>
  </r>
  <r>
    <n v="622"/>
    <x v="21"/>
    <n v="3"/>
    <x v="19"/>
    <x v="0"/>
    <x v="10"/>
    <n v="0"/>
  </r>
  <r>
    <n v="635"/>
    <x v="22"/>
    <n v="5"/>
    <x v="20"/>
    <x v="1"/>
    <x v="10"/>
    <n v="0"/>
  </r>
  <r>
    <n v="659"/>
    <x v="23"/>
    <n v="3"/>
    <x v="21"/>
    <x v="1"/>
    <x v="10"/>
    <n v="0"/>
  </r>
  <r>
    <n v="439"/>
    <x v="24"/>
    <n v="3"/>
    <x v="22"/>
    <x v="0"/>
    <x v="11"/>
    <n v="0"/>
  </r>
  <r>
    <n v="446"/>
    <x v="25"/>
    <n v="3"/>
    <x v="23"/>
    <x v="0"/>
    <x v="11"/>
    <n v="0"/>
  </r>
  <r>
    <n v="485"/>
    <x v="26"/>
    <n v="2"/>
    <x v="24"/>
    <x v="0"/>
    <x v="1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8">
  <r>
    <n v="985"/>
    <x v="0"/>
    <n v="4"/>
    <x v="0"/>
    <s v="blue"/>
    <x v="0"/>
    <n v="0"/>
  </r>
  <r>
    <n v="804"/>
    <x v="1"/>
    <n v="4"/>
    <x v="1"/>
    <s v="blue"/>
    <x v="1"/>
    <n v="0"/>
  </r>
  <r>
    <n v="490"/>
    <x v="2"/>
    <n v="3"/>
    <x v="2"/>
    <s v="blue"/>
    <x v="2"/>
    <n v="0"/>
  </r>
  <r>
    <n v="502"/>
    <x v="3"/>
    <n v="3"/>
    <x v="3"/>
    <s v="blue"/>
    <x v="2"/>
    <n v="0"/>
  </r>
  <r>
    <n v="164"/>
    <x v="4"/>
    <n v="3"/>
    <x v="4"/>
    <s v="blue"/>
    <x v="3"/>
    <n v="0"/>
  </r>
  <r>
    <n v="164"/>
    <x v="5"/>
    <n v="4"/>
    <x v="4"/>
    <s v="blue"/>
    <x v="3"/>
    <n v="0"/>
  </r>
  <r>
    <n v="193"/>
    <x v="6"/>
    <n v="2"/>
    <x v="5"/>
    <s v="blue"/>
    <x v="3"/>
    <n v="0"/>
  </r>
  <r>
    <n v="207"/>
    <x v="7"/>
    <n v="1"/>
    <x v="6"/>
    <s v="blue"/>
    <x v="3"/>
    <n v="0"/>
  </r>
  <r>
    <n v="274"/>
    <x v="8"/>
    <n v="5"/>
    <x v="7"/>
    <s v="red"/>
    <x v="3"/>
    <n v="0"/>
  </r>
  <r>
    <n v="877"/>
    <x v="9"/>
    <n v="7"/>
    <x v="8"/>
    <s v="blue"/>
    <x v="4"/>
    <n v="0"/>
  </r>
  <r>
    <n v="252"/>
    <x v="10"/>
    <n v="1"/>
    <x v="9"/>
    <s v="blue"/>
    <x v="5"/>
    <n v="0"/>
  </r>
  <r>
    <n v="361"/>
    <x v="11"/>
    <n v="4"/>
    <x v="10"/>
    <s v="blue"/>
    <x v="6"/>
    <n v="0"/>
  </r>
  <r>
    <n v="617"/>
    <x v="12"/>
    <n v="2"/>
    <x v="11"/>
    <s v="blue"/>
    <x v="7"/>
    <n v="0"/>
  </r>
  <r>
    <n v="617"/>
    <x v="13"/>
    <n v="3"/>
    <x v="11"/>
    <s v="blue"/>
    <x v="7"/>
    <n v="0"/>
  </r>
  <r>
    <n v="649"/>
    <x v="14"/>
    <n v="6"/>
    <x v="12"/>
    <s v="blue"/>
    <x v="7"/>
    <n v="0"/>
  </r>
  <r>
    <n v="385"/>
    <x v="15"/>
    <n v="1"/>
    <x v="13"/>
    <s v="blue"/>
    <x v="8"/>
    <n v="0"/>
  </r>
  <r>
    <n v="465"/>
    <x v="16"/>
    <n v="2"/>
    <x v="14"/>
    <s v="blue"/>
    <x v="8"/>
    <n v="0"/>
  </r>
  <r>
    <n v="839"/>
    <x v="17"/>
    <n v="7"/>
    <x v="15"/>
    <s v="blue"/>
    <x v="9"/>
    <n v="0"/>
  </r>
  <r>
    <n v="565"/>
    <x v="18"/>
    <n v="8"/>
    <x v="16"/>
    <s v="blue"/>
    <x v="10"/>
    <n v="0"/>
  </r>
  <r>
    <n v="601"/>
    <x v="19"/>
    <n v="8"/>
    <x v="17"/>
    <s v="blue"/>
    <x v="10"/>
    <n v="0"/>
  </r>
  <r>
    <n v="610"/>
    <x v="20"/>
    <n v="5"/>
    <x v="18"/>
    <s v="blue"/>
    <x v="10"/>
    <n v="0"/>
  </r>
  <r>
    <n v="622"/>
    <x v="21"/>
    <n v="3"/>
    <x v="19"/>
    <s v="blue"/>
    <x v="10"/>
    <n v="0"/>
  </r>
  <r>
    <n v="635"/>
    <x v="22"/>
    <n v="5"/>
    <x v="20"/>
    <s v="red"/>
    <x v="10"/>
    <n v="0"/>
  </r>
  <r>
    <n v="659"/>
    <x v="23"/>
    <n v="3"/>
    <x v="21"/>
    <s v="red"/>
    <x v="10"/>
    <n v="0"/>
  </r>
  <r>
    <n v="439"/>
    <x v="24"/>
    <n v="3"/>
    <x v="22"/>
    <s v="blue"/>
    <x v="11"/>
    <n v="0"/>
  </r>
  <r>
    <n v="446"/>
    <x v="25"/>
    <n v="3"/>
    <x v="23"/>
    <s v="blue"/>
    <x v="11"/>
    <n v="0"/>
  </r>
  <r>
    <n v="485"/>
    <x v="26"/>
    <n v="2"/>
    <x v="24"/>
    <s v="blue"/>
    <x v="11"/>
    <n v="0"/>
  </r>
  <r>
    <n v="198"/>
    <x v="27"/>
    <n v="3"/>
    <x v="25"/>
    <s v="yellow"/>
    <x v="12"/>
    <n v="0"/>
  </r>
  <r>
    <n v="219"/>
    <x v="28"/>
    <n v="5"/>
    <x v="26"/>
    <s v="blue"/>
    <x v="12"/>
    <n v="0"/>
  </r>
  <r>
    <n v="228"/>
    <x v="29"/>
    <n v="1"/>
    <x v="27"/>
    <s v="blue"/>
    <x v="12"/>
    <n v="0"/>
  </r>
  <r>
    <n v="163"/>
    <x v="30"/>
    <n v="0"/>
    <x v="28"/>
    <s v="blue"/>
    <x v="13"/>
    <n v="0"/>
  </r>
  <r>
    <n v="377"/>
    <x v="31"/>
    <n v="4"/>
    <x v="29"/>
    <s v="blue"/>
    <x v="14"/>
    <n v="0"/>
  </r>
  <r>
    <n v="405"/>
    <x v="32"/>
    <n v="3"/>
    <x v="30"/>
    <s v="blue"/>
    <x v="14"/>
    <n v="0"/>
  </r>
  <r>
    <n v="471"/>
    <x v="33"/>
    <n v="8"/>
    <x v="31"/>
    <s v="red"/>
    <x v="14"/>
    <n v="0"/>
  </r>
  <r>
    <n v="509"/>
    <x v="34"/>
    <n v="1"/>
    <x v="32"/>
    <s v="red"/>
    <x v="14"/>
    <n v="0"/>
  </r>
  <r>
    <n v="533"/>
    <x v="35"/>
    <n v="6"/>
    <x v="33"/>
    <s v="blue"/>
    <x v="15"/>
    <n v="0"/>
  </r>
  <r>
    <n v="805"/>
    <x v="36"/>
    <n v="3"/>
    <x v="34"/>
    <s v="blue"/>
    <x v="16"/>
    <n v="0"/>
  </r>
  <r>
    <n v="608"/>
    <x v="37"/>
    <n v="5"/>
    <x v="35"/>
    <s v="blue"/>
    <x v="17"/>
    <n v="0"/>
  </r>
  <r>
    <n v="462"/>
    <x v="38"/>
    <n v="3"/>
    <x v="36"/>
    <s v="blue"/>
    <x v="18"/>
    <n v="0"/>
  </r>
  <r>
    <n v="465"/>
    <x v="39"/>
    <n v="0"/>
    <x v="14"/>
    <s v="blue"/>
    <x v="18"/>
    <n v="0"/>
  </r>
  <r>
    <n v="586"/>
    <x v="40"/>
    <n v="4"/>
    <x v="37"/>
    <s v="red"/>
    <x v="18"/>
    <n v="0"/>
  </r>
  <r>
    <n v="934"/>
    <x v="41"/>
    <n v="6"/>
    <x v="38"/>
    <s v="blue"/>
    <x v="19"/>
    <n v="1"/>
  </r>
  <r>
    <n v="972"/>
    <x v="42"/>
    <n v="2"/>
    <x v="39"/>
    <s v="red"/>
    <x v="19"/>
    <n v="1"/>
  </r>
  <r>
    <n v="385"/>
    <x v="43"/>
    <n v="1"/>
    <x v="13"/>
    <s v="blue"/>
    <x v="20"/>
    <n v="1"/>
  </r>
  <r>
    <n v="434"/>
    <x v="44"/>
    <n v="5"/>
    <x v="40"/>
    <s v="red"/>
    <x v="20"/>
    <n v="1"/>
  </r>
  <r>
    <n v="213"/>
    <x v="45"/>
    <n v="4"/>
    <x v="41"/>
    <s v="blue"/>
    <x v="21"/>
    <n v="1"/>
  </r>
  <r>
    <n v="898"/>
    <x v="46"/>
    <n v="5"/>
    <x v="42"/>
    <s v="red"/>
    <x v="22"/>
    <n v="1"/>
  </r>
  <r>
    <n v="123"/>
    <x v="47"/>
    <n v="3"/>
    <x v="43"/>
    <s v="red"/>
    <x v="23"/>
    <n v="1"/>
  </r>
  <r>
    <n v="957"/>
    <x v="48"/>
    <n v="9"/>
    <x v="44"/>
    <s v="blue"/>
    <x v="24"/>
    <n v="1"/>
  </r>
  <r>
    <n v="121"/>
    <x v="49"/>
    <n v="1"/>
    <x v="45"/>
    <s v="blue"/>
    <x v="25"/>
    <n v="1"/>
  </r>
  <r>
    <n v="121"/>
    <x v="50"/>
    <n v="3"/>
    <x v="45"/>
    <s v="blue"/>
    <x v="25"/>
    <n v="1"/>
  </r>
  <r>
    <n v="127"/>
    <x v="51"/>
    <n v="4"/>
    <x v="46"/>
    <s v="blue"/>
    <x v="25"/>
    <n v="1"/>
  </r>
  <r>
    <n v="134"/>
    <x v="52"/>
    <n v="5"/>
    <x v="47"/>
    <s v="red"/>
    <x v="25"/>
    <n v="1"/>
  </r>
  <r>
    <n v="148"/>
    <x v="53"/>
    <n v="2"/>
    <x v="48"/>
    <s v="red"/>
    <x v="25"/>
    <n v="1"/>
  </r>
  <r>
    <n v="149"/>
    <x v="54"/>
    <n v="4"/>
    <x v="49"/>
    <s v="red"/>
    <x v="25"/>
    <n v="1"/>
  </r>
  <r>
    <n v="239"/>
    <x v="55"/>
    <n v="3"/>
    <x v="50"/>
    <s v="blue"/>
    <x v="26"/>
    <n v="1"/>
  </r>
  <r>
    <n v="260"/>
    <x v="56"/>
    <n v="4"/>
    <x v="51"/>
    <s v="blue"/>
    <x v="26"/>
    <n v="1"/>
  </r>
  <r>
    <n v="384"/>
    <x v="57"/>
    <n v="4"/>
    <x v="52"/>
    <s v="blue"/>
    <x v="27"/>
    <n v="1"/>
  </r>
  <r>
    <n v="384"/>
    <x v="58"/>
    <n v="4"/>
    <x v="52"/>
    <s v="blue"/>
    <x v="27"/>
    <n v="1"/>
  </r>
  <r>
    <n v="449"/>
    <x v="59"/>
    <n v="6"/>
    <x v="53"/>
    <s v="blue"/>
    <x v="27"/>
    <n v="1"/>
  </r>
  <r>
    <n v="455"/>
    <x v="60"/>
    <n v="2"/>
    <x v="54"/>
    <s v="blue"/>
    <x v="27"/>
    <n v="1"/>
  </r>
  <r>
    <n v="486"/>
    <x v="61"/>
    <n v="5"/>
    <x v="55"/>
    <s v="blue"/>
    <x v="27"/>
    <n v="1"/>
  </r>
  <r>
    <n v="562"/>
    <x v="62"/>
    <n v="1"/>
    <x v="56"/>
    <s v="red"/>
    <x v="27"/>
    <n v="1"/>
  </r>
  <r>
    <n v="943"/>
    <x v="63"/>
    <n v="2"/>
    <x v="57"/>
    <s v="red"/>
    <x v="28"/>
    <n v="1"/>
  </r>
  <r>
    <n v="418"/>
    <x v="64"/>
    <n v="8"/>
    <x v="58"/>
    <s v="blue"/>
    <x v="29"/>
    <n v="1"/>
  </r>
  <r>
    <n v="714"/>
    <x v="65"/>
    <n v="0"/>
    <x v="59"/>
    <s v="blue"/>
    <x v="30"/>
    <n v="1"/>
  </r>
  <r>
    <n v="724"/>
    <x v="66"/>
    <n v="3"/>
    <x v="60"/>
    <s v="yellow"/>
    <x v="31"/>
    <n v="1"/>
  </r>
  <r>
    <n v="752"/>
    <x v="67"/>
    <n v="6"/>
    <x v="61"/>
    <s v="blue"/>
    <x v="31"/>
    <n v="1"/>
  </r>
  <r>
    <n v="780"/>
    <x v="68"/>
    <n v="5"/>
    <x v="62"/>
    <s v="blue"/>
    <x v="31"/>
    <n v="1"/>
  </r>
  <r>
    <n v="49"/>
    <x v="69"/>
    <n v="3"/>
    <x v="63"/>
    <s v="blue"/>
    <x v="32"/>
    <n v="1"/>
  </r>
  <r>
    <n v="53"/>
    <x v="70"/>
    <n v="6"/>
    <x v="64"/>
    <s v="blue"/>
    <x v="32"/>
    <n v="1"/>
  </r>
  <r>
    <n v="69"/>
    <x v="71"/>
    <n v="6"/>
    <x v="65"/>
    <s v="blue"/>
    <x v="32"/>
    <n v="1"/>
  </r>
  <r>
    <n v="74"/>
    <x v="72"/>
    <n v="3"/>
    <x v="66"/>
    <s v="blue"/>
    <x v="32"/>
    <n v="1"/>
  </r>
  <r>
    <n v="119"/>
    <x v="73"/>
    <n v="5"/>
    <x v="67"/>
    <s v="red"/>
    <x v="32"/>
    <n v="1"/>
  </r>
  <r>
    <n v="142"/>
    <x v="74"/>
    <n v="6"/>
    <x v="68"/>
    <s v="red"/>
    <x v="32"/>
    <n v="1"/>
  </r>
  <r>
    <n v="148"/>
    <x v="75"/>
    <n v="8"/>
    <x v="48"/>
    <s v="red"/>
    <x v="32"/>
    <n v="1"/>
  </r>
  <r>
    <n v="149"/>
    <x v="76"/>
    <n v="2"/>
    <x v="49"/>
    <s v="red"/>
    <x v="32"/>
    <n v="1"/>
  </r>
  <r>
    <n v="631"/>
    <x v="77"/>
    <n v="3"/>
    <x v="69"/>
    <s v="blue"/>
    <x v="33"/>
    <n v="1"/>
  </r>
  <r>
    <n v="456"/>
    <x v="78"/>
    <n v="3"/>
    <x v="70"/>
    <s v="blue"/>
    <x v="34"/>
    <n v="1"/>
  </r>
  <r>
    <n v="460"/>
    <x v="79"/>
    <n v="5"/>
    <x v="71"/>
    <s v="blue"/>
    <x v="34"/>
    <n v="1"/>
  </r>
  <r>
    <n v="490"/>
    <x v="80"/>
    <n v="6"/>
    <x v="2"/>
    <s v="red"/>
    <x v="34"/>
    <n v="1"/>
  </r>
  <r>
    <n v="602"/>
    <x v="81"/>
    <n v="2"/>
    <x v="72"/>
    <s v="blue"/>
    <x v="35"/>
    <n v="1"/>
  </r>
  <r>
    <n v="674"/>
    <x v="82"/>
    <n v="4"/>
    <x v="73"/>
    <s v="blue"/>
    <x v="35"/>
    <n v="1"/>
  </r>
  <r>
    <n v="682"/>
    <x v="83"/>
    <n v="5"/>
    <x v="74"/>
    <s v="blue"/>
    <x v="35"/>
    <n v="1"/>
  </r>
  <r>
    <n v="696"/>
    <x v="84"/>
    <n v="4"/>
    <x v="75"/>
    <s v="red"/>
    <x v="35"/>
    <n v="1"/>
  </r>
  <r>
    <n v="744"/>
    <x v="85"/>
    <n v="2"/>
    <x v="76"/>
    <s v="red"/>
    <x v="35"/>
    <n v="1"/>
  </r>
  <r>
    <n v="347"/>
    <x v="86"/>
    <n v="5"/>
    <x v="77"/>
    <s v="blue"/>
    <x v="36"/>
    <n v="1"/>
  </r>
  <r>
    <n v="385"/>
    <x v="87"/>
    <n v="2"/>
    <x v="13"/>
    <s v="blue"/>
    <x v="36"/>
    <n v="1"/>
  </r>
  <r>
    <n v="353"/>
    <x v="88"/>
    <n v="2"/>
    <x v="78"/>
    <s v="blue"/>
    <x v="37"/>
    <n v="1"/>
  </r>
  <r>
    <n v="476"/>
    <x v="89"/>
    <n v="4"/>
    <x v="79"/>
    <s v="red"/>
    <x v="38"/>
    <n v="1"/>
  </r>
  <r>
    <n v="666"/>
    <x v="90"/>
    <n v="2"/>
    <x v="80"/>
    <s v="blue"/>
    <x v="39"/>
    <n v="1"/>
  </r>
  <r>
    <n v="666"/>
    <x v="91"/>
    <n v="2"/>
    <x v="80"/>
    <s v="blue"/>
    <x v="39"/>
    <n v="1"/>
  </r>
  <r>
    <n v="345"/>
    <x v="92"/>
    <n v="5"/>
    <x v="81"/>
    <s v="blue"/>
    <x v="40"/>
    <n v="1"/>
  </r>
  <r>
    <n v="352"/>
    <x v="93"/>
    <n v="2"/>
    <x v="82"/>
    <s v="blue"/>
    <x v="40"/>
    <n v="1"/>
  </r>
  <r>
    <n v="726"/>
    <x v="94"/>
    <n v="7"/>
    <x v="83"/>
    <s v="yellow"/>
    <x v="41"/>
    <n v="1"/>
  </r>
  <r>
    <n v="824"/>
    <x v="95"/>
    <n v="2"/>
    <x v="84"/>
    <s v="blue"/>
    <x v="41"/>
    <n v="1"/>
  </r>
  <r>
    <n v="132"/>
    <x v="96"/>
    <n v="3"/>
    <x v="85"/>
    <s v="blue"/>
    <x v="42"/>
    <n v="1"/>
  </r>
  <r>
    <n v="228"/>
    <x v="97"/>
    <n v="4"/>
    <x v="27"/>
    <s v="red"/>
    <x v="42"/>
    <n v="1"/>
  </r>
  <r>
    <n v="239"/>
    <x v="98"/>
    <n v="2"/>
    <x v="50"/>
    <s v="red"/>
    <x v="42"/>
    <n v="1"/>
  </r>
  <r>
    <n v="816"/>
    <x v="99"/>
    <n v="4"/>
    <x v="86"/>
    <s v="blue"/>
    <x v="43"/>
    <n v="1"/>
  </r>
  <r>
    <n v="290"/>
    <x v="100"/>
    <n v="2"/>
    <x v="87"/>
    <s v="blue"/>
    <x v="44"/>
    <n v="1"/>
  </r>
  <r>
    <n v="302"/>
    <x v="101"/>
    <n v="2"/>
    <x v="88"/>
    <s v="blue"/>
    <x v="44"/>
    <n v="1"/>
  </r>
  <r>
    <n v="352"/>
    <x v="102"/>
    <n v="4"/>
    <x v="82"/>
    <s v="blue"/>
    <x v="44"/>
    <n v="1"/>
  </r>
  <r>
    <n v="703"/>
    <x v="103"/>
    <n v="3"/>
    <x v="89"/>
    <s v="blue"/>
    <x v="45"/>
    <n v="1"/>
  </r>
  <r>
    <n v="746"/>
    <x v="104"/>
    <n v="9"/>
    <x v="90"/>
    <s v="red"/>
    <x v="45"/>
    <n v="1"/>
  </r>
  <r>
    <n v="613"/>
    <x v="105"/>
    <n v="8"/>
    <x v="91"/>
    <s v="blue"/>
    <x v="46"/>
    <n v="1"/>
  </r>
  <r>
    <n v="700"/>
    <x v="106"/>
    <n v="0"/>
    <x v="92"/>
    <s v="red"/>
    <x v="46"/>
    <n v="1"/>
  </r>
  <r>
    <n v="735"/>
    <x v="107"/>
    <n v="3"/>
    <x v="93"/>
    <s v="red"/>
    <x v="46"/>
    <n v="1"/>
  </r>
  <r>
    <n v="571"/>
    <x v="108"/>
    <n v="2"/>
    <x v="94"/>
    <s v="blue"/>
    <x v="47"/>
    <n v="1"/>
  </r>
  <r>
    <n v="582"/>
    <x v="109"/>
    <n v="3"/>
    <x v="95"/>
    <s v="blue"/>
    <x v="47"/>
    <n v="1"/>
  </r>
  <r>
    <n v="602"/>
    <x v="110"/>
    <n v="4"/>
    <x v="72"/>
    <s v="blue"/>
    <x v="47"/>
    <n v="1"/>
  </r>
  <r>
    <n v="724"/>
    <x v="111"/>
    <n v="3"/>
    <x v="60"/>
    <s v="red"/>
    <x v="47"/>
    <n v="1"/>
  </r>
  <r>
    <n v="863"/>
    <x v="112"/>
    <n v="3"/>
    <x v="96"/>
    <s v="blue"/>
    <x v="48"/>
    <n v="1"/>
  </r>
  <r>
    <n v="551"/>
    <x v="113"/>
    <n v="3"/>
    <x v="97"/>
    <s v="blue"/>
    <x v="49"/>
    <n v="1"/>
  </r>
  <r>
    <n v="569"/>
    <x v="114"/>
    <n v="2"/>
    <x v="98"/>
    <s v="blue"/>
    <x v="49"/>
    <n v="1"/>
  </r>
  <r>
    <n v="574"/>
    <x v="115"/>
    <n v="7"/>
    <x v="99"/>
    <s v="blue"/>
    <x v="49"/>
    <n v="1"/>
  </r>
  <r>
    <n v="663"/>
    <x v="116"/>
    <n v="2"/>
    <x v="100"/>
    <s v="red"/>
    <x v="49"/>
    <n v="1"/>
  </r>
  <r>
    <n v="371"/>
    <x v="117"/>
    <n v="3"/>
    <x v="101"/>
    <s v="blue"/>
    <x v="50"/>
    <n v="1"/>
  </r>
  <r>
    <n v="385"/>
    <x v="118"/>
    <n v="3"/>
    <x v="13"/>
    <s v="blue"/>
    <x v="50"/>
    <n v="1"/>
  </r>
  <r>
    <n v="385"/>
    <x v="119"/>
    <n v="6"/>
    <x v="13"/>
    <s v="blue"/>
    <x v="50"/>
    <n v="1"/>
  </r>
  <r>
    <n v="398"/>
    <x v="120"/>
    <n v="9"/>
    <x v="102"/>
    <s v="blue"/>
    <x v="50"/>
    <n v="1"/>
  </r>
  <r>
    <n v="434"/>
    <x v="121"/>
    <n v="3"/>
    <x v="40"/>
    <s v="blue"/>
    <x v="50"/>
    <n v="1"/>
  </r>
  <r>
    <n v="459"/>
    <x v="122"/>
    <n v="3"/>
    <x v="103"/>
    <s v="red"/>
    <x v="50"/>
    <n v="1"/>
  </r>
  <r>
    <n v="463"/>
    <x v="123"/>
    <n v="1"/>
    <x v="104"/>
    <s v="red"/>
    <x v="50"/>
    <n v="1"/>
  </r>
  <r>
    <n v="527"/>
    <x v="124"/>
    <n v="5"/>
    <x v="105"/>
    <s v="red"/>
    <x v="50"/>
    <n v="1"/>
  </r>
  <r>
    <n v="551"/>
    <x v="125"/>
    <n v="2"/>
    <x v="106"/>
    <s v="red"/>
    <x v="50"/>
    <n v="1"/>
  </r>
  <r>
    <n v="342"/>
    <x v="126"/>
    <n v="8"/>
    <x v="107"/>
    <s v="blue"/>
    <x v="51"/>
    <n v="1"/>
  </r>
  <r>
    <n v="368"/>
    <x v="127"/>
    <n v="5"/>
    <x v="108"/>
    <s v="blue"/>
    <x v="51"/>
    <n v="1"/>
  </r>
  <r>
    <n v="965"/>
    <x v="128"/>
    <n v="3"/>
    <x v="109"/>
    <s v="blue"/>
    <x v="52"/>
    <n v="2"/>
  </r>
  <r>
    <n v="968"/>
    <x v="129"/>
    <n v="5"/>
    <x v="110"/>
    <s v="blue"/>
    <x v="52"/>
    <n v="2"/>
  </r>
  <r>
    <n v="979"/>
    <x v="130"/>
    <n v="5"/>
    <x v="111"/>
    <s v="blue"/>
    <x v="52"/>
    <n v="2"/>
  </r>
  <r>
    <n v="991"/>
    <x v="131"/>
    <n v="2"/>
    <x v="112"/>
    <s v="red"/>
    <x v="52"/>
    <n v="2"/>
  </r>
  <r>
    <n v="682"/>
    <x v="132"/>
    <n v="1"/>
    <x v="113"/>
    <s v="blue"/>
    <x v="53"/>
    <n v="2"/>
  </r>
  <r>
    <n v="719"/>
    <x v="133"/>
    <n v="4"/>
    <x v="114"/>
    <s v="blue"/>
    <x v="53"/>
    <n v="2"/>
  </r>
  <r>
    <n v="851"/>
    <x v="134"/>
    <n v="3"/>
    <x v="115"/>
    <s v="red"/>
    <x v="53"/>
    <n v="2"/>
  </r>
  <r>
    <n v="857"/>
    <x v="135"/>
    <n v="5"/>
    <x v="116"/>
    <s v="red"/>
    <x v="53"/>
    <n v="2"/>
  </r>
  <r>
    <n v="994"/>
    <x v="136"/>
    <n v="2"/>
    <x v="117"/>
    <s v="yellow"/>
    <x v="54"/>
    <n v="2"/>
  </r>
  <r>
    <n v="877"/>
    <x v="137"/>
    <n v="7"/>
    <x v="8"/>
    <s v="blue"/>
    <x v="55"/>
    <n v="2"/>
  </r>
  <r>
    <n v="915"/>
    <x v="138"/>
    <n v="1"/>
    <x v="118"/>
    <s v="red"/>
    <x v="55"/>
    <n v="2"/>
  </r>
  <r>
    <n v="580"/>
    <x v="139"/>
    <n v="4"/>
    <x v="119"/>
    <s v="blue"/>
    <x v="56"/>
    <n v="2"/>
  </r>
  <r>
    <n v="682"/>
    <x v="140"/>
    <n v="3"/>
    <x v="74"/>
    <s v="red"/>
    <x v="56"/>
    <n v="2"/>
  </r>
  <r>
    <n v="219"/>
    <x v="141"/>
    <n v="5"/>
    <x v="26"/>
    <s v="blue"/>
    <x v="57"/>
    <n v="2"/>
  </r>
  <r>
    <n v="256"/>
    <x v="142"/>
    <n v="4"/>
    <x v="120"/>
    <s v="blue"/>
    <x v="57"/>
    <n v="2"/>
  </r>
  <r>
    <n v="278"/>
    <x v="143"/>
    <n v="0"/>
    <x v="121"/>
    <s v="blue"/>
    <x v="57"/>
    <n v="2"/>
  </r>
  <r>
    <n v="283"/>
    <x v="144"/>
    <n v="5"/>
    <x v="122"/>
    <s v="blue"/>
    <x v="57"/>
    <n v="2"/>
  </r>
  <r>
    <n v="329"/>
    <x v="145"/>
    <n v="2"/>
    <x v="123"/>
    <s v="red"/>
    <x v="57"/>
    <n v="2"/>
  </r>
  <r>
    <n v="384"/>
    <x v="146"/>
    <n v="7"/>
    <x v="52"/>
    <s v="red"/>
    <x v="57"/>
    <n v="2"/>
  </r>
  <r>
    <n v="418"/>
    <x v="147"/>
    <n v="5"/>
    <x v="124"/>
    <s v="red"/>
    <x v="57"/>
    <n v="2"/>
  </r>
  <r>
    <n v="923"/>
    <x v="148"/>
    <n v="3"/>
    <x v="125"/>
    <s v="blue"/>
    <x v="58"/>
    <n v="2"/>
  </r>
  <r>
    <n v="1"/>
    <x v="149"/>
    <n v="5"/>
    <x v="126"/>
    <s v="blue"/>
    <x v="59"/>
    <n v="2"/>
  </r>
  <r>
    <n v="2"/>
    <x v="150"/>
    <n v="3"/>
    <x v="127"/>
    <s v="blue"/>
    <x v="59"/>
    <n v="2"/>
  </r>
  <r>
    <n v="3"/>
    <x v="151"/>
    <n v="5"/>
    <x v="128"/>
    <s v="blue"/>
    <x v="59"/>
    <n v="2"/>
  </r>
  <r>
    <n v="4"/>
    <x v="152"/>
    <n v="4"/>
    <x v="129"/>
    <s v="red"/>
    <x v="59"/>
    <n v="2"/>
  </r>
  <r>
    <n v="5"/>
    <x v="153"/>
    <n v="2"/>
    <x v="130"/>
    <s v="red"/>
    <x v="59"/>
    <n v="2"/>
  </r>
  <r>
    <n v="8"/>
    <x v="154"/>
    <n v="4"/>
    <x v="131"/>
    <s v="red"/>
    <x v="59"/>
    <n v="2"/>
  </r>
  <r>
    <n v="686"/>
    <x v="155"/>
    <n v="2"/>
    <x v="132"/>
    <s v="blue"/>
    <x v="60"/>
    <n v="2"/>
  </r>
  <r>
    <n v="841"/>
    <x v="156"/>
    <n v="1"/>
    <x v="133"/>
    <s v="blue"/>
    <x v="61"/>
    <n v="2"/>
  </r>
  <r>
    <n v="852"/>
    <x v="157"/>
    <n v="4"/>
    <x v="134"/>
    <s v="blue"/>
    <x v="62"/>
    <n v="2"/>
  </r>
  <r>
    <n v="872"/>
    <x v="158"/>
    <n v="6"/>
    <x v="135"/>
    <s v="blue"/>
    <x v="62"/>
    <n v="2"/>
  </r>
  <r>
    <n v="902"/>
    <x v="159"/>
    <n v="5"/>
    <x v="136"/>
    <s v="red"/>
    <x v="62"/>
    <n v="2"/>
  </r>
  <r>
    <n v="907"/>
    <x v="160"/>
    <n v="1"/>
    <x v="137"/>
    <s v="red"/>
    <x v="62"/>
    <n v="2"/>
  </r>
  <r>
    <n v="311"/>
    <x v="161"/>
    <n v="4"/>
    <x v="138"/>
    <s v="blue"/>
    <x v="63"/>
    <n v="2"/>
  </r>
  <r>
    <n v="315"/>
    <x v="162"/>
    <n v="2"/>
    <x v="139"/>
    <s v="blue"/>
    <x v="63"/>
    <n v="2"/>
  </r>
  <r>
    <n v="796"/>
    <x v="163"/>
    <n v="2"/>
    <x v="140"/>
    <s v="blue"/>
    <x v="64"/>
    <n v="2"/>
  </r>
  <r>
    <n v="759"/>
    <x v="164"/>
    <n v="7"/>
    <x v="141"/>
    <s v="blue"/>
    <x v="65"/>
    <n v="2"/>
  </r>
  <r>
    <n v="72"/>
    <x v="165"/>
    <n v="6"/>
    <x v="142"/>
    <s v="blue"/>
    <x v="66"/>
    <n v="2"/>
  </r>
  <r>
    <n v="166"/>
    <x v="166"/>
    <n v="5"/>
    <x v="143"/>
    <s v="red"/>
    <x v="66"/>
    <n v="2"/>
  </r>
  <r>
    <n v="184"/>
    <x v="167"/>
    <n v="5"/>
    <x v="144"/>
    <s v="red"/>
    <x v="66"/>
    <n v="2"/>
  </r>
  <r>
    <n v="33"/>
    <x v="168"/>
    <n v="7"/>
    <x v="145"/>
    <s v="blue"/>
    <x v="67"/>
    <n v="2"/>
  </r>
  <r>
    <n v="35"/>
    <x v="169"/>
    <n v="3"/>
    <x v="146"/>
    <s v="blue"/>
    <x v="67"/>
    <n v="2"/>
  </r>
  <r>
    <n v="41"/>
    <x v="170"/>
    <n v="3"/>
    <x v="147"/>
    <s v="blue"/>
    <x v="67"/>
    <n v="2"/>
  </r>
  <r>
    <n v="55"/>
    <x v="171"/>
    <n v="4"/>
    <x v="148"/>
    <s v="blue"/>
    <x v="67"/>
    <n v="2"/>
  </r>
  <r>
    <n v="69"/>
    <x v="172"/>
    <n v="7"/>
    <x v="149"/>
    <s v="blue"/>
    <x v="67"/>
    <n v="2"/>
  </r>
  <r>
    <n v="94"/>
    <x v="173"/>
    <n v="5"/>
    <x v="150"/>
    <s v="red"/>
    <x v="67"/>
    <n v="2"/>
  </r>
  <r>
    <n v="60"/>
    <x v="174"/>
    <n v="5"/>
    <x v="151"/>
    <s v="blue"/>
    <x v="68"/>
    <n v="2"/>
  </r>
  <r>
    <n v="580"/>
    <x v="175"/>
    <n v="3"/>
    <x v="119"/>
    <s v="blue"/>
    <x v="69"/>
    <n v="2"/>
  </r>
  <r>
    <n v="586"/>
    <x v="176"/>
    <n v="1"/>
    <x v="37"/>
    <s v="blue"/>
    <x v="69"/>
    <n v="2"/>
  </r>
  <r>
    <n v="857"/>
    <x v="177"/>
    <n v="7"/>
    <x v="116"/>
    <s v="blue"/>
    <x v="70"/>
    <n v="2"/>
  </r>
  <r>
    <n v="913"/>
    <x v="178"/>
    <n v="5"/>
    <x v="152"/>
    <s v="red"/>
    <x v="70"/>
    <n v="2"/>
  </r>
  <r>
    <n v="352"/>
    <x v="179"/>
    <n v="4"/>
    <x v="82"/>
    <s v="blue"/>
    <x v="71"/>
    <n v="2"/>
  </r>
  <r>
    <n v="431"/>
    <x v="180"/>
    <n v="2"/>
    <x v="153"/>
    <s v="red"/>
    <x v="71"/>
    <n v="2"/>
  </r>
  <r>
    <n v="14"/>
    <x v="181"/>
    <n v="1"/>
    <x v="154"/>
    <s v="blue"/>
    <x v="72"/>
    <n v="2"/>
  </r>
  <r>
    <n v="21"/>
    <x v="182"/>
    <n v="5"/>
    <x v="155"/>
    <s v="blue"/>
    <x v="72"/>
    <n v="2"/>
  </r>
  <r>
    <n v="25"/>
    <x v="183"/>
    <n v="1"/>
    <x v="156"/>
    <s v="blue"/>
    <x v="72"/>
    <n v="2"/>
  </r>
  <r>
    <n v="49"/>
    <x v="184"/>
    <n v="6"/>
    <x v="157"/>
    <s v="blue"/>
    <x v="72"/>
    <n v="2"/>
  </r>
  <r>
    <n v="64"/>
    <x v="185"/>
    <n v="1"/>
    <x v="158"/>
    <s v="red"/>
    <x v="72"/>
    <n v="2"/>
  </r>
  <r>
    <n v="67"/>
    <x v="186"/>
    <n v="2"/>
    <x v="159"/>
    <s v="red"/>
    <x v="72"/>
    <n v="2"/>
  </r>
  <r>
    <n v="75"/>
    <x v="187"/>
    <n v="4"/>
    <x v="160"/>
    <s v="red"/>
    <x v="72"/>
    <n v="2"/>
  </r>
  <r>
    <n v="77"/>
    <x v="188"/>
    <n v="2"/>
    <x v="161"/>
    <s v="red"/>
    <x v="72"/>
    <n v="2"/>
  </r>
  <r>
    <n v="463"/>
    <x v="189"/>
    <n v="2"/>
    <x v="104"/>
    <s v="blue"/>
    <x v="73"/>
    <n v="2"/>
  </r>
  <r>
    <n v="552"/>
    <x v="190"/>
    <n v="4"/>
    <x v="162"/>
    <s v="blue"/>
    <x v="74"/>
    <n v="2"/>
  </r>
  <r>
    <n v="810"/>
    <x v="191"/>
    <n v="2"/>
    <x v="163"/>
    <s v="blue"/>
    <x v="75"/>
    <n v="2"/>
  </r>
  <r>
    <n v="830"/>
    <x v="192"/>
    <n v="5"/>
    <x v="164"/>
    <s v="blue"/>
    <x v="75"/>
    <n v="2"/>
  </r>
  <r>
    <n v="587"/>
    <x v="193"/>
    <n v="0"/>
    <x v="165"/>
    <s v="red"/>
    <x v="76"/>
    <n v="2"/>
  </r>
  <r>
    <n v="198"/>
    <x v="194"/>
    <n v="5"/>
    <x v="166"/>
    <s v="blue"/>
    <x v="77"/>
    <n v="2"/>
  </r>
  <r>
    <n v="210"/>
    <x v="195"/>
    <n v="3"/>
    <x v="167"/>
    <s v="blue"/>
    <x v="77"/>
    <n v="2"/>
  </r>
  <r>
    <n v="331"/>
    <x v="196"/>
    <n v="2"/>
    <x v="168"/>
    <s v="red"/>
    <x v="77"/>
    <n v="2"/>
  </r>
  <r>
    <n v="828"/>
    <x v="197"/>
    <n v="2"/>
    <x v="169"/>
    <s v="blue"/>
    <x v="78"/>
    <n v="2"/>
  </r>
  <r>
    <n v="869"/>
    <x v="198"/>
    <n v="5"/>
    <x v="170"/>
    <s v="blue"/>
    <x v="78"/>
    <n v="2"/>
  </r>
  <r>
    <n v="613"/>
    <x v="199"/>
    <n v="3"/>
    <x v="171"/>
    <s v="red"/>
    <x v="79"/>
    <n v="2"/>
  </r>
  <r>
    <n v="775"/>
    <x v="200"/>
    <n v="0"/>
    <x v="172"/>
    <s v="blue"/>
    <x v="80"/>
    <n v="2"/>
  </r>
  <r>
    <n v="789"/>
    <x v="201"/>
    <n v="2"/>
    <x v="173"/>
    <s v="blue"/>
    <x v="80"/>
    <n v="2"/>
  </r>
  <r>
    <n v="607"/>
    <x v="202"/>
    <n v="2"/>
    <x v="174"/>
    <s v="blue"/>
    <x v="81"/>
    <n v="2"/>
  </r>
  <r>
    <n v="614"/>
    <x v="203"/>
    <n v="3"/>
    <x v="175"/>
    <s v="blue"/>
    <x v="81"/>
    <n v="2"/>
  </r>
  <r>
    <n v="651"/>
    <x v="204"/>
    <n v="5"/>
    <x v="176"/>
    <s v="blue"/>
    <x v="81"/>
    <n v="2"/>
  </r>
  <r>
    <n v="536"/>
    <x v="205"/>
    <n v="2"/>
    <x v="177"/>
    <s v="blue"/>
    <x v="82"/>
    <n v="2"/>
  </r>
  <r>
    <n v="597"/>
    <x v="206"/>
    <n v="3"/>
    <x v="178"/>
    <s v="blue"/>
    <x v="83"/>
    <n v="2"/>
  </r>
  <r>
    <n v="666"/>
    <x v="207"/>
    <n v="7"/>
    <x v="80"/>
    <s v="blue"/>
    <x v="83"/>
    <n v="2"/>
  </r>
  <r>
    <n v="728"/>
    <x v="208"/>
    <n v="1"/>
    <x v="179"/>
    <s v="blue"/>
    <x v="84"/>
    <n v="2"/>
  </r>
  <r>
    <n v="843"/>
    <x v="209"/>
    <n v="5"/>
    <x v="180"/>
    <s v="red"/>
    <x v="84"/>
    <n v="2"/>
  </r>
  <r>
    <n v="309"/>
    <x v="210"/>
    <n v="2"/>
    <x v="181"/>
    <s v="blue"/>
    <x v="85"/>
    <n v="2"/>
  </r>
  <r>
    <n v="989"/>
    <x v="211"/>
    <n v="2"/>
    <x v="182"/>
    <s v="blue"/>
    <x v="86"/>
    <n v="2"/>
  </r>
  <r>
    <n v="779"/>
    <x v="212"/>
    <n v="3"/>
    <x v="183"/>
    <s v="blue"/>
    <x v="87"/>
    <n v="2"/>
  </r>
  <r>
    <n v="657"/>
    <x v="213"/>
    <n v="1"/>
    <x v="184"/>
    <s v="blue"/>
    <x v="88"/>
    <n v="2"/>
  </r>
  <r>
    <n v="290"/>
    <x v="214"/>
    <n v="2"/>
    <x v="185"/>
    <s v="blue"/>
    <x v="89"/>
    <n v="2"/>
  </r>
  <r>
    <n v="788"/>
    <x v="215"/>
    <n v="2"/>
    <x v="186"/>
    <s v="blue"/>
    <x v="90"/>
    <n v="2"/>
  </r>
  <r>
    <n v="812"/>
    <x v="216"/>
    <n v="4"/>
    <x v="187"/>
    <s v="blue"/>
    <x v="90"/>
    <n v="2"/>
  </r>
  <r>
    <n v="839"/>
    <x v="217"/>
    <n v="4"/>
    <x v="188"/>
    <s v="blue"/>
    <x v="90"/>
    <n v="2"/>
  </r>
  <r>
    <n v="849"/>
    <x v="218"/>
    <n v="5"/>
    <x v="189"/>
    <s v="red"/>
    <x v="90"/>
    <n v="2"/>
  </r>
  <r>
    <n v="871"/>
    <x v="219"/>
    <n v="2"/>
    <x v="190"/>
    <s v="red"/>
    <x v="90"/>
    <n v="2"/>
  </r>
  <r>
    <n v="879"/>
    <x v="220"/>
    <n v="5"/>
    <x v="191"/>
    <s v="red"/>
    <x v="90"/>
    <n v="2"/>
  </r>
  <r>
    <n v="893"/>
    <x v="221"/>
    <n v="3"/>
    <x v="192"/>
    <s v="red"/>
    <x v="90"/>
    <n v="2"/>
  </r>
  <r>
    <n v="707"/>
    <x v="222"/>
    <n v="3"/>
    <x v="193"/>
    <s v="blue"/>
    <x v="91"/>
    <n v="2"/>
  </r>
  <r>
    <n v="572"/>
    <x v="223"/>
    <n v="4"/>
    <x v="194"/>
    <s v="red"/>
    <x v="92"/>
    <n v="2"/>
  </r>
  <r>
    <n v="687"/>
    <x v="224"/>
    <n v="2"/>
    <x v="195"/>
    <s v="blue"/>
    <x v="93"/>
    <n v="2"/>
  </r>
  <r>
    <n v="735"/>
    <x v="225"/>
    <n v="6"/>
    <x v="93"/>
    <s v="blue"/>
    <x v="93"/>
    <n v="2"/>
  </r>
  <r>
    <n v="290"/>
    <x v="226"/>
    <n v="3"/>
    <x v="185"/>
    <s v="blue"/>
    <x v="94"/>
    <n v="2"/>
  </r>
  <r>
    <n v="375"/>
    <x v="227"/>
    <n v="1"/>
    <x v="196"/>
    <s v="blue"/>
    <x v="94"/>
    <n v="2"/>
  </r>
  <r>
    <n v="405"/>
    <x v="228"/>
    <n v="3"/>
    <x v="30"/>
    <s v="red"/>
    <x v="94"/>
    <n v="2"/>
  </r>
  <r>
    <n v="951"/>
    <x v="229"/>
    <n v="4"/>
    <x v="197"/>
    <s v="yellow"/>
    <x v="95"/>
    <n v="2"/>
  </r>
  <r>
    <n v="952"/>
    <x v="230"/>
    <n v="5"/>
    <x v="198"/>
    <s v="blue"/>
    <x v="95"/>
    <n v="2"/>
  </r>
  <r>
    <n v="963"/>
    <x v="231"/>
    <n v="8"/>
    <x v="199"/>
    <s v="blue"/>
    <x v="95"/>
    <n v="2"/>
  </r>
  <r>
    <n v="965"/>
    <x v="232"/>
    <n v="3"/>
    <x v="200"/>
    <s v="blue"/>
    <x v="95"/>
    <n v="2"/>
  </r>
  <r>
    <n v="973"/>
    <x v="233"/>
    <n v="3"/>
    <x v="201"/>
    <s v="blue"/>
    <x v="95"/>
    <n v="2"/>
  </r>
  <r>
    <n v="986"/>
    <x v="234"/>
    <n v="7"/>
    <x v="202"/>
    <s v="blue"/>
    <x v="95"/>
    <n v="2"/>
  </r>
  <r>
    <n v="989"/>
    <x v="235"/>
    <n v="3"/>
    <x v="182"/>
    <s v="red"/>
    <x v="95"/>
    <n v="2"/>
  </r>
  <r>
    <n v="993"/>
    <x v="236"/>
    <n v="5"/>
    <x v="203"/>
    <s v="red"/>
    <x v="95"/>
    <n v="2"/>
  </r>
  <r>
    <n v="270"/>
    <x v="237"/>
    <n v="5"/>
    <x v="204"/>
    <s v="blue"/>
    <x v="96"/>
    <n v="2"/>
  </r>
  <r>
    <n v="276"/>
    <x v="238"/>
    <n v="1"/>
    <x v="205"/>
    <s v="blue"/>
    <x v="96"/>
    <n v="2"/>
  </r>
  <r>
    <n v="318"/>
    <x v="239"/>
    <n v="3"/>
    <x v="206"/>
    <s v="blue"/>
    <x v="96"/>
    <n v="2"/>
  </r>
  <r>
    <n v="338"/>
    <x v="240"/>
    <n v="8"/>
    <x v="207"/>
    <s v="blue"/>
    <x v="96"/>
    <n v="2"/>
  </r>
  <r>
    <n v="309"/>
    <x v="241"/>
    <n v="6"/>
    <x v="208"/>
    <s v="blue"/>
    <x v="97"/>
    <n v="2"/>
  </r>
  <r>
    <n v="322"/>
    <x v="242"/>
    <n v="4"/>
    <x v="209"/>
    <s v="red"/>
    <x v="97"/>
    <n v="2"/>
  </r>
  <r>
    <n v="347"/>
    <x v="243"/>
    <n v="6"/>
    <x v="210"/>
    <s v="red"/>
    <x v="97"/>
    <n v="2"/>
  </r>
  <r>
    <n v="788"/>
    <x v="244"/>
    <n v="2"/>
    <x v="186"/>
    <s v="blue"/>
    <x v="98"/>
    <n v="2"/>
  </r>
  <r>
    <n v="203"/>
    <x v="245"/>
    <n v="7"/>
    <x v="211"/>
    <s v="blue"/>
    <x v="99"/>
    <n v="2"/>
  </r>
  <r>
    <n v="519"/>
    <x v="246"/>
    <n v="6"/>
    <x v="212"/>
    <s v="blue"/>
    <x v="100"/>
    <n v="2"/>
  </r>
  <r>
    <n v="106"/>
    <x v="247"/>
    <n v="2"/>
    <x v="213"/>
    <s v="blue"/>
    <x v="101"/>
    <n v="2"/>
  </r>
  <r>
    <n v="163"/>
    <x v="248"/>
    <n v="6"/>
    <x v="214"/>
    <s v="red"/>
    <x v="101"/>
    <n v="2"/>
  </r>
  <r>
    <n v="187"/>
    <x v="249"/>
    <n v="3"/>
    <x v="215"/>
    <s v="red"/>
    <x v="101"/>
    <n v="2"/>
  </r>
  <r>
    <n v="239"/>
    <x v="250"/>
    <n v="5"/>
    <x v="50"/>
    <s v="red"/>
    <x v="101"/>
    <n v="2"/>
  </r>
  <r>
    <n v="529"/>
    <x v="251"/>
    <n v="6"/>
    <x v="216"/>
    <s v="blue"/>
    <x v="102"/>
    <n v="2"/>
  </r>
  <r>
    <n v="808"/>
    <x v="252"/>
    <n v="7"/>
    <x v="217"/>
    <s v="blue"/>
    <x v="103"/>
    <n v="2"/>
  </r>
  <r>
    <n v="952"/>
    <x v="253"/>
    <n v="5"/>
    <x v="198"/>
    <s v="blue"/>
    <x v="104"/>
    <n v="2"/>
  </r>
  <r>
    <n v="955"/>
    <x v="254"/>
    <n v="2"/>
    <x v="218"/>
    <s v="blue"/>
    <x v="104"/>
    <n v="2"/>
  </r>
  <r>
    <n v="987"/>
    <x v="255"/>
    <n v="3"/>
    <x v="219"/>
    <s v="red"/>
    <x v="104"/>
    <n v="2"/>
  </r>
  <r>
    <n v="987"/>
    <x v="256"/>
    <n v="2"/>
    <x v="220"/>
    <s v="red"/>
    <x v="104"/>
    <n v="2"/>
  </r>
  <r>
    <n v="973"/>
    <x v="257"/>
    <n v="2"/>
    <x v="221"/>
    <s v="blue"/>
    <x v="105"/>
    <n v="2"/>
  </r>
  <r>
    <n v="983"/>
    <x v="258"/>
    <n v="3"/>
    <x v="222"/>
    <s v="blue"/>
    <x v="105"/>
    <n v="2"/>
  </r>
  <r>
    <n v="834"/>
    <x v="259"/>
    <n v="3"/>
    <x v="223"/>
    <s v="blue"/>
    <x v="106"/>
    <n v="2"/>
  </r>
  <r>
    <n v="969"/>
    <x v="260"/>
    <n v="4"/>
    <x v="224"/>
    <s v="blue"/>
    <x v="107"/>
    <n v="2"/>
  </r>
  <r>
    <n v="971"/>
    <x v="261"/>
    <n v="2"/>
    <x v="225"/>
    <s v="blue"/>
    <x v="107"/>
    <n v="2"/>
  </r>
  <r>
    <n v="973"/>
    <x v="262"/>
    <n v="2"/>
    <x v="221"/>
    <s v="blue"/>
    <x v="107"/>
    <n v="2"/>
  </r>
  <r>
    <n v="997"/>
    <x v="263"/>
    <n v="2"/>
    <x v="226"/>
    <s v="red"/>
    <x v="107"/>
    <n v="2"/>
  </r>
  <r>
    <n v="597"/>
    <x v="264"/>
    <n v="3"/>
    <x v="227"/>
    <s v="blue"/>
    <x v="108"/>
    <n v="2"/>
  </r>
  <r>
    <n v="608"/>
    <x v="265"/>
    <n v="3"/>
    <x v="35"/>
    <s v="blue"/>
    <x v="108"/>
    <n v="2"/>
  </r>
  <r>
    <n v="645"/>
    <x v="266"/>
    <n v="1"/>
    <x v="228"/>
    <s v="blue"/>
    <x v="108"/>
    <n v="2"/>
  </r>
  <r>
    <n v="735"/>
    <x v="267"/>
    <n v="7"/>
    <x v="93"/>
    <s v="red"/>
    <x v="108"/>
    <n v="2"/>
  </r>
  <r>
    <n v="94"/>
    <x v="268"/>
    <n v="2"/>
    <x v="150"/>
    <s v="blue"/>
    <x v="109"/>
    <n v="2"/>
  </r>
  <r>
    <n v="146"/>
    <x v="269"/>
    <n v="1"/>
    <x v="229"/>
    <s v="red"/>
    <x v="109"/>
    <n v="2"/>
  </r>
  <r>
    <n v="862"/>
    <x v="270"/>
    <n v="3"/>
    <x v="230"/>
    <s v="blue"/>
    <x v="110"/>
    <n v="2"/>
  </r>
  <r>
    <n v="911"/>
    <x v="271"/>
    <n v="5"/>
    <x v="231"/>
    <s v="red"/>
    <x v="110"/>
    <n v="2"/>
  </r>
  <r>
    <n v="983"/>
    <x v="272"/>
    <n v="2"/>
    <x v="232"/>
    <s v="blue"/>
    <x v="111"/>
    <n v="2"/>
  </r>
  <r>
    <n v="740"/>
    <x v="273"/>
    <n v="4"/>
    <x v="233"/>
    <s v="blue"/>
    <x v="112"/>
    <n v="2"/>
  </r>
  <r>
    <n v="744"/>
    <x v="274"/>
    <n v="3"/>
    <x v="234"/>
    <s v="blue"/>
    <x v="112"/>
    <n v="2"/>
  </r>
  <r>
    <n v="793"/>
    <x v="275"/>
    <n v="5"/>
    <x v="235"/>
    <s v="blue"/>
    <x v="112"/>
    <n v="2"/>
  </r>
  <r>
    <n v="804"/>
    <x v="276"/>
    <n v="0"/>
    <x v="1"/>
    <s v="blue"/>
    <x v="112"/>
    <n v="2"/>
  </r>
  <r>
    <n v="833"/>
    <x v="277"/>
    <n v="6"/>
    <x v="236"/>
    <s v="red"/>
    <x v="112"/>
    <n v="2"/>
  </r>
  <r>
    <n v="860"/>
    <x v="278"/>
    <n v="1"/>
    <x v="237"/>
    <s v="red"/>
    <x v="112"/>
    <n v="2"/>
  </r>
  <r>
    <n v="911"/>
    <x v="279"/>
    <n v="6"/>
    <x v="238"/>
    <s v="red"/>
    <x v="113"/>
    <n v="2"/>
  </r>
  <r>
    <n v="572"/>
    <x v="280"/>
    <n v="5"/>
    <x v="194"/>
    <s v="blue"/>
    <x v="114"/>
    <n v="2"/>
  </r>
  <r>
    <n v="644"/>
    <x v="281"/>
    <n v="2"/>
    <x v="239"/>
    <s v="blue"/>
    <x v="114"/>
    <n v="2"/>
  </r>
  <r>
    <n v="521"/>
    <x v="282"/>
    <n v="3"/>
    <x v="240"/>
    <s v="yellow"/>
    <x v="115"/>
    <n v="2"/>
  </r>
  <r>
    <n v="756"/>
    <x v="283"/>
    <n v="3"/>
    <x v="241"/>
    <s v="blue"/>
    <x v="116"/>
    <n v="2"/>
  </r>
  <r>
    <n v="759"/>
    <x v="284"/>
    <n v="5"/>
    <x v="141"/>
    <s v="blue"/>
    <x v="116"/>
    <n v="2"/>
  </r>
  <r>
    <n v="671"/>
    <x v="285"/>
    <n v="4"/>
    <x v="242"/>
    <s v="blue"/>
    <x v="117"/>
    <n v="2"/>
  </r>
  <r>
    <n v="290"/>
    <x v="286"/>
    <n v="4"/>
    <x v="87"/>
    <s v="blue"/>
    <x v="118"/>
    <n v="2"/>
  </r>
  <r>
    <n v="422"/>
    <x v="287"/>
    <n v="2"/>
    <x v="243"/>
    <s v="red"/>
    <x v="118"/>
    <n v="2"/>
  </r>
  <r>
    <n v="767"/>
    <x v="288"/>
    <n v="0"/>
    <x v="244"/>
    <s v="blue"/>
    <x v="119"/>
    <n v="2"/>
  </r>
  <r>
    <n v="814"/>
    <x v="289"/>
    <n v="2"/>
    <x v="245"/>
    <s v="blue"/>
    <x v="119"/>
    <n v="2"/>
  </r>
  <r>
    <n v="869"/>
    <x v="290"/>
    <n v="1"/>
    <x v="246"/>
    <s v="red"/>
    <x v="119"/>
    <n v="2"/>
  </r>
  <r>
    <n v="900"/>
    <x v="291"/>
    <n v="1"/>
    <x v="247"/>
    <s v="blue"/>
    <x v="120"/>
    <n v="2"/>
  </r>
  <r>
    <n v="926"/>
    <x v="292"/>
    <n v="0"/>
    <x v="248"/>
    <s v="red"/>
    <x v="120"/>
    <n v="2"/>
  </r>
  <r>
    <n v="626"/>
    <x v="293"/>
    <n v="1"/>
    <x v="249"/>
    <s v="blue"/>
    <x v="121"/>
    <n v="2"/>
  </r>
  <r>
    <n v="649"/>
    <x v="294"/>
    <n v="1"/>
    <x v="12"/>
    <s v="blue"/>
    <x v="121"/>
    <n v="2"/>
  </r>
  <r>
    <n v="706"/>
    <x v="295"/>
    <n v="2"/>
    <x v="250"/>
    <s v="blue"/>
    <x v="121"/>
    <n v="2"/>
  </r>
  <r>
    <n v="706"/>
    <x v="296"/>
    <n v="9"/>
    <x v="250"/>
    <s v="blue"/>
    <x v="121"/>
    <n v="2"/>
  </r>
  <r>
    <n v="717"/>
    <x v="297"/>
    <n v="8"/>
    <x v="251"/>
    <s v="blue"/>
    <x v="121"/>
    <n v="2"/>
  </r>
  <r>
    <n v="731"/>
    <x v="298"/>
    <n v="8"/>
    <x v="252"/>
    <s v="red"/>
    <x v="121"/>
    <n v="2"/>
  </r>
  <r>
    <n v="744"/>
    <x v="299"/>
    <n v="1"/>
    <x v="76"/>
    <s v="red"/>
    <x v="121"/>
    <n v="2"/>
  </r>
  <r>
    <n v="759"/>
    <x v="300"/>
    <n v="4"/>
    <x v="141"/>
    <s v="red"/>
    <x v="121"/>
    <n v="2"/>
  </r>
  <r>
    <n v="646"/>
    <x v="301"/>
    <n v="1"/>
    <x v="253"/>
    <s v="blue"/>
    <x v="122"/>
    <n v="2"/>
  </r>
  <r>
    <n v="96"/>
    <x v="302"/>
    <n v="3"/>
    <x v="254"/>
    <s v="blue"/>
    <x v="123"/>
    <n v="2"/>
  </r>
  <r>
    <n v="166"/>
    <x v="303"/>
    <n v="2"/>
    <x v="143"/>
    <s v="red"/>
    <x v="123"/>
    <n v="2"/>
  </r>
  <r>
    <n v="753"/>
    <x v="304"/>
    <n v="1"/>
    <x v="255"/>
    <s v="blue"/>
    <x v="124"/>
    <n v="2"/>
  </r>
  <r>
    <n v="753"/>
    <x v="305"/>
    <n v="3"/>
    <x v="255"/>
    <s v="blue"/>
    <x v="124"/>
    <n v="2"/>
  </r>
  <r>
    <n v="780"/>
    <x v="306"/>
    <n v="7"/>
    <x v="62"/>
    <s v="blue"/>
    <x v="124"/>
    <n v="2"/>
  </r>
  <r>
    <n v="852"/>
    <x v="307"/>
    <n v="6"/>
    <x v="134"/>
    <s v="red"/>
    <x v="124"/>
    <n v="2"/>
  </r>
  <r>
    <n v="521"/>
    <x v="308"/>
    <n v="4"/>
    <x v="240"/>
    <s v="blue"/>
    <x v="125"/>
    <n v="2"/>
  </r>
  <r>
    <n v="571"/>
    <x v="309"/>
    <n v="3"/>
    <x v="94"/>
    <s v="blue"/>
    <x v="125"/>
    <n v="2"/>
  </r>
  <r>
    <n v="637"/>
    <x v="310"/>
    <n v="7"/>
    <x v="256"/>
    <s v="red"/>
    <x v="125"/>
    <n v="2"/>
  </r>
  <r>
    <n v="173"/>
    <x v="311"/>
    <n v="2"/>
    <x v="257"/>
    <s v="blue"/>
    <x v="126"/>
    <n v="2"/>
  </r>
  <r>
    <n v="173"/>
    <x v="312"/>
    <n v="2"/>
    <x v="257"/>
    <s v="blue"/>
    <x v="126"/>
    <n v="2"/>
  </r>
  <r>
    <n v="207"/>
    <x v="313"/>
    <n v="5"/>
    <x v="258"/>
    <s v="blue"/>
    <x v="126"/>
    <n v="2"/>
  </r>
  <r>
    <n v="331"/>
    <x v="314"/>
    <n v="3"/>
    <x v="168"/>
    <s v="blue"/>
    <x v="127"/>
    <n v="2"/>
  </r>
  <r>
    <n v="353"/>
    <x v="315"/>
    <n v="3"/>
    <x v="78"/>
    <s v="blue"/>
    <x v="127"/>
    <n v="2"/>
  </r>
  <r>
    <n v="419"/>
    <x v="316"/>
    <n v="2"/>
    <x v="259"/>
    <s v="red"/>
    <x v="127"/>
    <n v="2"/>
  </r>
  <r>
    <n v="422"/>
    <x v="317"/>
    <n v="2"/>
    <x v="243"/>
    <s v="blue"/>
    <x v="128"/>
    <n v="2"/>
  </r>
  <r>
    <n v="438"/>
    <x v="318"/>
    <n v="2"/>
    <x v="260"/>
    <s v="blue"/>
    <x v="128"/>
    <n v="2"/>
  </r>
  <r>
    <n v="475"/>
    <x v="319"/>
    <n v="0"/>
    <x v="261"/>
    <s v="blue"/>
    <x v="128"/>
    <n v="2"/>
  </r>
  <r>
    <n v="85"/>
    <x v="320"/>
    <n v="6"/>
    <x v="262"/>
    <s v="blue"/>
    <x v="129"/>
    <n v="2"/>
  </r>
  <r>
    <n v="89"/>
    <x v="321"/>
    <n v="2"/>
    <x v="263"/>
    <s v="blue"/>
    <x v="129"/>
    <n v="2"/>
  </r>
  <r>
    <n v="91"/>
    <x v="322"/>
    <n v="5"/>
    <x v="264"/>
    <s v="blue"/>
    <x v="129"/>
    <n v="2"/>
  </r>
  <r>
    <n v="368"/>
    <x v="323"/>
    <n v="6"/>
    <x v="108"/>
    <s v="blue"/>
    <x v="130"/>
    <n v="2"/>
  </r>
  <r>
    <n v="885"/>
    <x v="324"/>
    <n v="0"/>
    <x v="265"/>
    <s v="blue"/>
    <x v="131"/>
    <n v="2"/>
  </r>
  <r>
    <n v="886"/>
    <x v="325"/>
    <n v="3"/>
    <x v="266"/>
    <s v="blue"/>
    <x v="131"/>
    <n v="2"/>
  </r>
  <r>
    <n v="918"/>
    <x v="326"/>
    <n v="4"/>
    <x v="267"/>
    <s v="red"/>
    <x v="131"/>
    <n v="2"/>
  </r>
  <r>
    <n v="923"/>
    <x v="327"/>
    <n v="3"/>
    <x v="268"/>
    <s v="red"/>
    <x v="131"/>
    <n v="2"/>
  </r>
  <r>
    <n v="472"/>
    <x v="328"/>
    <n v="3"/>
    <x v="269"/>
    <s v="red"/>
    <x v="132"/>
    <n v="2"/>
  </r>
  <r>
    <n v="61"/>
    <x v="329"/>
    <n v="6"/>
    <x v="270"/>
    <s v="blue"/>
    <x v="133"/>
    <n v="2"/>
  </r>
  <r>
    <n v="322"/>
    <x v="330"/>
    <n v="2"/>
    <x v="209"/>
    <s v="blue"/>
    <x v="134"/>
    <n v="2"/>
  </r>
  <r>
    <n v="923"/>
    <x v="331"/>
    <n v="4"/>
    <x v="125"/>
    <s v="blue"/>
    <x v="135"/>
    <n v="2"/>
  </r>
  <r>
    <n v="963"/>
    <x v="332"/>
    <n v="4"/>
    <x v="271"/>
    <s v="red"/>
    <x v="135"/>
    <n v="2"/>
  </r>
  <r>
    <n v="933"/>
    <x v="333"/>
    <n v="4"/>
    <x v="272"/>
    <s v="blue"/>
    <x v="136"/>
    <n v="2"/>
  </r>
  <r>
    <n v="944"/>
    <x v="334"/>
    <n v="2"/>
    <x v="273"/>
    <s v="blue"/>
    <x v="136"/>
    <n v="2"/>
  </r>
  <r>
    <n v="891"/>
    <x v="335"/>
    <n v="1"/>
    <x v="274"/>
    <s v="blue"/>
    <x v="137"/>
    <n v="2"/>
  </r>
  <r>
    <n v="929"/>
    <x v="336"/>
    <n v="2"/>
    <x v="275"/>
    <s v="red"/>
    <x v="137"/>
    <n v="2"/>
  </r>
  <r>
    <n v="57"/>
    <x v="337"/>
    <n v="4"/>
    <x v="276"/>
    <s v="blue"/>
    <x v="138"/>
    <n v="2"/>
  </r>
  <r>
    <n v="457"/>
    <x v="338"/>
    <n v="3"/>
    <x v="277"/>
    <s v="blue"/>
    <x v="139"/>
    <n v="2"/>
  </r>
  <r>
    <n v="590"/>
    <x v="339"/>
    <n v="6"/>
    <x v="278"/>
    <s v="blue"/>
    <x v="140"/>
    <n v="2"/>
  </r>
  <r>
    <n v="663"/>
    <x v="340"/>
    <n v="4"/>
    <x v="100"/>
    <s v="red"/>
    <x v="140"/>
    <n v="2"/>
  </r>
  <r>
    <n v="696"/>
    <x v="341"/>
    <n v="2"/>
    <x v="75"/>
    <s v="red"/>
    <x v="140"/>
    <n v="2"/>
  </r>
  <r>
    <n v="719"/>
    <x v="342"/>
    <n v="3"/>
    <x v="279"/>
    <s v="red"/>
    <x v="140"/>
    <n v="2"/>
  </r>
  <r>
    <n v="735"/>
    <x v="343"/>
    <n v="9"/>
    <x v="280"/>
    <s v="red"/>
    <x v="140"/>
    <n v="2"/>
  </r>
  <r>
    <n v="336"/>
    <x v="344"/>
    <n v="4"/>
    <x v="281"/>
    <s v="blue"/>
    <x v="141"/>
    <n v="3"/>
  </r>
  <r>
    <n v="368"/>
    <x v="345"/>
    <n v="1"/>
    <x v="108"/>
    <s v="blue"/>
    <x v="141"/>
    <n v="3"/>
  </r>
  <r>
    <n v="756"/>
    <x v="346"/>
    <n v="4"/>
    <x v="241"/>
    <s v="blue"/>
    <x v="142"/>
    <n v="3"/>
  </r>
  <r>
    <n v="780"/>
    <x v="306"/>
    <n v="7"/>
    <x v="62"/>
    <s v="blue"/>
    <x v="142"/>
    <n v="3"/>
  </r>
  <r>
    <n v="798"/>
    <x v="347"/>
    <n v="1"/>
    <x v="282"/>
    <s v="blue"/>
    <x v="142"/>
    <n v="3"/>
  </r>
  <r>
    <n v="814"/>
    <x v="348"/>
    <n v="2"/>
    <x v="245"/>
    <s v="blue"/>
    <x v="142"/>
    <n v="3"/>
  </r>
  <r>
    <n v="981"/>
    <x v="349"/>
    <n v="1"/>
    <x v="283"/>
    <s v="blue"/>
    <x v="143"/>
    <n v="3"/>
  </r>
  <r>
    <n v="112"/>
    <x v="350"/>
    <n v="4"/>
    <x v="284"/>
    <s v="blue"/>
    <x v="144"/>
    <n v="3"/>
  </r>
  <r>
    <n v="112"/>
    <x v="351"/>
    <n v="4"/>
    <x v="285"/>
    <s v="blue"/>
    <x v="144"/>
    <n v="3"/>
  </r>
  <r>
    <n v="128"/>
    <x v="352"/>
    <n v="5"/>
    <x v="286"/>
    <s v="blue"/>
    <x v="144"/>
    <n v="3"/>
  </r>
  <r>
    <n v="132"/>
    <x v="353"/>
    <n v="5"/>
    <x v="287"/>
    <s v="blue"/>
    <x v="144"/>
    <n v="3"/>
  </r>
  <r>
    <n v="147"/>
    <x v="354"/>
    <n v="1"/>
    <x v="288"/>
    <s v="blue"/>
    <x v="144"/>
    <n v="3"/>
  </r>
  <r>
    <n v="186"/>
    <x v="355"/>
    <n v="3"/>
    <x v="289"/>
    <s v="red"/>
    <x v="144"/>
    <n v="3"/>
  </r>
  <r>
    <n v="85"/>
    <x v="356"/>
    <n v="5"/>
    <x v="262"/>
    <s v="green"/>
    <x v="145"/>
    <n v="3"/>
  </r>
  <r>
    <n v="247"/>
    <x v="357"/>
    <n v="4"/>
    <x v="290"/>
    <s v="blue"/>
    <x v="146"/>
    <n v="3"/>
  </r>
  <r>
    <n v="252"/>
    <x v="358"/>
    <n v="2"/>
    <x v="9"/>
    <s v="blue"/>
    <x v="146"/>
    <n v="3"/>
  </r>
  <r>
    <n v="322"/>
    <x v="359"/>
    <n v="1"/>
    <x v="209"/>
    <s v="red"/>
    <x v="146"/>
    <n v="3"/>
  </r>
  <r>
    <n v="327"/>
    <x v="360"/>
    <n v="4"/>
    <x v="291"/>
    <s v="red"/>
    <x v="146"/>
    <n v="3"/>
  </r>
  <r>
    <n v="375"/>
    <x v="361"/>
    <n v="4"/>
    <x v="196"/>
    <s v="red"/>
    <x v="146"/>
    <n v="3"/>
  </r>
  <r>
    <n v="451"/>
    <x v="362"/>
    <n v="5"/>
    <x v="292"/>
    <s v="red"/>
    <x v="146"/>
    <n v="3"/>
  </r>
  <r>
    <n v="157"/>
    <x v="363"/>
    <n v="5"/>
    <x v="293"/>
    <s v="blue"/>
    <x v="147"/>
    <n v="3"/>
  </r>
  <r>
    <n v="179"/>
    <x v="364"/>
    <n v="8"/>
    <x v="294"/>
    <s v="blue"/>
    <x v="147"/>
    <n v="3"/>
  </r>
  <r>
    <n v="183"/>
    <x v="365"/>
    <n v="0"/>
    <x v="295"/>
    <s v="blue"/>
    <x v="147"/>
    <n v="3"/>
  </r>
  <r>
    <n v="694"/>
    <x v="366"/>
    <n v="4"/>
    <x v="296"/>
    <s v="yellow"/>
    <x v="148"/>
    <n v="3"/>
  </r>
  <r>
    <n v="459"/>
    <x v="367"/>
    <n v="2"/>
    <x v="297"/>
    <s v="blue"/>
    <x v="149"/>
    <n v="3"/>
  </r>
  <r>
    <n v="317"/>
    <x v="368"/>
    <n v="2"/>
    <x v="298"/>
    <s v="blue"/>
    <x v="150"/>
    <n v="3"/>
  </r>
  <r>
    <n v="382"/>
    <x v="369"/>
    <n v="3"/>
    <x v="299"/>
    <s v="red"/>
    <x v="150"/>
    <n v="3"/>
  </r>
  <r>
    <n v="753"/>
    <x v="370"/>
    <n v="3"/>
    <x v="255"/>
    <s v="blue"/>
    <x v="151"/>
    <n v="3"/>
  </r>
  <r>
    <n v="774"/>
    <x v="371"/>
    <n v="3"/>
    <x v="300"/>
    <s v="blue"/>
    <x v="151"/>
    <n v="3"/>
  </r>
  <r>
    <n v="779"/>
    <x v="372"/>
    <n v="4"/>
    <x v="183"/>
    <s v="blue"/>
    <x v="151"/>
    <n v="3"/>
  </r>
  <r>
    <n v="239"/>
    <x v="373"/>
    <n v="4"/>
    <x v="50"/>
    <s v="blue"/>
    <x v="152"/>
    <n v="3"/>
  </r>
  <r>
    <n v="264"/>
    <x v="374"/>
    <n v="2"/>
    <x v="301"/>
    <s v="blue"/>
    <x v="152"/>
    <n v="3"/>
  </r>
  <r>
    <n v="700"/>
    <x v="375"/>
    <n v="9"/>
    <x v="92"/>
    <s v="blue"/>
    <x v="153"/>
    <n v="3"/>
  </r>
  <r>
    <n v="746"/>
    <x v="376"/>
    <n v="2"/>
    <x v="90"/>
    <s v="blue"/>
    <x v="153"/>
    <n v="3"/>
  </r>
  <r>
    <n v="598"/>
    <x v="377"/>
    <n v="1"/>
    <x v="302"/>
    <s v="red"/>
    <x v="154"/>
    <n v="3"/>
  </r>
  <r>
    <n v="852"/>
    <x v="378"/>
    <n v="4"/>
    <x v="303"/>
    <s v="blue"/>
    <x v="155"/>
    <n v="3"/>
  </r>
  <r>
    <n v="885"/>
    <x v="379"/>
    <n v="3"/>
    <x v="304"/>
    <s v="blue"/>
    <x v="155"/>
    <n v="3"/>
  </r>
  <r>
    <n v="893"/>
    <x v="380"/>
    <n v="1"/>
    <x v="305"/>
    <s v="blue"/>
    <x v="155"/>
    <n v="3"/>
  </r>
  <r>
    <n v="270"/>
    <x v="381"/>
    <n v="4"/>
    <x v="306"/>
    <s v="red"/>
    <x v="156"/>
    <n v="3"/>
  </r>
  <r>
    <n v="516"/>
    <x v="382"/>
    <n v="4"/>
    <x v="307"/>
    <s v="blue"/>
    <x v="157"/>
    <n v="3"/>
  </r>
  <r>
    <n v="557"/>
    <x v="383"/>
    <n v="3"/>
    <x v="308"/>
    <s v="blue"/>
    <x v="157"/>
    <n v="3"/>
  </r>
  <r>
    <n v="646"/>
    <x v="384"/>
    <n v="1"/>
    <x v="253"/>
    <s v="red"/>
    <x v="157"/>
    <n v="3"/>
  </r>
  <r>
    <n v="703"/>
    <x v="385"/>
    <n v="5"/>
    <x v="89"/>
    <s v="blue"/>
    <x v="158"/>
    <n v="3"/>
  </r>
  <r>
    <n v="180"/>
    <x v="386"/>
    <n v="5"/>
    <x v="309"/>
    <s v="blue"/>
    <x v="159"/>
    <n v="3"/>
  </r>
  <r>
    <n v="240"/>
    <x v="387"/>
    <n v="0"/>
    <x v="310"/>
    <s v="red"/>
    <x v="159"/>
    <n v="3"/>
  </r>
  <r>
    <n v="514"/>
    <x v="388"/>
    <n v="4"/>
    <x v="311"/>
    <s v="blue"/>
    <x v="160"/>
    <n v="3"/>
  </r>
  <r>
    <n v="568"/>
    <x v="389"/>
    <n v="3"/>
    <x v="312"/>
    <s v="blue"/>
    <x v="160"/>
    <n v="3"/>
  </r>
  <r>
    <n v="252"/>
    <x v="390"/>
    <n v="8"/>
    <x v="313"/>
    <s v="blue"/>
    <x v="161"/>
    <n v="3"/>
  </r>
  <r>
    <n v="285"/>
    <x v="391"/>
    <n v="2"/>
    <x v="314"/>
    <s v="blue"/>
    <x v="161"/>
    <n v="3"/>
  </r>
  <r>
    <n v="719"/>
    <x v="392"/>
    <n v="1"/>
    <x v="114"/>
    <s v="blue"/>
    <x v="162"/>
    <n v="3"/>
  </r>
  <r>
    <n v="794"/>
    <x v="393"/>
    <n v="8"/>
    <x v="315"/>
    <s v="blue"/>
    <x v="162"/>
    <n v="3"/>
  </r>
  <r>
    <n v="834"/>
    <x v="394"/>
    <n v="4"/>
    <x v="223"/>
    <s v="red"/>
    <x v="163"/>
    <n v="3"/>
  </r>
  <r>
    <n v="20"/>
    <x v="395"/>
    <n v="5"/>
    <x v="316"/>
    <s v="yellow"/>
    <x v="164"/>
    <n v="3"/>
  </r>
  <r>
    <n v="21"/>
    <x v="396"/>
    <n v="5"/>
    <x v="317"/>
    <s v="blue"/>
    <x v="164"/>
    <n v="3"/>
  </r>
  <r>
    <n v="25"/>
    <x v="397"/>
    <n v="2"/>
    <x v="318"/>
    <s v="blue"/>
    <x v="164"/>
    <n v="3"/>
  </r>
  <r>
    <n v="32"/>
    <x v="398"/>
    <n v="1"/>
    <x v="319"/>
    <s v="blue"/>
    <x v="164"/>
    <n v="3"/>
  </r>
  <r>
    <n v="116"/>
    <x v="399"/>
    <n v="2"/>
    <x v="320"/>
    <s v="blue"/>
    <x v="165"/>
    <n v="3"/>
  </r>
  <r>
    <n v="135"/>
    <x v="400"/>
    <n v="4"/>
    <x v="321"/>
    <s v="blue"/>
    <x v="165"/>
    <n v="3"/>
  </r>
  <r>
    <n v="207"/>
    <x v="401"/>
    <n v="7"/>
    <x v="6"/>
    <s v="blue"/>
    <x v="165"/>
    <n v="3"/>
  </r>
  <r>
    <n v="128"/>
    <x v="402"/>
    <n v="2"/>
    <x v="286"/>
    <s v="blue"/>
    <x v="166"/>
    <n v="3"/>
  </r>
  <r>
    <n v="134"/>
    <x v="403"/>
    <n v="2"/>
    <x v="47"/>
    <s v="blue"/>
    <x v="166"/>
    <n v="3"/>
  </r>
  <r>
    <n v="157"/>
    <x v="404"/>
    <n v="3"/>
    <x v="293"/>
    <s v="blue"/>
    <x v="166"/>
    <n v="3"/>
  </r>
  <r>
    <n v="907"/>
    <x v="405"/>
    <n v="2"/>
    <x v="322"/>
    <s v="blue"/>
    <x v="167"/>
    <n v="3"/>
  </r>
  <r>
    <n v="81"/>
    <x v="406"/>
    <n v="3"/>
    <x v="323"/>
    <s v="blue"/>
    <x v="168"/>
    <n v="3"/>
  </r>
  <r>
    <n v="84"/>
    <x v="407"/>
    <n v="3"/>
    <x v="324"/>
    <s v="blue"/>
    <x v="168"/>
    <n v="3"/>
  </r>
  <r>
    <n v="92"/>
    <x v="408"/>
    <n v="7"/>
    <x v="325"/>
    <s v="blue"/>
    <x v="168"/>
    <n v="3"/>
  </r>
  <r>
    <n v="107"/>
    <x v="409"/>
    <n v="0"/>
    <x v="326"/>
    <s v="red"/>
    <x v="168"/>
    <n v="3"/>
  </r>
  <r>
    <n v="371"/>
    <x v="410"/>
    <n v="0"/>
    <x v="101"/>
    <s v="blue"/>
    <x v="169"/>
    <n v="3"/>
  </r>
  <r>
    <n v="382"/>
    <x v="411"/>
    <n v="2"/>
    <x v="327"/>
    <s v="blue"/>
    <x v="169"/>
    <n v="3"/>
  </r>
  <r>
    <n v="439"/>
    <x v="412"/>
    <n v="0"/>
    <x v="22"/>
    <s v="blue"/>
    <x v="169"/>
    <n v="3"/>
  </r>
  <r>
    <n v="29"/>
    <x v="413"/>
    <n v="3"/>
    <x v="328"/>
    <s v="yellow"/>
    <x v="170"/>
    <n v="3"/>
  </r>
  <r>
    <n v="41"/>
    <x v="414"/>
    <n v="1"/>
    <x v="329"/>
    <s v="blue"/>
    <x v="170"/>
    <n v="3"/>
  </r>
  <r>
    <n v="53"/>
    <x v="415"/>
    <n v="1"/>
    <x v="64"/>
    <s v="blue"/>
    <x v="170"/>
    <n v="3"/>
  </r>
  <r>
    <n v="76"/>
    <x v="416"/>
    <n v="3"/>
    <x v="330"/>
    <s v="red"/>
    <x v="170"/>
    <n v="3"/>
  </r>
  <r>
    <n v="112"/>
    <x v="417"/>
    <n v="2"/>
    <x v="284"/>
    <s v="red"/>
    <x v="170"/>
    <n v="3"/>
  </r>
  <r>
    <n v="322"/>
    <x v="418"/>
    <n v="6"/>
    <x v="209"/>
    <s v="blue"/>
    <x v="171"/>
    <n v="3"/>
  </r>
  <r>
    <n v="327"/>
    <x v="419"/>
    <n v="8"/>
    <x v="291"/>
    <s v="blue"/>
    <x v="171"/>
    <n v="3"/>
  </r>
  <r>
    <n v="651"/>
    <x v="420"/>
    <n v="3"/>
    <x v="176"/>
    <s v="red"/>
    <x v="172"/>
    <n v="3"/>
  </r>
  <r>
    <n v="805"/>
    <x v="421"/>
    <n v="6"/>
    <x v="34"/>
    <s v="blue"/>
    <x v="173"/>
    <n v="3"/>
  </r>
  <r>
    <n v="819"/>
    <x v="422"/>
    <n v="5"/>
    <x v="331"/>
    <s v="blue"/>
    <x v="173"/>
    <n v="3"/>
  </r>
  <r>
    <n v="179"/>
    <x v="423"/>
    <n v="9"/>
    <x v="294"/>
    <s v="blue"/>
    <x v="174"/>
    <n v="3"/>
  </r>
  <r>
    <n v="850"/>
    <x v="424"/>
    <n v="9"/>
    <x v="332"/>
    <s v="blue"/>
    <x v="175"/>
    <n v="3"/>
  </r>
  <r>
    <n v="862"/>
    <x v="425"/>
    <n v="4"/>
    <x v="230"/>
    <s v="blue"/>
    <x v="175"/>
    <n v="3"/>
  </r>
  <r>
    <n v="582"/>
    <x v="426"/>
    <n v="3"/>
    <x v="95"/>
    <s v="blue"/>
    <x v="176"/>
    <n v="3"/>
  </r>
  <r>
    <n v="649"/>
    <x v="427"/>
    <n v="2"/>
    <x v="12"/>
    <s v="blue"/>
    <x v="176"/>
    <n v="3"/>
  </r>
  <r>
    <n v="194"/>
    <x v="428"/>
    <n v="1"/>
    <x v="333"/>
    <s v="blue"/>
    <x v="177"/>
    <n v="3"/>
  </r>
  <r>
    <n v="235"/>
    <x v="429"/>
    <n v="3"/>
    <x v="334"/>
    <s v="blue"/>
    <x v="177"/>
    <n v="3"/>
  </r>
  <r>
    <n v="252"/>
    <x v="430"/>
    <n v="7"/>
    <x v="9"/>
    <s v="blue"/>
    <x v="177"/>
    <n v="3"/>
  </r>
  <r>
    <n v="302"/>
    <x v="431"/>
    <n v="6"/>
    <x v="335"/>
    <s v="red"/>
    <x v="177"/>
    <n v="3"/>
  </r>
  <r>
    <n v="308"/>
    <x v="432"/>
    <n v="2"/>
    <x v="336"/>
    <s v="red"/>
    <x v="177"/>
    <n v="3"/>
  </r>
  <r>
    <n v="715"/>
    <x v="433"/>
    <n v="3"/>
    <x v="337"/>
    <s v="red"/>
    <x v="178"/>
    <n v="3"/>
  </r>
  <r>
    <n v="449"/>
    <x v="434"/>
    <n v="3"/>
    <x v="53"/>
    <s v="blue"/>
    <x v="179"/>
    <n v="3"/>
  </r>
  <r>
    <n v="361"/>
    <x v="435"/>
    <n v="8"/>
    <x v="10"/>
    <s v="blue"/>
    <x v="180"/>
    <n v="3"/>
  </r>
  <r>
    <n v="884"/>
    <x v="436"/>
    <n v="7"/>
    <x v="338"/>
    <s v="blue"/>
    <x v="181"/>
    <n v="3"/>
  </r>
  <r>
    <n v="921"/>
    <x v="437"/>
    <n v="3"/>
    <x v="339"/>
    <s v="red"/>
    <x v="181"/>
    <n v="3"/>
  </r>
  <r>
    <n v="942"/>
    <x v="438"/>
    <n v="1"/>
    <x v="340"/>
    <s v="red"/>
    <x v="181"/>
    <n v="3"/>
  </r>
  <r>
    <n v="780"/>
    <x v="439"/>
    <n v="3"/>
    <x v="62"/>
    <s v="blue"/>
    <x v="182"/>
    <n v="3"/>
  </r>
  <r>
    <n v="802"/>
    <x v="440"/>
    <n v="2"/>
    <x v="341"/>
    <s v="blue"/>
    <x v="182"/>
    <n v="3"/>
  </r>
  <r>
    <n v="219"/>
    <x v="441"/>
    <n v="8"/>
    <x v="26"/>
    <s v="blue"/>
    <x v="183"/>
    <n v="3"/>
  </r>
  <r>
    <n v="302"/>
    <x v="442"/>
    <n v="7"/>
    <x v="88"/>
    <s v="blue"/>
    <x v="183"/>
    <n v="3"/>
  </r>
  <r>
    <n v="500"/>
    <x v="443"/>
    <n v="4"/>
    <x v="342"/>
    <s v="blue"/>
    <x v="184"/>
    <n v="3"/>
  </r>
  <r>
    <n v="476"/>
    <x v="444"/>
    <n v="3"/>
    <x v="79"/>
    <s v="red"/>
    <x v="185"/>
    <n v="3"/>
  </r>
  <r>
    <n v="655"/>
    <x v="445"/>
    <n v="8"/>
    <x v="343"/>
    <s v="red"/>
    <x v="186"/>
    <n v="3"/>
  </r>
  <r>
    <n v="548"/>
    <x v="446"/>
    <n v="2"/>
    <x v="344"/>
    <s v="blue"/>
    <x v="187"/>
    <n v="3"/>
  </r>
  <r>
    <n v="548"/>
    <x v="447"/>
    <n v="1"/>
    <x v="345"/>
    <s v="blue"/>
    <x v="187"/>
    <n v="3"/>
  </r>
  <r>
    <n v="622"/>
    <x v="448"/>
    <n v="2"/>
    <x v="346"/>
    <s v="blue"/>
    <x v="188"/>
    <n v="3"/>
  </r>
  <r>
    <n v="996"/>
    <x v="449"/>
    <n v="3"/>
    <x v="347"/>
    <s v="blue"/>
    <x v="189"/>
    <n v="3"/>
  </r>
  <r>
    <n v="74"/>
    <x v="450"/>
    <n v="6"/>
    <x v="348"/>
    <s v="blue"/>
    <x v="190"/>
    <n v="3"/>
  </r>
  <r>
    <n v="302"/>
    <x v="451"/>
    <n v="5"/>
    <x v="335"/>
    <s v="red"/>
    <x v="191"/>
    <n v="3"/>
  </r>
  <r>
    <n v="926"/>
    <x v="452"/>
    <n v="1"/>
    <x v="349"/>
    <s v="blue"/>
    <x v="192"/>
    <n v="3"/>
  </r>
  <r>
    <n v="902"/>
    <x v="453"/>
    <n v="5"/>
    <x v="350"/>
    <s v="red"/>
    <x v="193"/>
    <n v="3"/>
  </r>
  <r>
    <n v="915"/>
    <x v="454"/>
    <n v="5"/>
    <x v="351"/>
    <s v="red"/>
    <x v="193"/>
    <n v="3"/>
  </r>
  <r>
    <n v="134"/>
    <x v="455"/>
    <n v="1"/>
    <x v="47"/>
    <s v="blue"/>
    <x v="194"/>
    <n v="3"/>
  </r>
  <r>
    <n v="186"/>
    <x v="456"/>
    <n v="4"/>
    <x v="289"/>
    <s v="blue"/>
    <x v="194"/>
    <n v="3"/>
  </r>
  <r>
    <n v="190"/>
    <x v="457"/>
    <n v="2"/>
    <x v="352"/>
    <s v="blue"/>
    <x v="194"/>
    <n v="3"/>
  </r>
  <r>
    <n v="221"/>
    <x v="458"/>
    <n v="2"/>
    <x v="353"/>
    <s v="red"/>
    <x v="194"/>
    <n v="3"/>
  </r>
  <r>
    <n v="221"/>
    <x v="459"/>
    <n v="6"/>
    <x v="353"/>
    <s v="red"/>
    <x v="194"/>
    <n v="3"/>
  </r>
  <r>
    <n v="224"/>
    <x v="460"/>
    <n v="2"/>
    <x v="354"/>
    <s v="red"/>
    <x v="194"/>
    <n v="3"/>
  </r>
  <r>
    <n v="230"/>
    <x v="461"/>
    <n v="5"/>
    <x v="355"/>
    <s v="red"/>
    <x v="194"/>
    <n v="3"/>
  </r>
  <r>
    <n v="446"/>
    <x v="462"/>
    <n v="9"/>
    <x v="356"/>
    <s v="blue"/>
    <x v="195"/>
    <n v="3"/>
  </r>
  <r>
    <n v="468"/>
    <x v="463"/>
    <n v="4"/>
    <x v="357"/>
    <s v="blue"/>
    <x v="195"/>
    <n v="3"/>
  </r>
  <r>
    <n v="500"/>
    <x v="464"/>
    <n v="2"/>
    <x v="342"/>
    <s v="blue"/>
    <x v="195"/>
    <n v="3"/>
  </r>
  <r>
    <n v="489"/>
    <x v="465"/>
    <n v="4"/>
    <x v="358"/>
    <s v="blue"/>
    <x v="196"/>
    <n v="3"/>
  </r>
  <r>
    <n v="574"/>
    <x v="466"/>
    <n v="2"/>
    <x v="99"/>
    <s v="red"/>
    <x v="196"/>
    <n v="3"/>
  </r>
  <r>
    <n v="933"/>
    <x v="467"/>
    <n v="3"/>
    <x v="359"/>
    <s v="blue"/>
    <x v="197"/>
    <n v="3"/>
  </r>
  <r>
    <n v="843"/>
    <x v="468"/>
    <n v="4"/>
    <x v="180"/>
    <s v="blue"/>
    <x v="198"/>
    <n v="3"/>
  </r>
  <r>
    <n v="164"/>
    <x v="469"/>
    <n v="4"/>
    <x v="4"/>
    <s v="blue"/>
    <x v="199"/>
    <n v="3"/>
  </r>
  <r>
    <n v="368"/>
    <x v="470"/>
    <n v="3"/>
    <x v="108"/>
    <s v="blue"/>
    <x v="200"/>
    <n v="3"/>
  </r>
  <r>
    <n v="10"/>
    <x v="471"/>
    <n v="3"/>
    <x v="360"/>
    <s v="blue"/>
    <x v="201"/>
    <n v="3"/>
  </r>
  <r>
    <n v="18"/>
    <x v="472"/>
    <n v="6"/>
    <x v="361"/>
    <s v="red"/>
    <x v="201"/>
    <n v="3"/>
  </r>
  <r>
    <n v="19"/>
    <x v="473"/>
    <n v="3"/>
    <x v="362"/>
    <s v="red"/>
    <x v="201"/>
    <n v="3"/>
  </r>
  <r>
    <n v="24"/>
    <x v="474"/>
    <n v="4"/>
    <x v="363"/>
    <s v="red"/>
    <x v="201"/>
    <n v="3"/>
  </r>
  <r>
    <n v="30"/>
    <x v="475"/>
    <n v="4"/>
    <x v="364"/>
    <s v="red"/>
    <x v="201"/>
    <n v="3"/>
  </r>
  <r>
    <n v="85"/>
    <x v="476"/>
    <n v="3"/>
    <x v="262"/>
    <s v="blue"/>
    <x v="202"/>
    <n v="3"/>
  </r>
  <r>
    <n v="85"/>
    <x v="356"/>
    <n v="5"/>
    <x v="262"/>
    <s v="blue"/>
    <x v="202"/>
    <n v="3"/>
  </r>
  <r>
    <n v="509"/>
    <x v="477"/>
    <n v="5"/>
    <x v="365"/>
    <s v="blue"/>
    <x v="203"/>
    <n v="3"/>
  </r>
  <r>
    <n v="513"/>
    <x v="478"/>
    <n v="2"/>
    <x v="366"/>
    <s v="blue"/>
    <x v="203"/>
    <n v="3"/>
  </r>
  <r>
    <n v="514"/>
    <x v="479"/>
    <n v="3"/>
    <x v="311"/>
    <s v="blue"/>
    <x v="203"/>
    <n v="3"/>
  </r>
  <r>
    <n v="563"/>
    <x v="480"/>
    <n v="5"/>
    <x v="367"/>
    <s v="blue"/>
    <x v="203"/>
    <n v="3"/>
  </r>
  <r>
    <n v="641"/>
    <x v="481"/>
    <n v="5"/>
    <x v="368"/>
    <s v="yellow"/>
    <x v="204"/>
    <n v="3"/>
  </r>
  <r>
    <n v="678"/>
    <x v="482"/>
    <n v="8"/>
    <x v="369"/>
    <s v="blue"/>
    <x v="204"/>
    <n v="3"/>
  </r>
  <r>
    <n v="707"/>
    <x v="483"/>
    <n v="3"/>
    <x v="193"/>
    <s v="blue"/>
    <x v="204"/>
    <n v="3"/>
  </r>
  <r>
    <n v="309"/>
    <x v="484"/>
    <n v="6"/>
    <x v="208"/>
    <s v="blue"/>
    <x v="205"/>
    <n v="3"/>
  </r>
  <r>
    <n v="839"/>
    <x v="485"/>
    <n v="4"/>
    <x v="188"/>
    <s v="blue"/>
    <x v="206"/>
    <n v="3"/>
  </r>
  <r>
    <n v="146"/>
    <x v="486"/>
    <n v="3"/>
    <x v="370"/>
    <s v="yellow"/>
    <x v="207"/>
    <n v="3"/>
  </r>
  <r>
    <n v="183"/>
    <x v="487"/>
    <n v="7"/>
    <x v="295"/>
    <s v="blue"/>
    <x v="207"/>
    <n v="3"/>
  </r>
  <r>
    <n v="218"/>
    <x v="488"/>
    <n v="7"/>
    <x v="371"/>
    <s v="blue"/>
    <x v="207"/>
    <n v="3"/>
  </r>
  <r>
    <n v="233"/>
    <x v="489"/>
    <n v="4"/>
    <x v="372"/>
    <s v="blue"/>
    <x v="207"/>
    <n v="3"/>
  </r>
  <r>
    <n v="297"/>
    <x v="490"/>
    <n v="0"/>
    <x v="373"/>
    <s v="red"/>
    <x v="207"/>
    <n v="3"/>
  </r>
  <r>
    <n v="347"/>
    <x v="491"/>
    <n v="5"/>
    <x v="210"/>
    <s v="red"/>
    <x v="207"/>
    <n v="3"/>
  </r>
  <r>
    <n v="636"/>
    <x v="492"/>
    <n v="5"/>
    <x v="374"/>
    <s v="blue"/>
    <x v="208"/>
    <n v="3"/>
  </r>
  <r>
    <n v="537"/>
    <x v="493"/>
    <n v="2"/>
    <x v="375"/>
    <s v="blue"/>
    <x v="209"/>
    <n v="3"/>
  </r>
  <r>
    <n v="565"/>
    <x v="494"/>
    <n v="6"/>
    <x v="16"/>
    <s v="blue"/>
    <x v="209"/>
    <n v="3"/>
  </r>
  <r>
    <n v="572"/>
    <x v="495"/>
    <n v="6"/>
    <x v="194"/>
    <s v="blue"/>
    <x v="209"/>
    <n v="3"/>
  </r>
  <r>
    <n v="812"/>
    <x v="496"/>
    <n v="2"/>
    <x v="187"/>
    <s v="red"/>
    <x v="210"/>
    <n v="3"/>
  </r>
  <r>
    <n v="678"/>
    <x v="497"/>
    <n v="5"/>
    <x v="369"/>
    <s v="blue"/>
    <x v="211"/>
    <n v="3"/>
  </r>
  <r>
    <n v="476"/>
    <x v="498"/>
    <n v="2"/>
    <x v="79"/>
    <s v="red"/>
    <x v="212"/>
    <n v="3"/>
  </r>
  <r>
    <n v="425"/>
    <x v="499"/>
    <n v="3"/>
    <x v="376"/>
    <s v="red"/>
    <x v="213"/>
    <n v="3"/>
  </r>
  <r>
    <n v="557"/>
    <x v="500"/>
    <n v="2"/>
    <x v="308"/>
    <s v="blue"/>
    <x v="214"/>
    <n v="3"/>
  </r>
  <r>
    <n v="221"/>
    <x v="501"/>
    <n v="7"/>
    <x v="353"/>
    <s v="blue"/>
    <x v="215"/>
    <n v="3"/>
  </r>
  <r>
    <n v="230"/>
    <x v="502"/>
    <n v="2"/>
    <x v="355"/>
    <s v="blue"/>
    <x v="215"/>
    <n v="3"/>
  </r>
  <r>
    <n v="270"/>
    <x v="503"/>
    <n v="6"/>
    <x v="306"/>
    <s v="blue"/>
    <x v="215"/>
    <n v="3"/>
  </r>
  <r>
    <n v="368"/>
    <x v="504"/>
    <n v="0"/>
    <x v="377"/>
    <s v="red"/>
    <x v="215"/>
    <n v="3"/>
  </r>
  <r>
    <n v="405"/>
    <x v="505"/>
    <n v="4"/>
    <x v="30"/>
    <s v="red"/>
    <x v="215"/>
    <n v="3"/>
  </r>
  <r>
    <n v="804"/>
    <x v="506"/>
    <n v="5"/>
    <x v="1"/>
    <s v="yellow"/>
    <x v="216"/>
    <n v="3"/>
  </r>
  <r>
    <n v="833"/>
    <x v="507"/>
    <n v="2"/>
    <x v="378"/>
    <s v="red"/>
    <x v="217"/>
    <n v="3"/>
  </r>
  <r>
    <n v="478"/>
    <x v="508"/>
    <n v="2"/>
    <x v="379"/>
    <s v="blue"/>
    <x v="218"/>
    <n v="3"/>
  </r>
  <r>
    <n v="542"/>
    <x v="509"/>
    <n v="6"/>
    <x v="380"/>
    <s v="blue"/>
    <x v="219"/>
    <n v="3"/>
  </r>
  <r>
    <n v="551"/>
    <x v="510"/>
    <n v="5"/>
    <x v="106"/>
    <s v="blue"/>
    <x v="219"/>
    <n v="3"/>
  </r>
  <r>
    <n v="628"/>
    <x v="511"/>
    <n v="6"/>
    <x v="381"/>
    <s v="blue"/>
    <x v="219"/>
    <n v="3"/>
  </r>
  <r>
    <n v="662"/>
    <x v="512"/>
    <n v="4"/>
    <x v="382"/>
    <s v="red"/>
    <x v="219"/>
    <n v="3"/>
  </r>
  <r>
    <n v="935"/>
    <x v="513"/>
    <n v="2"/>
    <x v="383"/>
    <s v="red"/>
    <x v="220"/>
    <n v="3"/>
  </r>
  <r>
    <n v="957"/>
    <x v="514"/>
    <n v="6"/>
    <x v="44"/>
    <s v="red"/>
    <x v="220"/>
    <n v="3"/>
  </r>
  <r>
    <n v="957"/>
    <x v="515"/>
    <n v="8"/>
    <x v="44"/>
    <s v="red"/>
    <x v="221"/>
    <n v="3"/>
  </r>
  <r>
    <n v="256"/>
    <x v="516"/>
    <n v="4"/>
    <x v="120"/>
    <s v="blue"/>
    <x v="222"/>
    <n v="3"/>
  </r>
  <r>
    <n v="276"/>
    <x v="517"/>
    <n v="2"/>
    <x v="205"/>
    <s v="blue"/>
    <x v="222"/>
    <n v="3"/>
  </r>
  <r>
    <n v="353"/>
    <x v="518"/>
    <n v="2"/>
    <x v="78"/>
    <s v="red"/>
    <x v="222"/>
    <n v="3"/>
  </r>
  <r>
    <n v="961"/>
    <x v="519"/>
    <n v="2"/>
    <x v="384"/>
    <s v="blue"/>
    <x v="223"/>
    <n v="4"/>
  </r>
  <r>
    <n v="295"/>
    <x v="520"/>
    <n v="6"/>
    <x v="385"/>
    <s v="yellow"/>
    <x v="224"/>
    <n v="4"/>
  </r>
  <r>
    <n v="347"/>
    <x v="521"/>
    <n v="3"/>
    <x v="77"/>
    <s v="blue"/>
    <x v="224"/>
    <n v="4"/>
  </r>
  <r>
    <n v="496"/>
    <x v="522"/>
    <n v="2"/>
    <x v="386"/>
    <s v="blue"/>
    <x v="225"/>
    <n v="4"/>
  </r>
  <r>
    <n v="770"/>
    <x v="523"/>
    <n v="7"/>
    <x v="387"/>
    <s v="blue"/>
    <x v="226"/>
    <n v="4"/>
  </r>
  <r>
    <n v="728"/>
    <x v="524"/>
    <n v="6"/>
    <x v="179"/>
    <s v="red"/>
    <x v="227"/>
    <n v="4"/>
  </r>
  <r>
    <n v="97"/>
    <x v="525"/>
    <n v="1"/>
    <x v="388"/>
    <s v="blue"/>
    <x v="228"/>
    <n v="4"/>
  </r>
  <r>
    <n v="127"/>
    <x v="526"/>
    <n v="2"/>
    <x v="389"/>
    <s v="blue"/>
    <x v="228"/>
    <n v="4"/>
  </r>
  <r>
    <n v="322"/>
    <x v="527"/>
    <n v="3"/>
    <x v="390"/>
    <s v="blue"/>
    <x v="229"/>
    <n v="4"/>
  </r>
  <r>
    <n v="336"/>
    <x v="528"/>
    <n v="0"/>
    <x v="391"/>
    <s v="blue"/>
    <x v="229"/>
    <n v="4"/>
  </r>
  <r>
    <n v="839"/>
    <x v="529"/>
    <n v="2"/>
    <x v="15"/>
    <s v="blue"/>
    <x v="230"/>
    <n v="4"/>
  </r>
  <r>
    <n v="848"/>
    <x v="530"/>
    <n v="3"/>
    <x v="392"/>
    <s v="blue"/>
    <x v="230"/>
    <n v="4"/>
  </r>
  <r>
    <n v="264"/>
    <x v="531"/>
    <n v="3"/>
    <x v="301"/>
    <s v="red"/>
    <x v="231"/>
    <n v="4"/>
  </r>
  <r>
    <n v="295"/>
    <x v="532"/>
    <n v="3"/>
    <x v="385"/>
    <s v="blue"/>
    <x v="232"/>
    <n v="4"/>
  </r>
  <r>
    <n v="32"/>
    <x v="533"/>
    <n v="2"/>
    <x v="393"/>
    <s v="blue"/>
    <x v="233"/>
    <n v="4"/>
  </r>
  <r>
    <n v="43"/>
    <x v="534"/>
    <n v="3"/>
    <x v="394"/>
    <s v="blue"/>
    <x v="233"/>
    <n v="4"/>
  </r>
  <r>
    <n v="64"/>
    <x v="535"/>
    <n v="5"/>
    <x v="158"/>
    <s v="blue"/>
    <x v="233"/>
    <n v="4"/>
  </r>
  <r>
    <n v="521"/>
    <x v="282"/>
    <n v="3"/>
    <x v="240"/>
    <s v="blue"/>
    <x v="234"/>
    <n v="4"/>
  </r>
  <r>
    <n v="462"/>
    <x v="536"/>
    <n v="9"/>
    <x v="36"/>
    <s v="blue"/>
    <x v="235"/>
    <n v="4"/>
  </r>
  <r>
    <n v="580"/>
    <x v="537"/>
    <n v="5"/>
    <x v="395"/>
    <s v="red"/>
    <x v="235"/>
    <n v="4"/>
  </r>
  <r>
    <n v="92"/>
    <x v="538"/>
    <n v="3"/>
    <x v="396"/>
    <s v="blue"/>
    <x v="236"/>
    <n v="4"/>
  </r>
  <r>
    <n v="164"/>
    <x v="539"/>
    <n v="5"/>
    <x v="4"/>
    <s v="red"/>
    <x v="236"/>
    <n v="4"/>
  </r>
  <r>
    <n v="179"/>
    <x v="540"/>
    <n v="2"/>
    <x v="294"/>
    <s v="red"/>
    <x v="236"/>
    <n v="4"/>
  </r>
  <r>
    <n v="200"/>
    <x v="541"/>
    <n v="2"/>
    <x v="397"/>
    <s v="red"/>
    <x v="236"/>
    <n v="4"/>
  </r>
  <r>
    <n v="240"/>
    <x v="542"/>
    <n v="3"/>
    <x v="310"/>
    <s v="red"/>
    <x v="236"/>
    <n v="4"/>
  </r>
  <r>
    <n v="691"/>
    <x v="543"/>
    <n v="2"/>
    <x v="398"/>
    <s v="blue"/>
    <x v="237"/>
    <n v="4"/>
  </r>
  <r>
    <n v="383"/>
    <x v="544"/>
    <n v="5"/>
    <x v="399"/>
    <s v="blue"/>
    <x v="238"/>
    <n v="4"/>
  </r>
  <r>
    <n v="203"/>
    <x v="545"/>
    <n v="1"/>
    <x v="211"/>
    <s v="blue"/>
    <x v="239"/>
    <n v="4"/>
  </r>
  <r>
    <n v="210"/>
    <x v="546"/>
    <n v="6"/>
    <x v="167"/>
    <s v="blue"/>
    <x v="239"/>
    <n v="4"/>
  </r>
  <r>
    <n v="244"/>
    <x v="547"/>
    <n v="6"/>
    <x v="400"/>
    <s v="blue"/>
    <x v="239"/>
    <n v="4"/>
  </r>
  <r>
    <n v="256"/>
    <x v="548"/>
    <n v="6"/>
    <x v="120"/>
    <s v="blue"/>
    <x v="239"/>
    <n v="4"/>
  </r>
  <r>
    <n v="314"/>
    <x v="549"/>
    <n v="3"/>
    <x v="401"/>
    <s v="red"/>
    <x v="239"/>
    <n v="4"/>
  </r>
  <r>
    <n v="426"/>
    <x v="550"/>
    <n v="4"/>
    <x v="402"/>
    <s v="red"/>
    <x v="239"/>
    <n v="4"/>
  </r>
  <r>
    <n v="779"/>
    <x v="551"/>
    <n v="5"/>
    <x v="403"/>
    <s v="blue"/>
    <x v="240"/>
    <n v="4"/>
  </r>
  <r>
    <n v="557"/>
    <x v="552"/>
    <n v="7"/>
    <x v="308"/>
    <s v="yellow"/>
    <x v="241"/>
    <n v="4"/>
  </r>
  <r>
    <n v="595"/>
    <x v="553"/>
    <n v="2"/>
    <x v="404"/>
    <s v="blue"/>
    <x v="241"/>
    <n v="4"/>
  </r>
  <r>
    <n v="101"/>
    <x v="554"/>
    <n v="0"/>
    <x v="405"/>
    <s v="blue"/>
    <x v="242"/>
    <n v="4"/>
  </r>
  <r>
    <n v="102"/>
    <x v="555"/>
    <n v="2"/>
    <x v="406"/>
    <s v="blue"/>
    <x v="242"/>
    <n v="4"/>
  </r>
  <r>
    <n v="102"/>
    <x v="556"/>
    <n v="3"/>
    <x v="406"/>
    <s v="blue"/>
    <x v="242"/>
    <n v="4"/>
  </r>
  <r>
    <n v="129"/>
    <x v="557"/>
    <n v="0"/>
    <x v="407"/>
    <s v="blue"/>
    <x v="242"/>
    <n v="4"/>
  </r>
  <r>
    <n v="141"/>
    <x v="558"/>
    <n v="5"/>
    <x v="408"/>
    <s v="blue"/>
    <x v="242"/>
    <n v="4"/>
  </r>
  <r>
    <n v="154"/>
    <x v="559"/>
    <n v="3"/>
    <x v="409"/>
    <s v="blue"/>
    <x v="242"/>
    <n v="4"/>
  </r>
  <r>
    <n v="157"/>
    <x v="560"/>
    <n v="1"/>
    <x v="293"/>
    <s v="blue"/>
    <x v="242"/>
    <n v="4"/>
  </r>
  <r>
    <n v="190"/>
    <x v="561"/>
    <n v="8"/>
    <x v="352"/>
    <s v="red"/>
    <x v="242"/>
    <n v="4"/>
  </r>
  <r>
    <n v="193"/>
    <x v="562"/>
    <n v="2"/>
    <x v="410"/>
    <s v="red"/>
    <x v="242"/>
    <n v="4"/>
  </r>
  <r>
    <n v="200"/>
    <x v="563"/>
    <n v="5"/>
    <x v="397"/>
    <s v="red"/>
    <x v="242"/>
    <n v="4"/>
  </r>
  <r>
    <n v="216"/>
    <x v="564"/>
    <n v="4"/>
    <x v="411"/>
    <s v="red"/>
    <x v="242"/>
    <n v="4"/>
  </r>
  <r>
    <n v="228"/>
    <x v="565"/>
    <n v="2"/>
    <x v="27"/>
    <s v="red"/>
    <x v="242"/>
    <n v="4"/>
  </r>
  <r>
    <n v="235"/>
    <x v="566"/>
    <n v="4"/>
    <x v="334"/>
    <s v="red"/>
    <x v="242"/>
    <n v="4"/>
  </r>
  <r>
    <n v="251"/>
    <x v="567"/>
    <n v="4"/>
    <x v="412"/>
    <s v="red"/>
    <x v="242"/>
    <n v="4"/>
  </r>
  <r>
    <n v="252"/>
    <x v="568"/>
    <n v="4"/>
    <x v="313"/>
    <s v="red"/>
    <x v="242"/>
    <n v="4"/>
  </r>
  <r>
    <n v="285"/>
    <x v="569"/>
    <n v="3"/>
    <x v="314"/>
    <s v="red"/>
    <x v="242"/>
    <n v="4"/>
  </r>
  <r>
    <n v="613"/>
    <x v="570"/>
    <n v="4"/>
    <x v="91"/>
    <s v="blue"/>
    <x v="243"/>
    <n v="4"/>
  </r>
  <r>
    <n v="771"/>
    <x v="571"/>
    <n v="2"/>
    <x v="413"/>
    <s v="blue"/>
    <x v="244"/>
    <n v="4"/>
  </r>
  <r>
    <n v="863"/>
    <x v="572"/>
    <n v="2"/>
    <x v="96"/>
    <s v="red"/>
    <x v="245"/>
    <n v="4"/>
  </r>
  <r>
    <n v="476"/>
    <x v="573"/>
    <n v="9"/>
    <x v="79"/>
    <s v="blue"/>
    <x v="246"/>
    <n v="4"/>
  </r>
  <r>
    <n v="502"/>
    <x v="574"/>
    <n v="6"/>
    <x v="3"/>
    <s v="blue"/>
    <x v="246"/>
    <n v="4"/>
  </r>
  <r>
    <n v="509"/>
    <x v="575"/>
    <n v="2"/>
    <x v="32"/>
    <s v="blue"/>
    <x v="246"/>
    <n v="4"/>
  </r>
  <r>
    <n v="509"/>
    <x v="576"/>
    <n v="2"/>
    <x v="32"/>
    <s v="blue"/>
    <x v="246"/>
    <n v="4"/>
  </r>
  <r>
    <n v="564"/>
    <x v="577"/>
    <n v="7"/>
    <x v="414"/>
    <s v="blue"/>
    <x v="246"/>
    <n v="4"/>
  </r>
  <r>
    <n v="252"/>
    <x v="578"/>
    <n v="2"/>
    <x v="9"/>
    <s v="blue"/>
    <x v="247"/>
    <n v="4"/>
  </r>
  <r>
    <n v="404"/>
    <x v="579"/>
    <n v="2"/>
    <x v="415"/>
    <s v="red"/>
    <x v="247"/>
    <n v="4"/>
  </r>
  <r>
    <n v="483"/>
    <x v="580"/>
    <n v="6"/>
    <x v="416"/>
    <s v="blue"/>
    <x v="248"/>
    <n v="4"/>
  </r>
  <r>
    <n v="529"/>
    <x v="581"/>
    <n v="9"/>
    <x v="216"/>
    <s v="blue"/>
    <x v="248"/>
    <n v="4"/>
  </r>
  <r>
    <n v="674"/>
    <x v="582"/>
    <n v="5"/>
    <x v="73"/>
    <s v="red"/>
    <x v="248"/>
    <n v="4"/>
  </r>
  <r>
    <n v="752"/>
    <x v="583"/>
    <n v="2"/>
    <x v="61"/>
    <s v="blue"/>
    <x v="249"/>
    <n v="4"/>
  </r>
  <r>
    <n v="767"/>
    <x v="584"/>
    <n v="4"/>
    <x v="417"/>
    <s v="blue"/>
    <x v="249"/>
    <n v="4"/>
  </r>
  <r>
    <n v="798"/>
    <x v="585"/>
    <n v="1"/>
    <x v="282"/>
    <s v="blue"/>
    <x v="249"/>
    <n v="4"/>
  </r>
  <r>
    <n v="847"/>
    <x v="586"/>
    <n v="2"/>
    <x v="418"/>
    <s v="red"/>
    <x v="249"/>
    <n v="4"/>
  </r>
  <r>
    <n v="295"/>
    <x v="587"/>
    <n v="4"/>
    <x v="385"/>
    <s v="blue"/>
    <x v="250"/>
    <n v="4"/>
  </r>
  <r>
    <n v="302"/>
    <x v="588"/>
    <n v="1"/>
    <x v="88"/>
    <s v="blue"/>
    <x v="250"/>
    <n v="4"/>
  </r>
  <r>
    <n v="410"/>
    <x v="589"/>
    <n v="7"/>
    <x v="419"/>
    <s v="red"/>
    <x v="250"/>
    <n v="4"/>
  </r>
  <r>
    <n v="446"/>
    <x v="590"/>
    <n v="3"/>
    <x v="356"/>
    <s v="red"/>
    <x v="250"/>
    <n v="4"/>
  </r>
  <r>
    <n v="25"/>
    <x v="591"/>
    <n v="2"/>
    <x v="156"/>
    <s v="yellow"/>
    <x v="251"/>
    <n v="4"/>
  </r>
  <r>
    <n v="85"/>
    <x v="592"/>
    <n v="3"/>
    <x v="420"/>
    <s v="blue"/>
    <x v="251"/>
    <n v="4"/>
  </r>
  <r>
    <n v="976"/>
    <x v="593"/>
    <n v="6"/>
    <x v="421"/>
    <s v="blue"/>
    <x v="252"/>
    <n v="4"/>
  </r>
  <r>
    <n v="981"/>
    <x v="594"/>
    <n v="3"/>
    <x v="422"/>
    <s v="blue"/>
    <x v="252"/>
    <n v="4"/>
  </r>
  <r>
    <n v="400"/>
    <x v="595"/>
    <n v="2"/>
    <x v="423"/>
    <s v="blue"/>
    <x v="253"/>
    <n v="4"/>
  </r>
  <r>
    <n v="392"/>
    <x v="596"/>
    <n v="2"/>
    <x v="424"/>
    <s v="blue"/>
    <x v="254"/>
    <n v="4"/>
  </r>
  <r>
    <n v="431"/>
    <x v="597"/>
    <n v="2"/>
    <x v="425"/>
    <s v="blue"/>
    <x v="254"/>
    <n v="4"/>
  </r>
  <r>
    <n v="568"/>
    <x v="598"/>
    <n v="4"/>
    <x v="312"/>
    <s v="red"/>
    <x v="254"/>
    <n v="4"/>
  </r>
  <r>
    <n v="260"/>
    <x v="599"/>
    <n v="5"/>
    <x v="51"/>
    <s v="blue"/>
    <x v="255"/>
    <n v="4"/>
  </r>
  <r>
    <n v="119"/>
    <x v="600"/>
    <n v="6"/>
    <x v="67"/>
    <s v="blue"/>
    <x v="256"/>
    <n v="4"/>
  </r>
  <r>
    <n v="282"/>
    <x v="601"/>
    <n v="3"/>
    <x v="426"/>
    <s v="red"/>
    <x v="256"/>
    <n v="4"/>
  </r>
  <r>
    <n v="824"/>
    <x v="602"/>
    <n v="4"/>
    <x v="84"/>
    <s v="blue"/>
    <x v="257"/>
    <n v="4"/>
  </r>
  <r>
    <n v="827"/>
    <x v="603"/>
    <n v="8"/>
    <x v="427"/>
    <s v="blue"/>
    <x v="257"/>
    <n v="4"/>
  </r>
  <r>
    <n v="829"/>
    <x v="604"/>
    <n v="1"/>
    <x v="428"/>
    <s v="blue"/>
    <x v="257"/>
    <n v="4"/>
  </r>
  <r>
    <n v="830"/>
    <x v="605"/>
    <n v="5"/>
    <x v="164"/>
    <s v="blue"/>
    <x v="257"/>
    <n v="4"/>
  </r>
  <r>
    <n v="836"/>
    <x v="606"/>
    <n v="2"/>
    <x v="429"/>
    <s v="blue"/>
    <x v="257"/>
    <n v="4"/>
  </r>
  <r>
    <n v="872"/>
    <x v="607"/>
    <n v="5"/>
    <x v="135"/>
    <s v="blue"/>
    <x v="257"/>
    <n v="4"/>
  </r>
  <r>
    <n v="49"/>
    <x v="608"/>
    <n v="2"/>
    <x v="157"/>
    <s v="blue"/>
    <x v="258"/>
    <n v="4"/>
  </r>
  <r>
    <n v="57"/>
    <x v="609"/>
    <n v="3"/>
    <x v="276"/>
    <s v="blue"/>
    <x v="258"/>
    <n v="4"/>
  </r>
  <r>
    <n v="63"/>
    <x v="610"/>
    <n v="7"/>
    <x v="430"/>
    <s v="blue"/>
    <x v="258"/>
    <n v="4"/>
  </r>
  <r>
    <n v="81"/>
    <x v="611"/>
    <n v="4"/>
    <x v="431"/>
    <s v="red"/>
    <x v="258"/>
    <n v="4"/>
  </r>
  <r>
    <n v="99"/>
    <x v="612"/>
    <n v="3"/>
    <x v="432"/>
    <s v="red"/>
    <x v="258"/>
    <n v="4"/>
  </r>
  <r>
    <n v="112"/>
    <x v="613"/>
    <n v="8"/>
    <x v="284"/>
    <s v="red"/>
    <x v="258"/>
    <n v="4"/>
  </r>
  <r>
    <n v="735"/>
    <x v="614"/>
    <n v="3"/>
    <x v="280"/>
    <s v="blue"/>
    <x v="259"/>
    <n v="4"/>
  </r>
  <r>
    <n v="767"/>
    <x v="615"/>
    <n v="5"/>
    <x v="417"/>
    <s v="blue"/>
    <x v="259"/>
    <n v="4"/>
  </r>
  <r>
    <n v="770"/>
    <x v="616"/>
    <n v="4"/>
    <x v="387"/>
    <s v="blue"/>
    <x v="259"/>
    <n v="4"/>
  </r>
  <r>
    <n v="852"/>
    <x v="617"/>
    <n v="3"/>
    <x v="134"/>
    <s v="red"/>
    <x v="259"/>
    <n v="4"/>
  </r>
  <r>
    <n v="486"/>
    <x v="618"/>
    <n v="5"/>
    <x v="55"/>
    <s v="blue"/>
    <x v="260"/>
    <n v="4"/>
  </r>
  <r>
    <n v="490"/>
    <x v="619"/>
    <n v="2"/>
    <x v="2"/>
    <s v="blue"/>
    <x v="260"/>
    <n v="4"/>
  </r>
  <r>
    <n v="527"/>
    <x v="620"/>
    <n v="0"/>
    <x v="105"/>
    <s v="blue"/>
    <x v="260"/>
    <n v="4"/>
  </r>
  <r>
    <n v="542"/>
    <x v="621"/>
    <n v="5"/>
    <x v="380"/>
    <s v="blue"/>
    <x v="260"/>
    <n v="4"/>
  </r>
  <r>
    <n v="582"/>
    <x v="622"/>
    <n v="8"/>
    <x v="95"/>
    <s v="red"/>
    <x v="260"/>
    <n v="4"/>
  </r>
  <r>
    <n v="601"/>
    <x v="623"/>
    <n v="9"/>
    <x v="433"/>
    <s v="red"/>
    <x v="260"/>
    <n v="4"/>
  </r>
  <r>
    <n v="632"/>
    <x v="624"/>
    <n v="2"/>
    <x v="434"/>
    <s v="red"/>
    <x v="260"/>
    <n v="4"/>
  </r>
  <r>
    <n v="9"/>
    <x v="625"/>
    <n v="6"/>
    <x v="435"/>
    <s v="blue"/>
    <x v="261"/>
    <n v="4"/>
  </r>
  <r>
    <n v="10"/>
    <x v="626"/>
    <n v="6"/>
    <x v="360"/>
    <s v="blue"/>
    <x v="261"/>
    <n v="4"/>
  </r>
  <r>
    <n v="15"/>
    <x v="627"/>
    <n v="6"/>
    <x v="436"/>
    <s v="blue"/>
    <x v="261"/>
    <n v="4"/>
  </r>
  <r>
    <n v="15"/>
    <x v="628"/>
    <n v="5"/>
    <x v="437"/>
    <s v="blue"/>
    <x v="261"/>
    <n v="4"/>
  </r>
  <r>
    <n v="21"/>
    <x v="629"/>
    <n v="2"/>
    <x v="155"/>
    <s v="blue"/>
    <x v="261"/>
    <n v="4"/>
  </r>
  <r>
    <n v="35"/>
    <x v="630"/>
    <n v="2"/>
    <x v="438"/>
    <s v="red"/>
    <x v="261"/>
    <n v="4"/>
  </r>
  <r>
    <n v="45"/>
    <x v="631"/>
    <n v="4"/>
    <x v="439"/>
    <s v="red"/>
    <x v="261"/>
    <n v="4"/>
  </r>
  <r>
    <n v="45"/>
    <x v="632"/>
    <n v="5"/>
    <x v="439"/>
    <s v="red"/>
    <x v="261"/>
    <n v="4"/>
  </r>
  <r>
    <n v="907"/>
    <x v="633"/>
    <n v="4"/>
    <x v="137"/>
    <s v="blue"/>
    <x v="262"/>
    <n v="4"/>
  </r>
  <r>
    <n v="915"/>
    <x v="634"/>
    <n v="2"/>
    <x v="118"/>
    <s v="blue"/>
    <x v="262"/>
    <n v="4"/>
  </r>
  <r>
    <n v="936"/>
    <x v="635"/>
    <n v="4"/>
    <x v="440"/>
    <s v="red"/>
    <x v="262"/>
    <n v="4"/>
  </r>
  <r>
    <n v="944"/>
    <x v="636"/>
    <n v="1"/>
    <x v="273"/>
    <s v="red"/>
    <x v="262"/>
    <n v="4"/>
  </r>
  <r>
    <n v="947"/>
    <x v="637"/>
    <n v="3"/>
    <x v="441"/>
    <s v="red"/>
    <x v="262"/>
    <n v="4"/>
  </r>
  <r>
    <n v="713"/>
    <x v="638"/>
    <n v="3"/>
    <x v="442"/>
    <s v="blue"/>
    <x v="263"/>
    <n v="4"/>
  </r>
  <r>
    <n v="406"/>
    <x v="639"/>
    <n v="0"/>
    <x v="443"/>
    <s v="blue"/>
    <x v="264"/>
    <n v="4"/>
  </r>
  <r>
    <n v="414"/>
    <x v="640"/>
    <n v="3"/>
    <x v="444"/>
    <s v="blue"/>
    <x v="264"/>
    <n v="4"/>
  </r>
  <r>
    <n v="134"/>
    <x v="641"/>
    <n v="3"/>
    <x v="47"/>
    <s v="blue"/>
    <x v="265"/>
    <n v="4"/>
  </r>
  <r>
    <n v="154"/>
    <x v="642"/>
    <n v="2"/>
    <x v="445"/>
    <s v="blue"/>
    <x v="265"/>
    <n v="4"/>
  </r>
  <r>
    <n v="186"/>
    <x v="643"/>
    <n v="4"/>
    <x v="289"/>
    <s v="blue"/>
    <x v="265"/>
    <n v="4"/>
  </r>
  <r>
    <n v="201"/>
    <x v="644"/>
    <n v="2"/>
    <x v="446"/>
    <s v="red"/>
    <x v="265"/>
    <n v="4"/>
  </r>
  <r>
    <n v="240"/>
    <x v="645"/>
    <n v="1"/>
    <x v="310"/>
    <s v="red"/>
    <x v="265"/>
    <n v="4"/>
  </r>
  <r>
    <n v="281"/>
    <x v="646"/>
    <n v="5"/>
    <x v="447"/>
    <s v="red"/>
    <x v="265"/>
    <n v="4"/>
  </r>
  <r>
    <n v="282"/>
    <x v="647"/>
    <n v="6"/>
    <x v="426"/>
    <s v="red"/>
    <x v="265"/>
    <n v="4"/>
  </r>
  <r>
    <n v="655"/>
    <x v="648"/>
    <n v="5"/>
    <x v="343"/>
    <s v="blue"/>
    <x v="266"/>
    <n v="4"/>
  </r>
  <r>
    <n v="384"/>
    <x v="649"/>
    <n v="3"/>
    <x v="52"/>
    <s v="blue"/>
    <x v="267"/>
    <n v="4"/>
  </r>
  <r>
    <n v="439"/>
    <x v="650"/>
    <n v="4"/>
    <x v="22"/>
    <s v="blue"/>
    <x v="267"/>
    <n v="4"/>
  </r>
  <r>
    <n v="554"/>
    <x v="651"/>
    <n v="4"/>
    <x v="448"/>
    <s v="red"/>
    <x v="267"/>
    <n v="4"/>
  </r>
  <r>
    <n v="392"/>
    <x v="652"/>
    <n v="3"/>
    <x v="424"/>
    <s v="blue"/>
    <x v="268"/>
    <n v="4"/>
  </r>
  <r>
    <n v="404"/>
    <x v="653"/>
    <n v="0"/>
    <x v="449"/>
    <s v="blue"/>
    <x v="268"/>
    <n v="4"/>
  </r>
  <r>
    <n v="446"/>
    <x v="654"/>
    <n v="0"/>
    <x v="356"/>
    <s v="blue"/>
    <x v="268"/>
    <n v="4"/>
  </r>
  <r>
    <n v="885"/>
    <x v="655"/>
    <n v="4"/>
    <x v="304"/>
    <s v="yellow"/>
    <x v="269"/>
    <n v="4"/>
  </r>
  <r>
    <n v="899"/>
    <x v="656"/>
    <n v="5"/>
    <x v="450"/>
    <s v="blue"/>
    <x v="269"/>
    <n v="4"/>
  </r>
  <r>
    <n v="920"/>
    <x v="657"/>
    <n v="7"/>
    <x v="451"/>
    <s v="blue"/>
    <x v="269"/>
    <n v="4"/>
  </r>
  <r>
    <n v="931"/>
    <x v="658"/>
    <n v="2"/>
    <x v="452"/>
    <s v="red"/>
    <x v="269"/>
    <n v="4"/>
  </r>
  <r>
    <n v="952"/>
    <x v="659"/>
    <n v="5"/>
    <x v="198"/>
    <s v="red"/>
    <x v="269"/>
    <n v="4"/>
  </r>
  <r>
    <n v="622"/>
    <x v="660"/>
    <n v="2"/>
    <x v="19"/>
    <s v="blue"/>
    <x v="270"/>
    <n v="4"/>
  </r>
  <r>
    <n v="642"/>
    <x v="661"/>
    <n v="4"/>
    <x v="453"/>
    <s v="blue"/>
    <x v="270"/>
    <n v="4"/>
  </r>
  <r>
    <n v="662"/>
    <x v="662"/>
    <n v="1"/>
    <x v="454"/>
    <s v="blue"/>
    <x v="270"/>
    <n v="4"/>
  </r>
  <r>
    <n v="694"/>
    <x v="663"/>
    <n v="4"/>
    <x v="296"/>
    <s v="blue"/>
    <x v="270"/>
    <n v="4"/>
  </r>
  <r>
    <n v="788"/>
    <x v="664"/>
    <n v="2"/>
    <x v="186"/>
    <s v="red"/>
    <x v="270"/>
    <n v="4"/>
  </r>
  <r>
    <n v="483"/>
    <x v="665"/>
    <n v="2"/>
    <x v="455"/>
    <s v="blue"/>
    <x v="271"/>
    <n v="4"/>
  </r>
  <r>
    <n v="568"/>
    <x v="666"/>
    <n v="3"/>
    <x v="456"/>
    <s v="blue"/>
    <x v="271"/>
    <n v="4"/>
  </r>
  <r>
    <n v="811"/>
    <x v="667"/>
    <n v="4"/>
    <x v="457"/>
    <s v="blue"/>
    <x v="272"/>
    <n v="4"/>
  </r>
  <r>
    <n v="879"/>
    <x v="668"/>
    <n v="2"/>
    <x v="458"/>
    <s v="blue"/>
    <x v="272"/>
    <n v="4"/>
  </r>
  <r>
    <n v="856"/>
    <x v="669"/>
    <n v="4"/>
    <x v="459"/>
    <s v="blue"/>
    <x v="273"/>
    <n v="4"/>
  </r>
  <r>
    <n v="885"/>
    <x v="670"/>
    <n v="8"/>
    <x v="304"/>
    <s v="red"/>
    <x v="273"/>
    <n v="4"/>
  </r>
  <r>
    <n v="896"/>
    <x v="671"/>
    <n v="1"/>
    <x v="460"/>
    <s v="red"/>
    <x v="273"/>
    <n v="4"/>
  </r>
  <r>
    <n v="804"/>
    <x v="276"/>
    <n v="0"/>
    <x v="1"/>
    <s v="blue"/>
    <x v="274"/>
    <n v="4"/>
  </r>
  <r>
    <n v="385"/>
    <x v="672"/>
    <n v="6"/>
    <x v="13"/>
    <s v="blue"/>
    <x v="275"/>
    <n v="4"/>
  </r>
  <r>
    <n v="444"/>
    <x v="673"/>
    <n v="0"/>
    <x v="461"/>
    <s v="blue"/>
    <x v="275"/>
    <n v="4"/>
  </r>
  <r>
    <n v="446"/>
    <x v="674"/>
    <n v="2"/>
    <x v="23"/>
    <s v="blue"/>
    <x v="275"/>
    <n v="4"/>
  </r>
  <r>
    <n v="489"/>
    <x v="675"/>
    <n v="1"/>
    <x v="358"/>
    <s v="red"/>
    <x v="275"/>
    <n v="4"/>
  </r>
  <r>
    <n v="496"/>
    <x v="676"/>
    <n v="4"/>
    <x v="386"/>
    <s v="red"/>
    <x v="275"/>
    <n v="4"/>
  </r>
  <r>
    <n v="519"/>
    <x v="677"/>
    <n v="5"/>
    <x v="212"/>
    <s v="red"/>
    <x v="275"/>
    <n v="4"/>
  </r>
  <r>
    <n v="535"/>
    <x v="678"/>
    <n v="2"/>
    <x v="462"/>
    <s v="red"/>
    <x v="275"/>
    <n v="4"/>
  </r>
  <r>
    <n v="572"/>
    <x v="679"/>
    <n v="2"/>
    <x v="194"/>
    <s v="red"/>
    <x v="275"/>
    <n v="4"/>
  </r>
  <r>
    <n v="586"/>
    <x v="680"/>
    <n v="2"/>
    <x v="37"/>
    <s v="blue"/>
    <x v="276"/>
    <n v="4"/>
  </r>
  <r>
    <n v="636"/>
    <x v="681"/>
    <n v="2"/>
    <x v="374"/>
    <s v="blue"/>
    <x v="276"/>
    <n v="4"/>
  </r>
  <r>
    <n v="215"/>
    <x v="682"/>
    <n v="3"/>
    <x v="463"/>
    <s v="blue"/>
    <x v="277"/>
    <n v="4"/>
  </r>
  <r>
    <n v="347"/>
    <x v="683"/>
    <n v="5"/>
    <x v="210"/>
    <s v="red"/>
    <x v="277"/>
    <n v="4"/>
  </r>
  <r>
    <n v="377"/>
    <x v="684"/>
    <n v="2"/>
    <x v="29"/>
    <s v="blue"/>
    <x v="278"/>
    <n v="4"/>
  </r>
  <r>
    <n v="61"/>
    <x v="685"/>
    <n v="4"/>
    <x v="464"/>
    <s v="yellow"/>
    <x v="279"/>
    <n v="4"/>
  </r>
  <r>
    <n v="85"/>
    <x v="686"/>
    <n v="4"/>
    <x v="262"/>
    <s v="blue"/>
    <x v="279"/>
    <n v="4"/>
  </r>
  <r>
    <n v="98"/>
    <x v="687"/>
    <n v="3"/>
    <x v="465"/>
    <s v="blue"/>
    <x v="279"/>
    <n v="4"/>
  </r>
  <r>
    <n v="99"/>
    <x v="688"/>
    <n v="3"/>
    <x v="466"/>
    <s v="blue"/>
    <x v="279"/>
    <n v="4"/>
  </r>
  <r>
    <n v="101"/>
    <x v="689"/>
    <n v="3"/>
    <x v="467"/>
    <s v="blue"/>
    <x v="279"/>
    <n v="4"/>
  </r>
  <r>
    <n v="123"/>
    <x v="690"/>
    <n v="0"/>
    <x v="468"/>
    <s v="red"/>
    <x v="279"/>
    <n v="4"/>
  </r>
  <r>
    <n v="938"/>
    <x v="691"/>
    <n v="6"/>
    <x v="469"/>
    <s v="blue"/>
    <x v="280"/>
    <n v="4"/>
  </r>
  <r>
    <n v="920"/>
    <x v="692"/>
    <n v="2"/>
    <x v="470"/>
    <s v="blue"/>
    <x v="281"/>
    <n v="4"/>
  </r>
  <r>
    <n v="929"/>
    <x v="693"/>
    <n v="0"/>
    <x v="275"/>
    <s v="red"/>
    <x v="281"/>
    <n v="4"/>
  </r>
  <r>
    <n v="733"/>
    <x v="694"/>
    <n v="1"/>
    <x v="471"/>
    <s v="red"/>
    <x v="282"/>
    <n v="5"/>
  </r>
  <r>
    <n v="224"/>
    <x v="695"/>
    <n v="3"/>
    <x v="354"/>
    <s v="blue"/>
    <x v="283"/>
    <n v="5"/>
  </r>
  <r>
    <n v="264"/>
    <x v="696"/>
    <n v="9"/>
    <x v="301"/>
    <s v="blue"/>
    <x v="283"/>
    <n v="5"/>
  </r>
  <r>
    <n v="912"/>
    <x v="697"/>
    <n v="4"/>
    <x v="472"/>
    <s v="blue"/>
    <x v="284"/>
    <n v="5"/>
  </r>
  <r>
    <n v="965"/>
    <x v="698"/>
    <n v="5"/>
    <x v="109"/>
    <s v="red"/>
    <x v="284"/>
    <n v="5"/>
  </r>
  <r>
    <n v="902"/>
    <x v="699"/>
    <n v="0"/>
    <x v="136"/>
    <s v="blue"/>
    <x v="285"/>
    <n v="5"/>
  </r>
  <r>
    <n v="163"/>
    <x v="700"/>
    <n v="2"/>
    <x v="214"/>
    <s v="blue"/>
    <x v="286"/>
    <n v="5"/>
  </r>
  <r>
    <n v="980"/>
    <x v="701"/>
    <n v="2"/>
    <x v="473"/>
    <s v="blue"/>
    <x v="287"/>
    <n v="5"/>
  </r>
  <r>
    <n v="598"/>
    <x v="702"/>
    <n v="7"/>
    <x v="302"/>
    <s v="blue"/>
    <x v="288"/>
    <n v="5"/>
  </r>
  <r>
    <n v="870"/>
    <x v="703"/>
    <n v="3"/>
    <x v="474"/>
    <s v="red"/>
    <x v="289"/>
    <n v="5"/>
  </r>
  <r>
    <n v="207"/>
    <x v="704"/>
    <n v="2"/>
    <x v="6"/>
    <s v="red"/>
    <x v="290"/>
    <n v="5"/>
  </r>
  <r>
    <n v="910"/>
    <x v="705"/>
    <n v="4"/>
    <x v="475"/>
    <s v="blue"/>
    <x v="291"/>
    <n v="5"/>
  </r>
  <r>
    <n v="917"/>
    <x v="706"/>
    <n v="2"/>
    <x v="476"/>
    <s v="blue"/>
    <x v="291"/>
    <n v="5"/>
  </r>
  <r>
    <n v="793"/>
    <x v="707"/>
    <n v="4"/>
    <x v="235"/>
    <s v="blue"/>
    <x v="292"/>
    <n v="5"/>
  </r>
  <r>
    <n v="896"/>
    <x v="708"/>
    <n v="2"/>
    <x v="460"/>
    <s v="blue"/>
    <x v="293"/>
    <n v="5"/>
  </r>
  <r>
    <n v="616"/>
    <x v="709"/>
    <n v="5"/>
    <x v="477"/>
    <s v="red"/>
    <x v="294"/>
    <n v="5"/>
  </r>
  <r>
    <n v="833"/>
    <x v="710"/>
    <n v="3"/>
    <x v="378"/>
    <s v="blue"/>
    <x v="295"/>
    <n v="5"/>
  </r>
  <r>
    <n v="860"/>
    <x v="711"/>
    <n v="3"/>
    <x v="478"/>
    <s v="blue"/>
    <x v="295"/>
    <n v="5"/>
  </r>
  <r>
    <n v="750"/>
    <x v="712"/>
    <n v="2"/>
    <x v="479"/>
    <s v="blue"/>
    <x v="296"/>
    <n v="5"/>
  </r>
  <r>
    <n v="698"/>
    <x v="713"/>
    <n v="5"/>
    <x v="480"/>
    <s v="blue"/>
    <x v="297"/>
    <n v="5"/>
  </r>
  <r>
    <n v="319"/>
    <x v="714"/>
    <n v="4"/>
    <x v="481"/>
    <s v="blue"/>
    <x v="298"/>
    <n v="5"/>
  </r>
  <r>
    <n v="556"/>
    <x v="715"/>
    <n v="1"/>
    <x v="482"/>
    <s v="blue"/>
    <x v="299"/>
    <n v="5"/>
  </r>
  <r>
    <n v="602"/>
    <x v="716"/>
    <n v="6"/>
    <x v="72"/>
    <s v="blue"/>
    <x v="300"/>
    <n v="5"/>
  </r>
  <r>
    <n v="607"/>
    <x v="717"/>
    <n v="2"/>
    <x v="174"/>
    <s v="blue"/>
    <x v="300"/>
    <n v="5"/>
  </r>
  <r>
    <n v="616"/>
    <x v="718"/>
    <n v="1"/>
    <x v="477"/>
    <s v="blue"/>
    <x v="300"/>
    <n v="5"/>
  </r>
  <r>
    <n v="285"/>
    <x v="719"/>
    <n v="6"/>
    <x v="314"/>
    <s v="blue"/>
    <x v="301"/>
    <n v="5"/>
  </r>
  <r>
    <n v="295"/>
    <x v="720"/>
    <n v="4"/>
    <x v="385"/>
    <s v="blue"/>
    <x v="301"/>
    <n v="5"/>
  </r>
  <r>
    <n v="276"/>
    <x v="721"/>
    <n v="1"/>
    <x v="205"/>
    <s v="red"/>
    <x v="302"/>
    <n v="5"/>
  </r>
  <r>
    <n v="928"/>
    <x v="722"/>
    <n v="2"/>
    <x v="483"/>
    <s v="blue"/>
    <x v="303"/>
    <n v="5"/>
  </r>
  <r>
    <n v="70"/>
    <x v="723"/>
    <n v="3"/>
    <x v="484"/>
    <s v="blue"/>
    <x v="304"/>
    <n v="5"/>
  </r>
  <r>
    <n v="149"/>
    <x v="724"/>
    <n v="6"/>
    <x v="49"/>
    <s v="red"/>
    <x v="304"/>
    <n v="5"/>
  </r>
  <r>
    <n v="496"/>
    <x v="725"/>
    <n v="9"/>
    <x v="386"/>
    <s v="blue"/>
    <x v="305"/>
    <n v="5"/>
  </r>
  <r>
    <n v="513"/>
    <x v="726"/>
    <n v="2"/>
    <x v="366"/>
    <s v="blue"/>
    <x v="305"/>
    <n v="5"/>
  </r>
  <r>
    <n v="548"/>
    <x v="727"/>
    <n v="4"/>
    <x v="345"/>
    <s v="blue"/>
    <x v="305"/>
    <n v="5"/>
  </r>
  <r>
    <n v="678"/>
    <x v="728"/>
    <n v="3"/>
    <x v="485"/>
    <s v="red"/>
    <x v="305"/>
    <n v="5"/>
  </r>
  <r>
    <n v="733"/>
    <x v="729"/>
    <n v="2"/>
    <x v="471"/>
    <s v="blue"/>
    <x v="306"/>
    <n v="5"/>
  </r>
  <r>
    <n v="759"/>
    <x v="730"/>
    <n v="5"/>
    <x v="141"/>
    <s v="blue"/>
    <x v="306"/>
    <n v="5"/>
  </r>
  <r>
    <n v="368"/>
    <x v="731"/>
    <n v="6"/>
    <x v="377"/>
    <s v="blue"/>
    <x v="307"/>
    <n v="5"/>
  </r>
  <r>
    <n v="406"/>
    <x v="732"/>
    <n v="4"/>
    <x v="443"/>
    <s v="blue"/>
    <x v="307"/>
    <n v="5"/>
  </r>
  <r>
    <n v="938"/>
    <x v="733"/>
    <n v="2"/>
    <x v="469"/>
    <s v="blue"/>
    <x v="308"/>
    <n v="5"/>
  </r>
  <r>
    <n v="595"/>
    <x v="734"/>
    <n v="3"/>
    <x v="486"/>
    <s v="yellow"/>
    <x v="309"/>
    <n v="5"/>
  </r>
  <r>
    <n v="622"/>
    <x v="735"/>
    <n v="6"/>
    <x v="19"/>
    <s v="blue"/>
    <x v="309"/>
    <n v="5"/>
  </r>
  <r>
    <n v="682"/>
    <x v="736"/>
    <n v="2"/>
    <x v="113"/>
    <s v="blue"/>
    <x v="309"/>
    <n v="5"/>
  </r>
  <r>
    <n v="775"/>
    <x v="737"/>
    <n v="8"/>
    <x v="172"/>
    <s v="red"/>
    <x v="309"/>
    <n v="5"/>
  </r>
  <r>
    <n v="944"/>
    <x v="738"/>
    <n v="2"/>
    <x v="273"/>
    <s v="blue"/>
    <x v="310"/>
    <n v="5"/>
  </r>
  <r>
    <n v="956"/>
    <x v="739"/>
    <n v="1"/>
    <x v="487"/>
    <s v="blue"/>
    <x v="310"/>
    <n v="5"/>
  </r>
  <r>
    <n v="931"/>
    <x v="740"/>
    <n v="2"/>
    <x v="488"/>
    <s v="blue"/>
    <x v="311"/>
    <n v="5"/>
  </r>
  <r>
    <n v="941"/>
    <x v="741"/>
    <n v="4"/>
    <x v="489"/>
    <s v="blue"/>
    <x v="311"/>
    <n v="5"/>
  </r>
  <r>
    <n v="947"/>
    <x v="742"/>
    <n v="3"/>
    <x v="490"/>
    <s v="blue"/>
    <x v="311"/>
    <n v="5"/>
  </r>
  <r>
    <n v="949"/>
    <x v="743"/>
    <n v="2"/>
    <x v="491"/>
    <s v="blue"/>
    <x v="311"/>
    <n v="5"/>
  </r>
  <r>
    <n v="969"/>
    <x v="744"/>
    <n v="1"/>
    <x v="224"/>
    <s v="red"/>
    <x v="311"/>
    <n v="5"/>
  </r>
  <r>
    <n v="649"/>
    <x v="745"/>
    <n v="2"/>
    <x v="12"/>
    <s v="blue"/>
    <x v="312"/>
    <n v="5"/>
  </r>
  <r>
    <n v="787"/>
    <x v="746"/>
    <n v="2"/>
    <x v="492"/>
    <s v="red"/>
    <x v="312"/>
    <n v="5"/>
  </r>
  <r>
    <n v="802"/>
    <x v="747"/>
    <n v="1"/>
    <x v="493"/>
    <s v="blue"/>
    <x v="313"/>
    <n v="5"/>
  </r>
  <r>
    <n v="900"/>
    <x v="748"/>
    <n v="0"/>
    <x v="247"/>
    <s v="blue"/>
    <x v="314"/>
    <n v="5"/>
  </r>
  <r>
    <n v="384"/>
    <x v="146"/>
    <n v="7"/>
    <x v="52"/>
    <s v="blue"/>
    <x v="315"/>
    <n v="5"/>
  </r>
  <r>
    <n v="434"/>
    <x v="749"/>
    <n v="3"/>
    <x v="494"/>
    <s v="red"/>
    <x v="315"/>
    <n v="5"/>
  </r>
  <r>
    <n v="438"/>
    <x v="750"/>
    <n v="2"/>
    <x v="260"/>
    <s v="red"/>
    <x v="315"/>
    <n v="5"/>
  </r>
  <r>
    <n v="536"/>
    <x v="751"/>
    <n v="0"/>
    <x v="177"/>
    <s v="red"/>
    <x v="315"/>
    <n v="5"/>
  </r>
  <r>
    <n v="947"/>
    <x v="752"/>
    <n v="2"/>
    <x v="441"/>
    <s v="red"/>
    <x v="316"/>
    <n v="5"/>
  </r>
  <r>
    <n v="905"/>
    <x v="753"/>
    <n v="1"/>
    <x v="495"/>
    <s v="blue"/>
    <x v="317"/>
    <n v="5"/>
  </r>
  <r>
    <n v="631"/>
    <x v="754"/>
    <n v="4"/>
    <x v="69"/>
    <s v="red"/>
    <x v="318"/>
    <n v="5"/>
  </r>
  <r>
    <n v="274"/>
    <x v="755"/>
    <n v="4"/>
    <x v="7"/>
    <s v="blue"/>
    <x v="319"/>
    <n v="5"/>
  </r>
  <r>
    <n v="893"/>
    <x v="756"/>
    <n v="2"/>
    <x v="305"/>
    <s v="blue"/>
    <x v="320"/>
    <n v="5"/>
  </r>
  <r>
    <n v="201"/>
    <x v="757"/>
    <n v="0"/>
    <x v="446"/>
    <s v="red"/>
    <x v="321"/>
    <n v="5"/>
  </r>
  <r>
    <n v="322"/>
    <x v="758"/>
    <n v="3"/>
    <x v="209"/>
    <s v="blue"/>
    <x v="322"/>
    <n v="5"/>
  </r>
  <r>
    <n v="233"/>
    <x v="759"/>
    <n v="6"/>
    <x v="372"/>
    <s v="blue"/>
    <x v="323"/>
    <n v="5"/>
  </r>
  <r>
    <n v="247"/>
    <x v="760"/>
    <n v="0"/>
    <x v="290"/>
    <s v="blue"/>
    <x v="323"/>
    <n v="5"/>
  </r>
  <r>
    <n v="252"/>
    <x v="761"/>
    <n v="1"/>
    <x v="313"/>
    <s v="blue"/>
    <x v="323"/>
    <n v="5"/>
  </r>
  <r>
    <n v="431"/>
    <x v="762"/>
    <n v="3"/>
    <x v="425"/>
    <s v="red"/>
    <x v="323"/>
    <n v="5"/>
  </r>
  <r>
    <n v="217"/>
    <x v="763"/>
    <n v="4"/>
    <x v="496"/>
    <s v="blue"/>
    <x v="324"/>
    <n v="5"/>
  </r>
  <r>
    <n v="256"/>
    <x v="764"/>
    <n v="7"/>
    <x v="120"/>
    <s v="blue"/>
    <x v="324"/>
    <n v="5"/>
  </r>
  <r>
    <n v="271"/>
    <x v="765"/>
    <n v="8"/>
    <x v="497"/>
    <s v="blue"/>
    <x v="324"/>
    <n v="5"/>
  </r>
  <r>
    <n v="356"/>
    <x v="766"/>
    <n v="4"/>
    <x v="498"/>
    <s v="red"/>
    <x v="324"/>
    <n v="5"/>
  </r>
  <r>
    <n v="81"/>
    <x v="767"/>
    <n v="0"/>
    <x v="431"/>
    <s v="blue"/>
    <x v="325"/>
    <n v="5"/>
  </r>
  <r>
    <n v="749"/>
    <x v="768"/>
    <n v="3"/>
    <x v="499"/>
    <s v="blue"/>
    <x v="326"/>
    <n v="5"/>
  </r>
  <r>
    <n v="779"/>
    <x v="769"/>
    <n v="2"/>
    <x v="183"/>
    <s v="blue"/>
    <x v="326"/>
    <n v="5"/>
  </r>
  <r>
    <n v="802"/>
    <x v="770"/>
    <n v="2"/>
    <x v="341"/>
    <s v="blue"/>
    <x v="326"/>
    <n v="5"/>
  </r>
  <r>
    <n v="995"/>
    <x v="771"/>
    <n v="2"/>
    <x v="500"/>
    <s v="blue"/>
    <x v="327"/>
    <n v="5"/>
  </r>
  <r>
    <n v="361"/>
    <x v="772"/>
    <n v="6"/>
    <x v="10"/>
    <s v="blue"/>
    <x v="328"/>
    <n v="5"/>
  </r>
  <r>
    <n v="434"/>
    <x v="773"/>
    <n v="2"/>
    <x v="40"/>
    <s v="blue"/>
    <x v="328"/>
    <n v="5"/>
  </r>
  <r>
    <n v="516"/>
    <x v="774"/>
    <n v="7"/>
    <x v="307"/>
    <s v="red"/>
    <x v="328"/>
    <n v="5"/>
  </r>
  <r>
    <n v="422"/>
    <x v="775"/>
    <n v="3"/>
    <x v="501"/>
    <s v="blue"/>
    <x v="329"/>
    <n v="5"/>
  </r>
  <r>
    <n v="45"/>
    <x v="776"/>
    <n v="6"/>
    <x v="439"/>
    <s v="blue"/>
    <x v="330"/>
    <n v="5"/>
  </r>
  <r>
    <n v="77"/>
    <x v="777"/>
    <n v="5"/>
    <x v="161"/>
    <s v="blue"/>
    <x v="330"/>
    <n v="5"/>
  </r>
  <r>
    <n v="406"/>
    <x v="778"/>
    <n v="2"/>
    <x v="443"/>
    <s v="blue"/>
    <x v="331"/>
    <n v="5"/>
  </r>
  <r>
    <n v="459"/>
    <x v="779"/>
    <n v="3"/>
    <x v="103"/>
    <s v="blue"/>
    <x v="332"/>
    <n v="5"/>
  </r>
  <r>
    <n v="463"/>
    <x v="780"/>
    <n v="3"/>
    <x v="104"/>
    <s v="blue"/>
    <x v="332"/>
    <n v="5"/>
  </r>
  <r>
    <n v="65"/>
    <x v="781"/>
    <n v="3"/>
    <x v="502"/>
    <s v="blue"/>
    <x v="333"/>
    <n v="5"/>
  </r>
  <r>
    <n v="110"/>
    <x v="782"/>
    <n v="2"/>
    <x v="503"/>
    <s v="red"/>
    <x v="333"/>
    <n v="5"/>
  </r>
  <r>
    <n v="719"/>
    <x v="783"/>
    <n v="4"/>
    <x v="114"/>
    <s v="blue"/>
    <x v="334"/>
    <n v="5"/>
  </r>
  <r>
    <n v="645"/>
    <x v="784"/>
    <n v="7"/>
    <x v="228"/>
    <s v="blue"/>
    <x v="335"/>
    <n v="5"/>
  </r>
  <r>
    <n v="667"/>
    <x v="785"/>
    <n v="3"/>
    <x v="504"/>
    <s v="blue"/>
    <x v="335"/>
    <n v="5"/>
  </r>
  <r>
    <n v="678"/>
    <x v="786"/>
    <n v="2"/>
    <x v="369"/>
    <s v="blue"/>
    <x v="335"/>
    <n v="5"/>
  </r>
  <r>
    <n v="694"/>
    <x v="787"/>
    <n v="4"/>
    <x v="505"/>
    <s v="blue"/>
    <x v="335"/>
    <n v="5"/>
  </r>
  <r>
    <n v="741"/>
    <x v="788"/>
    <n v="4"/>
    <x v="506"/>
    <s v="red"/>
    <x v="335"/>
    <n v="5"/>
  </r>
  <r>
    <n v="384"/>
    <x v="789"/>
    <n v="4"/>
    <x v="52"/>
    <s v="red"/>
    <x v="336"/>
    <n v="5"/>
  </r>
  <r>
    <n v="496"/>
    <x v="790"/>
    <n v="6"/>
    <x v="386"/>
    <s v="blue"/>
    <x v="337"/>
    <n v="5"/>
  </r>
  <r>
    <n v="703"/>
    <x v="791"/>
    <n v="2"/>
    <x v="507"/>
    <s v="yellow"/>
    <x v="338"/>
    <n v="5"/>
  </r>
  <r>
    <n v="6"/>
    <x v="792"/>
    <n v="3"/>
    <x v="508"/>
    <s v="blue"/>
    <x v="339"/>
    <n v="5"/>
  </r>
  <r>
    <n v="12"/>
    <x v="793"/>
    <n v="2"/>
    <x v="509"/>
    <s v="blue"/>
    <x v="339"/>
    <n v="5"/>
  </r>
  <r>
    <n v="30"/>
    <x v="794"/>
    <n v="3"/>
    <x v="510"/>
    <s v="red"/>
    <x v="339"/>
    <n v="5"/>
  </r>
  <r>
    <n v="37"/>
    <x v="795"/>
    <n v="4"/>
    <x v="511"/>
    <s v="red"/>
    <x v="339"/>
    <n v="5"/>
  </r>
  <r>
    <n v="55"/>
    <x v="796"/>
    <n v="5"/>
    <x v="148"/>
    <s v="red"/>
    <x v="339"/>
    <n v="5"/>
  </r>
  <r>
    <n v="540"/>
    <x v="797"/>
    <n v="5"/>
    <x v="512"/>
    <s v="blue"/>
    <x v="340"/>
    <n v="5"/>
  </r>
  <r>
    <n v="556"/>
    <x v="798"/>
    <n v="5"/>
    <x v="482"/>
    <s v="blue"/>
    <x v="340"/>
    <n v="5"/>
  </r>
  <r>
    <n v="562"/>
    <x v="799"/>
    <n v="5"/>
    <x v="513"/>
    <s v="blue"/>
    <x v="340"/>
    <n v="5"/>
  </r>
  <r>
    <n v="587"/>
    <x v="800"/>
    <n v="3"/>
    <x v="165"/>
    <s v="blue"/>
    <x v="340"/>
    <n v="5"/>
  </r>
  <r>
    <n v="631"/>
    <x v="801"/>
    <n v="8"/>
    <x v="69"/>
    <s v="red"/>
    <x v="340"/>
    <n v="5"/>
  </r>
  <r>
    <n v="166"/>
    <x v="802"/>
    <n v="1"/>
    <x v="143"/>
    <s v="blue"/>
    <x v="341"/>
    <n v="5"/>
  </r>
  <r>
    <n v="57"/>
    <x v="803"/>
    <n v="5"/>
    <x v="276"/>
    <s v="yellow"/>
    <x v="342"/>
    <n v="5"/>
  </r>
  <r>
    <n v="110"/>
    <x v="804"/>
    <n v="8"/>
    <x v="503"/>
    <s v="blue"/>
    <x v="342"/>
    <n v="5"/>
  </r>
  <r>
    <n v="179"/>
    <x v="805"/>
    <n v="6"/>
    <x v="514"/>
    <s v="red"/>
    <x v="342"/>
    <n v="5"/>
  </r>
  <r>
    <n v="641"/>
    <x v="806"/>
    <n v="7"/>
    <x v="368"/>
    <s v="blue"/>
    <x v="343"/>
    <n v="5"/>
  </r>
  <r>
    <n v="666"/>
    <x v="807"/>
    <n v="2"/>
    <x v="80"/>
    <s v="blue"/>
    <x v="343"/>
    <n v="5"/>
  </r>
  <r>
    <n v="719"/>
    <x v="808"/>
    <n v="4"/>
    <x v="114"/>
    <s v="blue"/>
    <x v="343"/>
    <n v="5"/>
  </r>
  <r>
    <n v="827"/>
    <x v="809"/>
    <n v="4"/>
    <x v="515"/>
    <s v="red"/>
    <x v="343"/>
    <n v="5"/>
  </r>
  <r>
    <n v="6"/>
    <x v="810"/>
    <n v="4"/>
    <x v="508"/>
    <s v="blue"/>
    <x v="344"/>
    <n v="5"/>
  </r>
  <r>
    <n v="13"/>
    <x v="811"/>
    <n v="5"/>
    <x v="516"/>
    <s v="blue"/>
    <x v="344"/>
    <n v="5"/>
  </r>
  <r>
    <n v="534"/>
    <x v="812"/>
    <n v="2"/>
    <x v="517"/>
    <s v="blue"/>
    <x v="345"/>
    <n v="5"/>
  </r>
  <r>
    <n v="434"/>
    <x v="813"/>
    <n v="2"/>
    <x v="40"/>
    <s v="blue"/>
    <x v="346"/>
    <n v="5"/>
  </r>
  <r>
    <n v="453"/>
    <x v="814"/>
    <n v="2"/>
    <x v="518"/>
    <s v="blue"/>
    <x v="346"/>
    <n v="5"/>
  </r>
  <r>
    <n v="502"/>
    <x v="815"/>
    <n v="5"/>
    <x v="3"/>
    <s v="red"/>
    <x v="346"/>
    <n v="5"/>
  </r>
  <r>
    <n v="552"/>
    <x v="816"/>
    <n v="2"/>
    <x v="162"/>
    <s v="red"/>
    <x v="346"/>
    <n v="5"/>
  </r>
  <r>
    <n v="590"/>
    <x v="817"/>
    <n v="4"/>
    <x v="278"/>
    <s v="red"/>
    <x v="346"/>
    <n v="5"/>
  </r>
  <r>
    <n v="61"/>
    <x v="818"/>
    <n v="2"/>
    <x v="464"/>
    <s v="blue"/>
    <x v="347"/>
    <n v="5"/>
  </r>
  <r>
    <n v="72"/>
    <x v="819"/>
    <n v="4"/>
    <x v="142"/>
    <s v="blue"/>
    <x v="347"/>
    <n v="5"/>
  </r>
  <r>
    <n v="290"/>
    <x v="820"/>
    <n v="4"/>
    <x v="185"/>
    <s v="blue"/>
    <x v="348"/>
    <n v="5"/>
  </r>
  <r>
    <n v="290"/>
    <x v="821"/>
    <n v="7"/>
    <x v="185"/>
    <s v="blue"/>
    <x v="348"/>
    <n v="5"/>
  </r>
  <r>
    <n v="313"/>
    <x v="822"/>
    <n v="0"/>
    <x v="519"/>
    <s v="blue"/>
    <x v="348"/>
    <n v="5"/>
  </r>
  <r>
    <n v="316"/>
    <x v="823"/>
    <n v="4"/>
    <x v="520"/>
    <s v="blue"/>
    <x v="348"/>
    <n v="5"/>
  </r>
  <r>
    <n v="322"/>
    <x v="824"/>
    <n v="5"/>
    <x v="390"/>
    <s v="blue"/>
    <x v="348"/>
    <n v="5"/>
  </r>
  <r>
    <n v="336"/>
    <x v="825"/>
    <n v="1"/>
    <x v="281"/>
    <s v="blue"/>
    <x v="348"/>
    <n v="5"/>
  </r>
  <r>
    <n v="483"/>
    <x v="826"/>
    <n v="1"/>
    <x v="416"/>
    <s v="red"/>
    <x v="348"/>
    <n v="5"/>
  </r>
  <r>
    <n v="881"/>
    <x v="827"/>
    <n v="3"/>
    <x v="521"/>
    <s v="blue"/>
    <x v="349"/>
    <n v="5"/>
  </r>
  <r>
    <n v="368"/>
    <x v="828"/>
    <n v="6"/>
    <x v="377"/>
    <s v="yellow"/>
    <x v="350"/>
    <n v="6"/>
  </r>
  <r>
    <n v="747"/>
    <x v="829"/>
    <n v="1"/>
    <x v="522"/>
    <s v="blue"/>
    <x v="351"/>
    <n v="6"/>
  </r>
  <r>
    <n v="775"/>
    <x v="830"/>
    <n v="3"/>
    <x v="172"/>
    <s v="blue"/>
    <x v="351"/>
    <n v="6"/>
  </r>
  <r>
    <n v="221"/>
    <x v="831"/>
    <n v="6"/>
    <x v="353"/>
    <s v="blue"/>
    <x v="352"/>
    <n v="6"/>
  </r>
  <r>
    <n v="123"/>
    <x v="832"/>
    <n v="0"/>
    <x v="468"/>
    <s v="blue"/>
    <x v="353"/>
    <n v="6"/>
  </r>
  <r>
    <n v="141"/>
    <x v="833"/>
    <n v="6"/>
    <x v="408"/>
    <s v="blue"/>
    <x v="353"/>
    <n v="6"/>
  </r>
  <r>
    <n v="163"/>
    <x v="30"/>
    <n v="0"/>
    <x v="28"/>
    <s v="blue"/>
    <x v="353"/>
    <n v="6"/>
  </r>
  <r>
    <n v="39"/>
    <x v="834"/>
    <n v="5"/>
    <x v="523"/>
    <s v="blue"/>
    <x v="354"/>
    <n v="6"/>
  </r>
  <r>
    <n v="414"/>
    <x v="835"/>
    <n v="1"/>
    <x v="444"/>
    <s v="blue"/>
    <x v="355"/>
    <n v="6"/>
  </r>
  <r>
    <n v="586"/>
    <x v="836"/>
    <n v="2"/>
    <x v="524"/>
    <s v="yellow"/>
    <x v="356"/>
    <n v="6"/>
  </r>
  <r>
    <n v="626"/>
    <x v="837"/>
    <n v="4"/>
    <x v="249"/>
    <s v="blue"/>
    <x v="356"/>
    <n v="6"/>
  </r>
  <r>
    <n v="636"/>
    <x v="838"/>
    <n v="4"/>
    <x v="374"/>
    <s v="blue"/>
    <x v="356"/>
    <n v="6"/>
  </r>
  <r>
    <n v="712"/>
    <x v="839"/>
    <n v="5"/>
    <x v="525"/>
    <s v="red"/>
    <x v="356"/>
    <n v="6"/>
  </r>
  <r>
    <n v="780"/>
    <x v="840"/>
    <n v="2"/>
    <x v="62"/>
    <s v="red"/>
    <x v="356"/>
    <n v="6"/>
  </r>
  <r>
    <n v="794"/>
    <x v="841"/>
    <n v="2"/>
    <x v="315"/>
    <s v="red"/>
    <x v="356"/>
    <n v="6"/>
  </r>
  <r>
    <n v="15"/>
    <x v="842"/>
    <n v="2"/>
    <x v="437"/>
    <s v="yellow"/>
    <x v="357"/>
    <n v="6"/>
  </r>
  <r>
    <n v="38"/>
    <x v="843"/>
    <n v="5"/>
    <x v="526"/>
    <s v="yellow"/>
    <x v="357"/>
    <n v="6"/>
  </r>
  <r>
    <n v="45"/>
    <x v="844"/>
    <n v="3"/>
    <x v="527"/>
    <s v="blue"/>
    <x v="357"/>
    <n v="6"/>
  </r>
  <r>
    <n v="76"/>
    <x v="845"/>
    <n v="5"/>
    <x v="330"/>
    <s v="blue"/>
    <x v="357"/>
    <n v="6"/>
  </r>
  <r>
    <n v="723"/>
    <x v="846"/>
    <n v="4"/>
    <x v="528"/>
    <s v="yellow"/>
    <x v="358"/>
    <n v="6"/>
  </r>
  <r>
    <n v="759"/>
    <x v="847"/>
    <n v="4"/>
    <x v="141"/>
    <s v="blue"/>
    <x v="358"/>
    <n v="6"/>
  </r>
  <r>
    <n v="770"/>
    <x v="848"/>
    <n v="5"/>
    <x v="387"/>
    <s v="blue"/>
    <x v="358"/>
    <n v="6"/>
  </r>
  <r>
    <n v="783"/>
    <x v="849"/>
    <n v="7"/>
    <x v="529"/>
    <s v="blue"/>
    <x v="358"/>
    <n v="6"/>
  </r>
  <r>
    <n v="852"/>
    <x v="850"/>
    <n v="2"/>
    <x v="134"/>
    <s v="red"/>
    <x v="358"/>
    <n v="6"/>
  </r>
  <r>
    <n v="863"/>
    <x v="851"/>
    <n v="2"/>
    <x v="96"/>
    <s v="red"/>
    <x v="358"/>
    <n v="6"/>
  </r>
  <r>
    <n v="962"/>
    <x v="852"/>
    <n v="5"/>
    <x v="530"/>
    <s v="yellow"/>
    <x v="359"/>
    <n v="6"/>
  </r>
  <r>
    <n v="977"/>
    <x v="853"/>
    <n v="3"/>
    <x v="531"/>
    <s v="blue"/>
    <x v="359"/>
    <n v="6"/>
  </r>
  <r>
    <n v="940"/>
    <x v="854"/>
    <n v="2"/>
    <x v="532"/>
    <s v="blue"/>
    <x v="360"/>
    <n v="6"/>
  </r>
  <r>
    <n v="107"/>
    <x v="855"/>
    <n v="4"/>
    <x v="533"/>
    <s v="blue"/>
    <x v="361"/>
    <n v="6"/>
  </r>
  <r>
    <n v="384"/>
    <x v="856"/>
    <n v="3"/>
    <x v="52"/>
    <s v="blue"/>
    <x v="362"/>
    <n v="6"/>
  </r>
  <r>
    <n v="422"/>
    <x v="857"/>
    <n v="1"/>
    <x v="243"/>
    <s v="blue"/>
    <x v="362"/>
    <n v="6"/>
  </r>
  <r>
    <n v="470"/>
    <x v="858"/>
    <n v="8"/>
    <x v="534"/>
    <s v="blue"/>
    <x v="362"/>
    <n v="6"/>
  </r>
  <r>
    <n v="502"/>
    <x v="859"/>
    <n v="3"/>
    <x v="3"/>
    <s v="red"/>
    <x v="362"/>
    <n v="6"/>
  </r>
  <r>
    <n v="509"/>
    <x v="860"/>
    <n v="5"/>
    <x v="32"/>
    <s v="red"/>
    <x v="362"/>
    <n v="6"/>
  </r>
  <r>
    <n v="107"/>
    <x v="861"/>
    <n v="4"/>
    <x v="326"/>
    <s v="blue"/>
    <x v="363"/>
    <n v="6"/>
  </r>
  <r>
    <n v="659"/>
    <x v="862"/>
    <n v="6"/>
    <x v="21"/>
    <s v="blue"/>
    <x v="364"/>
    <n v="6"/>
  </r>
  <r>
    <n v="667"/>
    <x v="863"/>
    <n v="3"/>
    <x v="504"/>
    <s v="blue"/>
    <x v="364"/>
    <n v="6"/>
  </r>
  <r>
    <n v="686"/>
    <x v="864"/>
    <n v="4"/>
    <x v="132"/>
    <s v="blue"/>
    <x v="364"/>
    <n v="6"/>
  </r>
  <r>
    <n v="723"/>
    <x v="865"/>
    <n v="2"/>
    <x v="528"/>
    <s v="blue"/>
    <x v="364"/>
    <n v="6"/>
  </r>
  <r>
    <n v="587"/>
    <x v="866"/>
    <n v="6"/>
    <x v="165"/>
    <s v="blue"/>
    <x v="365"/>
    <n v="6"/>
  </r>
  <r>
    <n v="116"/>
    <x v="867"/>
    <n v="5"/>
    <x v="320"/>
    <s v="blue"/>
    <x v="366"/>
    <n v="6"/>
  </r>
  <r>
    <n v="157"/>
    <x v="868"/>
    <n v="1"/>
    <x v="293"/>
    <s v="blue"/>
    <x v="366"/>
    <n v="6"/>
  </r>
  <r>
    <n v="625"/>
    <x v="869"/>
    <n v="2"/>
    <x v="535"/>
    <s v="blue"/>
    <x v="367"/>
    <n v="6"/>
  </r>
  <r>
    <n v="684"/>
    <x v="870"/>
    <n v="0"/>
    <x v="536"/>
    <s v="blue"/>
    <x v="367"/>
    <n v="6"/>
  </r>
  <r>
    <n v="703"/>
    <x v="871"/>
    <n v="2"/>
    <x v="89"/>
    <s v="red"/>
    <x v="367"/>
    <n v="6"/>
  </r>
  <r>
    <n v="123"/>
    <x v="872"/>
    <n v="2"/>
    <x v="43"/>
    <s v="blue"/>
    <x v="368"/>
    <n v="6"/>
  </r>
  <r>
    <n v="134"/>
    <x v="873"/>
    <n v="6"/>
    <x v="537"/>
    <s v="blue"/>
    <x v="368"/>
    <n v="6"/>
  </r>
  <r>
    <n v="157"/>
    <x v="874"/>
    <n v="3"/>
    <x v="293"/>
    <s v="blue"/>
    <x v="368"/>
    <n v="6"/>
  </r>
  <r>
    <n v="176"/>
    <x v="875"/>
    <n v="1"/>
    <x v="538"/>
    <s v="blue"/>
    <x v="368"/>
    <n v="6"/>
  </r>
  <r>
    <n v="247"/>
    <x v="876"/>
    <n v="7"/>
    <x v="290"/>
    <s v="red"/>
    <x v="368"/>
    <n v="6"/>
  </r>
  <r>
    <n v="271"/>
    <x v="877"/>
    <n v="1"/>
    <x v="497"/>
    <s v="red"/>
    <x v="368"/>
    <n v="6"/>
  </r>
  <r>
    <n v="741"/>
    <x v="878"/>
    <n v="2"/>
    <x v="506"/>
    <s v="blue"/>
    <x v="369"/>
    <n v="6"/>
  </r>
  <r>
    <n v="752"/>
    <x v="879"/>
    <n v="2"/>
    <x v="61"/>
    <s v="blue"/>
    <x v="369"/>
    <n v="6"/>
  </r>
  <r>
    <n v="331"/>
    <x v="880"/>
    <n v="3"/>
    <x v="168"/>
    <s v="blue"/>
    <x v="370"/>
    <n v="6"/>
  </r>
  <r>
    <n v="342"/>
    <x v="881"/>
    <n v="7"/>
    <x v="539"/>
    <s v="blue"/>
    <x v="370"/>
    <n v="6"/>
  </r>
  <r>
    <n v="957"/>
    <x v="882"/>
    <n v="5"/>
    <x v="44"/>
    <s v="red"/>
    <x v="371"/>
    <n v="6"/>
  </r>
  <r>
    <n v="270"/>
    <x v="883"/>
    <n v="3"/>
    <x v="306"/>
    <s v="blue"/>
    <x v="372"/>
    <n v="6"/>
  </r>
  <r>
    <n v="486"/>
    <x v="618"/>
    <n v="5"/>
    <x v="55"/>
    <s v="blue"/>
    <x v="373"/>
    <n v="6"/>
  </r>
  <r>
    <n v="487"/>
    <x v="884"/>
    <n v="3"/>
    <x v="540"/>
    <s v="blue"/>
    <x v="373"/>
    <n v="6"/>
  </r>
  <r>
    <n v="694"/>
    <x v="885"/>
    <n v="5"/>
    <x v="505"/>
    <s v="blue"/>
    <x v="374"/>
    <n v="6"/>
  </r>
  <r>
    <n v="519"/>
    <x v="886"/>
    <n v="1"/>
    <x v="212"/>
    <s v="blue"/>
    <x v="375"/>
    <n v="6"/>
  </r>
  <r>
    <n v="527"/>
    <x v="887"/>
    <n v="1"/>
    <x v="541"/>
    <s v="blue"/>
    <x v="375"/>
    <n v="6"/>
  </r>
  <r>
    <n v="626"/>
    <x v="888"/>
    <n v="2"/>
    <x v="249"/>
    <s v="red"/>
    <x v="375"/>
    <n v="6"/>
  </r>
  <r>
    <n v="405"/>
    <x v="889"/>
    <n v="4"/>
    <x v="30"/>
    <s v="red"/>
    <x v="376"/>
    <n v="6"/>
  </r>
  <r>
    <n v="154"/>
    <x v="890"/>
    <n v="3"/>
    <x v="409"/>
    <s v="blue"/>
    <x v="377"/>
    <n v="6"/>
  </r>
  <r>
    <n v="819"/>
    <x v="891"/>
    <n v="2"/>
    <x v="331"/>
    <s v="blue"/>
    <x v="378"/>
    <n v="6"/>
  </r>
  <r>
    <n v="290"/>
    <x v="892"/>
    <n v="1"/>
    <x v="185"/>
    <s v="blue"/>
    <x v="379"/>
    <n v="6"/>
  </r>
  <r>
    <n v="419"/>
    <x v="893"/>
    <n v="2"/>
    <x v="259"/>
    <s v="red"/>
    <x v="379"/>
    <n v="6"/>
  </r>
  <r>
    <n v="425"/>
    <x v="894"/>
    <n v="8"/>
    <x v="376"/>
    <s v="blue"/>
    <x v="380"/>
    <n v="6"/>
  </r>
  <r>
    <n v="428"/>
    <x v="895"/>
    <n v="3"/>
    <x v="542"/>
    <s v="blue"/>
    <x v="380"/>
    <n v="6"/>
  </r>
  <r>
    <n v="496"/>
    <x v="896"/>
    <n v="5"/>
    <x v="543"/>
    <s v="blue"/>
    <x v="381"/>
    <n v="6"/>
  </r>
  <r>
    <n v="530"/>
    <x v="897"/>
    <n v="3"/>
    <x v="544"/>
    <s v="blue"/>
    <x v="381"/>
    <n v="6"/>
  </r>
  <r>
    <n v="540"/>
    <x v="898"/>
    <n v="1"/>
    <x v="512"/>
    <s v="blue"/>
    <x v="381"/>
    <n v="6"/>
  </r>
  <r>
    <n v="540"/>
    <x v="899"/>
    <n v="2"/>
    <x v="512"/>
    <s v="blue"/>
    <x v="381"/>
    <n v="6"/>
  </r>
  <r>
    <n v="625"/>
    <x v="900"/>
    <n v="5"/>
    <x v="535"/>
    <s v="red"/>
    <x v="381"/>
    <n v="6"/>
  </r>
  <r>
    <n v="675"/>
    <x v="901"/>
    <n v="0"/>
    <x v="545"/>
    <s v="blue"/>
    <x v="382"/>
    <n v="6"/>
  </r>
  <r>
    <n v="356"/>
    <x v="902"/>
    <n v="2"/>
    <x v="498"/>
    <s v="blue"/>
    <x v="383"/>
    <n v="6"/>
  </r>
  <r>
    <n v="428"/>
    <x v="903"/>
    <n v="4"/>
    <x v="542"/>
    <s v="red"/>
    <x v="383"/>
    <n v="6"/>
  </r>
  <r>
    <n v="788"/>
    <x v="904"/>
    <n v="3"/>
    <x v="186"/>
    <s v="red"/>
    <x v="384"/>
    <n v="6"/>
  </r>
  <r>
    <n v="25"/>
    <x v="905"/>
    <n v="3"/>
    <x v="156"/>
    <s v="yellow"/>
    <x v="385"/>
    <n v="6"/>
  </r>
  <r>
    <n v="39"/>
    <x v="906"/>
    <n v="2"/>
    <x v="546"/>
    <s v="blue"/>
    <x v="385"/>
    <n v="6"/>
  </r>
  <r>
    <n v="41"/>
    <x v="907"/>
    <n v="1"/>
    <x v="147"/>
    <s v="blue"/>
    <x v="385"/>
    <n v="6"/>
  </r>
  <r>
    <n v="49"/>
    <x v="908"/>
    <n v="7"/>
    <x v="157"/>
    <s v="blue"/>
    <x v="385"/>
    <n v="6"/>
  </r>
  <r>
    <n v="364"/>
    <x v="909"/>
    <n v="6"/>
    <x v="547"/>
    <s v="blue"/>
    <x v="386"/>
    <n v="7"/>
  </r>
  <r>
    <n v="400"/>
    <x v="910"/>
    <n v="9"/>
    <x v="423"/>
    <s v="blue"/>
    <x v="387"/>
    <n v="7"/>
  </r>
  <r>
    <n v="759"/>
    <x v="911"/>
    <n v="4"/>
    <x v="141"/>
    <s v="blue"/>
    <x v="388"/>
    <n v="7"/>
  </r>
  <r>
    <n v="820"/>
    <x v="912"/>
    <n v="2"/>
    <x v="548"/>
    <s v="blue"/>
    <x v="388"/>
    <n v="7"/>
  </r>
  <r>
    <n v="824"/>
    <x v="913"/>
    <n v="5"/>
    <x v="84"/>
    <s v="blue"/>
    <x v="388"/>
    <n v="7"/>
  </r>
  <r>
    <n v="843"/>
    <x v="914"/>
    <n v="4"/>
    <x v="180"/>
    <s v="red"/>
    <x v="388"/>
    <n v="7"/>
  </r>
  <r>
    <n v="862"/>
    <x v="915"/>
    <n v="6"/>
    <x v="230"/>
    <s v="red"/>
    <x v="388"/>
    <n v="7"/>
  </r>
  <r>
    <n v="871"/>
    <x v="916"/>
    <n v="2"/>
    <x v="190"/>
    <s v="red"/>
    <x v="388"/>
    <n v="7"/>
  </r>
  <r>
    <n v="289"/>
    <x v="917"/>
    <n v="6"/>
    <x v="549"/>
    <s v="blue"/>
    <x v="389"/>
    <n v="7"/>
  </r>
  <r>
    <n v="714"/>
    <x v="918"/>
    <n v="2"/>
    <x v="59"/>
    <s v="blue"/>
    <x v="390"/>
    <n v="7"/>
  </r>
  <r>
    <n v="820"/>
    <x v="919"/>
    <n v="5"/>
    <x v="548"/>
    <s v="blue"/>
    <x v="391"/>
    <n v="7"/>
  </r>
  <r>
    <n v="891"/>
    <x v="920"/>
    <n v="3"/>
    <x v="550"/>
    <s v="red"/>
    <x v="392"/>
    <n v="7"/>
  </r>
  <r>
    <n v="906"/>
    <x v="921"/>
    <n v="2"/>
    <x v="551"/>
    <s v="red"/>
    <x v="392"/>
    <n v="7"/>
  </r>
  <r>
    <n v="490"/>
    <x v="922"/>
    <n v="3"/>
    <x v="2"/>
    <s v="blue"/>
    <x v="393"/>
    <n v="7"/>
  </r>
  <r>
    <n v="496"/>
    <x v="923"/>
    <n v="2"/>
    <x v="543"/>
    <s v="blue"/>
    <x v="393"/>
    <n v="7"/>
  </r>
  <r>
    <n v="101"/>
    <x v="924"/>
    <n v="9"/>
    <x v="405"/>
    <s v="blue"/>
    <x v="394"/>
    <n v="7"/>
  </r>
  <r>
    <n v="502"/>
    <x v="925"/>
    <n v="2"/>
    <x v="3"/>
    <s v="blue"/>
    <x v="395"/>
    <n v="7"/>
  </r>
  <r>
    <n v="134"/>
    <x v="926"/>
    <n v="1"/>
    <x v="47"/>
    <s v="blue"/>
    <x v="396"/>
    <n v="7"/>
  </r>
  <r>
    <n v="134"/>
    <x v="927"/>
    <n v="4"/>
    <x v="47"/>
    <s v="blue"/>
    <x v="396"/>
    <n v="7"/>
  </r>
  <r>
    <n v="142"/>
    <x v="928"/>
    <n v="2"/>
    <x v="68"/>
    <s v="blue"/>
    <x v="396"/>
    <n v="7"/>
  </r>
  <r>
    <n v="156"/>
    <x v="929"/>
    <n v="3"/>
    <x v="552"/>
    <s v="blue"/>
    <x v="396"/>
    <n v="7"/>
  </r>
  <r>
    <n v="173"/>
    <x v="930"/>
    <n v="2"/>
    <x v="257"/>
    <s v="blue"/>
    <x v="396"/>
    <n v="7"/>
  </r>
  <r>
    <n v="173"/>
    <x v="931"/>
    <n v="2"/>
    <x v="553"/>
    <s v="blue"/>
    <x v="396"/>
    <n v="7"/>
  </r>
  <r>
    <n v="176"/>
    <x v="932"/>
    <n v="5"/>
    <x v="538"/>
    <s v="blue"/>
    <x v="396"/>
    <n v="7"/>
  </r>
  <r>
    <n v="207"/>
    <x v="933"/>
    <n v="1"/>
    <x v="258"/>
    <s v="blue"/>
    <x v="396"/>
    <n v="7"/>
  </r>
  <r>
    <n v="237"/>
    <x v="934"/>
    <n v="2"/>
    <x v="554"/>
    <s v="red"/>
    <x v="396"/>
    <n v="7"/>
  </r>
  <r>
    <n v="338"/>
    <x v="935"/>
    <n v="3"/>
    <x v="207"/>
    <s v="red"/>
    <x v="396"/>
    <n v="7"/>
  </r>
  <r>
    <n v="350"/>
    <x v="936"/>
    <n v="1"/>
    <x v="555"/>
    <s v="red"/>
    <x v="396"/>
    <n v="7"/>
  </r>
  <r>
    <n v="398"/>
    <x v="937"/>
    <n v="9"/>
    <x v="102"/>
    <s v="yellow"/>
    <x v="397"/>
    <n v="7"/>
  </r>
  <r>
    <n v="406"/>
    <x v="938"/>
    <n v="5"/>
    <x v="443"/>
    <s v="blue"/>
    <x v="397"/>
    <n v="7"/>
  </r>
  <r>
    <n v="441"/>
    <x v="939"/>
    <n v="5"/>
    <x v="556"/>
    <s v="blue"/>
    <x v="397"/>
    <n v="7"/>
  </r>
  <r>
    <n v="475"/>
    <x v="940"/>
    <n v="4"/>
    <x v="261"/>
    <s v="blue"/>
    <x v="397"/>
    <n v="7"/>
  </r>
  <r>
    <n v="514"/>
    <x v="941"/>
    <n v="6"/>
    <x v="311"/>
    <s v="blue"/>
    <x v="397"/>
    <n v="7"/>
  </r>
  <r>
    <n v="353"/>
    <x v="942"/>
    <n v="7"/>
    <x v="78"/>
    <s v="blue"/>
    <x v="398"/>
    <n v="7"/>
  </r>
  <r>
    <n v="414"/>
    <x v="943"/>
    <n v="4"/>
    <x v="444"/>
    <s v="blue"/>
    <x v="398"/>
    <n v="7"/>
  </r>
  <r>
    <n v="451"/>
    <x v="944"/>
    <n v="2"/>
    <x v="292"/>
    <s v="red"/>
    <x v="398"/>
    <n v="7"/>
  </r>
  <r>
    <n v="537"/>
    <x v="945"/>
    <n v="3"/>
    <x v="375"/>
    <s v="red"/>
    <x v="398"/>
    <n v="7"/>
  </r>
  <r>
    <n v="977"/>
    <x v="946"/>
    <n v="2"/>
    <x v="557"/>
    <s v="red"/>
    <x v="399"/>
    <n v="7"/>
  </r>
  <r>
    <n v="814"/>
    <x v="947"/>
    <n v="5"/>
    <x v="245"/>
    <s v="blue"/>
    <x v="400"/>
    <n v="7"/>
  </r>
  <r>
    <n v="880"/>
    <x v="948"/>
    <n v="7"/>
    <x v="558"/>
    <s v="blue"/>
    <x v="401"/>
    <n v="7"/>
  </r>
  <r>
    <n v="540"/>
    <x v="949"/>
    <n v="2"/>
    <x v="512"/>
    <s v="red"/>
    <x v="402"/>
    <n v="7"/>
  </r>
  <r>
    <n v="686"/>
    <x v="950"/>
    <n v="2"/>
    <x v="132"/>
    <s v="blue"/>
    <x v="403"/>
    <n v="7"/>
  </r>
  <r>
    <n v="691"/>
    <x v="951"/>
    <n v="8"/>
    <x v="559"/>
    <s v="blue"/>
    <x v="403"/>
    <n v="7"/>
  </r>
  <r>
    <n v="811"/>
    <x v="952"/>
    <n v="2"/>
    <x v="457"/>
    <s v="red"/>
    <x v="403"/>
    <n v="7"/>
  </r>
  <r>
    <n v="885"/>
    <x v="953"/>
    <n v="7"/>
    <x v="304"/>
    <s v="blue"/>
    <x v="404"/>
    <n v="7"/>
  </r>
  <r>
    <n v="115"/>
    <x v="954"/>
    <n v="3"/>
    <x v="560"/>
    <s v="blue"/>
    <x v="405"/>
    <n v="7"/>
  </r>
  <r>
    <n v="617"/>
    <x v="955"/>
    <n v="3"/>
    <x v="11"/>
    <s v="red"/>
    <x v="406"/>
    <n v="7"/>
  </r>
  <r>
    <n v="343"/>
    <x v="956"/>
    <n v="1"/>
    <x v="561"/>
    <s v="blue"/>
    <x v="407"/>
    <n v="8"/>
  </r>
  <r>
    <n v="691"/>
    <x v="957"/>
    <n v="4"/>
    <x v="398"/>
    <s v="blue"/>
    <x v="408"/>
    <n v="8"/>
  </r>
  <r>
    <n v="737"/>
    <x v="958"/>
    <n v="6"/>
    <x v="562"/>
    <s v="blue"/>
    <x v="408"/>
    <n v="8"/>
  </r>
  <r>
    <n v="707"/>
    <x v="959"/>
    <n v="4"/>
    <x v="193"/>
    <s v="blue"/>
    <x v="409"/>
    <n v="8"/>
  </r>
  <r>
    <n v="749"/>
    <x v="960"/>
    <n v="6"/>
    <x v="499"/>
    <s v="yellow"/>
    <x v="410"/>
    <n v="8"/>
  </r>
  <r>
    <n v="874"/>
    <x v="961"/>
    <n v="1"/>
    <x v="563"/>
    <s v="red"/>
    <x v="410"/>
    <n v="8"/>
  </r>
  <r>
    <n v="309"/>
    <x v="962"/>
    <n v="4"/>
    <x v="181"/>
    <s v="blue"/>
    <x v="411"/>
    <n v="8"/>
  </r>
  <r>
    <n v="329"/>
    <x v="963"/>
    <n v="4"/>
    <x v="123"/>
    <s v="blue"/>
    <x v="411"/>
    <n v="8"/>
  </r>
  <r>
    <n v="336"/>
    <x v="964"/>
    <n v="8"/>
    <x v="391"/>
    <s v="blue"/>
    <x v="411"/>
    <n v="8"/>
  </r>
  <r>
    <n v="193"/>
    <x v="965"/>
    <n v="5"/>
    <x v="410"/>
    <s v="blue"/>
    <x v="412"/>
    <n v="8"/>
  </r>
  <r>
    <n v="218"/>
    <x v="966"/>
    <n v="3"/>
    <x v="371"/>
    <s v="blue"/>
    <x v="412"/>
    <n v="8"/>
  </r>
  <r>
    <n v="384"/>
    <x v="967"/>
    <n v="5"/>
    <x v="52"/>
    <s v="red"/>
    <x v="412"/>
    <n v="8"/>
  </r>
  <r>
    <n v="260"/>
    <x v="968"/>
    <n v="1"/>
    <x v="51"/>
    <s v="blue"/>
    <x v="413"/>
    <n v="8"/>
  </r>
  <r>
    <n v="342"/>
    <x v="969"/>
    <n v="5"/>
    <x v="539"/>
    <s v="red"/>
    <x v="413"/>
    <n v="8"/>
  </r>
  <r>
    <n v="768"/>
    <x v="970"/>
    <n v="6"/>
    <x v="564"/>
    <s v="blue"/>
    <x v="414"/>
    <n v="8"/>
  </r>
  <r>
    <n v="375"/>
    <x v="971"/>
    <n v="3"/>
    <x v="196"/>
    <s v="blue"/>
    <x v="415"/>
    <n v="8"/>
  </r>
  <r>
    <n v="471"/>
    <x v="972"/>
    <n v="7"/>
    <x v="31"/>
    <s v="red"/>
    <x v="415"/>
    <n v="8"/>
  </r>
  <r>
    <n v="664"/>
    <x v="973"/>
    <n v="4"/>
    <x v="565"/>
    <s v="red"/>
    <x v="416"/>
    <n v="8"/>
  </r>
  <r>
    <n v="521"/>
    <x v="974"/>
    <n v="6"/>
    <x v="240"/>
    <s v="blue"/>
    <x v="417"/>
    <n v="8"/>
  </r>
  <r>
    <n v="536"/>
    <x v="975"/>
    <n v="2"/>
    <x v="177"/>
    <s v="blue"/>
    <x v="417"/>
    <n v="8"/>
  </r>
  <r>
    <n v="604"/>
    <x v="976"/>
    <n v="3"/>
    <x v="566"/>
    <s v="red"/>
    <x v="417"/>
    <n v="8"/>
  </r>
  <r>
    <n v="709"/>
    <x v="977"/>
    <n v="7"/>
    <x v="567"/>
    <s v="red"/>
    <x v="417"/>
    <n v="8"/>
  </r>
  <r>
    <n v="319"/>
    <x v="978"/>
    <n v="5"/>
    <x v="481"/>
    <s v="blue"/>
    <x v="418"/>
    <n v="8"/>
  </r>
  <r>
    <n v="883"/>
    <x v="979"/>
    <n v="4"/>
    <x v="568"/>
    <s v="blue"/>
    <x v="419"/>
    <n v="8"/>
  </r>
  <r>
    <n v="353"/>
    <x v="980"/>
    <n v="2"/>
    <x v="78"/>
    <s v="blue"/>
    <x v="420"/>
    <n v="8"/>
  </r>
  <r>
    <n v="796"/>
    <x v="981"/>
    <n v="5"/>
    <x v="140"/>
    <s v="blue"/>
    <x v="421"/>
    <n v="9"/>
  </r>
  <r>
    <n v="861"/>
    <x v="982"/>
    <n v="2"/>
    <x v="569"/>
    <s v="blue"/>
    <x v="421"/>
    <n v="9"/>
  </r>
  <r>
    <n v="356"/>
    <x v="983"/>
    <n v="3"/>
    <x v="498"/>
    <s v="blue"/>
    <x v="422"/>
    <n v="9"/>
  </r>
  <r>
    <n v="992"/>
    <x v="984"/>
    <n v="5"/>
    <x v="570"/>
    <s v="blue"/>
    <x v="423"/>
    <n v="9"/>
  </r>
  <r>
    <n v="636"/>
    <x v="985"/>
    <n v="1"/>
    <x v="374"/>
    <s v="blue"/>
    <x v="424"/>
    <n v="9"/>
  </r>
  <r>
    <n v="731"/>
    <x v="986"/>
    <n v="3"/>
    <x v="252"/>
    <s v="red"/>
    <x v="424"/>
    <n v="9"/>
  </r>
  <r>
    <n v="794"/>
    <x v="393"/>
    <n v="8"/>
    <x v="315"/>
    <s v="blue"/>
    <x v="425"/>
    <n v="9"/>
  </r>
  <r>
    <n v="532"/>
    <x v="987"/>
    <n v="2"/>
    <x v="571"/>
    <s v="blue"/>
    <x v="426"/>
    <n v="9"/>
  </r>
  <r>
    <n v="673"/>
    <x v="988"/>
    <n v="2"/>
    <x v="572"/>
    <s v="red"/>
    <x v="426"/>
    <n v="9"/>
  </r>
  <r>
    <n v="474"/>
    <x v="989"/>
    <n v="4"/>
    <x v="573"/>
    <s v="yellow"/>
    <x v="427"/>
    <n v="9"/>
  </r>
  <r>
    <n v="601"/>
    <x v="990"/>
    <n v="6"/>
    <x v="433"/>
    <s v="red"/>
    <x v="427"/>
    <n v="9"/>
  </r>
  <r>
    <n v="645"/>
    <x v="991"/>
    <n v="0"/>
    <x v="228"/>
    <s v="blue"/>
    <x v="428"/>
    <n v="9"/>
  </r>
  <r>
    <n v="194"/>
    <x v="992"/>
    <n v="7"/>
    <x v="333"/>
    <s v="blue"/>
    <x v="429"/>
    <n v="9"/>
  </r>
  <r>
    <n v="198"/>
    <x v="993"/>
    <n v="4"/>
    <x v="166"/>
    <s v="blue"/>
    <x v="429"/>
    <n v="9"/>
  </r>
  <r>
    <n v="207"/>
    <x v="994"/>
    <n v="6"/>
    <x v="258"/>
    <s v="blue"/>
    <x v="429"/>
    <n v="9"/>
  </r>
  <r>
    <n v="252"/>
    <x v="995"/>
    <n v="1"/>
    <x v="313"/>
    <s v="blue"/>
    <x v="429"/>
    <n v="9"/>
  </r>
  <r>
    <n v="302"/>
    <x v="996"/>
    <n v="3"/>
    <x v="88"/>
    <s v="red"/>
    <x v="429"/>
    <n v="9"/>
  </r>
  <r>
    <m/>
    <x v="997"/>
    <m/>
    <x v="574"/>
    <m/>
    <x v="430"/>
    <m/>
  </r>
  <r>
    <m/>
    <x v="997"/>
    <m/>
    <x v="574"/>
    <s v="OVERALL"/>
    <x v="430"/>
    <m/>
  </r>
  <r>
    <m/>
    <x v="997"/>
    <m/>
    <x v="574"/>
    <m/>
    <x v="4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42" firstHeaderRow="1" firstDataRow="1" firstDataCol="1"/>
  <pivotFields count="7">
    <pivotField showAll="0"/>
    <pivotField dataField="1" showAll="0">
      <items count="28">
        <item x="10"/>
        <item x="15"/>
        <item x="7"/>
        <item x="6"/>
        <item x="12"/>
        <item x="26"/>
        <item x="16"/>
        <item x="13"/>
        <item x="23"/>
        <item x="21"/>
        <item x="25"/>
        <item x="24"/>
        <item x="3"/>
        <item x="2"/>
        <item x="4"/>
        <item x="5"/>
        <item x="11"/>
        <item x="0"/>
        <item x="1"/>
        <item x="20"/>
        <item x="22"/>
        <item x="8"/>
        <item x="14"/>
        <item x="9"/>
        <item x="17"/>
        <item x="18"/>
        <item x="19"/>
        <item t="default"/>
      </items>
    </pivotField>
    <pivotField showAll="0"/>
    <pivotField axis="axisRow" showAll="0">
      <items count="26">
        <item x="4"/>
        <item x="5"/>
        <item x="6"/>
        <item x="9"/>
        <item x="7"/>
        <item x="10"/>
        <item x="13"/>
        <item x="22"/>
        <item x="23"/>
        <item x="14"/>
        <item x="24"/>
        <item x="2"/>
        <item x="3"/>
        <item x="16"/>
        <item x="17"/>
        <item x="18"/>
        <item x="11"/>
        <item x="19"/>
        <item x="20"/>
        <item x="12"/>
        <item x="21"/>
        <item x="1"/>
        <item x="15"/>
        <item x="8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2">
    <field x="5"/>
    <field x="3"/>
  </rowFields>
  <rowItems count="38">
    <i>
      <x/>
    </i>
    <i r="1">
      <x v="24"/>
    </i>
    <i>
      <x v="1"/>
    </i>
    <i r="1">
      <x v="21"/>
    </i>
    <i>
      <x v="2"/>
    </i>
    <i r="1">
      <x v="11"/>
    </i>
    <i r="1">
      <x v="12"/>
    </i>
    <i>
      <x v="3"/>
    </i>
    <i r="1">
      <x/>
    </i>
    <i r="1">
      <x v="1"/>
    </i>
    <i r="1">
      <x v="2"/>
    </i>
    <i r="1">
      <x v="4"/>
    </i>
    <i>
      <x v="4"/>
    </i>
    <i r="1">
      <x v="23"/>
    </i>
    <i>
      <x v="5"/>
    </i>
    <i r="1">
      <x v="3"/>
    </i>
    <i>
      <x v="6"/>
    </i>
    <i r="1">
      <x v="5"/>
    </i>
    <i>
      <x v="7"/>
    </i>
    <i r="1">
      <x v="16"/>
    </i>
    <i r="1">
      <x v="19"/>
    </i>
    <i>
      <x v="8"/>
    </i>
    <i r="1">
      <x v="6"/>
    </i>
    <i r="1">
      <x v="9"/>
    </i>
    <i>
      <x v="9"/>
    </i>
    <i r="1">
      <x v="22"/>
    </i>
    <i>
      <x v="10"/>
    </i>
    <i r="1">
      <x v="13"/>
    </i>
    <i r="1">
      <x v="14"/>
    </i>
    <i r="1">
      <x v="15"/>
    </i>
    <i r="1">
      <x v="17"/>
    </i>
    <i r="1">
      <x v="18"/>
    </i>
    <i r="1">
      <x v="20"/>
    </i>
    <i>
      <x v="11"/>
    </i>
    <i r="1">
      <x v="7"/>
    </i>
    <i r="1">
      <x v="8"/>
    </i>
    <i r="1">
      <x v="10"/>
    </i>
    <i t="grand">
      <x/>
    </i>
  </rowItems>
  <colItems count="1">
    <i/>
  </colItems>
  <dataFields count="1">
    <dataField name="Count of Victim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35" firstHeaderRow="1" firstDataRow="1" firstDataCol="1"/>
  <pivotFields count="7">
    <pivotField showAll="0"/>
    <pivotField dataField="1" showAll="0">
      <items count="999">
        <item x="693"/>
        <item x="653"/>
        <item x="324"/>
        <item x="292"/>
        <item x="288"/>
        <item x="654"/>
        <item x="767"/>
        <item x="387"/>
        <item x="901"/>
        <item x="412"/>
        <item x="65"/>
        <item x="504"/>
        <item x="554"/>
        <item x="276"/>
        <item x="690"/>
        <item x="528"/>
        <item x="365"/>
        <item x="410"/>
        <item x="620"/>
        <item x="30"/>
        <item x="991"/>
        <item x="143"/>
        <item x="39"/>
        <item x="106"/>
        <item x="751"/>
        <item x="673"/>
        <item x="757"/>
        <item x="822"/>
        <item x="557"/>
        <item x="193"/>
        <item x="200"/>
        <item x="409"/>
        <item x="760"/>
        <item x="639"/>
        <item x="870"/>
        <item x="699"/>
        <item x="319"/>
        <item x="490"/>
        <item x="748"/>
        <item x="832"/>
        <item x="335"/>
        <item x="545"/>
        <item x="238"/>
        <item x="301"/>
        <item x="926"/>
        <item x="208"/>
        <item x="560"/>
        <item x="380"/>
        <item x="398"/>
        <item x="160"/>
        <item x="907"/>
        <item x="269"/>
        <item x="213"/>
        <item x="826"/>
        <item x="455"/>
        <item x="49"/>
        <item x="266"/>
        <item x="291"/>
        <item x="447"/>
        <item x="961"/>
        <item x="349"/>
        <item x="123"/>
        <item x="588"/>
        <item x="62"/>
        <item x="359"/>
        <item x="604"/>
        <item x="10"/>
        <item x="345"/>
        <item x="995"/>
        <item x="671"/>
        <item x="392"/>
        <item x="985"/>
        <item x="354"/>
        <item x="304"/>
        <item x="15"/>
        <item x="753"/>
        <item x="438"/>
        <item x="694"/>
        <item x="415"/>
        <item x="138"/>
        <item x="721"/>
        <item x="887"/>
        <item x="132"/>
        <item x="293"/>
        <item x="294"/>
        <item x="347"/>
        <item x="290"/>
        <item x="181"/>
        <item x="715"/>
        <item x="29"/>
        <item x="43"/>
        <item x="744"/>
        <item x="414"/>
        <item x="761"/>
        <item x="299"/>
        <item x="857"/>
        <item x="377"/>
        <item x="886"/>
        <item x="968"/>
        <item x="747"/>
        <item x="877"/>
        <item x="933"/>
        <item x="802"/>
        <item x="636"/>
        <item x="176"/>
        <item x="892"/>
        <item x="825"/>
        <item x="7"/>
        <item x="384"/>
        <item x="278"/>
        <item x="185"/>
        <item x="452"/>
        <item x="662"/>
        <item x="868"/>
        <item x="898"/>
        <item x="183"/>
        <item x="34"/>
        <item x="718"/>
        <item x="875"/>
        <item x="675"/>
        <item x="739"/>
        <item x="227"/>
        <item x="156"/>
        <item x="956"/>
        <item x="585"/>
        <item x="835"/>
        <item x="936"/>
        <item x="645"/>
        <item x="525"/>
        <item x="428"/>
        <item x="829"/>
        <item x="595"/>
        <item x="575"/>
        <item x="464"/>
        <item x="816"/>
        <item x="865"/>
        <item x="336"/>
        <item x="836"/>
        <item x="261"/>
        <item x="215"/>
        <item x="155"/>
        <item x="944"/>
        <item x="498"/>
        <item x="872"/>
        <item x="706"/>
        <item x="529"/>
        <item x="272"/>
        <item x="334"/>
        <item x="813"/>
        <item x="219"/>
        <item x="108"/>
        <item x="717"/>
        <item x="891"/>
        <item x="543"/>
        <item x="930"/>
        <item x="878"/>
        <item x="6"/>
        <item x="902"/>
        <item x="928"/>
        <item x="579"/>
        <item x="578"/>
        <item x="411"/>
        <item x="281"/>
        <item x="934"/>
        <item x="517"/>
        <item x="888"/>
        <item x="81"/>
        <item x="397"/>
        <item x="460"/>
        <item x="427"/>
        <item x="793"/>
        <item x="572"/>
        <item x="478"/>
        <item x="807"/>
        <item x="591"/>
        <item x="367"/>
        <item x="879"/>
        <item x="188"/>
        <item x="642"/>
        <item x="153"/>
        <item x="116"/>
        <item x="330"/>
        <item x="597"/>
        <item x="76"/>
        <item x="374"/>
        <item x="90"/>
        <item x="493"/>
        <item x="684"/>
        <item x="596"/>
        <item x="701"/>
        <item x="321"/>
        <item x="854"/>
        <item x="871"/>
        <item x="268"/>
        <item x="368"/>
        <item x="348"/>
        <item x="988"/>
        <item x="678"/>
        <item x="316"/>
        <item x="982"/>
        <item x="191"/>
        <item x="405"/>
        <item x="674"/>
        <item x="665"/>
        <item x="163"/>
        <item x="729"/>
        <item x="448"/>
        <item x="700"/>
        <item x="63"/>
        <item x="586"/>
        <item x="254"/>
        <item x="341"/>
        <item x="851"/>
        <item x="101"/>
        <item x="496"/>
        <item x="391"/>
        <item x="562"/>
        <item x="899"/>
        <item x="752"/>
        <item x="708"/>
        <item x="814"/>
        <item x="583"/>
        <item x="458"/>
        <item x="540"/>
        <item x="850"/>
        <item x="786"/>
        <item x="692"/>
        <item x="660"/>
        <item x="522"/>
        <item x="201"/>
        <item x="931"/>
        <item x="746"/>
        <item x="289"/>
        <item x="42"/>
        <item x="949"/>
        <item x="432"/>
        <item x="162"/>
        <item x="987"/>
        <item x="771"/>
        <item x="918"/>
        <item x="95"/>
        <item x="679"/>
        <item x="841"/>
        <item x="311"/>
        <item x="312"/>
        <item x="722"/>
        <item x="257"/>
        <item x="513"/>
        <item x="53"/>
        <item x="399"/>
        <item x="791"/>
        <item x="782"/>
        <item x="88"/>
        <item x="202"/>
        <item x="402"/>
        <item x="893"/>
        <item x="440"/>
        <item x="608"/>
        <item x="773"/>
        <item x="519"/>
        <item x="507"/>
        <item x="778"/>
        <item x="295"/>
        <item x="12"/>
        <item x="634"/>
        <item x="224"/>
        <item x="680"/>
        <item x="553"/>
        <item x="262"/>
        <item x="263"/>
        <item x="85"/>
        <item x="26"/>
        <item x="93"/>
        <item x="358"/>
        <item x="606"/>
        <item x="211"/>
        <item x="743"/>
        <item x="376"/>
        <item x="736"/>
        <item x="750"/>
        <item x="658"/>
        <item x="818"/>
        <item x="712"/>
        <item x="726"/>
        <item x="630"/>
        <item x="571"/>
        <item x="738"/>
        <item x="114"/>
        <item x="869"/>
        <item x="664"/>
        <item x="923"/>
        <item x="946"/>
        <item x="197"/>
        <item x="619"/>
        <item x="318"/>
        <item x="502"/>
        <item x="565"/>
        <item x="526"/>
        <item x="91"/>
        <item x="541"/>
        <item x="518"/>
        <item x="745"/>
        <item x="500"/>
        <item x="186"/>
        <item x="403"/>
        <item x="975"/>
        <item x="508"/>
        <item x="196"/>
        <item x="87"/>
        <item x="681"/>
        <item x="770"/>
        <item x="840"/>
        <item x="205"/>
        <item x="247"/>
        <item x="125"/>
        <item x="189"/>
        <item x="906"/>
        <item x="446"/>
        <item x="244"/>
        <item x="624"/>
        <item x="180"/>
        <item x="812"/>
        <item x="555"/>
        <item x="256"/>
        <item x="644"/>
        <item x="214"/>
        <item x="317"/>
        <item x="533"/>
        <item x="131"/>
        <item x="100"/>
        <item x="668"/>
        <item x="457"/>
        <item x="740"/>
        <item x="952"/>
        <item x="303"/>
        <item x="769"/>
        <item x="629"/>
        <item x="98"/>
        <item x="925"/>
        <item x="60"/>
        <item x="704"/>
        <item x="950"/>
        <item x="756"/>
        <item x="576"/>
        <item x="980"/>
        <item x="417"/>
        <item x="466"/>
        <item x="916"/>
        <item x="921"/>
        <item x="136"/>
        <item x="733"/>
        <item x="912"/>
        <item x="210"/>
        <item x="842"/>
        <item x="145"/>
        <item x="16"/>
        <item x="287"/>
        <item x="239"/>
        <item x="945"/>
        <item x="542"/>
        <item x="27"/>
        <item x="601"/>
        <item x="107"/>
        <item x="13"/>
        <item x="785"/>
        <item x="742"/>
        <item x="532"/>
        <item x="609"/>
        <item x="617"/>
        <item x="476"/>
        <item x="96"/>
        <item x="283"/>
        <item x="444"/>
        <item x="688"/>
        <item x="305"/>
        <item x="897"/>
        <item x="203"/>
        <item x="169"/>
        <item x="880"/>
        <item x="486"/>
        <item x="530"/>
        <item x="483"/>
        <item x="780"/>
        <item x="23"/>
        <item x="853"/>
        <item x="47"/>
        <item x="264"/>
        <item x="527"/>
        <item x="232"/>
        <item x="666"/>
        <item x="768"/>
        <item x="258"/>
        <item x="111"/>
        <item x="434"/>
        <item x="538"/>
        <item x="640"/>
        <item x="148"/>
        <item x="549"/>
        <item x="265"/>
        <item x="781"/>
        <item x="369"/>
        <item x="270"/>
        <item x="559"/>
        <item x="21"/>
        <item x="199"/>
        <item x="433"/>
        <item x="976"/>
        <item x="328"/>
        <item x="792"/>
        <item x="407"/>
        <item x="723"/>
        <item x="437"/>
        <item x="77"/>
        <item x="175"/>
        <item x="170"/>
        <item x="134"/>
        <item x="309"/>
        <item x="413"/>
        <item x="569"/>
        <item x="556"/>
        <item x="890"/>
        <item x="844"/>
        <item x="426"/>
        <item x="420"/>
        <item x="206"/>
        <item x="55"/>
        <item x="649"/>
        <item x="471"/>
        <item x="69"/>
        <item x="221"/>
        <item x="355"/>
        <item x="25"/>
        <item x="371"/>
        <item x="863"/>
        <item x="36"/>
        <item x="859"/>
        <item x="72"/>
        <item x="235"/>
        <item x="983"/>
        <item x="212"/>
        <item x="255"/>
        <item x="884"/>
        <item x="689"/>
        <item x="614"/>
        <item x="226"/>
        <item x="429"/>
        <item x="590"/>
        <item x="904"/>
        <item x="521"/>
        <item x="935"/>
        <item x="249"/>
        <item x="66"/>
        <item x="710"/>
        <item x="140"/>
        <item x="50"/>
        <item x="117"/>
        <item x="920"/>
        <item x="302"/>
        <item x="638"/>
        <item x="966"/>
        <item x="470"/>
        <item x="439"/>
        <item x="32"/>
        <item x="24"/>
        <item x="449"/>
        <item x="122"/>
        <item x="383"/>
        <item x="228"/>
        <item x="3"/>
        <item x="195"/>
        <item x="734"/>
        <item x="233"/>
        <item x="473"/>
        <item x="856"/>
        <item x="652"/>
        <item x="594"/>
        <item x="874"/>
        <item x="78"/>
        <item x="325"/>
        <item x="406"/>
        <item x="592"/>
        <item x="827"/>
        <item x="830"/>
        <item x="758"/>
        <item x="922"/>
        <item x="274"/>
        <item x="695"/>
        <item x="416"/>
        <item x="703"/>
        <item x="2"/>
        <item x="314"/>
        <item x="315"/>
        <item x="637"/>
        <item x="499"/>
        <item x="379"/>
        <item x="762"/>
        <item x="986"/>
        <item x="222"/>
        <item x="687"/>
        <item x="883"/>
        <item x="150"/>
        <item x="775"/>
        <item x="794"/>
        <item x="118"/>
        <item x="955"/>
        <item x="389"/>
        <item x="779"/>
        <item x="929"/>
        <item x="534"/>
        <item x="259"/>
        <item x="895"/>
        <item x="103"/>
        <item x="905"/>
        <item x="612"/>
        <item x="282"/>
        <item x="38"/>
        <item x="4"/>
        <item x="479"/>
        <item x="121"/>
        <item x="467"/>
        <item x="113"/>
        <item x="109"/>
        <item x="531"/>
        <item x="404"/>
        <item x="728"/>
        <item x="749"/>
        <item x="954"/>
        <item x="342"/>
        <item x="800"/>
        <item x="996"/>
        <item x="971"/>
        <item x="370"/>
        <item x="338"/>
        <item x="711"/>
        <item x="112"/>
        <item x="641"/>
        <item x="682"/>
        <item x="327"/>
        <item x="128"/>
        <item x="326"/>
        <item x="993"/>
        <item x="584"/>
        <item x="962"/>
        <item x="97"/>
        <item x="864"/>
        <item x="102"/>
        <item x="190"/>
        <item x="260"/>
        <item x="940"/>
        <item x="754"/>
        <item x="655"/>
        <item x="242"/>
        <item x="795"/>
        <item x="819"/>
        <item x="361"/>
        <item x="598"/>
        <item x="340"/>
        <item x="54"/>
        <item x="847"/>
        <item x="286"/>
        <item x="382"/>
        <item x="651"/>
        <item x="273"/>
        <item x="332"/>
        <item x="686"/>
        <item x="223"/>
        <item x="394"/>
        <item x="707"/>
        <item x="5"/>
        <item x="809"/>
        <item x="378"/>
        <item x="810"/>
        <item x="344"/>
        <item x="720"/>
        <item x="171"/>
        <item x="631"/>
        <item x="957"/>
        <item x="139"/>
        <item x="489"/>
        <item x="51"/>
        <item x="161"/>
        <item x="663"/>
        <item x="763"/>
        <item x="787"/>
        <item x="463"/>
        <item x="633"/>
        <item x="468"/>
        <item x="685"/>
        <item x="676"/>
        <item x="285"/>
        <item x="331"/>
        <item x="616"/>
        <item x="635"/>
        <item x="861"/>
        <item x="388"/>
        <item x="485"/>
        <item x="973"/>
        <item x="838"/>
        <item x="366"/>
        <item x="31"/>
        <item x="927"/>
        <item x="943"/>
        <item x="667"/>
        <item x="889"/>
        <item x="697"/>
        <item x="789"/>
        <item x="300"/>
        <item x="661"/>
        <item x="669"/>
        <item x="823"/>
        <item x="643"/>
        <item x="11"/>
        <item x="783"/>
        <item x="820"/>
        <item x="911"/>
        <item x="474"/>
        <item x="57"/>
        <item x="333"/>
        <item x="741"/>
        <item x="99"/>
        <item x="45"/>
        <item x="550"/>
        <item x="110"/>
        <item x="381"/>
        <item x="82"/>
        <item x="566"/>
        <item x="357"/>
        <item x="587"/>
        <item x="308"/>
        <item x="372"/>
        <item x="400"/>
        <item x="788"/>
        <item x="337"/>
        <item x="959"/>
        <item x="425"/>
        <item x="154"/>
        <item x="505"/>
        <item x="732"/>
        <item x="650"/>
        <item x="714"/>
        <item x="187"/>
        <item x="570"/>
        <item x="179"/>
        <item x="855"/>
        <item x="903"/>
        <item x="443"/>
        <item x="152"/>
        <item x="157"/>
        <item x="346"/>
        <item x="817"/>
        <item x="373"/>
        <item x="56"/>
        <item x="611"/>
        <item x="360"/>
        <item x="465"/>
        <item x="142"/>
        <item x="963"/>
        <item x="516"/>
        <item x="914"/>
        <item x="727"/>
        <item x="602"/>
        <item x="58"/>
        <item x="133"/>
        <item x="350"/>
        <item x="846"/>
        <item x="808"/>
        <item x="0"/>
        <item x="512"/>
        <item x="229"/>
        <item x="1"/>
        <item x="755"/>
        <item x="89"/>
        <item x="40"/>
        <item x="989"/>
        <item x="705"/>
        <item x="456"/>
        <item x="351"/>
        <item x="564"/>
        <item x="469"/>
        <item x="84"/>
        <item x="216"/>
        <item x="475"/>
        <item x="766"/>
        <item x="837"/>
        <item x="979"/>
        <item x="568"/>
        <item x="217"/>
        <item x="567"/>
        <item x="896"/>
        <item x="558"/>
        <item x="551"/>
        <item x="363"/>
        <item x="198"/>
        <item x="236"/>
        <item x="135"/>
        <item x="173"/>
        <item x="73"/>
        <item x="491"/>
        <item x="230"/>
        <item x="939"/>
        <item x="356"/>
        <item x="44"/>
        <item x="839"/>
        <item x="497"/>
        <item x="885"/>
        <item x="834"/>
        <item x="730"/>
        <item x="632"/>
        <item x="607"/>
        <item x="582"/>
        <item x="92"/>
        <item x="848"/>
        <item x="981"/>
        <item x="938"/>
        <item x="20"/>
        <item x="451"/>
        <item x="385"/>
        <item x="22"/>
        <item x="28"/>
        <item x="537"/>
        <item x="913"/>
        <item x="194"/>
        <item x="204"/>
        <item x="615"/>
        <item x="129"/>
        <item x="882"/>
        <item x="220"/>
        <item x="947"/>
        <item x="396"/>
        <item x="978"/>
        <item x="79"/>
        <item x="477"/>
        <item x="867"/>
        <item x="124"/>
        <item x="845"/>
        <item x="322"/>
        <item x="86"/>
        <item x="656"/>
        <item x="395"/>
        <item x="803"/>
        <item x="799"/>
        <item x="621"/>
        <item x="815"/>
        <item x="698"/>
        <item x="544"/>
        <item x="824"/>
        <item x="709"/>
        <item x="237"/>
        <item x="798"/>
        <item x="492"/>
        <item x="178"/>
        <item x="167"/>
        <item x="677"/>
        <item x="250"/>
        <item x="68"/>
        <item x="454"/>
        <item x="159"/>
        <item x="480"/>
        <item x="969"/>
        <item x="777"/>
        <item x="713"/>
        <item x="852"/>
        <item x="209"/>
        <item x="141"/>
        <item x="284"/>
        <item x="218"/>
        <item x="271"/>
        <item x="192"/>
        <item x="362"/>
        <item x="352"/>
        <item x="605"/>
        <item x="618"/>
        <item x="174"/>
        <item x="46"/>
        <item x="313"/>
        <item x="386"/>
        <item x="8"/>
        <item x="353"/>
        <item x="965"/>
        <item x="919"/>
        <item x="648"/>
        <item x="52"/>
        <item x="843"/>
        <item x="481"/>
        <item x="659"/>
        <item x="37"/>
        <item x="422"/>
        <item x="253"/>
        <item x="506"/>
        <item x="646"/>
        <item x="461"/>
        <item x="563"/>
        <item x="811"/>
        <item x="599"/>
        <item x="127"/>
        <item x="628"/>
        <item x="280"/>
        <item x="453"/>
        <item x="797"/>
        <item x="539"/>
        <item x="967"/>
        <item x="900"/>
        <item x="860"/>
        <item x="151"/>
        <item x="147"/>
        <item x="535"/>
        <item x="130"/>
        <item x="61"/>
        <item x="796"/>
        <item x="510"/>
        <item x="149"/>
        <item x="984"/>
        <item x="166"/>
        <item x="683"/>
        <item x="144"/>
        <item x="182"/>
        <item x="932"/>
        <item x="275"/>
        <item x="83"/>
        <item x="251"/>
        <item x="759"/>
        <item x="917"/>
        <item x="735"/>
        <item x="600"/>
        <item x="165"/>
        <item x="626"/>
        <item x="431"/>
        <item x="450"/>
        <item x="514"/>
        <item x="241"/>
        <item x="647"/>
        <item x="941"/>
        <item x="70"/>
        <item x="80"/>
        <item x="627"/>
        <item x="14"/>
        <item x="277"/>
        <item x="225"/>
        <item x="41"/>
        <item x="323"/>
        <item x="691"/>
        <item x="67"/>
        <item x="279"/>
        <item x="246"/>
        <item x="990"/>
        <item x="866"/>
        <item x="184"/>
        <item x="472"/>
        <item x="548"/>
        <item x="776"/>
        <item x="494"/>
        <item x="574"/>
        <item x="790"/>
        <item x="329"/>
        <item x="418"/>
        <item x="831"/>
        <item x="421"/>
        <item x="59"/>
        <item x="974"/>
        <item x="958"/>
        <item x="547"/>
        <item x="158"/>
        <item x="495"/>
        <item x="71"/>
        <item x="511"/>
        <item x="546"/>
        <item x="915"/>
        <item x="805"/>
        <item x="970"/>
        <item x="593"/>
        <item x="772"/>
        <item x="719"/>
        <item x="243"/>
        <item x="35"/>
        <item x="672"/>
        <item x="873"/>
        <item x="724"/>
        <item x="731"/>
        <item x="320"/>
        <item x="484"/>
        <item x="580"/>
        <item x="909"/>
        <item x="833"/>
        <item x="524"/>
        <item x="307"/>
        <item x="862"/>
        <item x="459"/>
        <item x="74"/>
        <item x="520"/>
        <item x="828"/>
        <item x="119"/>
        <item x="248"/>
        <item x="503"/>
        <item x="960"/>
        <item x="339"/>
        <item x="994"/>
        <item x="509"/>
        <item x="716"/>
        <item x="625"/>
        <item x="267"/>
        <item x="948"/>
        <item x="488"/>
        <item x="436"/>
        <item x="881"/>
        <item x="401"/>
        <item x="992"/>
        <item x="9"/>
        <item x="177"/>
        <item x="806"/>
        <item x="487"/>
        <item x="252"/>
        <item x="702"/>
        <item x="784"/>
        <item x="310"/>
        <item x="977"/>
        <item x="306"/>
        <item x="942"/>
        <item x="137"/>
        <item x="234"/>
        <item x="610"/>
        <item x="774"/>
        <item x="764"/>
        <item x="589"/>
        <item x="908"/>
        <item x="245"/>
        <item x="552"/>
        <item x="207"/>
        <item x="408"/>
        <item x="442"/>
        <item x="821"/>
        <item x="501"/>
        <item x="657"/>
        <item x="17"/>
        <item x="577"/>
        <item x="953"/>
        <item x="94"/>
        <item x="849"/>
        <item x="876"/>
        <item x="430"/>
        <item x="115"/>
        <item x="523"/>
        <item x="164"/>
        <item x="172"/>
        <item x="168"/>
        <item x="972"/>
        <item x="146"/>
        <item x="364"/>
        <item x="435"/>
        <item x="105"/>
        <item x="18"/>
        <item x="298"/>
        <item x="622"/>
        <item x="419"/>
        <item x="297"/>
        <item x="393"/>
        <item x="482"/>
        <item x="75"/>
        <item x="33"/>
        <item x="804"/>
        <item x="613"/>
        <item x="240"/>
        <item x="964"/>
        <item x="126"/>
        <item x="445"/>
        <item x="390"/>
        <item x="858"/>
        <item x="19"/>
        <item x="801"/>
        <item x="765"/>
        <item x="737"/>
        <item x="670"/>
        <item x="515"/>
        <item x="894"/>
        <item x="64"/>
        <item x="561"/>
        <item x="231"/>
        <item x="603"/>
        <item x="441"/>
        <item x="951"/>
        <item x="375"/>
        <item x="696"/>
        <item x="48"/>
        <item x="725"/>
        <item x="623"/>
        <item x="423"/>
        <item x="296"/>
        <item x="910"/>
        <item x="536"/>
        <item x="937"/>
        <item x="104"/>
        <item x="462"/>
        <item x="120"/>
        <item x="581"/>
        <item x="573"/>
        <item x="424"/>
        <item x="924"/>
        <item x="343"/>
        <item x="997"/>
        <item t="default"/>
      </items>
    </pivotField>
    <pivotField showAll="0"/>
    <pivotField showAll="0" defaultSubtotal="0">
      <items count="575">
        <item x="126"/>
        <item x="127"/>
        <item x="128"/>
        <item x="129"/>
        <item x="130"/>
        <item x="508"/>
        <item x="131"/>
        <item x="435"/>
        <item x="360"/>
        <item x="509"/>
        <item x="516"/>
        <item x="154"/>
        <item x="436"/>
        <item x="437"/>
        <item x="361"/>
        <item x="362"/>
        <item x="316"/>
        <item x="317"/>
        <item x="155"/>
        <item x="363"/>
        <item x="318"/>
        <item x="156"/>
        <item x="328"/>
        <item x="364"/>
        <item x="510"/>
        <item x="393"/>
        <item x="319"/>
        <item x="145"/>
        <item x="146"/>
        <item x="438"/>
        <item x="511"/>
        <item x="526"/>
        <item x="523"/>
        <item x="546"/>
        <item x="147"/>
        <item x="329"/>
        <item x="394"/>
        <item x="527"/>
        <item x="439"/>
        <item x="157"/>
        <item x="63"/>
        <item x="64"/>
        <item x="148"/>
        <item x="276"/>
        <item x="151"/>
        <item x="464"/>
        <item x="270"/>
        <item x="430"/>
        <item x="158"/>
        <item x="502"/>
        <item x="159"/>
        <item x="65"/>
        <item x="149"/>
        <item x="484"/>
        <item x="142"/>
        <item x="66"/>
        <item x="348"/>
        <item x="160"/>
        <item x="330"/>
        <item x="161"/>
        <item x="431"/>
        <item x="323"/>
        <item x="324"/>
        <item x="262"/>
        <item x="420"/>
        <item x="263"/>
        <item x="264"/>
        <item x="325"/>
        <item x="396"/>
        <item x="150"/>
        <item x="254"/>
        <item x="388"/>
        <item x="465"/>
        <item x="466"/>
        <item x="432"/>
        <item x="467"/>
        <item x="405"/>
        <item x="406"/>
        <item x="213"/>
        <item x="326"/>
        <item x="533"/>
        <item x="503"/>
        <item x="284"/>
        <item x="285"/>
        <item x="560"/>
        <item x="320"/>
        <item x="67"/>
        <item x="45"/>
        <item x="468"/>
        <item x="43"/>
        <item x="46"/>
        <item x="389"/>
        <item x="286"/>
        <item x="407"/>
        <item x="85"/>
        <item x="287"/>
        <item x="537"/>
        <item x="47"/>
        <item x="321"/>
        <item x="408"/>
        <item x="68"/>
        <item x="229"/>
        <item x="370"/>
        <item x="288"/>
        <item x="48"/>
        <item x="49"/>
        <item x="409"/>
        <item x="445"/>
        <item x="552"/>
        <item x="293"/>
        <item x="28"/>
        <item x="214"/>
        <item x="4"/>
        <item x="143"/>
        <item x="257"/>
        <item x="553"/>
        <item x="538"/>
        <item x="514"/>
        <item x="294"/>
        <item x="309"/>
        <item x="295"/>
        <item x="144"/>
        <item x="289"/>
        <item x="215"/>
        <item x="352"/>
        <item x="5"/>
        <item x="410"/>
        <item x="333"/>
        <item x="166"/>
        <item x="25"/>
        <item x="397"/>
        <item x="446"/>
        <item x="211"/>
        <item x="6"/>
        <item x="258"/>
        <item x="167"/>
        <item x="41"/>
        <item x="463"/>
        <item x="411"/>
        <item x="496"/>
        <item x="371"/>
        <item x="26"/>
        <item x="353"/>
        <item x="354"/>
        <item x="27"/>
        <item x="355"/>
        <item x="372"/>
        <item x="334"/>
        <item x="554"/>
        <item x="50"/>
        <item x="310"/>
        <item x="400"/>
        <item x="290"/>
        <item x="412"/>
        <item x="313"/>
        <item x="9"/>
        <item x="120"/>
        <item x="51"/>
        <item x="301"/>
        <item x="204"/>
        <item x="306"/>
        <item x="497"/>
        <item x="7"/>
        <item x="205"/>
        <item x="121"/>
        <item x="447"/>
        <item x="426"/>
        <item x="122"/>
        <item x="314"/>
        <item x="549"/>
        <item x="185"/>
        <item x="87"/>
        <item x="385"/>
        <item x="373"/>
        <item x="335"/>
        <item x="88"/>
        <item x="336"/>
        <item x="208"/>
        <item x="181"/>
        <item x="138"/>
        <item x="519"/>
        <item x="401"/>
        <item x="139"/>
        <item x="520"/>
        <item x="298"/>
        <item x="206"/>
        <item x="481"/>
        <item x="209"/>
        <item x="390"/>
        <item x="291"/>
        <item x="123"/>
        <item x="168"/>
        <item x="281"/>
        <item x="391"/>
        <item x="207"/>
        <item x="107"/>
        <item x="539"/>
        <item x="561"/>
        <item x="81"/>
        <item x="210"/>
        <item x="77"/>
        <item x="555"/>
        <item x="82"/>
        <item x="78"/>
        <item x="498"/>
        <item x="10"/>
        <item x="547"/>
        <item x="377"/>
        <item x="108"/>
        <item x="101"/>
        <item x="196"/>
        <item x="29"/>
        <item x="299"/>
        <item x="327"/>
        <item x="399"/>
        <item x="52"/>
        <item x="13"/>
        <item x="424"/>
        <item x="102"/>
        <item x="423"/>
        <item x="415"/>
        <item x="449"/>
        <item x="30"/>
        <item x="443"/>
        <item x="419"/>
        <item x="444"/>
        <item x="124"/>
        <item x="58"/>
        <item x="259"/>
        <item x="243"/>
        <item x="501"/>
        <item x="376"/>
        <item x="402"/>
        <item x="542"/>
        <item x="425"/>
        <item x="153"/>
        <item x="40"/>
        <item x="494"/>
        <item x="260"/>
        <item x="22"/>
        <item x="556"/>
        <item x="461"/>
        <item x="356"/>
        <item x="23"/>
        <item x="53"/>
        <item x="292"/>
        <item x="518"/>
        <item x="54"/>
        <item x="70"/>
        <item x="277"/>
        <item x="297"/>
        <item x="103"/>
        <item x="71"/>
        <item x="36"/>
        <item x="104"/>
        <item x="14"/>
        <item x="357"/>
        <item x="534"/>
        <item x="31"/>
        <item x="269"/>
        <item x="573"/>
        <item x="261"/>
        <item x="79"/>
        <item x="379"/>
        <item x="416"/>
        <item x="455"/>
        <item x="24"/>
        <item x="55"/>
        <item x="540"/>
        <item x="358"/>
        <item x="2"/>
        <item x="386"/>
        <item x="543"/>
        <item x="342"/>
        <item x="3"/>
        <item x="32"/>
        <item x="365"/>
        <item x="366"/>
        <item x="311"/>
        <item x="307"/>
        <item x="212"/>
        <item x="240"/>
        <item x="105"/>
        <item x="541"/>
        <item x="216"/>
        <item x="544"/>
        <item x="571"/>
        <item x="33"/>
        <item x="517"/>
        <item x="462"/>
        <item x="177"/>
        <item x="375"/>
        <item x="512"/>
        <item x="380"/>
        <item x="344"/>
        <item x="345"/>
        <item x="97"/>
        <item x="106"/>
        <item x="162"/>
        <item x="448"/>
        <item x="482"/>
        <item x="308"/>
        <item x="513"/>
        <item x="56"/>
        <item x="367"/>
        <item x="414"/>
        <item x="16"/>
        <item x="456"/>
        <item x="312"/>
        <item x="98"/>
        <item x="94"/>
        <item x="194"/>
        <item x="99"/>
        <item x="119"/>
        <item x="395"/>
        <item x="95"/>
        <item x="524"/>
        <item x="37"/>
        <item x="165"/>
        <item x="278"/>
        <item x="486"/>
        <item x="404"/>
        <item x="227"/>
        <item x="178"/>
        <item x="302"/>
        <item x="17"/>
        <item x="433"/>
        <item x="72"/>
        <item x="566"/>
        <item x="174"/>
        <item x="35"/>
        <item x="18"/>
        <item x="171"/>
        <item x="91"/>
        <item x="175"/>
        <item x="477"/>
        <item x="11"/>
        <item x="19"/>
        <item x="346"/>
        <item x="535"/>
        <item x="249"/>
        <item x="381"/>
        <item x="69"/>
        <item x="434"/>
        <item x="20"/>
        <item x="374"/>
        <item x="256"/>
        <item x="368"/>
        <item x="453"/>
        <item x="239"/>
        <item x="228"/>
        <item x="253"/>
        <item x="12"/>
        <item x="176"/>
        <item x="343"/>
        <item x="184"/>
        <item x="21"/>
        <item x="454"/>
        <item x="382"/>
        <item x="100"/>
        <item x="565"/>
        <item x="80"/>
        <item x="504"/>
        <item x="242"/>
        <item x="572"/>
        <item x="73"/>
        <item x="545"/>
        <item x="369"/>
        <item x="485"/>
        <item x="74"/>
        <item x="113"/>
        <item x="536"/>
        <item x="132"/>
        <item x="195"/>
        <item x="559"/>
        <item x="398"/>
        <item x="296"/>
        <item x="505"/>
        <item x="75"/>
        <item x="480"/>
        <item x="92"/>
        <item x="89"/>
        <item x="507"/>
        <item x="250"/>
        <item x="193"/>
        <item x="567"/>
        <item x="525"/>
        <item x="442"/>
        <item x="59"/>
        <item x="337"/>
        <item x="251"/>
        <item x="114"/>
        <item x="279"/>
        <item x="528"/>
        <item x="60"/>
        <item x="83"/>
        <item x="179"/>
        <item x="252"/>
        <item x="471"/>
        <item x="280"/>
        <item x="93"/>
        <item x="562"/>
        <item x="233"/>
        <item x="506"/>
        <item x="76"/>
        <item x="234"/>
        <item x="90"/>
        <item x="522"/>
        <item x="499"/>
        <item x="479"/>
        <item x="61"/>
        <item x="255"/>
        <item x="241"/>
        <item x="141"/>
        <item x="244"/>
        <item x="417"/>
        <item x="564"/>
        <item x="387"/>
        <item x="413"/>
        <item x="300"/>
        <item x="172"/>
        <item x="403"/>
        <item x="183"/>
        <item x="62"/>
        <item x="529"/>
        <item x="492"/>
        <item x="186"/>
        <item x="173"/>
        <item x="235"/>
        <item x="315"/>
        <item x="140"/>
        <item x="282"/>
        <item x="341"/>
        <item x="493"/>
        <item x="1"/>
        <item x="34"/>
        <item x="217"/>
        <item x="163"/>
        <item x="457"/>
        <item x="187"/>
        <item x="245"/>
        <item x="86"/>
        <item x="331"/>
        <item x="548"/>
        <item x="84"/>
        <item x="515"/>
        <item x="427"/>
        <item x="169"/>
        <item x="428"/>
        <item x="164"/>
        <item x="236"/>
        <item x="378"/>
        <item x="223"/>
        <item x="429"/>
        <item x="15"/>
        <item x="188"/>
        <item x="133"/>
        <item x="180"/>
        <item x="418"/>
        <item x="392"/>
        <item x="189"/>
        <item x="332"/>
        <item x="115"/>
        <item x="134"/>
        <item x="303"/>
        <item x="459"/>
        <item x="116"/>
        <item x="237"/>
        <item x="478"/>
        <item x="569"/>
        <item x="230"/>
        <item x="96"/>
        <item x="170"/>
        <item x="246"/>
        <item x="474"/>
        <item x="190"/>
        <item x="135"/>
        <item x="563"/>
        <item x="8"/>
        <item x="458"/>
        <item x="191"/>
        <item x="558"/>
        <item x="521"/>
        <item x="568"/>
        <item x="338"/>
        <item x="265"/>
        <item x="304"/>
        <item x="266"/>
        <item x="550"/>
        <item x="274"/>
        <item x="305"/>
        <item x="192"/>
        <item x="460"/>
        <item x="42"/>
        <item x="450"/>
        <item x="247"/>
        <item x="136"/>
        <item x="350"/>
        <item x="495"/>
        <item x="551"/>
        <item x="322"/>
        <item x="137"/>
        <item x="475"/>
        <item x="231"/>
        <item x="238"/>
        <item x="472"/>
        <item x="152"/>
        <item x="118"/>
        <item x="351"/>
        <item x="476"/>
        <item x="267"/>
        <item x="451"/>
        <item x="470"/>
        <item x="339"/>
        <item x="125"/>
        <item x="268"/>
        <item x="349"/>
        <item x="248"/>
        <item x="483"/>
        <item x="275"/>
        <item x="488"/>
        <item x="452"/>
        <item x="359"/>
        <item x="272"/>
        <item x="38"/>
        <item x="383"/>
        <item x="440"/>
        <item x="469"/>
        <item x="532"/>
        <item x="489"/>
        <item x="340"/>
        <item x="57"/>
        <item x="273"/>
        <item x="441"/>
        <item x="490"/>
        <item x="491"/>
        <item x="197"/>
        <item x="198"/>
        <item x="218"/>
        <item x="487"/>
        <item x="44"/>
        <item x="384"/>
        <item x="530"/>
        <item x="271"/>
        <item x="199"/>
        <item x="109"/>
        <item x="200"/>
        <item x="110"/>
        <item x="224"/>
        <item x="225"/>
        <item x="39"/>
        <item x="221"/>
        <item x="201"/>
        <item x="421"/>
        <item x="557"/>
        <item x="531"/>
        <item x="111"/>
        <item x="473"/>
        <item x="283"/>
        <item x="422"/>
        <item x="232"/>
        <item x="222"/>
        <item x="0"/>
        <item x="202"/>
        <item x="219"/>
        <item x="220"/>
        <item x="182"/>
        <item x="112"/>
        <item x="570"/>
        <item x="203"/>
        <item x="117"/>
        <item x="500"/>
        <item x="347"/>
        <item x="226"/>
        <item x="574"/>
      </items>
    </pivotField>
    <pivotField showAll="0"/>
    <pivotField axis="axisRow"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</pivotFields>
  <rowFields count="1">
    <field x="5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Items count="1">
    <i/>
  </colItems>
  <dataFields count="1">
    <dataField name="Count of Victi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2"/>
  <sheetViews>
    <sheetView workbookViewId="0">
      <selection activeCell="G77" sqref="G77"/>
    </sheetView>
  </sheetViews>
  <sheetFormatPr defaultRowHeight="15" x14ac:dyDescent="0.25"/>
  <sheetData>
    <row r="1" spans="15:15" ht="14.25" x14ac:dyDescent="0.45">
      <c r="O1" t="s">
        <v>0</v>
      </c>
    </row>
    <row r="65" spans="1:1" ht="14.25" x14ac:dyDescent="0.45">
      <c r="A65" t="s">
        <v>1</v>
      </c>
    </row>
    <row r="66" spans="1:1" ht="14.25" x14ac:dyDescent="0.45">
      <c r="A66" t="s">
        <v>2</v>
      </c>
    </row>
    <row r="67" spans="1:1" ht="14.25" x14ac:dyDescent="0.45">
      <c r="A67" t="s">
        <v>3</v>
      </c>
    </row>
    <row r="68" spans="1:1" ht="14.25" x14ac:dyDescent="0.45">
      <c r="A68" t="s">
        <v>4</v>
      </c>
    </row>
    <row r="69" spans="1:1" x14ac:dyDescent="0.25">
      <c r="A69" t="s">
        <v>5</v>
      </c>
    </row>
    <row r="70" spans="1:1" x14ac:dyDescent="0.25">
      <c r="A70" t="s">
        <v>6</v>
      </c>
    </row>
    <row r="71" spans="1:1" x14ac:dyDescent="0.25">
      <c r="A71" t="s">
        <v>7</v>
      </c>
    </row>
    <row r="72" spans="1:1" x14ac:dyDescent="0.25">
      <c r="A72" t="s">
        <v>8</v>
      </c>
    </row>
    <row r="73" spans="1:1" x14ac:dyDescent="0.25">
      <c r="A73" t="s">
        <v>9</v>
      </c>
    </row>
    <row r="74" spans="1:1" x14ac:dyDescent="0.25">
      <c r="A74" t="s">
        <v>10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13</v>
      </c>
    </row>
    <row r="78" spans="1:1" x14ac:dyDescent="0.25">
      <c r="A78" t="s">
        <v>14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">
        <v>19</v>
      </c>
    </row>
    <row r="84" spans="1:1" x14ac:dyDescent="0.25">
      <c r="A84" t="s">
        <v>20</v>
      </c>
    </row>
    <row r="85" spans="1:1" x14ac:dyDescent="0.25">
      <c r="A85" t="s">
        <v>21</v>
      </c>
    </row>
    <row r="86" spans="1:1" x14ac:dyDescent="0.25">
      <c r="A86" t="s">
        <v>22</v>
      </c>
    </row>
    <row r="87" spans="1:1" x14ac:dyDescent="0.25">
      <c r="A87" t="s">
        <v>23</v>
      </c>
    </row>
    <row r="88" spans="1:1" x14ac:dyDescent="0.25">
      <c r="A88" t="s">
        <v>24</v>
      </c>
    </row>
    <row r="89" spans="1:1" x14ac:dyDescent="0.25">
      <c r="A89" t="s">
        <v>25</v>
      </c>
    </row>
    <row r="90" spans="1:1" x14ac:dyDescent="0.25">
      <c r="A90" t="s">
        <v>26</v>
      </c>
    </row>
    <row r="91" spans="1:1" x14ac:dyDescent="0.25">
      <c r="A91" t="s">
        <v>27</v>
      </c>
    </row>
    <row r="92" spans="1:1" x14ac:dyDescent="0.25">
      <c r="A92" t="s">
        <v>28</v>
      </c>
    </row>
    <row r="93" spans="1:1" x14ac:dyDescent="0.25">
      <c r="A93" t="s">
        <v>29</v>
      </c>
    </row>
    <row r="94" spans="1:1" x14ac:dyDescent="0.25">
      <c r="A94" t="s">
        <v>30</v>
      </c>
    </row>
    <row r="95" spans="1:1" x14ac:dyDescent="0.25">
      <c r="A95" t="s">
        <v>31</v>
      </c>
    </row>
    <row r="96" spans="1:1" x14ac:dyDescent="0.25">
      <c r="A96" t="s">
        <v>32</v>
      </c>
    </row>
    <row r="97" spans="1:1" x14ac:dyDescent="0.25">
      <c r="A97" t="s">
        <v>33</v>
      </c>
    </row>
    <row r="98" spans="1:1" x14ac:dyDescent="0.25">
      <c r="A98" t="s">
        <v>34</v>
      </c>
    </row>
    <row r="99" spans="1:1" x14ac:dyDescent="0.25">
      <c r="A99" t="s">
        <v>35</v>
      </c>
    </row>
    <row r="100" spans="1:1" x14ac:dyDescent="0.25">
      <c r="A100" t="s">
        <v>36</v>
      </c>
    </row>
    <row r="101" spans="1:1" x14ac:dyDescent="0.25">
      <c r="A101" t="s">
        <v>37</v>
      </c>
    </row>
    <row r="102" spans="1:1" x14ac:dyDescent="0.25">
      <c r="A102" t="s">
        <v>38</v>
      </c>
    </row>
    <row r="103" spans="1:1" x14ac:dyDescent="0.25">
      <c r="A103" t="s">
        <v>39</v>
      </c>
    </row>
    <row r="104" spans="1:1" x14ac:dyDescent="0.25">
      <c r="A104" t="s">
        <v>40</v>
      </c>
    </row>
    <row r="105" spans="1:1" x14ac:dyDescent="0.25">
      <c r="A105" t="s">
        <v>41</v>
      </c>
    </row>
    <row r="106" spans="1:1" x14ac:dyDescent="0.25">
      <c r="A106" t="s">
        <v>42</v>
      </c>
    </row>
    <row r="107" spans="1:1" x14ac:dyDescent="0.25">
      <c r="A107" t="s">
        <v>43</v>
      </c>
    </row>
    <row r="108" spans="1:1" x14ac:dyDescent="0.25">
      <c r="A108" t="s">
        <v>44</v>
      </c>
    </row>
    <row r="109" spans="1:1" x14ac:dyDescent="0.25">
      <c r="A109" t="s">
        <v>45</v>
      </c>
    </row>
    <row r="110" spans="1:1" x14ac:dyDescent="0.25">
      <c r="A110" t="s">
        <v>46</v>
      </c>
    </row>
    <row r="111" spans="1:1" x14ac:dyDescent="0.25">
      <c r="A111" t="s">
        <v>47</v>
      </c>
    </row>
    <row r="112" spans="1:1" x14ac:dyDescent="0.25">
      <c r="A112" t="s">
        <v>48</v>
      </c>
    </row>
    <row r="113" spans="1:1" x14ac:dyDescent="0.25">
      <c r="A113" t="s">
        <v>49</v>
      </c>
    </row>
    <row r="114" spans="1:1" x14ac:dyDescent="0.25">
      <c r="A114" t="s">
        <v>50</v>
      </c>
    </row>
    <row r="115" spans="1:1" x14ac:dyDescent="0.25">
      <c r="A115" t="s">
        <v>51</v>
      </c>
    </row>
    <row r="116" spans="1:1" x14ac:dyDescent="0.25">
      <c r="A116" t="s">
        <v>52</v>
      </c>
    </row>
    <row r="117" spans="1:1" x14ac:dyDescent="0.25">
      <c r="A117" t="s">
        <v>53</v>
      </c>
    </row>
    <row r="118" spans="1:1" x14ac:dyDescent="0.25">
      <c r="A118" t="s">
        <v>54</v>
      </c>
    </row>
    <row r="119" spans="1:1" x14ac:dyDescent="0.25">
      <c r="A119" t="s">
        <v>55</v>
      </c>
    </row>
    <row r="120" spans="1:1" x14ac:dyDescent="0.25">
      <c r="A120" t="s">
        <v>56</v>
      </c>
    </row>
    <row r="121" spans="1:1" x14ac:dyDescent="0.25">
      <c r="A121" t="s">
        <v>57</v>
      </c>
    </row>
    <row r="122" spans="1:1" x14ac:dyDescent="0.25">
      <c r="A122" t="s">
        <v>58</v>
      </c>
    </row>
    <row r="123" spans="1:1" x14ac:dyDescent="0.25">
      <c r="A123" t="s">
        <v>59</v>
      </c>
    </row>
    <row r="124" spans="1:1" x14ac:dyDescent="0.25">
      <c r="A124" t="s">
        <v>60</v>
      </c>
    </row>
    <row r="125" spans="1:1" x14ac:dyDescent="0.25">
      <c r="A125" t="s">
        <v>61</v>
      </c>
    </row>
    <row r="126" spans="1:1" x14ac:dyDescent="0.25">
      <c r="A126" t="s">
        <v>62</v>
      </c>
    </row>
    <row r="127" spans="1:1" x14ac:dyDescent="0.25">
      <c r="A127" t="s">
        <v>63</v>
      </c>
    </row>
    <row r="128" spans="1:1" x14ac:dyDescent="0.25">
      <c r="A128" t="s">
        <v>64</v>
      </c>
    </row>
    <row r="129" spans="1:1" x14ac:dyDescent="0.25">
      <c r="A129" t="s">
        <v>65</v>
      </c>
    </row>
    <row r="130" spans="1:1" x14ac:dyDescent="0.25">
      <c r="A130" t="s">
        <v>66</v>
      </c>
    </row>
    <row r="131" spans="1:1" x14ac:dyDescent="0.25">
      <c r="A131" t="s">
        <v>67</v>
      </c>
    </row>
    <row r="132" spans="1:1" x14ac:dyDescent="0.25">
      <c r="A132" t="s">
        <v>68</v>
      </c>
    </row>
    <row r="133" spans="1:1" x14ac:dyDescent="0.25">
      <c r="A133" t="s">
        <v>69</v>
      </c>
    </row>
    <row r="134" spans="1:1" x14ac:dyDescent="0.25">
      <c r="A134" t="s">
        <v>70</v>
      </c>
    </row>
    <row r="135" spans="1:1" x14ac:dyDescent="0.25">
      <c r="A135" t="s">
        <v>71</v>
      </c>
    </row>
    <row r="136" spans="1:1" x14ac:dyDescent="0.25">
      <c r="A136" t="s">
        <v>72</v>
      </c>
    </row>
    <row r="137" spans="1:1" x14ac:dyDescent="0.25">
      <c r="A137" t="s">
        <v>73</v>
      </c>
    </row>
    <row r="138" spans="1:1" x14ac:dyDescent="0.25">
      <c r="A138" t="s">
        <v>74</v>
      </c>
    </row>
    <row r="139" spans="1:1" x14ac:dyDescent="0.25">
      <c r="A139" t="s">
        <v>75</v>
      </c>
    </row>
    <row r="140" spans="1:1" x14ac:dyDescent="0.25">
      <c r="A140" t="s">
        <v>76</v>
      </c>
    </row>
    <row r="141" spans="1:1" x14ac:dyDescent="0.25">
      <c r="A141" t="s">
        <v>77</v>
      </c>
    </row>
    <row r="142" spans="1:1" x14ac:dyDescent="0.25">
      <c r="A142" t="s">
        <v>78</v>
      </c>
    </row>
    <row r="143" spans="1:1" x14ac:dyDescent="0.25">
      <c r="A143" t="s">
        <v>79</v>
      </c>
    </row>
    <row r="144" spans="1:1" x14ac:dyDescent="0.25">
      <c r="A144" t="s">
        <v>80</v>
      </c>
    </row>
    <row r="145" spans="1:1" x14ac:dyDescent="0.25">
      <c r="A145" t="s">
        <v>81</v>
      </c>
    </row>
    <row r="146" spans="1:1" x14ac:dyDescent="0.25">
      <c r="A146" t="s">
        <v>82</v>
      </c>
    </row>
    <row r="147" spans="1:1" x14ac:dyDescent="0.25">
      <c r="A147" t="s">
        <v>83</v>
      </c>
    </row>
    <row r="148" spans="1:1" x14ac:dyDescent="0.25">
      <c r="A148" t="s">
        <v>84</v>
      </c>
    </row>
    <row r="149" spans="1:1" x14ac:dyDescent="0.25">
      <c r="A149" t="s">
        <v>85</v>
      </c>
    </row>
    <row r="150" spans="1:1" x14ac:dyDescent="0.25">
      <c r="A150" t="s">
        <v>86</v>
      </c>
    </row>
    <row r="151" spans="1:1" x14ac:dyDescent="0.25">
      <c r="A151" t="s">
        <v>87</v>
      </c>
    </row>
    <row r="152" spans="1:1" x14ac:dyDescent="0.25">
      <c r="A152" t="s">
        <v>88</v>
      </c>
    </row>
    <row r="153" spans="1:1" x14ac:dyDescent="0.25">
      <c r="A153" t="s">
        <v>89</v>
      </c>
    </row>
    <row r="154" spans="1:1" x14ac:dyDescent="0.25">
      <c r="A154" t="s">
        <v>90</v>
      </c>
    </row>
    <row r="155" spans="1:1" x14ac:dyDescent="0.25">
      <c r="A155" t="s">
        <v>91</v>
      </c>
    </row>
    <row r="156" spans="1:1" x14ac:dyDescent="0.25">
      <c r="A156" t="s">
        <v>92</v>
      </c>
    </row>
    <row r="157" spans="1:1" x14ac:dyDescent="0.25">
      <c r="A157" t="s">
        <v>93</v>
      </c>
    </row>
    <row r="158" spans="1:1" x14ac:dyDescent="0.25">
      <c r="A158" t="s">
        <v>94</v>
      </c>
    </row>
    <row r="159" spans="1:1" x14ac:dyDescent="0.25">
      <c r="A159" t="s">
        <v>95</v>
      </c>
    </row>
    <row r="160" spans="1:1" x14ac:dyDescent="0.25">
      <c r="A160" t="s">
        <v>96</v>
      </c>
    </row>
    <row r="161" spans="1:1" x14ac:dyDescent="0.25">
      <c r="A161" t="s">
        <v>97</v>
      </c>
    </row>
    <row r="162" spans="1:1" x14ac:dyDescent="0.25">
      <c r="A162" t="s">
        <v>98</v>
      </c>
    </row>
    <row r="163" spans="1:1" x14ac:dyDescent="0.25">
      <c r="A163" t="s">
        <v>99</v>
      </c>
    </row>
    <row r="164" spans="1:1" x14ac:dyDescent="0.25">
      <c r="A164" t="s">
        <v>100</v>
      </c>
    </row>
    <row r="165" spans="1:1" x14ac:dyDescent="0.25">
      <c r="A165" t="s">
        <v>101</v>
      </c>
    </row>
    <row r="166" spans="1:1" x14ac:dyDescent="0.25">
      <c r="A166" t="s">
        <v>102</v>
      </c>
    </row>
    <row r="167" spans="1:1" x14ac:dyDescent="0.25">
      <c r="A167" t="s">
        <v>103</v>
      </c>
    </row>
    <row r="168" spans="1:1" x14ac:dyDescent="0.25">
      <c r="A168" t="s">
        <v>104</v>
      </c>
    </row>
    <row r="169" spans="1:1" x14ac:dyDescent="0.25">
      <c r="A169" t="s">
        <v>105</v>
      </c>
    </row>
    <row r="170" spans="1:1" x14ac:dyDescent="0.25">
      <c r="A170" t="s">
        <v>106</v>
      </c>
    </row>
    <row r="171" spans="1:1" x14ac:dyDescent="0.25">
      <c r="A171" t="s">
        <v>107</v>
      </c>
    </row>
    <row r="172" spans="1:1" x14ac:dyDescent="0.25">
      <c r="A172" t="s">
        <v>108</v>
      </c>
    </row>
    <row r="173" spans="1:1" x14ac:dyDescent="0.25">
      <c r="A173" t="s">
        <v>109</v>
      </c>
    </row>
    <row r="174" spans="1:1" x14ac:dyDescent="0.25">
      <c r="A174" t="s">
        <v>110</v>
      </c>
    </row>
    <row r="175" spans="1:1" x14ac:dyDescent="0.25">
      <c r="A175" t="s">
        <v>111</v>
      </c>
    </row>
    <row r="176" spans="1:1" x14ac:dyDescent="0.25">
      <c r="A176" t="s">
        <v>112</v>
      </c>
    </row>
    <row r="177" spans="1:1" x14ac:dyDescent="0.25">
      <c r="A177" t="s">
        <v>113</v>
      </c>
    </row>
    <row r="178" spans="1:1" x14ac:dyDescent="0.25">
      <c r="A178" t="s">
        <v>114</v>
      </c>
    </row>
    <row r="179" spans="1:1" x14ac:dyDescent="0.25">
      <c r="A179" t="s">
        <v>115</v>
      </c>
    </row>
    <row r="180" spans="1:1" x14ac:dyDescent="0.25">
      <c r="A180" t="s">
        <v>116</v>
      </c>
    </row>
    <row r="181" spans="1:1" x14ac:dyDescent="0.25">
      <c r="A181" t="s">
        <v>117</v>
      </c>
    </row>
    <row r="182" spans="1:1" x14ac:dyDescent="0.25">
      <c r="A182" t="s">
        <v>118</v>
      </c>
    </row>
    <row r="183" spans="1:1" x14ac:dyDescent="0.25">
      <c r="A183" t="s">
        <v>119</v>
      </c>
    </row>
    <row r="184" spans="1:1" x14ac:dyDescent="0.25">
      <c r="A184" t="s">
        <v>120</v>
      </c>
    </row>
    <row r="185" spans="1:1" x14ac:dyDescent="0.25">
      <c r="A185" t="s">
        <v>121</v>
      </c>
    </row>
    <row r="186" spans="1:1" x14ac:dyDescent="0.25">
      <c r="A186" t="s">
        <v>122</v>
      </c>
    </row>
    <row r="187" spans="1:1" x14ac:dyDescent="0.25">
      <c r="A187" t="s">
        <v>123</v>
      </c>
    </row>
    <row r="188" spans="1:1" x14ac:dyDescent="0.25">
      <c r="A188" t="s">
        <v>124</v>
      </c>
    </row>
    <row r="189" spans="1:1" x14ac:dyDescent="0.25">
      <c r="A189" t="s">
        <v>125</v>
      </c>
    </row>
    <row r="190" spans="1:1" x14ac:dyDescent="0.25">
      <c r="A190" t="s">
        <v>126</v>
      </c>
    </row>
    <row r="191" spans="1:1" x14ac:dyDescent="0.25">
      <c r="A191" t="s">
        <v>127</v>
      </c>
    </row>
    <row r="192" spans="1:1" x14ac:dyDescent="0.25">
      <c r="A192" t="s">
        <v>128</v>
      </c>
    </row>
    <row r="193" spans="1:1" x14ac:dyDescent="0.25">
      <c r="A193" t="s">
        <v>129</v>
      </c>
    </row>
    <row r="194" spans="1:1" x14ac:dyDescent="0.25">
      <c r="A194" t="s">
        <v>130</v>
      </c>
    </row>
    <row r="195" spans="1:1" x14ac:dyDescent="0.25">
      <c r="A195" t="s">
        <v>131</v>
      </c>
    </row>
    <row r="196" spans="1:1" x14ac:dyDescent="0.25">
      <c r="A196" t="s">
        <v>132</v>
      </c>
    </row>
    <row r="197" spans="1:1" x14ac:dyDescent="0.25">
      <c r="A197" t="s">
        <v>133</v>
      </c>
    </row>
    <row r="198" spans="1:1" x14ac:dyDescent="0.25">
      <c r="A198" t="s">
        <v>134</v>
      </c>
    </row>
    <row r="199" spans="1:1" x14ac:dyDescent="0.25">
      <c r="A199" t="s">
        <v>135</v>
      </c>
    </row>
    <row r="200" spans="1:1" x14ac:dyDescent="0.25">
      <c r="A200" t="s">
        <v>136</v>
      </c>
    </row>
    <row r="201" spans="1:1" x14ac:dyDescent="0.25">
      <c r="A201" t="s">
        <v>137</v>
      </c>
    </row>
    <row r="202" spans="1:1" x14ac:dyDescent="0.25">
      <c r="A202" t="s">
        <v>138</v>
      </c>
    </row>
    <row r="203" spans="1:1" x14ac:dyDescent="0.25">
      <c r="A203" t="s">
        <v>139</v>
      </c>
    </row>
    <row r="204" spans="1:1" x14ac:dyDescent="0.25">
      <c r="A204" t="s">
        <v>140</v>
      </c>
    </row>
    <row r="205" spans="1:1" x14ac:dyDescent="0.25">
      <c r="A205" t="s">
        <v>141</v>
      </c>
    </row>
    <row r="206" spans="1:1" x14ac:dyDescent="0.25">
      <c r="A206" t="s">
        <v>142</v>
      </c>
    </row>
    <row r="207" spans="1:1" x14ac:dyDescent="0.25">
      <c r="A207" t="s">
        <v>143</v>
      </c>
    </row>
    <row r="208" spans="1:1" x14ac:dyDescent="0.25">
      <c r="A208" t="s">
        <v>144</v>
      </c>
    </row>
    <row r="209" spans="1:1" x14ac:dyDescent="0.25">
      <c r="A209" t="s">
        <v>145</v>
      </c>
    </row>
    <row r="210" spans="1:1" x14ac:dyDescent="0.25">
      <c r="A210" t="s">
        <v>146</v>
      </c>
    </row>
    <row r="211" spans="1:1" x14ac:dyDescent="0.25">
      <c r="A211" t="s">
        <v>147</v>
      </c>
    </row>
    <row r="212" spans="1:1" x14ac:dyDescent="0.25">
      <c r="A212" t="s">
        <v>148</v>
      </c>
    </row>
    <row r="213" spans="1:1" x14ac:dyDescent="0.25">
      <c r="A213" t="s">
        <v>149</v>
      </c>
    </row>
    <row r="214" spans="1:1" x14ac:dyDescent="0.25">
      <c r="A214" t="s">
        <v>150</v>
      </c>
    </row>
    <row r="215" spans="1:1" x14ac:dyDescent="0.25">
      <c r="A215" t="s">
        <v>151</v>
      </c>
    </row>
    <row r="216" spans="1:1" x14ac:dyDescent="0.25">
      <c r="A216" t="s">
        <v>152</v>
      </c>
    </row>
    <row r="217" spans="1:1" x14ac:dyDescent="0.25">
      <c r="A217" t="s">
        <v>153</v>
      </c>
    </row>
    <row r="218" spans="1:1" x14ac:dyDescent="0.25">
      <c r="A218" t="s">
        <v>154</v>
      </c>
    </row>
    <row r="219" spans="1:1" x14ac:dyDescent="0.25">
      <c r="A219" t="s">
        <v>155</v>
      </c>
    </row>
    <row r="220" spans="1:1" x14ac:dyDescent="0.25">
      <c r="A220" t="s">
        <v>156</v>
      </c>
    </row>
    <row r="221" spans="1:1" x14ac:dyDescent="0.25">
      <c r="A221" t="s">
        <v>157</v>
      </c>
    </row>
    <row r="222" spans="1:1" x14ac:dyDescent="0.25">
      <c r="A222" t="s">
        <v>158</v>
      </c>
    </row>
    <row r="223" spans="1:1" x14ac:dyDescent="0.25">
      <c r="A223" t="s">
        <v>159</v>
      </c>
    </row>
    <row r="224" spans="1:1" x14ac:dyDescent="0.25">
      <c r="A224" t="s">
        <v>160</v>
      </c>
    </row>
    <row r="225" spans="1:1" x14ac:dyDescent="0.25">
      <c r="A225" t="s">
        <v>161</v>
      </c>
    </row>
    <row r="226" spans="1:1" x14ac:dyDescent="0.25">
      <c r="A226" t="s">
        <v>162</v>
      </c>
    </row>
    <row r="227" spans="1:1" x14ac:dyDescent="0.25">
      <c r="A227" t="s">
        <v>163</v>
      </c>
    </row>
    <row r="228" spans="1:1" x14ac:dyDescent="0.25">
      <c r="A228" t="s">
        <v>164</v>
      </c>
    </row>
    <row r="229" spans="1:1" x14ac:dyDescent="0.25">
      <c r="A229" t="s">
        <v>165</v>
      </c>
    </row>
    <row r="230" spans="1:1" x14ac:dyDescent="0.25">
      <c r="A230" t="s">
        <v>166</v>
      </c>
    </row>
    <row r="231" spans="1:1" x14ac:dyDescent="0.25">
      <c r="A231" t="s">
        <v>167</v>
      </c>
    </row>
    <row r="232" spans="1:1" x14ac:dyDescent="0.25">
      <c r="A232" t="s">
        <v>168</v>
      </c>
    </row>
    <row r="233" spans="1:1" x14ac:dyDescent="0.25">
      <c r="A233" t="s">
        <v>169</v>
      </c>
    </row>
    <row r="234" spans="1:1" x14ac:dyDescent="0.25">
      <c r="A234" t="s">
        <v>170</v>
      </c>
    </row>
    <row r="235" spans="1:1" x14ac:dyDescent="0.25">
      <c r="A235" t="s">
        <v>171</v>
      </c>
    </row>
    <row r="236" spans="1:1" x14ac:dyDescent="0.25">
      <c r="A236" t="s">
        <v>172</v>
      </c>
    </row>
    <row r="237" spans="1:1" x14ac:dyDescent="0.25">
      <c r="A237" t="s">
        <v>173</v>
      </c>
    </row>
    <row r="238" spans="1:1" x14ac:dyDescent="0.25">
      <c r="A238" t="s">
        <v>174</v>
      </c>
    </row>
    <row r="239" spans="1:1" x14ac:dyDescent="0.25">
      <c r="A239" t="s">
        <v>175</v>
      </c>
    </row>
    <row r="240" spans="1:1" x14ac:dyDescent="0.25">
      <c r="A240" t="s">
        <v>176</v>
      </c>
    </row>
    <row r="241" spans="1:1" x14ac:dyDescent="0.25">
      <c r="A241" t="s">
        <v>177</v>
      </c>
    </row>
    <row r="242" spans="1:1" x14ac:dyDescent="0.25">
      <c r="A242" t="s">
        <v>178</v>
      </c>
    </row>
    <row r="243" spans="1:1" x14ac:dyDescent="0.25">
      <c r="A243" t="s">
        <v>179</v>
      </c>
    </row>
    <row r="244" spans="1:1" x14ac:dyDescent="0.25">
      <c r="A244" t="s">
        <v>180</v>
      </c>
    </row>
    <row r="245" spans="1:1" x14ac:dyDescent="0.25">
      <c r="A245" t="s">
        <v>181</v>
      </c>
    </row>
    <row r="246" spans="1:1" x14ac:dyDescent="0.25">
      <c r="A246" t="s">
        <v>182</v>
      </c>
    </row>
    <row r="247" spans="1:1" x14ac:dyDescent="0.25">
      <c r="A247" t="s">
        <v>183</v>
      </c>
    </row>
    <row r="248" spans="1:1" x14ac:dyDescent="0.25">
      <c r="A248" t="s">
        <v>184</v>
      </c>
    </row>
    <row r="249" spans="1:1" x14ac:dyDescent="0.25">
      <c r="A249" t="s">
        <v>185</v>
      </c>
    </row>
    <row r="250" spans="1:1" x14ac:dyDescent="0.25">
      <c r="A250" t="s">
        <v>186</v>
      </c>
    </row>
    <row r="251" spans="1:1" x14ac:dyDescent="0.25">
      <c r="A251" t="s">
        <v>187</v>
      </c>
    </row>
    <row r="252" spans="1:1" x14ac:dyDescent="0.25">
      <c r="A252" t="s">
        <v>188</v>
      </c>
    </row>
    <row r="253" spans="1:1" x14ac:dyDescent="0.25">
      <c r="A253" t="s">
        <v>189</v>
      </c>
    </row>
    <row r="254" spans="1:1" x14ac:dyDescent="0.25">
      <c r="A254" t="s">
        <v>190</v>
      </c>
    </row>
    <row r="255" spans="1:1" x14ac:dyDescent="0.25">
      <c r="A255" t="s">
        <v>191</v>
      </c>
    </row>
    <row r="256" spans="1:1" x14ac:dyDescent="0.25">
      <c r="A256" t="s">
        <v>192</v>
      </c>
    </row>
    <row r="257" spans="1:1" x14ac:dyDescent="0.25">
      <c r="A257" t="s">
        <v>193</v>
      </c>
    </row>
    <row r="258" spans="1:1" x14ac:dyDescent="0.25">
      <c r="A258" t="s">
        <v>194</v>
      </c>
    </row>
    <row r="259" spans="1:1" x14ac:dyDescent="0.25">
      <c r="A259" t="s">
        <v>195</v>
      </c>
    </row>
    <row r="260" spans="1:1" x14ac:dyDescent="0.25">
      <c r="A260" t="s">
        <v>196</v>
      </c>
    </row>
    <row r="261" spans="1:1" x14ac:dyDescent="0.25">
      <c r="A261" t="s">
        <v>197</v>
      </c>
    </row>
    <row r="262" spans="1:1" x14ac:dyDescent="0.25">
      <c r="A262" t="s">
        <v>198</v>
      </c>
    </row>
    <row r="263" spans="1:1" x14ac:dyDescent="0.25">
      <c r="A263" t="s">
        <v>199</v>
      </c>
    </row>
    <row r="264" spans="1:1" x14ac:dyDescent="0.25">
      <c r="A264" t="s">
        <v>200</v>
      </c>
    </row>
    <row r="265" spans="1:1" x14ac:dyDescent="0.25">
      <c r="A265" t="s">
        <v>201</v>
      </c>
    </row>
    <row r="266" spans="1:1" x14ac:dyDescent="0.25">
      <c r="A266" t="s">
        <v>202</v>
      </c>
    </row>
    <row r="267" spans="1:1" x14ac:dyDescent="0.25">
      <c r="A267" t="s">
        <v>203</v>
      </c>
    </row>
    <row r="268" spans="1:1" x14ac:dyDescent="0.25">
      <c r="A268" t="s">
        <v>204</v>
      </c>
    </row>
    <row r="269" spans="1:1" x14ac:dyDescent="0.25">
      <c r="A269" t="s">
        <v>205</v>
      </c>
    </row>
    <row r="270" spans="1:1" x14ac:dyDescent="0.25">
      <c r="A270" t="s">
        <v>206</v>
      </c>
    </row>
    <row r="271" spans="1:1" x14ac:dyDescent="0.25">
      <c r="A271" t="s">
        <v>207</v>
      </c>
    </row>
    <row r="272" spans="1:1" x14ac:dyDescent="0.25">
      <c r="A272" t="s">
        <v>208</v>
      </c>
    </row>
    <row r="273" spans="1:1" x14ac:dyDescent="0.25">
      <c r="A273" t="s">
        <v>209</v>
      </c>
    </row>
    <row r="274" spans="1:1" x14ac:dyDescent="0.25">
      <c r="A274" t="s">
        <v>210</v>
      </c>
    </row>
    <row r="275" spans="1:1" x14ac:dyDescent="0.25">
      <c r="A275" t="s">
        <v>211</v>
      </c>
    </row>
    <row r="276" spans="1:1" x14ac:dyDescent="0.25">
      <c r="A276" t="s">
        <v>212</v>
      </c>
    </row>
    <row r="277" spans="1:1" x14ac:dyDescent="0.25">
      <c r="A277" t="s">
        <v>213</v>
      </c>
    </row>
    <row r="278" spans="1:1" x14ac:dyDescent="0.25">
      <c r="A278" t="s">
        <v>214</v>
      </c>
    </row>
    <row r="279" spans="1:1" x14ac:dyDescent="0.25">
      <c r="A279" t="s">
        <v>215</v>
      </c>
    </row>
    <row r="280" spans="1:1" x14ac:dyDescent="0.25">
      <c r="A280" t="s">
        <v>216</v>
      </c>
    </row>
    <row r="281" spans="1:1" x14ac:dyDescent="0.25">
      <c r="A281" t="s">
        <v>217</v>
      </c>
    </row>
    <row r="282" spans="1:1" x14ac:dyDescent="0.25">
      <c r="A282" t="s">
        <v>218</v>
      </c>
    </row>
    <row r="283" spans="1:1" x14ac:dyDescent="0.25">
      <c r="A283" t="s">
        <v>219</v>
      </c>
    </row>
    <row r="284" spans="1:1" x14ac:dyDescent="0.25">
      <c r="A284" t="s">
        <v>220</v>
      </c>
    </row>
    <row r="285" spans="1:1" x14ac:dyDescent="0.25">
      <c r="A285" t="s">
        <v>221</v>
      </c>
    </row>
    <row r="286" spans="1:1" x14ac:dyDescent="0.25">
      <c r="A286" t="s">
        <v>222</v>
      </c>
    </row>
    <row r="287" spans="1:1" x14ac:dyDescent="0.25">
      <c r="A287" t="s">
        <v>223</v>
      </c>
    </row>
    <row r="288" spans="1:1" x14ac:dyDescent="0.25">
      <c r="A288" t="s">
        <v>224</v>
      </c>
    </row>
    <row r="289" spans="1:1" x14ac:dyDescent="0.25">
      <c r="A289" t="s">
        <v>225</v>
      </c>
    </row>
    <row r="290" spans="1:1" x14ac:dyDescent="0.25">
      <c r="A290" t="s">
        <v>226</v>
      </c>
    </row>
    <row r="291" spans="1:1" x14ac:dyDescent="0.25">
      <c r="A291" t="s">
        <v>227</v>
      </c>
    </row>
    <row r="292" spans="1:1" x14ac:dyDescent="0.25">
      <c r="A292" t="s">
        <v>228</v>
      </c>
    </row>
    <row r="293" spans="1:1" x14ac:dyDescent="0.25">
      <c r="A293" t="s">
        <v>229</v>
      </c>
    </row>
    <row r="294" spans="1:1" x14ac:dyDescent="0.25">
      <c r="A294" t="s">
        <v>230</v>
      </c>
    </row>
    <row r="295" spans="1:1" x14ac:dyDescent="0.25">
      <c r="A295" t="s">
        <v>231</v>
      </c>
    </row>
    <row r="296" spans="1:1" x14ac:dyDescent="0.25">
      <c r="A296" t="s">
        <v>232</v>
      </c>
    </row>
    <row r="297" spans="1:1" x14ac:dyDescent="0.25">
      <c r="A297" t="s">
        <v>233</v>
      </c>
    </row>
    <row r="298" spans="1:1" x14ac:dyDescent="0.25">
      <c r="A298" t="s">
        <v>234</v>
      </c>
    </row>
    <row r="299" spans="1:1" x14ac:dyDescent="0.25">
      <c r="A299" t="s">
        <v>235</v>
      </c>
    </row>
    <row r="300" spans="1:1" x14ac:dyDescent="0.25">
      <c r="A300" t="s">
        <v>236</v>
      </c>
    </row>
    <row r="301" spans="1:1" x14ac:dyDescent="0.25">
      <c r="A301" t="s">
        <v>237</v>
      </c>
    </row>
    <row r="302" spans="1:1" x14ac:dyDescent="0.25">
      <c r="A302" t="s">
        <v>238</v>
      </c>
    </row>
    <row r="303" spans="1:1" x14ac:dyDescent="0.25">
      <c r="A303" t="s">
        <v>239</v>
      </c>
    </row>
    <row r="304" spans="1:1" x14ac:dyDescent="0.25">
      <c r="A304" t="s">
        <v>240</v>
      </c>
    </row>
    <row r="305" spans="1:1" x14ac:dyDescent="0.25">
      <c r="A305" t="s">
        <v>241</v>
      </c>
    </row>
    <row r="306" spans="1:1" x14ac:dyDescent="0.25">
      <c r="A306" t="s">
        <v>242</v>
      </c>
    </row>
    <row r="307" spans="1:1" x14ac:dyDescent="0.25">
      <c r="A307" t="s">
        <v>243</v>
      </c>
    </row>
    <row r="308" spans="1:1" x14ac:dyDescent="0.25">
      <c r="A308" t="s">
        <v>244</v>
      </c>
    </row>
    <row r="309" spans="1:1" x14ac:dyDescent="0.25">
      <c r="A309" t="s">
        <v>245</v>
      </c>
    </row>
    <row r="310" spans="1:1" x14ac:dyDescent="0.25">
      <c r="A310" t="s">
        <v>246</v>
      </c>
    </row>
    <row r="311" spans="1:1" x14ac:dyDescent="0.25">
      <c r="A311" t="s">
        <v>247</v>
      </c>
    </row>
    <row r="312" spans="1:1" x14ac:dyDescent="0.25">
      <c r="A312" t="s">
        <v>248</v>
      </c>
    </row>
    <row r="313" spans="1:1" x14ac:dyDescent="0.25">
      <c r="A313" t="s">
        <v>249</v>
      </c>
    </row>
    <row r="314" spans="1:1" x14ac:dyDescent="0.25">
      <c r="A314" t="s">
        <v>250</v>
      </c>
    </row>
    <row r="315" spans="1:1" x14ac:dyDescent="0.25">
      <c r="A315" t="s">
        <v>251</v>
      </c>
    </row>
    <row r="316" spans="1:1" x14ac:dyDescent="0.25">
      <c r="A316" t="s">
        <v>252</v>
      </c>
    </row>
    <row r="317" spans="1:1" x14ac:dyDescent="0.25">
      <c r="A317" t="s">
        <v>253</v>
      </c>
    </row>
    <row r="318" spans="1:1" x14ac:dyDescent="0.25">
      <c r="A318" t="s">
        <v>254</v>
      </c>
    </row>
    <row r="319" spans="1:1" x14ac:dyDescent="0.25">
      <c r="A319" t="s">
        <v>255</v>
      </c>
    </row>
    <row r="320" spans="1:1" x14ac:dyDescent="0.25">
      <c r="A320" t="s">
        <v>256</v>
      </c>
    </row>
    <row r="321" spans="1:1" x14ac:dyDescent="0.25">
      <c r="A321" t="s">
        <v>257</v>
      </c>
    </row>
    <row r="322" spans="1:1" x14ac:dyDescent="0.25">
      <c r="A322" t="s">
        <v>258</v>
      </c>
    </row>
    <row r="323" spans="1:1" x14ac:dyDescent="0.25">
      <c r="A323" t="s">
        <v>259</v>
      </c>
    </row>
    <row r="324" spans="1:1" x14ac:dyDescent="0.25">
      <c r="A324" t="s">
        <v>260</v>
      </c>
    </row>
    <row r="325" spans="1:1" x14ac:dyDescent="0.25">
      <c r="A325" t="s">
        <v>261</v>
      </c>
    </row>
    <row r="326" spans="1:1" x14ac:dyDescent="0.25">
      <c r="A326" t="s">
        <v>262</v>
      </c>
    </row>
    <row r="327" spans="1:1" x14ac:dyDescent="0.25">
      <c r="A327" t="s">
        <v>263</v>
      </c>
    </row>
    <row r="328" spans="1:1" x14ac:dyDescent="0.25">
      <c r="A328" t="s">
        <v>264</v>
      </c>
    </row>
    <row r="329" spans="1:1" x14ac:dyDescent="0.25">
      <c r="A329" t="s">
        <v>265</v>
      </c>
    </row>
    <row r="330" spans="1:1" x14ac:dyDescent="0.25">
      <c r="A330" t="s">
        <v>266</v>
      </c>
    </row>
    <row r="331" spans="1:1" x14ac:dyDescent="0.25">
      <c r="A331" t="s">
        <v>267</v>
      </c>
    </row>
    <row r="332" spans="1:1" x14ac:dyDescent="0.25">
      <c r="A332" t="s">
        <v>268</v>
      </c>
    </row>
    <row r="333" spans="1:1" x14ac:dyDescent="0.25">
      <c r="A333" t="s">
        <v>269</v>
      </c>
    </row>
    <row r="334" spans="1:1" x14ac:dyDescent="0.25">
      <c r="A334" t="s">
        <v>270</v>
      </c>
    </row>
    <row r="335" spans="1:1" x14ac:dyDescent="0.25">
      <c r="A335" t="s">
        <v>271</v>
      </c>
    </row>
    <row r="336" spans="1:1" x14ac:dyDescent="0.25">
      <c r="A336" t="s">
        <v>272</v>
      </c>
    </row>
    <row r="337" spans="1:1" x14ac:dyDescent="0.25">
      <c r="A337" t="s">
        <v>273</v>
      </c>
    </row>
    <row r="338" spans="1:1" x14ac:dyDescent="0.25">
      <c r="A338" t="s">
        <v>274</v>
      </c>
    </row>
    <row r="339" spans="1:1" x14ac:dyDescent="0.25">
      <c r="A339" t="s">
        <v>275</v>
      </c>
    </row>
    <row r="340" spans="1:1" x14ac:dyDescent="0.25">
      <c r="A340" t="s">
        <v>276</v>
      </c>
    </row>
    <row r="341" spans="1:1" x14ac:dyDescent="0.25">
      <c r="A341" t="s">
        <v>277</v>
      </c>
    </row>
    <row r="342" spans="1:1" x14ac:dyDescent="0.25">
      <c r="A342" t="s">
        <v>278</v>
      </c>
    </row>
    <row r="343" spans="1:1" x14ac:dyDescent="0.25">
      <c r="A343" t="s">
        <v>279</v>
      </c>
    </row>
    <row r="344" spans="1:1" x14ac:dyDescent="0.25">
      <c r="A344" t="s">
        <v>280</v>
      </c>
    </row>
    <row r="345" spans="1:1" x14ac:dyDescent="0.25">
      <c r="A345" t="s">
        <v>281</v>
      </c>
    </row>
    <row r="346" spans="1:1" x14ac:dyDescent="0.25">
      <c r="A346" t="s">
        <v>282</v>
      </c>
    </row>
    <row r="347" spans="1:1" x14ac:dyDescent="0.25">
      <c r="A347" t="s">
        <v>283</v>
      </c>
    </row>
    <row r="348" spans="1:1" x14ac:dyDescent="0.25">
      <c r="A348" t="s">
        <v>284</v>
      </c>
    </row>
    <row r="349" spans="1:1" x14ac:dyDescent="0.25">
      <c r="A349" t="s">
        <v>285</v>
      </c>
    </row>
    <row r="350" spans="1:1" x14ac:dyDescent="0.25">
      <c r="A350" t="s">
        <v>286</v>
      </c>
    </row>
    <row r="351" spans="1:1" x14ac:dyDescent="0.25">
      <c r="A351" t="s">
        <v>287</v>
      </c>
    </row>
    <row r="352" spans="1:1" x14ac:dyDescent="0.25">
      <c r="A352" t="s">
        <v>288</v>
      </c>
    </row>
    <row r="353" spans="1:1" x14ac:dyDescent="0.25">
      <c r="A353" t="s">
        <v>289</v>
      </c>
    </row>
    <row r="354" spans="1:1" x14ac:dyDescent="0.25">
      <c r="A354" t="s">
        <v>290</v>
      </c>
    </row>
    <row r="355" spans="1:1" x14ac:dyDescent="0.25">
      <c r="A355" t="s">
        <v>291</v>
      </c>
    </row>
    <row r="356" spans="1:1" x14ac:dyDescent="0.25">
      <c r="A356" t="s">
        <v>292</v>
      </c>
    </row>
    <row r="357" spans="1:1" x14ac:dyDescent="0.25">
      <c r="A357" t="s">
        <v>293</v>
      </c>
    </row>
    <row r="358" spans="1:1" x14ac:dyDescent="0.25">
      <c r="A358" t="s">
        <v>294</v>
      </c>
    </row>
    <row r="359" spans="1:1" x14ac:dyDescent="0.25">
      <c r="A359" t="s">
        <v>295</v>
      </c>
    </row>
    <row r="360" spans="1:1" x14ac:dyDescent="0.25">
      <c r="A360" t="s">
        <v>296</v>
      </c>
    </row>
    <row r="361" spans="1:1" x14ac:dyDescent="0.25">
      <c r="A361" t="s">
        <v>297</v>
      </c>
    </row>
    <row r="362" spans="1:1" x14ac:dyDescent="0.25">
      <c r="A362" t="s">
        <v>298</v>
      </c>
    </row>
    <row r="363" spans="1:1" x14ac:dyDescent="0.25">
      <c r="A363" t="s">
        <v>299</v>
      </c>
    </row>
    <row r="364" spans="1:1" x14ac:dyDescent="0.25">
      <c r="A364" t="s">
        <v>300</v>
      </c>
    </row>
    <row r="365" spans="1:1" x14ac:dyDescent="0.25">
      <c r="A365" t="s">
        <v>301</v>
      </c>
    </row>
    <row r="366" spans="1:1" x14ac:dyDescent="0.25">
      <c r="A366" t="s">
        <v>302</v>
      </c>
    </row>
    <row r="367" spans="1:1" x14ac:dyDescent="0.25">
      <c r="A367" t="s">
        <v>303</v>
      </c>
    </row>
    <row r="368" spans="1:1" x14ac:dyDescent="0.25">
      <c r="A368" t="s">
        <v>304</v>
      </c>
    </row>
    <row r="369" spans="1:1" x14ac:dyDescent="0.25">
      <c r="A369" t="s">
        <v>305</v>
      </c>
    </row>
    <row r="370" spans="1:1" x14ac:dyDescent="0.25">
      <c r="A370" t="s">
        <v>306</v>
      </c>
    </row>
    <row r="371" spans="1:1" x14ac:dyDescent="0.25">
      <c r="A371" t="s">
        <v>307</v>
      </c>
    </row>
    <row r="372" spans="1:1" x14ac:dyDescent="0.25">
      <c r="A372" t="s">
        <v>308</v>
      </c>
    </row>
    <row r="373" spans="1:1" x14ac:dyDescent="0.25">
      <c r="A373" t="s">
        <v>309</v>
      </c>
    </row>
    <row r="374" spans="1:1" x14ac:dyDescent="0.25">
      <c r="A374" t="s">
        <v>310</v>
      </c>
    </row>
    <row r="375" spans="1:1" x14ac:dyDescent="0.25">
      <c r="A375" t="s">
        <v>311</v>
      </c>
    </row>
    <row r="376" spans="1:1" x14ac:dyDescent="0.25">
      <c r="A376" t="s">
        <v>312</v>
      </c>
    </row>
    <row r="377" spans="1:1" x14ac:dyDescent="0.25">
      <c r="A377" t="s">
        <v>313</v>
      </c>
    </row>
    <row r="378" spans="1:1" x14ac:dyDescent="0.25">
      <c r="A378" t="s">
        <v>314</v>
      </c>
    </row>
    <row r="379" spans="1:1" x14ac:dyDescent="0.25">
      <c r="A379" t="s">
        <v>315</v>
      </c>
    </row>
    <row r="380" spans="1:1" x14ac:dyDescent="0.25">
      <c r="A380" t="s">
        <v>316</v>
      </c>
    </row>
    <row r="381" spans="1:1" x14ac:dyDescent="0.25">
      <c r="A381" t="s">
        <v>317</v>
      </c>
    </row>
    <row r="382" spans="1:1" x14ac:dyDescent="0.25">
      <c r="A382" t="s">
        <v>318</v>
      </c>
    </row>
    <row r="383" spans="1:1" x14ac:dyDescent="0.25">
      <c r="A383" t="s">
        <v>319</v>
      </c>
    </row>
    <row r="384" spans="1:1" x14ac:dyDescent="0.25">
      <c r="A384" t="s">
        <v>320</v>
      </c>
    </row>
    <row r="385" spans="1:1" x14ac:dyDescent="0.25">
      <c r="A385" t="s">
        <v>321</v>
      </c>
    </row>
    <row r="386" spans="1:1" x14ac:dyDescent="0.25">
      <c r="A386" t="s">
        <v>322</v>
      </c>
    </row>
    <row r="387" spans="1:1" x14ac:dyDescent="0.25">
      <c r="A387" t="s">
        <v>323</v>
      </c>
    </row>
    <row r="388" spans="1:1" x14ac:dyDescent="0.25">
      <c r="A388" t="s">
        <v>324</v>
      </c>
    </row>
    <row r="389" spans="1:1" x14ac:dyDescent="0.25">
      <c r="A389" t="s">
        <v>325</v>
      </c>
    </row>
    <row r="390" spans="1:1" x14ac:dyDescent="0.25">
      <c r="A390" t="s">
        <v>326</v>
      </c>
    </row>
    <row r="391" spans="1:1" x14ac:dyDescent="0.25">
      <c r="A391" t="s">
        <v>327</v>
      </c>
    </row>
    <row r="392" spans="1:1" x14ac:dyDescent="0.25">
      <c r="A392" t="s">
        <v>328</v>
      </c>
    </row>
    <row r="393" spans="1:1" x14ac:dyDescent="0.25">
      <c r="A393" t="s">
        <v>329</v>
      </c>
    </row>
    <row r="394" spans="1:1" x14ac:dyDescent="0.25">
      <c r="A394" t="s">
        <v>330</v>
      </c>
    </row>
    <row r="395" spans="1:1" x14ac:dyDescent="0.25">
      <c r="A395" t="s">
        <v>331</v>
      </c>
    </row>
    <row r="396" spans="1:1" x14ac:dyDescent="0.25">
      <c r="A396" t="s">
        <v>332</v>
      </c>
    </row>
    <row r="397" spans="1:1" x14ac:dyDescent="0.25">
      <c r="A397" t="s">
        <v>333</v>
      </c>
    </row>
    <row r="398" spans="1:1" x14ac:dyDescent="0.25">
      <c r="A398" t="s">
        <v>334</v>
      </c>
    </row>
    <row r="399" spans="1:1" x14ac:dyDescent="0.25">
      <c r="A399" t="s">
        <v>335</v>
      </c>
    </row>
    <row r="400" spans="1:1" x14ac:dyDescent="0.25">
      <c r="A400" t="s">
        <v>336</v>
      </c>
    </row>
    <row r="401" spans="1:1" x14ac:dyDescent="0.25">
      <c r="A401" t="s">
        <v>337</v>
      </c>
    </row>
    <row r="402" spans="1:1" x14ac:dyDescent="0.25">
      <c r="A402" t="s">
        <v>338</v>
      </c>
    </row>
    <row r="403" spans="1:1" x14ac:dyDescent="0.25">
      <c r="A403" t="s">
        <v>339</v>
      </c>
    </row>
    <row r="404" spans="1:1" x14ac:dyDescent="0.25">
      <c r="A404" t="s">
        <v>340</v>
      </c>
    </row>
    <row r="405" spans="1:1" x14ac:dyDescent="0.25">
      <c r="A405" t="s">
        <v>341</v>
      </c>
    </row>
    <row r="406" spans="1:1" x14ac:dyDescent="0.25">
      <c r="A406" t="s">
        <v>342</v>
      </c>
    </row>
    <row r="407" spans="1:1" x14ac:dyDescent="0.25">
      <c r="A407" t="s">
        <v>343</v>
      </c>
    </row>
    <row r="408" spans="1:1" x14ac:dyDescent="0.25">
      <c r="A408" t="s">
        <v>344</v>
      </c>
    </row>
    <row r="409" spans="1:1" x14ac:dyDescent="0.25">
      <c r="A409" t="s">
        <v>345</v>
      </c>
    </row>
    <row r="410" spans="1:1" x14ac:dyDescent="0.25">
      <c r="A410" t="s">
        <v>346</v>
      </c>
    </row>
    <row r="411" spans="1:1" x14ac:dyDescent="0.25">
      <c r="A411" t="s">
        <v>347</v>
      </c>
    </row>
    <row r="412" spans="1:1" x14ac:dyDescent="0.25">
      <c r="A412" t="s">
        <v>348</v>
      </c>
    </row>
    <row r="413" spans="1:1" x14ac:dyDescent="0.25">
      <c r="A413" t="s">
        <v>349</v>
      </c>
    </row>
    <row r="414" spans="1:1" x14ac:dyDescent="0.25">
      <c r="A414" t="s">
        <v>350</v>
      </c>
    </row>
    <row r="415" spans="1:1" x14ac:dyDescent="0.25">
      <c r="A415" t="s">
        <v>351</v>
      </c>
    </row>
    <row r="416" spans="1:1" x14ac:dyDescent="0.25">
      <c r="A416" t="s">
        <v>352</v>
      </c>
    </row>
    <row r="417" spans="1:1" x14ac:dyDescent="0.25">
      <c r="A417" t="s">
        <v>353</v>
      </c>
    </row>
    <row r="418" spans="1:1" x14ac:dyDescent="0.25">
      <c r="A418" t="s">
        <v>354</v>
      </c>
    </row>
    <row r="419" spans="1:1" x14ac:dyDescent="0.25">
      <c r="A419" t="s">
        <v>355</v>
      </c>
    </row>
    <row r="420" spans="1:1" x14ac:dyDescent="0.25">
      <c r="A420" t="s">
        <v>356</v>
      </c>
    </row>
    <row r="421" spans="1:1" x14ac:dyDescent="0.25">
      <c r="A421" t="s">
        <v>357</v>
      </c>
    </row>
    <row r="422" spans="1:1" x14ac:dyDescent="0.25">
      <c r="A422" t="s">
        <v>358</v>
      </c>
    </row>
    <row r="423" spans="1:1" x14ac:dyDescent="0.25">
      <c r="A423" t="s">
        <v>359</v>
      </c>
    </row>
    <row r="424" spans="1:1" x14ac:dyDescent="0.25">
      <c r="A424" t="s">
        <v>360</v>
      </c>
    </row>
    <row r="425" spans="1:1" x14ac:dyDescent="0.25">
      <c r="A425" t="s">
        <v>361</v>
      </c>
    </row>
    <row r="426" spans="1:1" x14ac:dyDescent="0.25">
      <c r="A426" t="s">
        <v>362</v>
      </c>
    </row>
    <row r="427" spans="1:1" x14ac:dyDescent="0.25">
      <c r="A427" t="s">
        <v>363</v>
      </c>
    </row>
    <row r="428" spans="1:1" x14ac:dyDescent="0.25">
      <c r="A428" t="s">
        <v>364</v>
      </c>
    </row>
    <row r="429" spans="1:1" x14ac:dyDescent="0.25">
      <c r="A429" t="s">
        <v>365</v>
      </c>
    </row>
    <row r="430" spans="1:1" x14ac:dyDescent="0.25">
      <c r="A430" t="s">
        <v>366</v>
      </c>
    </row>
    <row r="431" spans="1:1" x14ac:dyDescent="0.25">
      <c r="A431" t="s">
        <v>367</v>
      </c>
    </row>
    <row r="432" spans="1:1" x14ac:dyDescent="0.25">
      <c r="A432" t="s">
        <v>368</v>
      </c>
    </row>
    <row r="433" spans="1:1" x14ac:dyDescent="0.25">
      <c r="A433" t="s">
        <v>369</v>
      </c>
    </row>
    <row r="434" spans="1:1" x14ac:dyDescent="0.25">
      <c r="A434" t="s">
        <v>370</v>
      </c>
    </row>
    <row r="435" spans="1:1" x14ac:dyDescent="0.25">
      <c r="A435" t="s">
        <v>371</v>
      </c>
    </row>
    <row r="436" spans="1:1" x14ac:dyDescent="0.25">
      <c r="A436" t="s">
        <v>372</v>
      </c>
    </row>
    <row r="437" spans="1:1" x14ac:dyDescent="0.25">
      <c r="A437" t="s">
        <v>373</v>
      </c>
    </row>
    <row r="438" spans="1:1" x14ac:dyDescent="0.25">
      <c r="A438" t="s">
        <v>374</v>
      </c>
    </row>
    <row r="439" spans="1:1" x14ac:dyDescent="0.25">
      <c r="A439" t="s">
        <v>375</v>
      </c>
    </row>
    <row r="440" spans="1:1" x14ac:dyDescent="0.25">
      <c r="A440" t="s">
        <v>376</v>
      </c>
    </row>
    <row r="441" spans="1:1" x14ac:dyDescent="0.25">
      <c r="A441" t="s">
        <v>377</v>
      </c>
    </row>
    <row r="442" spans="1:1" x14ac:dyDescent="0.25">
      <c r="A442" t="s">
        <v>378</v>
      </c>
    </row>
    <row r="443" spans="1:1" x14ac:dyDescent="0.25">
      <c r="A443" t="s">
        <v>379</v>
      </c>
    </row>
    <row r="444" spans="1:1" x14ac:dyDescent="0.25">
      <c r="A444" t="s">
        <v>380</v>
      </c>
    </row>
    <row r="445" spans="1:1" x14ac:dyDescent="0.25">
      <c r="A445" t="s">
        <v>381</v>
      </c>
    </row>
    <row r="446" spans="1:1" x14ac:dyDescent="0.25">
      <c r="A446" t="s">
        <v>382</v>
      </c>
    </row>
    <row r="447" spans="1:1" x14ac:dyDescent="0.25">
      <c r="A447" t="s">
        <v>383</v>
      </c>
    </row>
    <row r="448" spans="1:1" x14ac:dyDescent="0.25">
      <c r="A448" t="s">
        <v>384</v>
      </c>
    </row>
    <row r="449" spans="1:1" x14ac:dyDescent="0.25">
      <c r="A449" t="s">
        <v>385</v>
      </c>
    </row>
    <row r="450" spans="1:1" x14ac:dyDescent="0.25">
      <c r="A450" t="s">
        <v>386</v>
      </c>
    </row>
    <row r="451" spans="1:1" x14ac:dyDescent="0.25">
      <c r="A451" t="s">
        <v>387</v>
      </c>
    </row>
    <row r="452" spans="1:1" x14ac:dyDescent="0.25">
      <c r="A452" t="s">
        <v>388</v>
      </c>
    </row>
    <row r="453" spans="1:1" x14ac:dyDescent="0.25">
      <c r="A453" t="s">
        <v>389</v>
      </c>
    </row>
    <row r="454" spans="1:1" x14ac:dyDescent="0.25">
      <c r="A454" t="s">
        <v>390</v>
      </c>
    </row>
    <row r="455" spans="1:1" x14ac:dyDescent="0.25">
      <c r="A455" t="s">
        <v>391</v>
      </c>
    </row>
    <row r="456" spans="1:1" x14ac:dyDescent="0.25">
      <c r="A456" t="s">
        <v>392</v>
      </c>
    </row>
    <row r="457" spans="1:1" x14ac:dyDescent="0.25">
      <c r="A457" t="s">
        <v>393</v>
      </c>
    </row>
    <row r="458" spans="1:1" x14ac:dyDescent="0.25">
      <c r="A458" t="s">
        <v>394</v>
      </c>
    </row>
    <row r="459" spans="1:1" x14ac:dyDescent="0.25">
      <c r="A459" t="s">
        <v>395</v>
      </c>
    </row>
    <row r="460" spans="1:1" x14ac:dyDescent="0.25">
      <c r="A460" t="s">
        <v>396</v>
      </c>
    </row>
    <row r="461" spans="1:1" x14ac:dyDescent="0.25">
      <c r="A461" t="s">
        <v>397</v>
      </c>
    </row>
    <row r="462" spans="1:1" x14ac:dyDescent="0.25">
      <c r="A462" t="s">
        <v>398</v>
      </c>
    </row>
    <row r="463" spans="1:1" x14ac:dyDescent="0.25">
      <c r="A463" t="s">
        <v>399</v>
      </c>
    </row>
    <row r="464" spans="1:1" x14ac:dyDescent="0.25">
      <c r="A464" t="s">
        <v>400</v>
      </c>
    </row>
    <row r="465" spans="1:1" x14ac:dyDescent="0.25">
      <c r="A465" t="s">
        <v>401</v>
      </c>
    </row>
    <row r="466" spans="1:1" x14ac:dyDescent="0.25">
      <c r="A466" t="s">
        <v>402</v>
      </c>
    </row>
    <row r="467" spans="1:1" x14ac:dyDescent="0.25">
      <c r="A467" t="s">
        <v>403</v>
      </c>
    </row>
    <row r="468" spans="1:1" x14ac:dyDescent="0.25">
      <c r="A468" t="s">
        <v>404</v>
      </c>
    </row>
    <row r="469" spans="1:1" x14ac:dyDescent="0.25">
      <c r="A469" t="s">
        <v>405</v>
      </c>
    </row>
    <row r="470" spans="1:1" x14ac:dyDescent="0.25">
      <c r="A470" t="s">
        <v>406</v>
      </c>
    </row>
    <row r="471" spans="1:1" x14ac:dyDescent="0.25">
      <c r="A471" t="s">
        <v>407</v>
      </c>
    </row>
    <row r="472" spans="1:1" x14ac:dyDescent="0.25">
      <c r="A472" t="s">
        <v>408</v>
      </c>
    </row>
    <row r="473" spans="1:1" x14ac:dyDescent="0.25">
      <c r="A473" t="s">
        <v>409</v>
      </c>
    </row>
    <row r="474" spans="1:1" x14ac:dyDescent="0.25">
      <c r="A474" t="s">
        <v>410</v>
      </c>
    </row>
    <row r="475" spans="1:1" x14ac:dyDescent="0.25">
      <c r="A475" t="s">
        <v>411</v>
      </c>
    </row>
    <row r="476" spans="1:1" x14ac:dyDescent="0.25">
      <c r="A476" t="s">
        <v>412</v>
      </c>
    </row>
    <row r="477" spans="1:1" x14ac:dyDescent="0.25">
      <c r="A477" t="s">
        <v>413</v>
      </c>
    </row>
    <row r="478" spans="1:1" x14ac:dyDescent="0.25">
      <c r="A478" t="s">
        <v>414</v>
      </c>
    </row>
    <row r="479" spans="1:1" x14ac:dyDescent="0.25">
      <c r="A479" t="s">
        <v>415</v>
      </c>
    </row>
    <row r="480" spans="1:1" x14ac:dyDescent="0.25">
      <c r="A480" t="s">
        <v>416</v>
      </c>
    </row>
    <row r="481" spans="1:1" x14ac:dyDescent="0.25">
      <c r="A481" t="s">
        <v>417</v>
      </c>
    </row>
    <row r="482" spans="1:1" x14ac:dyDescent="0.25">
      <c r="A482" t="s">
        <v>418</v>
      </c>
    </row>
    <row r="483" spans="1:1" x14ac:dyDescent="0.25">
      <c r="A483" t="s">
        <v>419</v>
      </c>
    </row>
    <row r="484" spans="1:1" x14ac:dyDescent="0.25">
      <c r="A484" t="s">
        <v>420</v>
      </c>
    </row>
    <row r="485" spans="1:1" x14ac:dyDescent="0.25">
      <c r="A485" t="s">
        <v>421</v>
      </c>
    </row>
    <row r="486" spans="1:1" x14ac:dyDescent="0.25">
      <c r="A486" t="s">
        <v>422</v>
      </c>
    </row>
    <row r="487" spans="1:1" x14ac:dyDescent="0.25">
      <c r="A487" t="s">
        <v>423</v>
      </c>
    </row>
    <row r="488" spans="1:1" x14ac:dyDescent="0.25">
      <c r="A488" t="s">
        <v>424</v>
      </c>
    </row>
    <row r="489" spans="1:1" x14ac:dyDescent="0.25">
      <c r="A489" t="s">
        <v>425</v>
      </c>
    </row>
    <row r="490" spans="1:1" x14ac:dyDescent="0.25">
      <c r="A490" t="s">
        <v>426</v>
      </c>
    </row>
    <row r="491" spans="1:1" x14ac:dyDescent="0.25">
      <c r="A491" t="s">
        <v>427</v>
      </c>
    </row>
    <row r="492" spans="1:1" x14ac:dyDescent="0.25">
      <c r="A492" t="s">
        <v>428</v>
      </c>
    </row>
    <row r="493" spans="1:1" x14ac:dyDescent="0.25">
      <c r="A493" t="s">
        <v>429</v>
      </c>
    </row>
    <row r="494" spans="1:1" x14ac:dyDescent="0.25">
      <c r="A494" t="s">
        <v>430</v>
      </c>
    </row>
    <row r="495" spans="1:1" x14ac:dyDescent="0.25">
      <c r="A495" t="s">
        <v>431</v>
      </c>
    </row>
    <row r="496" spans="1:1" x14ac:dyDescent="0.25">
      <c r="A496" t="s">
        <v>432</v>
      </c>
    </row>
    <row r="497" spans="1:1" x14ac:dyDescent="0.25">
      <c r="A497" t="s">
        <v>433</v>
      </c>
    </row>
    <row r="498" spans="1:1" x14ac:dyDescent="0.25">
      <c r="A498" t="s">
        <v>434</v>
      </c>
    </row>
    <row r="499" spans="1:1" x14ac:dyDescent="0.25">
      <c r="A499" t="s">
        <v>435</v>
      </c>
    </row>
    <row r="500" spans="1:1" x14ac:dyDescent="0.25">
      <c r="A500" t="s">
        <v>436</v>
      </c>
    </row>
    <row r="501" spans="1:1" x14ac:dyDescent="0.25">
      <c r="A501" t="s">
        <v>437</v>
      </c>
    </row>
    <row r="502" spans="1:1" x14ac:dyDescent="0.25">
      <c r="A502" t="s">
        <v>438</v>
      </c>
    </row>
    <row r="503" spans="1:1" x14ac:dyDescent="0.25">
      <c r="A503" t="s">
        <v>439</v>
      </c>
    </row>
    <row r="504" spans="1:1" x14ac:dyDescent="0.25">
      <c r="A504" t="s">
        <v>440</v>
      </c>
    </row>
    <row r="505" spans="1:1" x14ac:dyDescent="0.25">
      <c r="A505" t="s">
        <v>441</v>
      </c>
    </row>
    <row r="506" spans="1:1" x14ac:dyDescent="0.25">
      <c r="A506" t="s">
        <v>442</v>
      </c>
    </row>
    <row r="507" spans="1:1" x14ac:dyDescent="0.25">
      <c r="A507" t="s">
        <v>443</v>
      </c>
    </row>
    <row r="508" spans="1:1" x14ac:dyDescent="0.25">
      <c r="A508" t="s">
        <v>444</v>
      </c>
    </row>
    <row r="509" spans="1:1" x14ac:dyDescent="0.25">
      <c r="A509" t="s">
        <v>445</v>
      </c>
    </row>
    <row r="510" spans="1:1" x14ac:dyDescent="0.25">
      <c r="A510" t="s">
        <v>446</v>
      </c>
    </row>
    <row r="511" spans="1:1" x14ac:dyDescent="0.25">
      <c r="A511" t="s">
        <v>447</v>
      </c>
    </row>
    <row r="512" spans="1:1" x14ac:dyDescent="0.25">
      <c r="A512" t="s">
        <v>448</v>
      </c>
    </row>
    <row r="513" spans="1:1" x14ac:dyDescent="0.25">
      <c r="A513" t="s">
        <v>449</v>
      </c>
    </row>
    <row r="514" spans="1:1" x14ac:dyDescent="0.25">
      <c r="A514" t="s">
        <v>450</v>
      </c>
    </row>
    <row r="515" spans="1:1" x14ac:dyDescent="0.25">
      <c r="A515" t="s">
        <v>451</v>
      </c>
    </row>
    <row r="516" spans="1:1" x14ac:dyDescent="0.25">
      <c r="A516" t="s">
        <v>452</v>
      </c>
    </row>
    <row r="517" spans="1:1" x14ac:dyDescent="0.25">
      <c r="A517" t="s">
        <v>453</v>
      </c>
    </row>
    <row r="518" spans="1:1" x14ac:dyDescent="0.25">
      <c r="A518" t="s">
        <v>454</v>
      </c>
    </row>
    <row r="519" spans="1:1" x14ac:dyDescent="0.25">
      <c r="A519" t="s">
        <v>455</v>
      </c>
    </row>
    <row r="520" spans="1:1" x14ac:dyDescent="0.25">
      <c r="A520" t="s">
        <v>456</v>
      </c>
    </row>
    <row r="521" spans="1:1" x14ac:dyDescent="0.25">
      <c r="A521" t="s">
        <v>457</v>
      </c>
    </row>
    <row r="522" spans="1:1" x14ac:dyDescent="0.25">
      <c r="A522" t="s">
        <v>458</v>
      </c>
    </row>
    <row r="523" spans="1:1" x14ac:dyDescent="0.25">
      <c r="A523" t="s">
        <v>459</v>
      </c>
    </row>
    <row r="524" spans="1:1" x14ac:dyDescent="0.25">
      <c r="A524" t="s">
        <v>460</v>
      </c>
    </row>
    <row r="525" spans="1:1" x14ac:dyDescent="0.25">
      <c r="A525" t="s">
        <v>461</v>
      </c>
    </row>
    <row r="526" spans="1:1" x14ac:dyDescent="0.25">
      <c r="A526" t="s">
        <v>462</v>
      </c>
    </row>
    <row r="527" spans="1:1" x14ac:dyDescent="0.25">
      <c r="A527" t="s">
        <v>463</v>
      </c>
    </row>
    <row r="528" spans="1:1" x14ac:dyDescent="0.25">
      <c r="A528" t="s">
        <v>464</v>
      </c>
    </row>
    <row r="529" spans="1:1" x14ac:dyDescent="0.25">
      <c r="A529" t="s">
        <v>465</v>
      </c>
    </row>
    <row r="530" spans="1:1" x14ac:dyDescent="0.25">
      <c r="A530" t="s">
        <v>466</v>
      </c>
    </row>
    <row r="531" spans="1:1" x14ac:dyDescent="0.25">
      <c r="A531" t="s">
        <v>467</v>
      </c>
    </row>
    <row r="532" spans="1:1" x14ac:dyDescent="0.25">
      <c r="A532" t="s">
        <v>468</v>
      </c>
    </row>
    <row r="533" spans="1:1" x14ac:dyDescent="0.25">
      <c r="A533" t="s">
        <v>469</v>
      </c>
    </row>
    <row r="534" spans="1:1" x14ac:dyDescent="0.25">
      <c r="A534" t="s">
        <v>470</v>
      </c>
    </row>
    <row r="535" spans="1:1" x14ac:dyDescent="0.25">
      <c r="A535" t="s">
        <v>471</v>
      </c>
    </row>
    <row r="536" spans="1:1" x14ac:dyDescent="0.25">
      <c r="A536" t="s">
        <v>472</v>
      </c>
    </row>
    <row r="537" spans="1:1" x14ac:dyDescent="0.25">
      <c r="A537" t="s">
        <v>473</v>
      </c>
    </row>
    <row r="538" spans="1:1" x14ac:dyDescent="0.25">
      <c r="A538" t="s">
        <v>474</v>
      </c>
    </row>
    <row r="539" spans="1:1" x14ac:dyDescent="0.25">
      <c r="A539" t="s">
        <v>475</v>
      </c>
    </row>
    <row r="540" spans="1:1" x14ac:dyDescent="0.25">
      <c r="A540" t="s">
        <v>476</v>
      </c>
    </row>
    <row r="541" spans="1:1" x14ac:dyDescent="0.25">
      <c r="A541" t="s">
        <v>477</v>
      </c>
    </row>
    <row r="542" spans="1:1" x14ac:dyDescent="0.25">
      <c r="A542" t="s">
        <v>478</v>
      </c>
    </row>
    <row r="543" spans="1:1" x14ac:dyDescent="0.25">
      <c r="A543" t="s">
        <v>479</v>
      </c>
    </row>
    <row r="544" spans="1:1" x14ac:dyDescent="0.25">
      <c r="A544" t="s">
        <v>480</v>
      </c>
    </row>
    <row r="545" spans="1:1" x14ac:dyDescent="0.25">
      <c r="A545" t="s">
        <v>481</v>
      </c>
    </row>
    <row r="546" spans="1:1" x14ac:dyDescent="0.25">
      <c r="A546" t="s">
        <v>482</v>
      </c>
    </row>
    <row r="547" spans="1:1" x14ac:dyDescent="0.25">
      <c r="A547" t="s">
        <v>483</v>
      </c>
    </row>
    <row r="548" spans="1:1" x14ac:dyDescent="0.25">
      <c r="A548" t="s">
        <v>484</v>
      </c>
    </row>
    <row r="549" spans="1:1" x14ac:dyDescent="0.25">
      <c r="A549" t="s">
        <v>485</v>
      </c>
    </row>
    <row r="550" spans="1:1" x14ac:dyDescent="0.25">
      <c r="A550" t="s">
        <v>486</v>
      </c>
    </row>
    <row r="551" spans="1:1" x14ac:dyDescent="0.25">
      <c r="A551" t="s">
        <v>487</v>
      </c>
    </row>
    <row r="552" spans="1:1" x14ac:dyDescent="0.25">
      <c r="A552" t="s">
        <v>488</v>
      </c>
    </row>
    <row r="553" spans="1:1" x14ac:dyDescent="0.25">
      <c r="A553" t="s">
        <v>489</v>
      </c>
    </row>
    <row r="554" spans="1:1" x14ac:dyDescent="0.25">
      <c r="A554" t="s">
        <v>490</v>
      </c>
    </row>
    <row r="555" spans="1:1" x14ac:dyDescent="0.25">
      <c r="A555" t="s">
        <v>491</v>
      </c>
    </row>
    <row r="556" spans="1:1" x14ac:dyDescent="0.25">
      <c r="A556" t="s">
        <v>492</v>
      </c>
    </row>
    <row r="557" spans="1:1" x14ac:dyDescent="0.25">
      <c r="A557" t="s">
        <v>493</v>
      </c>
    </row>
    <row r="558" spans="1:1" x14ac:dyDescent="0.25">
      <c r="A558" t="s">
        <v>494</v>
      </c>
    </row>
    <row r="559" spans="1:1" x14ac:dyDescent="0.25">
      <c r="A559" t="s">
        <v>495</v>
      </c>
    </row>
    <row r="560" spans="1:1" x14ac:dyDescent="0.25">
      <c r="A560" t="s">
        <v>496</v>
      </c>
    </row>
    <row r="561" spans="1:1" x14ac:dyDescent="0.25">
      <c r="A561" t="s">
        <v>497</v>
      </c>
    </row>
    <row r="562" spans="1:1" x14ac:dyDescent="0.25">
      <c r="A562" t="s">
        <v>498</v>
      </c>
    </row>
    <row r="563" spans="1:1" x14ac:dyDescent="0.25">
      <c r="A563" t="s">
        <v>499</v>
      </c>
    </row>
    <row r="564" spans="1:1" x14ac:dyDescent="0.25">
      <c r="A564" t="s">
        <v>500</v>
      </c>
    </row>
    <row r="565" spans="1:1" x14ac:dyDescent="0.25">
      <c r="A565" t="s">
        <v>501</v>
      </c>
    </row>
    <row r="566" spans="1:1" x14ac:dyDescent="0.25">
      <c r="A566" t="s">
        <v>502</v>
      </c>
    </row>
    <row r="567" spans="1:1" x14ac:dyDescent="0.25">
      <c r="A567" t="s">
        <v>503</v>
      </c>
    </row>
    <row r="568" spans="1:1" x14ac:dyDescent="0.25">
      <c r="A568" t="s">
        <v>504</v>
      </c>
    </row>
    <row r="569" spans="1:1" x14ac:dyDescent="0.25">
      <c r="A569" t="s">
        <v>505</v>
      </c>
    </row>
    <row r="570" spans="1:1" x14ac:dyDescent="0.25">
      <c r="A570" t="s">
        <v>506</v>
      </c>
    </row>
    <row r="571" spans="1:1" x14ac:dyDescent="0.25">
      <c r="A571" t="s">
        <v>507</v>
      </c>
    </row>
    <row r="572" spans="1:1" x14ac:dyDescent="0.25">
      <c r="A572" t="s">
        <v>508</v>
      </c>
    </row>
    <row r="573" spans="1:1" x14ac:dyDescent="0.25">
      <c r="A573" t="s">
        <v>509</v>
      </c>
    </row>
    <row r="574" spans="1:1" x14ac:dyDescent="0.25">
      <c r="A574" t="s">
        <v>510</v>
      </c>
    </row>
    <row r="575" spans="1:1" x14ac:dyDescent="0.25">
      <c r="A575" t="s">
        <v>511</v>
      </c>
    </row>
    <row r="576" spans="1:1" x14ac:dyDescent="0.25">
      <c r="A576" t="s">
        <v>512</v>
      </c>
    </row>
    <row r="577" spans="1:1" x14ac:dyDescent="0.25">
      <c r="A577" t="s">
        <v>513</v>
      </c>
    </row>
    <row r="578" spans="1:1" x14ac:dyDescent="0.25">
      <c r="A578" t="s">
        <v>514</v>
      </c>
    </row>
    <row r="579" spans="1:1" x14ac:dyDescent="0.25">
      <c r="A579" t="s">
        <v>515</v>
      </c>
    </row>
    <row r="580" spans="1:1" x14ac:dyDescent="0.25">
      <c r="A580" t="s">
        <v>516</v>
      </c>
    </row>
    <row r="581" spans="1:1" x14ac:dyDescent="0.25">
      <c r="A581" t="s">
        <v>517</v>
      </c>
    </row>
    <row r="582" spans="1:1" x14ac:dyDescent="0.25">
      <c r="A582" t="s">
        <v>518</v>
      </c>
    </row>
    <row r="583" spans="1:1" x14ac:dyDescent="0.25">
      <c r="A583" t="s">
        <v>519</v>
      </c>
    </row>
    <row r="584" spans="1:1" x14ac:dyDescent="0.25">
      <c r="A584" t="s">
        <v>520</v>
      </c>
    </row>
    <row r="585" spans="1:1" x14ac:dyDescent="0.25">
      <c r="A585" t="s">
        <v>521</v>
      </c>
    </row>
    <row r="586" spans="1:1" x14ac:dyDescent="0.25">
      <c r="A586" t="s">
        <v>522</v>
      </c>
    </row>
    <row r="587" spans="1:1" x14ac:dyDescent="0.25">
      <c r="A587" t="s">
        <v>523</v>
      </c>
    </row>
    <row r="588" spans="1:1" x14ac:dyDescent="0.25">
      <c r="A588" t="s">
        <v>524</v>
      </c>
    </row>
    <row r="589" spans="1:1" x14ac:dyDescent="0.25">
      <c r="A589" t="s">
        <v>525</v>
      </c>
    </row>
    <row r="590" spans="1:1" x14ac:dyDescent="0.25">
      <c r="A590" t="s">
        <v>526</v>
      </c>
    </row>
    <row r="591" spans="1:1" x14ac:dyDescent="0.25">
      <c r="A591" t="s">
        <v>527</v>
      </c>
    </row>
    <row r="592" spans="1:1" x14ac:dyDescent="0.25">
      <c r="A592" t="s">
        <v>528</v>
      </c>
    </row>
    <row r="593" spans="1:1" x14ac:dyDescent="0.25">
      <c r="A593" t="s">
        <v>529</v>
      </c>
    </row>
    <row r="594" spans="1:1" x14ac:dyDescent="0.25">
      <c r="A594" t="s">
        <v>530</v>
      </c>
    </row>
    <row r="595" spans="1:1" x14ac:dyDescent="0.25">
      <c r="A595" t="s">
        <v>531</v>
      </c>
    </row>
    <row r="596" spans="1:1" x14ac:dyDescent="0.25">
      <c r="A596" t="s">
        <v>532</v>
      </c>
    </row>
    <row r="597" spans="1:1" x14ac:dyDescent="0.25">
      <c r="A597" t="s">
        <v>533</v>
      </c>
    </row>
    <row r="598" spans="1:1" x14ac:dyDescent="0.25">
      <c r="A598" t="s">
        <v>534</v>
      </c>
    </row>
    <row r="599" spans="1:1" x14ac:dyDescent="0.25">
      <c r="A599" t="s">
        <v>535</v>
      </c>
    </row>
    <row r="600" spans="1:1" x14ac:dyDescent="0.25">
      <c r="A600" t="s">
        <v>536</v>
      </c>
    </row>
    <row r="601" spans="1:1" x14ac:dyDescent="0.25">
      <c r="A601" t="s">
        <v>537</v>
      </c>
    </row>
    <row r="602" spans="1:1" x14ac:dyDescent="0.25">
      <c r="A602" t="s">
        <v>538</v>
      </c>
    </row>
    <row r="603" spans="1:1" x14ac:dyDescent="0.25">
      <c r="A603" t="s">
        <v>539</v>
      </c>
    </row>
    <row r="604" spans="1:1" x14ac:dyDescent="0.25">
      <c r="A604" t="s">
        <v>540</v>
      </c>
    </row>
    <row r="605" spans="1:1" x14ac:dyDescent="0.25">
      <c r="A605" t="s">
        <v>541</v>
      </c>
    </row>
    <row r="606" spans="1:1" x14ac:dyDescent="0.25">
      <c r="A606" t="s">
        <v>542</v>
      </c>
    </row>
    <row r="607" spans="1:1" x14ac:dyDescent="0.25">
      <c r="A607" t="s">
        <v>543</v>
      </c>
    </row>
    <row r="608" spans="1:1" x14ac:dyDescent="0.25">
      <c r="A608" t="s">
        <v>544</v>
      </c>
    </row>
    <row r="609" spans="1:1" x14ac:dyDescent="0.25">
      <c r="A609" t="s">
        <v>545</v>
      </c>
    </row>
    <row r="610" spans="1:1" x14ac:dyDescent="0.25">
      <c r="A610" t="s">
        <v>546</v>
      </c>
    </row>
    <row r="611" spans="1:1" x14ac:dyDescent="0.25">
      <c r="A611" t="s">
        <v>547</v>
      </c>
    </row>
    <row r="612" spans="1:1" x14ac:dyDescent="0.25">
      <c r="A612" t="s">
        <v>548</v>
      </c>
    </row>
    <row r="613" spans="1:1" x14ac:dyDescent="0.25">
      <c r="A613" t="s">
        <v>549</v>
      </c>
    </row>
    <row r="614" spans="1:1" x14ac:dyDescent="0.25">
      <c r="A614" t="s">
        <v>550</v>
      </c>
    </row>
    <row r="615" spans="1:1" x14ac:dyDescent="0.25">
      <c r="A615" t="s">
        <v>551</v>
      </c>
    </row>
    <row r="616" spans="1:1" x14ac:dyDescent="0.25">
      <c r="A616" t="s">
        <v>552</v>
      </c>
    </row>
    <row r="617" spans="1:1" x14ac:dyDescent="0.25">
      <c r="A617" t="s">
        <v>553</v>
      </c>
    </row>
    <row r="618" spans="1:1" x14ac:dyDescent="0.25">
      <c r="A618" t="s">
        <v>554</v>
      </c>
    </row>
    <row r="619" spans="1:1" x14ac:dyDescent="0.25">
      <c r="A619" t="s">
        <v>555</v>
      </c>
    </row>
    <row r="620" spans="1:1" x14ac:dyDescent="0.25">
      <c r="A620" t="s">
        <v>556</v>
      </c>
    </row>
    <row r="621" spans="1:1" x14ac:dyDescent="0.25">
      <c r="A621" t="s">
        <v>557</v>
      </c>
    </row>
    <row r="622" spans="1:1" x14ac:dyDescent="0.25">
      <c r="A622" t="s">
        <v>558</v>
      </c>
    </row>
    <row r="623" spans="1:1" x14ac:dyDescent="0.25">
      <c r="A623" t="s">
        <v>559</v>
      </c>
    </row>
    <row r="624" spans="1:1" x14ac:dyDescent="0.25">
      <c r="A624" t="s">
        <v>560</v>
      </c>
    </row>
    <row r="625" spans="1:1" x14ac:dyDescent="0.25">
      <c r="A625" t="s">
        <v>561</v>
      </c>
    </row>
    <row r="626" spans="1:1" x14ac:dyDescent="0.25">
      <c r="A626" t="s">
        <v>562</v>
      </c>
    </row>
    <row r="627" spans="1:1" x14ac:dyDescent="0.25">
      <c r="A627" t="s">
        <v>563</v>
      </c>
    </row>
    <row r="628" spans="1:1" x14ac:dyDescent="0.25">
      <c r="A628" t="s">
        <v>564</v>
      </c>
    </row>
    <row r="629" spans="1:1" x14ac:dyDescent="0.25">
      <c r="A629" t="s">
        <v>565</v>
      </c>
    </row>
    <row r="630" spans="1:1" x14ac:dyDescent="0.25">
      <c r="A630" t="s">
        <v>566</v>
      </c>
    </row>
    <row r="631" spans="1:1" x14ac:dyDescent="0.25">
      <c r="A631" t="s">
        <v>567</v>
      </c>
    </row>
    <row r="632" spans="1:1" x14ac:dyDescent="0.25">
      <c r="A632" t="s">
        <v>568</v>
      </c>
    </row>
    <row r="633" spans="1:1" x14ac:dyDescent="0.25">
      <c r="A633" t="s">
        <v>569</v>
      </c>
    </row>
    <row r="634" spans="1:1" x14ac:dyDescent="0.25">
      <c r="A634" t="s">
        <v>570</v>
      </c>
    </row>
    <row r="635" spans="1:1" x14ac:dyDescent="0.25">
      <c r="A635" t="s">
        <v>571</v>
      </c>
    </row>
    <row r="636" spans="1:1" x14ac:dyDescent="0.25">
      <c r="A636" t="s">
        <v>572</v>
      </c>
    </row>
    <row r="637" spans="1:1" x14ac:dyDescent="0.25">
      <c r="A637" t="s">
        <v>573</v>
      </c>
    </row>
    <row r="638" spans="1:1" x14ac:dyDescent="0.25">
      <c r="A638" t="s">
        <v>574</v>
      </c>
    </row>
    <row r="639" spans="1:1" x14ac:dyDescent="0.25">
      <c r="A639" t="s">
        <v>575</v>
      </c>
    </row>
    <row r="640" spans="1:1" x14ac:dyDescent="0.25">
      <c r="A640" t="s">
        <v>576</v>
      </c>
    </row>
    <row r="641" spans="1:1" x14ac:dyDescent="0.25">
      <c r="A641" t="s">
        <v>577</v>
      </c>
    </row>
    <row r="642" spans="1:1" x14ac:dyDescent="0.25">
      <c r="A642" t="s">
        <v>578</v>
      </c>
    </row>
    <row r="643" spans="1:1" x14ac:dyDescent="0.25">
      <c r="A643" t="s">
        <v>579</v>
      </c>
    </row>
    <row r="644" spans="1:1" x14ac:dyDescent="0.25">
      <c r="A644" t="s">
        <v>580</v>
      </c>
    </row>
    <row r="645" spans="1:1" x14ac:dyDescent="0.25">
      <c r="A645" t="s">
        <v>581</v>
      </c>
    </row>
    <row r="646" spans="1:1" x14ac:dyDescent="0.25">
      <c r="A646" t="s">
        <v>582</v>
      </c>
    </row>
    <row r="647" spans="1:1" x14ac:dyDescent="0.25">
      <c r="A647" t="s">
        <v>583</v>
      </c>
    </row>
    <row r="648" spans="1:1" x14ac:dyDescent="0.25">
      <c r="A648" t="s">
        <v>584</v>
      </c>
    </row>
    <row r="649" spans="1:1" x14ac:dyDescent="0.25">
      <c r="A649" t="s">
        <v>585</v>
      </c>
    </row>
    <row r="650" spans="1:1" x14ac:dyDescent="0.25">
      <c r="A650" t="s">
        <v>586</v>
      </c>
    </row>
    <row r="651" spans="1:1" x14ac:dyDescent="0.25">
      <c r="A651" t="s">
        <v>587</v>
      </c>
    </row>
    <row r="652" spans="1:1" x14ac:dyDescent="0.25">
      <c r="A652" t="s">
        <v>588</v>
      </c>
    </row>
    <row r="653" spans="1:1" x14ac:dyDescent="0.25">
      <c r="A653" t="s">
        <v>589</v>
      </c>
    </row>
    <row r="654" spans="1:1" x14ac:dyDescent="0.25">
      <c r="A654" t="s">
        <v>590</v>
      </c>
    </row>
    <row r="655" spans="1:1" x14ac:dyDescent="0.25">
      <c r="A655" t="s">
        <v>591</v>
      </c>
    </row>
    <row r="656" spans="1:1" x14ac:dyDescent="0.25">
      <c r="A656" t="s">
        <v>592</v>
      </c>
    </row>
    <row r="657" spans="1:1" x14ac:dyDescent="0.25">
      <c r="A657" t="s">
        <v>593</v>
      </c>
    </row>
    <row r="658" spans="1:1" x14ac:dyDescent="0.25">
      <c r="A658" t="s">
        <v>594</v>
      </c>
    </row>
    <row r="659" spans="1:1" x14ac:dyDescent="0.25">
      <c r="A659" t="s">
        <v>595</v>
      </c>
    </row>
    <row r="660" spans="1:1" x14ac:dyDescent="0.25">
      <c r="A660" t="s">
        <v>596</v>
      </c>
    </row>
    <row r="661" spans="1:1" x14ac:dyDescent="0.25">
      <c r="A661" t="s">
        <v>597</v>
      </c>
    </row>
    <row r="662" spans="1:1" x14ac:dyDescent="0.25">
      <c r="A662" t="s">
        <v>598</v>
      </c>
    </row>
    <row r="663" spans="1:1" x14ac:dyDescent="0.25">
      <c r="A663" t="s">
        <v>599</v>
      </c>
    </row>
    <row r="664" spans="1:1" x14ac:dyDescent="0.25">
      <c r="A664" t="s">
        <v>600</v>
      </c>
    </row>
    <row r="665" spans="1:1" x14ac:dyDescent="0.25">
      <c r="A665" t="s">
        <v>601</v>
      </c>
    </row>
    <row r="666" spans="1:1" x14ac:dyDescent="0.25">
      <c r="A666" t="s">
        <v>602</v>
      </c>
    </row>
    <row r="667" spans="1:1" x14ac:dyDescent="0.25">
      <c r="A667" t="s">
        <v>603</v>
      </c>
    </row>
    <row r="668" spans="1:1" x14ac:dyDescent="0.25">
      <c r="A668" t="s">
        <v>604</v>
      </c>
    </row>
    <row r="669" spans="1:1" x14ac:dyDescent="0.25">
      <c r="A669" t="s">
        <v>605</v>
      </c>
    </row>
    <row r="670" spans="1:1" x14ac:dyDescent="0.25">
      <c r="A670" t="s">
        <v>606</v>
      </c>
    </row>
    <row r="671" spans="1:1" x14ac:dyDescent="0.25">
      <c r="A671" t="s">
        <v>607</v>
      </c>
    </row>
    <row r="672" spans="1:1" x14ac:dyDescent="0.25">
      <c r="A672" t="s">
        <v>608</v>
      </c>
    </row>
    <row r="673" spans="1:1" x14ac:dyDescent="0.25">
      <c r="A673" t="s">
        <v>609</v>
      </c>
    </row>
    <row r="674" spans="1:1" x14ac:dyDescent="0.25">
      <c r="A674" t="s">
        <v>610</v>
      </c>
    </row>
    <row r="675" spans="1:1" x14ac:dyDescent="0.25">
      <c r="A675" t="s">
        <v>611</v>
      </c>
    </row>
    <row r="676" spans="1:1" x14ac:dyDescent="0.25">
      <c r="A676" t="s">
        <v>612</v>
      </c>
    </row>
    <row r="677" spans="1:1" x14ac:dyDescent="0.25">
      <c r="A677" t="s">
        <v>613</v>
      </c>
    </row>
    <row r="678" spans="1:1" x14ac:dyDescent="0.25">
      <c r="A678" t="s">
        <v>614</v>
      </c>
    </row>
    <row r="679" spans="1:1" x14ac:dyDescent="0.25">
      <c r="A679" t="s">
        <v>615</v>
      </c>
    </row>
    <row r="680" spans="1:1" x14ac:dyDescent="0.25">
      <c r="A680" t="s">
        <v>616</v>
      </c>
    </row>
    <row r="681" spans="1:1" x14ac:dyDescent="0.25">
      <c r="A681" t="s">
        <v>617</v>
      </c>
    </row>
    <row r="682" spans="1:1" x14ac:dyDescent="0.25">
      <c r="A682" t="s">
        <v>618</v>
      </c>
    </row>
    <row r="683" spans="1:1" x14ac:dyDescent="0.25">
      <c r="A683" t="s">
        <v>619</v>
      </c>
    </row>
    <row r="684" spans="1:1" x14ac:dyDescent="0.25">
      <c r="A684" t="s">
        <v>620</v>
      </c>
    </row>
    <row r="685" spans="1:1" x14ac:dyDescent="0.25">
      <c r="A685" t="s">
        <v>621</v>
      </c>
    </row>
    <row r="686" spans="1:1" x14ac:dyDescent="0.25">
      <c r="A686" t="s">
        <v>622</v>
      </c>
    </row>
    <row r="687" spans="1:1" x14ac:dyDescent="0.25">
      <c r="A687" t="s">
        <v>623</v>
      </c>
    </row>
    <row r="688" spans="1:1" x14ac:dyDescent="0.25">
      <c r="A688" t="s">
        <v>624</v>
      </c>
    </row>
    <row r="689" spans="1:1" x14ac:dyDescent="0.25">
      <c r="A689" t="s">
        <v>625</v>
      </c>
    </row>
    <row r="690" spans="1:1" x14ac:dyDescent="0.25">
      <c r="A690" t="s">
        <v>626</v>
      </c>
    </row>
    <row r="691" spans="1:1" x14ac:dyDescent="0.25">
      <c r="A691" t="s">
        <v>627</v>
      </c>
    </row>
    <row r="692" spans="1:1" x14ac:dyDescent="0.25">
      <c r="A692" t="s">
        <v>628</v>
      </c>
    </row>
    <row r="693" spans="1:1" x14ac:dyDescent="0.25">
      <c r="A693" t="s">
        <v>629</v>
      </c>
    </row>
    <row r="694" spans="1:1" x14ac:dyDescent="0.25">
      <c r="A694" t="s">
        <v>630</v>
      </c>
    </row>
    <row r="695" spans="1:1" x14ac:dyDescent="0.25">
      <c r="A695" t="s">
        <v>631</v>
      </c>
    </row>
    <row r="696" spans="1:1" x14ac:dyDescent="0.25">
      <c r="A696" t="s">
        <v>632</v>
      </c>
    </row>
    <row r="697" spans="1:1" x14ac:dyDescent="0.25">
      <c r="A697" t="s">
        <v>633</v>
      </c>
    </row>
    <row r="698" spans="1:1" x14ac:dyDescent="0.25">
      <c r="A698" t="s">
        <v>634</v>
      </c>
    </row>
    <row r="699" spans="1:1" x14ac:dyDescent="0.25">
      <c r="A699" t="s">
        <v>635</v>
      </c>
    </row>
    <row r="700" spans="1:1" x14ac:dyDescent="0.25">
      <c r="A700" t="s">
        <v>636</v>
      </c>
    </row>
    <row r="701" spans="1:1" x14ac:dyDescent="0.25">
      <c r="A701" t="s">
        <v>637</v>
      </c>
    </row>
    <row r="702" spans="1:1" x14ac:dyDescent="0.25">
      <c r="A702" t="s">
        <v>638</v>
      </c>
    </row>
    <row r="703" spans="1:1" x14ac:dyDescent="0.25">
      <c r="A703" t="s">
        <v>639</v>
      </c>
    </row>
    <row r="704" spans="1:1" x14ac:dyDescent="0.25">
      <c r="A704" t="s">
        <v>640</v>
      </c>
    </row>
    <row r="705" spans="1:1" x14ac:dyDescent="0.25">
      <c r="A705" t="s">
        <v>641</v>
      </c>
    </row>
    <row r="706" spans="1:1" x14ac:dyDescent="0.25">
      <c r="A706" t="s">
        <v>642</v>
      </c>
    </row>
    <row r="707" spans="1:1" x14ac:dyDescent="0.25">
      <c r="A707" t="s">
        <v>643</v>
      </c>
    </row>
    <row r="708" spans="1:1" x14ac:dyDescent="0.25">
      <c r="A708" t="s">
        <v>644</v>
      </c>
    </row>
    <row r="709" spans="1:1" x14ac:dyDescent="0.25">
      <c r="A709" t="s">
        <v>645</v>
      </c>
    </row>
    <row r="710" spans="1:1" x14ac:dyDescent="0.25">
      <c r="A710" t="s">
        <v>646</v>
      </c>
    </row>
    <row r="711" spans="1:1" x14ac:dyDescent="0.25">
      <c r="A711" t="s">
        <v>647</v>
      </c>
    </row>
    <row r="712" spans="1:1" x14ac:dyDescent="0.25">
      <c r="A712" t="s">
        <v>648</v>
      </c>
    </row>
    <row r="713" spans="1:1" x14ac:dyDescent="0.25">
      <c r="A713" t="s">
        <v>649</v>
      </c>
    </row>
    <row r="714" spans="1:1" x14ac:dyDescent="0.25">
      <c r="A714" t="s">
        <v>650</v>
      </c>
    </row>
    <row r="715" spans="1:1" x14ac:dyDescent="0.25">
      <c r="A715" t="s">
        <v>651</v>
      </c>
    </row>
    <row r="716" spans="1:1" x14ac:dyDescent="0.25">
      <c r="A716" t="s">
        <v>652</v>
      </c>
    </row>
    <row r="717" spans="1:1" x14ac:dyDescent="0.25">
      <c r="A717" t="s">
        <v>653</v>
      </c>
    </row>
    <row r="718" spans="1:1" x14ac:dyDescent="0.25">
      <c r="A718" t="s">
        <v>654</v>
      </c>
    </row>
    <row r="719" spans="1:1" x14ac:dyDescent="0.25">
      <c r="A719" t="s">
        <v>655</v>
      </c>
    </row>
    <row r="720" spans="1:1" x14ac:dyDescent="0.25">
      <c r="A720" t="s">
        <v>656</v>
      </c>
    </row>
    <row r="721" spans="1:1" x14ac:dyDescent="0.25">
      <c r="A721" t="s">
        <v>657</v>
      </c>
    </row>
    <row r="722" spans="1:1" x14ac:dyDescent="0.25">
      <c r="A722" t="s">
        <v>658</v>
      </c>
    </row>
    <row r="723" spans="1:1" x14ac:dyDescent="0.25">
      <c r="A723" t="s">
        <v>659</v>
      </c>
    </row>
    <row r="724" spans="1:1" x14ac:dyDescent="0.25">
      <c r="A724" t="s">
        <v>660</v>
      </c>
    </row>
    <row r="725" spans="1:1" x14ac:dyDescent="0.25">
      <c r="A725" t="s">
        <v>661</v>
      </c>
    </row>
    <row r="726" spans="1:1" x14ac:dyDescent="0.25">
      <c r="A726" t="s">
        <v>662</v>
      </c>
    </row>
    <row r="727" spans="1:1" x14ac:dyDescent="0.25">
      <c r="A727" t="s">
        <v>663</v>
      </c>
    </row>
    <row r="728" spans="1:1" x14ac:dyDescent="0.25">
      <c r="A728" t="s">
        <v>664</v>
      </c>
    </row>
    <row r="729" spans="1:1" x14ac:dyDescent="0.25">
      <c r="A729" t="s">
        <v>665</v>
      </c>
    </row>
    <row r="730" spans="1:1" x14ac:dyDescent="0.25">
      <c r="A730" t="s">
        <v>666</v>
      </c>
    </row>
    <row r="731" spans="1:1" x14ac:dyDescent="0.25">
      <c r="A731" t="s">
        <v>667</v>
      </c>
    </row>
    <row r="732" spans="1:1" x14ac:dyDescent="0.25">
      <c r="A732" t="s">
        <v>668</v>
      </c>
    </row>
    <row r="733" spans="1:1" x14ac:dyDescent="0.25">
      <c r="A733" t="s">
        <v>669</v>
      </c>
    </row>
    <row r="734" spans="1:1" x14ac:dyDescent="0.25">
      <c r="A734" t="s">
        <v>670</v>
      </c>
    </row>
    <row r="735" spans="1:1" x14ac:dyDescent="0.25">
      <c r="A735" t="s">
        <v>671</v>
      </c>
    </row>
    <row r="736" spans="1:1" x14ac:dyDescent="0.25">
      <c r="A736" t="s">
        <v>672</v>
      </c>
    </row>
    <row r="737" spans="1:1" x14ac:dyDescent="0.25">
      <c r="A737" t="s">
        <v>673</v>
      </c>
    </row>
    <row r="738" spans="1:1" x14ac:dyDescent="0.25">
      <c r="A738" t="s">
        <v>674</v>
      </c>
    </row>
    <row r="739" spans="1:1" x14ac:dyDescent="0.25">
      <c r="A739" t="s">
        <v>675</v>
      </c>
    </row>
    <row r="740" spans="1:1" x14ac:dyDescent="0.25">
      <c r="A740" t="s">
        <v>676</v>
      </c>
    </row>
    <row r="741" spans="1:1" x14ac:dyDescent="0.25">
      <c r="A741" t="s">
        <v>677</v>
      </c>
    </row>
    <row r="742" spans="1:1" x14ac:dyDescent="0.25">
      <c r="A742" t="s">
        <v>678</v>
      </c>
    </row>
    <row r="743" spans="1:1" x14ac:dyDescent="0.25">
      <c r="A743" t="s">
        <v>679</v>
      </c>
    </row>
    <row r="744" spans="1:1" x14ac:dyDescent="0.25">
      <c r="A744" t="s">
        <v>680</v>
      </c>
    </row>
    <row r="745" spans="1:1" x14ac:dyDescent="0.25">
      <c r="A745" t="s">
        <v>681</v>
      </c>
    </row>
    <row r="746" spans="1:1" x14ac:dyDescent="0.25">
      <c r="A746" t="s">
        <v>682</v>
      </c>
    </row>
    <row r="747" spans="1:1" x14ac:dyDescent="0.25">
      <c r="A747" t="s">
        <v>683</v>
      </c>
    </row>
    <row r="748" spans="1:1" x14ac:dyDescent="0.25">
      <c r="A748" t="s">
        <v>684</v>
      </c>
    </row>
    <row r="749" spans="1:1" x14ac:dyDescent="0.25">
      <c r="A749" t="s">
        <v>685</v>
      </c>
    </row>
    <row r="750" spans="1:1" x14ac:dyDescent="0.25">
      <c r="A750" t="s">
        <v>686</v>
      </c>
    </row>
    <row r="751" spans="1:1" x14ac:dyDescent="0.25">
      <c r="A751" t="s">
        <v>687</v>
      </c>
    </row>
    <row r="752" spans="1:1" x14ac:dyDescent="0.25">
      <c r="A752" t="s">
        <v>688</v>
      </c>
    </row>
    <row r="753" spans="1:1" x14ac:dyDescent="0.25">
      <c r="A753" t="s">
        <v>689</v>
      </c>
    </row>
    <row r="754" spans="1:1" x14ac:dyDescent="0.25">
      <c r="A754" t="s">
        <v>690</v>
      </c>
    </row>
    <row r="755" spans="1:1" x14ac:dyDescent="0.25">
      <c r="A755" t="s">
        <v>691</v>
      </c>
    </row>
    <row r="756" spans="1:1" x14ac:dyDescent="0.25">
      <c r="A756" t="s">
        <v>692</v>
      </c>
    </row>
    <row r="757" spans="1:1" x14ac:dyDescent="0.25">
      <c r="A757" t="s">
        <v>693</v>
      </c>
    </row>
    <row r="758" spans="1:1" x14ac:dyDescent="0.25">
      <c r="A758" t="s">
        <v>694</v>
      </c>
    </row>
    <row r="759" spans="1:1" x14ac:dyDescent="0.25">
      <c r="A759" t="s">
        <v>695</v>
      </c>
    </row>
    <row r="760" spans="1:1" x14ac:dyDescent="0.25">
      <c r="A760" t="s">
        <v>696</v>
      </c>
    </row>
    <row r="761" spans="1:1" x14ac:dyDescent="0.25">
      <c r="A761" t="s">
        <v>697</v>
      </c>
    </row>
    <row r="762" spans="1:1" x14ac:dyDescent="0.25">
      <c r="A762" t="s">
        <v>698</v>
      </c>
    </row>
    <row r="763" spans="1:1" x14ac:dyDescent="0.25">
      <c r="A763" t="s">
        <v>699</v>
      </c>
    </row>
    <row r="764" spans="1:1" x14ac:dyDescent="0.25">
      <c r="A764" t="s">
        <v>700</v>
      </c>
    </row>
    <row r="765" spans="1:1" x14ac:dyDescent="0.25">
      <c r="A765" t="s">
        <v>701</v>
      </c>
    </row>
    <row r="766" spans="1:1" x14ac:dyDescent="0.25">
      <c r="A766" t="s">
        <v>702</v>
      </c>
    </row>
    <row r="767" spans="1:1" x14ac:dyDescent="0.25">
      <c r="A767" t="s">
        <v>703</v>
      </c>
    </row>
    <row r="768" spans="1:1" x14ac:dyDescent="0.25">
      <c r="A768" t="s">
        <v>704</v>
      </c>
    </row>
    <row r="769" spans="1:1" x14ac:dyDescent="0.25">
      <c r="A769" t="s">
        <v>705</v>
      </c>
    </row>
    <row r="770" spans="1:1" x14ac:dyDescent="0.25">
      <c r="A770" t="s">
        <v>706</v>
      </c>
    </row>
    <row r="771" spans="1:1" x14ac:dyDescent="0.25">
      <c r="A771" t="s">
        <v>707</v>
      </c>
    </row>
    <row r="772" spans="1:1" x14ac:dyDescent="0.25">
      <c r="A772" t="s">
        <v>708</v>
      </c>
    </row>
    <row r="773" spans="1:1" x14ac:dyDescent="0.25">
      <c r="A773" t="s">
        <v>709</v>
      </c>
    </row>
    <row r="774" spans="1:1" x14ac:dyDescent="0.25">
      <c r="A774" t="s">
        <v>710</v>
      </c>
    </row>
    <row r="775" spans="1:1" x14ac:dyDescent="0.25">
      <c r="A775" t="s">
        <v>711</v>
      </c>
    </row>
    <row r="776" spans="1:1" x14ac:dyDescent="0.25">
      <c r="A776" t="s">
        <v>712</v>
      </c>
    </row>
    <row r="777" spans="1:1" x14ac:dyDescent="0.25">
      <c r="A777" t="s">
        <v>713</v>
      </c>
    </row>
    <row r="778" spans="1:1" x14ac:dyDescent="0.25">
      <c r="A778" t="s">
        <v>714</v>
      </c>
    </row>
    <row r="779" spans="1:1" x14ac:dyDescent="0.25">
      <c r="A779" t="s">
        <v>715</v>
      </c>
    </row>
    <row r="780" spans="1:1" x14ac:dyDescent="0.25">
      <c r="A780" t="s">
        <v>716</v>
      </c>
    </row>
    <row r="781" spans="1:1" x14ac:dyDescent="0.25">
      <c r="A781" t="s">
        <v>717</v>
      </c>
    </row>
    <row r="782" spans="1:1" x14ac:dyDescent="0.25">
      <c r="A782" t="s">
        <v>718</v>
      </c>
    </row>
    <row r="783" spans="1:1" x14ac:dyDescent="0.25">
      <c r="A783" t="s">
        <v>719</v>
      </c>
    </row>
    <row r="784" spans="1:1" x14ac:dyDescent="0.25">
      <c r="A784" t="s">
        <v>720</v>
      </c>
    </row>
    <row r="785" spans="1:1" x14ac:dyDescent="0.25">
      <c r="A785" t="s">
        <v>721</v>
      </c>
    </row>
    <row r="786" spans="1:1" x14ac:dyDescent="0.25">
      <c r="A786" t="s">
        <v>722</v>
      </c>
    </row>
    <row r="787" spans="1:1" x14ac:dyDescent="0.25">
      <c r="A787" t="s">
        <v>723</v>
      </c>
    </row>
    <row r="788" spans="1:1" x14ac:dyDescent="0.25">
      <c r="A788" t="s">
        <v>724</v>
      </c>
    </row>
    <row r="789" spans="1:1" x14ac:dyDescent="0.25">
      <c r="A789" t="s">
        <v>725</v>
      </c>
    </row>
    <row r="790" spans="1:1" x14ac:dyDescent="0.25">
      <c r="A790" t="s">
        <v>726</v>
      </c>
    </row>
    <row r="791" spans="1:1" x14ac:dyDescent="0.25">
      <c r="A791" t="s">
        <v>727</v>
      </c>
    </row>
    <row r="792" spans="1:1" x14ac:dyDescent="0.25">
      <c r="A792" t="s">
        <v>728</v>
      </c>
    </row>
    <row r="793" spans="1:1" x14ac:dyDescent="0.25">
      <c r="A793" t="s">
        <v>729</v>
      </c>
    </row>
    <row r="794" spans="1:1" x14ac:dyDescent="0.25">
      <c r="A794" t="s">
        <v>730</v>
      </c>
    </row>
    <row r="795" spans="1:1" x14ac:dyDescent="0.25">
      <c r="A795" t="s">
        <v>731</v>
      </c>
    </row>
    <row r="796" spans="1:1" x14ac:dyDescent="0.25">
      <c r="A796" t="s">
        <v>732</v>
      </c>
    </row>
    <row r="797" spans="1:1" x14ac:dyDescent="0.25">
      <c r="A797" t="s">
        <v>733</v>
      </c>
    </row>
    <row r="798" spans="1:1" x14ac:dyDescent="0.25">
      <c r="A798" t="s">
        <v>734</v>
      </c>
    </row>
    <row r="799" spans="1:1" x14ac:dyDescent="0.25">
      <c r="A799" t="s">
        <v>735</v>
      </c>
    </row>
    <row r="800" spans="1:1" x14ac:dyDescent="0.25">
      <c r="A800" t="s">
        <v>736</v>
      </c>
    </row>
    <row r="801" spans="1:1" x14ac:dyDescent="0.25">
      <c r="A801" t="s">
        <v>737</v>
      </c>
    </row>
    <row r="802" spans="1:1" x14ac:dyDescent="0.25">
      <c r="A802" t="s">
        <v>738</v>
      </c>
    </row>
    <row r="803" spans="1:1" x14ac:dyDescent="0.25">
      <c r="A803" t="s">
        <v>739</v>
      </c>
    </row>
    <row r="804" spans="1:1" x14ac:dyDescent="0.25">
      <c r="A804" t="s">
        <v>740</v>
      </c>
    </row>
    <row r="805" spans="1:1" x14ac:dyDescent="0.25">
      <c r="A805" t="s">
        <v>741</v>
      </c>
    </row>
    <row r="806" spans="1:1" x14ac:dyDescent="0.25">
      <c r="A806" t="s">
        <v>742</v>
      </c>
    </row>
    <row r="807" spans="1:1" x14ac:dyDescent="0.25">
      <c r="A807" t="s">
        <v>743</v>
      </c>
    </row>
    <row r="808" spans="1:1" x14ac:dyDescent="0.25">
      <c r="A808" t="s">
        <v>744</v>
      </c>
    </row>
    <row r="809" spans="1:1" x14ac:dyDescent="0.25">
      <c r="A809" t="s">
        <v>745</v>
      </c>
    </row>
    <row r="810" spans="1:1" x14ac:dyDescent="0.25">
      <c r="A810" t="s">
        <v>746</v>
      </c>
    </row>
    <row r="811" spans="1:1" x14ac:dyDescent="0.25">
      <c r="A811" t="s">
        <v>747</v>
      </c>
    </row>
    <row r="812" spans="1:1" x14ac:dyDescent="0.25">
      <c r="A812" t="s">
        <v>748</v>
      </c>
    </row>
    <row r="813" spans="1:1" x14ac:dyDescent="0.25">
      <c r="A813" t="s">
        <v>749</v>
      </c>
    </row>
    <row r="814" spans="1:1" x14ac:dyDescent="0.25">
      <c r="A814" t="s">
        <v>750</v>
      </c>
    </row>
    <row r="815" spans="1:1" x14ac:dyDescent="0.25">
      <c r="A815" t="s">
        <v>751</v>
      </c>
    </row>
    <row r="816" spans="1:1" x14ac:dyDescent="0.25">
      <c r="A816" t="s">
        <v>752</v>
      </c>
    </row>
    <row r="817" spans="1:1" x14ac:dyDescent="0.25">
      <c r="A817" t="s">
        <v>753</v>
      </c>
    </row>
    <row r="818" spans="1:1" x14ac:dyDescent="0.25">
      <c r="A818" t="s">
        <v>754</v>
      </c>
    </row>
    <row r="819" spans="1:1" x14ac:dyDescent="0.25">
      <c r="A819" t="s">
        <v>755</v>
      </c>
    </row>
    <row r="820" spans="1:1" x14ac:dyDescent="0.25">
      <c r="A820" t="s">
        <v>756</v>
      </c>
    </row>
    <row r="821" spans="1:1" x14ac:dyDescent="0.25">
      <c r="A821" t="s">
        <v>757</v>
      </c>
    </row>
    <row r="822" spans="1:1" x14ac:dyDescent="0.25">
      <c r="A822" t="s">
        <v>758</v>
      </c>
    </row>
    <row r="823" spans="1:1" x14ac:dyDescent="0.25">
      <c r="A823" t="s">
        <v>759</v>
      </c>
    </row>
    <row r="824" spans="1:1" x14ac:dyDescent="0.25">
      <c r="A824" t="s">
        <v>760</v>
      </c>
    </row>
    <row r="825" spans="1:1" x14ac:dyDescent="0.25">
      <c r="A825" t="s">
        <v>761</v>
      </c>
    </row>
    <row r="826" spans="1:1" x14ac:dyDescent="0.25">
      <c r="A826" t="s">
        <v>762</v>
      </c>
    </row>
    <row r="827" spans="1:1" x14ac:dyDescent="0.25">
      <c r="A827" t="s">
        <v>763</v>
      </c>
    </row>
    <row r="828" spans="1:1" x14ac:dyDescent="0.25">
      <c r="A828" t="s">
        <v>764</v>
      </c>
    </row>
    <row r="829" spans="1:1" x14ac:dyDescent="0.25">
      <c r="A829" t="s">
        <v>765</v>
      </c>
    </row>
    <row r="830" spans="1:1" x14ac:dyDescent="0.25">
      <c r="A830" t="s">
        <v>766</v>
      </c>
    </row>
    <row r="831" spans="1:1" x14ac:dyDescent="0.25">
      <c r="A831" t="s">
        <v>767</v>
      </c>
    </row>
    <row r="832" spans="1:1" x14ac:dyDescent="0.25">
      <c r="A832" t="s">
        <v>768</v>
      </c>
    </row>
    <row r="833" spans="1:1" x14ac:dyDescent="0.25">
      <c r="A833" t="s">
        <v>769</v>
      </c>
    </row>
    <row r="834" spans="1:1" x14ac:dyDescent="0.25">
      <c r="A834" t="s">
        <v>770</v>
      </c>
    </row>
    <row r="835" spans="1:1" x14ac:dyDescent="0.25">
      <c r="A835" t="s">
        <v>771</v>
      </c>
    </row>
    <row r="836" spans="1:1" x14ac:dyDescent="0.25">
      <c r="A836" t="s">
        <v>772</v>
      </c>
    </row>
    <row r="837" spans="1:1" x14ac:dyDescent="0.25">
      <c r="A837" t="s">
        <v>773</v>
      </c>
    </row>
    <row r="838" spans="1:1" x14ac:dyDescent="0.25">
      <c r="A838" t="s">
        <v>774</v>
      </c>
    </row>
    <row r="839" spans="1:1" x14ac:dyDescent="0.25">
      <c r="A839" t="s">
        <v>775</v>
      </c>
    </row>
    <row r="840" spans="1:1" x14ac:dyDescent="0.25">
      <c r="A840" t="s">
        <v>776</v>
      </c>
    </row>
    <row r="841" spans="1:1" x14ac:dyDescent="0.25">
      <c r="A841" t="s">
        <v>777</v>
      </c>
    </row>
    <row r="842" spans="1:1" x14ac:dyDescent="0.25">
      <c r="A842" t="s">
        <v>778</v>
      </c>
    </row>
    <row r="843" spans="1:1" x14ac:dyDescent="0.25">
      <c r="A843" t="s">
        <v>779</v>
      </c>
    </row>
    <row r="844" spans="1:1" x14ac:dyDescent="0.25">
      <c r="A844" t="s">
        <v>780</v>
      </c>
    </row>
    <row r="845" spans="1:1" x14ac:dyDescent="0.25">
      <c r="A845" t="s">
        <v>781</v>
      </c>
    </row>
    <row r="846" spans="1:1" x14ac:dyDescent="0.25">
      <c r="A846" t="s">
        <v>782</v>
      </c>
    </row>
    <row r="847" spans="1:1" x14ac:dyDescent="0.25">
      <c r="A847" t="s">
        <v>783</v>
      </c>
    </row>
    <row r="848" spans="1:1" x14ac:dyDescent="0.25">
      <c r="A848" t="s">
        <v>784</v>
      </c>
    </row>
    <row r="849" spans="1:1" x14ac:dyDescent="0.25">
      <c r="A849" t="s">
        <v>785</v>
      </c>
    </row>
    <row r="850" spans="1:1" x14ac:dyDescent="0.25">
      <c r="A850" t="s">
        <v>786</v>
      </c>
    </row>
    <row r="851" spans="1:1" x14ac:dyDescent="0.25">
      <c r="A851" t="s">
        <v>787</v>
      </c>
    </row>
    <row r="852" spans="1:1" x14ac:dyDescent="0.25">
      <c r="A852" t="s">
        <v>788</v>
      </c>
    </row>
    <row r="853" spans="1:1" x14ac:dyDescent="0.25">
      <c r="A853" t="s">
        <v>789</v>
      </c>
    </row>
    <row r="854" spans="1:1" x14ac:dyDescent="0.25">
      <c r="A854" t="s">
        <v>790</v>
      </c>
    </row>
    <row r="855" spans="1:1" x14ac:dyDescent="0.25">
      <c r="A855" t="s">
        <v>791</v>
      </c>
    </row>
    <row r="856" spans="1:1" x14ac:dyDescent="0.25">
      <c r="A856" t="s">
        <v>792</v>
      </c>
    </row>
    <row r="857" spans="1:1" x14ac:dyDescent="0.25">
      <c r="A857" t="s">
        <v>793</v>
      </c>
    </row>
    <row r="858" spans="1:1" x14ac:dyDescent="0.25">
      <c r="A858" t="s">
        <v>794</v>
      </c>
    </row>
    <row r="859" spans="1:1" x14ac:dyDescent="0.25">
      <c r="A859" t="s">
        <v>795</v>
      </c>
    </row>
    <row r="860" spans="1:1" x14ac:dyDescent="0.25">
      <c r="A860" t="s">
        <v>796</v>
      </c>
    </row>
    <row r="861" spans="1:1" x14ac:dyDescent="0.25">
      <c r="A861" t="s">
        <v>797</v>
      </c>
    </row>
    <row r="862" spans="1:1" x14ac:dyDescent="0.25">
      <c r="A862" t="s">
        <v>798</v>
      </c>
    </row>
    <row r="863" spans="1:1" x14ac:dyDescent="0.25">
      <c r="A863" t="s">
        <v>799</v>
      </c>
    </row>
    <row r="864" spans="1:1" x14ac:dyDescent="0.25">
      <c r="A864" t="s">
        <v>800</v>
      </c>
    </row>
    <row r="865" spans="1:1" x14ac:dyDescent="0.25">
      <c r="A865" t="s">
        <v>801</v>
      </c>
    </row>
    <row r="866" spans="1:1" x14ac:dyDescent="0.25">
      <c r="A866" t="s">
        <v>802</v>
      </c>
    </row>
    <row r="867" spans="1:1" x14ac:dyDescent="0.25">
      <c r="A867" t="s">
        <v>803</v>
      </c>
    </row>
    <row r="868" spans="1:1" x14ac:dyDescent="0.25">
      <c r="A868" t="s">
        <v>804</v>
      </c>
    </row>
    <row r="869" spans="1:1" x14ac:dyDescent="0.25">
      <c r="A869" t="s">
        <v>805</v>
      </c>
    </row>
    <row r="870" spans="1:1" x14ac:dyDescent="0.25">
      <c r="A870" t="s">
        <v>806</v>
      </c>
    </row>
    <row r="871" spans="1:1" x14ac:dyDescent="0.25">
      <c r="A871" t="s">
        <v>807</v>
      </c>
    </row>
    <row r="872" spans="1:1" x14ac:dyDescent="0.25">
      <c r="A872" t="s">
        <v>808</v>
      </c>
    </row>
    <row r="873" spans="1:1" x14ac:dyDescent="0.25">
      <c r="A873" t="s">
        <v>809</v>
      </c>
    </row>
    <row r="874" spans="1:1" x14ac:dyDescent="0.25">
      <c r="A874" t="s">
        <v>810</v>
      </c>
    </row>
    <row r="875" spans="1:1" x14ac:dyDescent="0.25">
      <c r="A875" t="s">
        <v>811</v>
      </c>
    </row>
    <row r="876" spans="1:1" x14ac:dyDescent="0.25">
      <c r="A876" t="s">
        <v>812</v>
      </c>
    </row>
    <row r="877" spans="1:1" x14ac:dyDescent="0.25">
      <c r="A877" t="s">
        <v>813</v>
      </c>
    </row>
    <row r="878" spans="1:1" x14ac:dyDescent="0.25">
      <c r="A878" t="s">
        <v>814</v>
      </c>
    </row>
    <row r="879" spans="1:1" x14ac:dyDescent="0.25">
      <c r="A879" t="s">
        <v>815</v>
      </c>
    </row>
    <row r="880" spans="1:1" x14ac:dyDescent="0.25">
      <c r="A880" t="s">
        <v>816</v>
      </c>
    </row>
    <row r="881" spans="1:1" x14ac:dyDescent="0.25">
      <c r="A881" t="s">
        <v>817</v>
      </c>
    </row>
    <row r="882" spans="1:1" x14ac:dyDescent="0.25">
      <c r="A882" t="s">
        <v>818</v>
      </c>
    </row>
    <row r="883" spans="1:1" x14ac:dyDescent="0.25">
      <c r="A883" t="s">
        <v>819</v>
      </c>
    </row>
    <row r="884" spans="1:1" x14ac:dyDescent="0.25">
      <c r="A884" t="s">
        <v>820</v>
      </c>
    </row>
    <row r="885" spans="1:1" x14ac:dyDescent="0.25">
      <c r="A885" t="s">
        <v>821</v>
      </c>
    </row>
    <row r="886" spans="1:1" x14ac:dyDescent="0.25">
      <c r="A886" t="s">
        <v>822</v>
      </c>
    </row>
    <row r="887" spans="1:1" x14ac:dyDescent="0.25">
      <c r="A887" t="s">
        <v>823</v>
      </c>
    </row>
    <row r="888" spans="1:1" x14ac:dyDescent="0.25">
      <c r="A888" t="s">
        <v>824</v>
      </c>
    </row>
    <row r="889" spans="1:1" x14ac:dyDescent="0.25">
      <c r="A889" t="s">
        <v>825</v>
      </c>
    </row>
    <row r="890" spans="1:1" x14ac:dyDescent="0.25">
      <c r="A890" t="s">
        <v>826</v>
      </c>
    </row>
    <row r="891" spans="1:1" x14ac:dyDescent="0.25">
      <c r="A891" t="s">
        <v>827</v>
      </c>
    </row>
    <row r="892" spans="1:1" x14ac:dyDescent="0.25">
      <c r="A892" t="s">
        <v>828</v>
      </c>
    </row>
    <row r="893" spans="1:1" x14ac:dyDescent="0.25">
      <c r="A893" t="s">
        <v>829</v>
      </c>
    </row>
    <row r="894" spans="1:1" x14ac:dyDescent="0.25">
      <c r="A894" t="s">
        <v>830</v>
      </c>
    </row>
    <row r="895" spans="1:1" x14ac:dyDescent="0.25">
      <c r="A895" t="s">
        <v>831</v>
      </c>
    </row>
    <row r="896" spans="1:1" x14ac:dyDescent="0.25">
      <c r="A896" t="s">
        <v>832</v>
      </c>
    </row>
    <row r="897" spans="1:1" x14ac:dyDescent="0.25">
      <c r="A897" t="s">
        <v>833</v>
      </c>
    </row>
    <row r="898" spans="1:1" x14ac:dyDescent="0.25">
      <c r="A898" t="s">
        <v>834</v>
      </c>
    </row>
    <row r="899" spans="1:1" x14ac:dyDescent="0.25">
      <c r="A899" t="s">
        <v>835</v>
      </c>
    </row>
    <row r="900" spans="1:1" x14ac:dyDescent="0.25">
      <c r="A900" t="s">
        <v>836</v>
      </c>
    </row>
    <row r="901" spans="1:1" x14ac:dyDescent="0.25">
      <c r="A901" t="s">
        <v>837</v>
      </c>
    </row>
    <row r="902" spans="1:1" x14ac:dyDescent="0.25">
      <c r="A902" t="s">
        <v>838</v>
      </c>
    </row>
    <row r="903" spans="1:1" x14ac:dyDescent="0.25">
      <c r="A903" t="s">
        <v>839</v>
      </c>
    </row>
    <row r="904" spans="1:1" x14ac:dyDescent="0.25">
      <c r="A904" t="s">
        <v>840</v>
      </c>
    </row>
    <row r="905" spans="1:1" x14ac:dyDescent="0.25">
      <c r="A905" t="s">
        <v>841</v>
      </c>
    </row>
    <row r="906" spans="1:1" x14ac:dyDescent="0.25">
      <c r="A906" t="s">
        <v>842</v>
      </c>
    </row>
    <row r="907" spans="1:1" x14ac:dyDescent="0.25">
      <c r="A907" t="s">
        <v>843</v>
      </c>
    </row>
    <row r="908" spans="1:1" x14ac:dyDescent="0.25">
      <c r="A908" t="s">
        <v>844</v>
      </c>
    </row>
    <row r="909" spans="1:1" x14ac:dyDescent="0.25">
      <c r="A909" t="s">
        <v>845</v>
      </c>
    </row>
    <row r="910" spans="1:1" x14ac:dyDescent="0.25">
      <c r="A910" t="s">
        <v>846</v>
      </c>
    </row>
    <row r="911" spans="1:1" x14ac:dyDescent="0.25">
      <c r="A911" t="s">
        <v>847</v>
      </c>
    </row>
    <row r="912" spans="1:1" x14ac:dyDescent="0.25">
      <c r="A912" t="s">
        <v>848</v>
      </c>
    </row>
    <row r="913" spans="1:1" x14ac:dyDescent="0.25">
      <c r="A913" t="s">
        <v>849</v>
      </c>
    </row>
    <row r="914" spans="1:1" x14ac:dyDescent="0.25">
      <c r="A914" t="s">
        <v>850</v>
      </c>
    </row>
    <row r="915" spans="1:1" x14ac:dyDescent="0.25">
      <c r="A915" t="s">
        <v>851</v>
      </c>
    </row>
    <row r="916" spans="1:1" x14ac:dyDescent="0.25">
      <c r="A916" t="s">
        <v>852</v>
      </c>
    </row>
    <row r="917" spans="1:1" x14ac:dyDescent="0.25">
      <c r="A917" t="s">
        <v>853</v>
      </c>
    </row>
    <row r="918" spans="1:1" x14ac:dyDescent="0.25">
      <c r="A918" t="s">
        <v>854</v>
      </c>
    </row>
    <row r="919" spans="1:1" x14ac:dyDescent="0.25">
      <c r="A919" t="s">
        <v>855</v>
      </c>
    </row>
    <row r="920" spans="1:1" x14ac:dyDescent="0.25">
      <c r="A920" t="s">
        <v>856</v>
      </c>
    </row>
    <row r="921" spans="1:1" x14ac:dyDescent="0.25">
      <c r="A921" t="s">
        <v>857</v>
      </c>
    </row>
    <row r="922" spans="1:1" x14ac:dyDescent="0.25">
      <c r="A922" t="s">
        <v>858</v>
      </c>
    </row>
    <row r="923" spans="1:1" x14ac:dyDescent="0.25">
      <c r="A923" t="s">
        <v>859</v>
      </c>
    </row>
    <row r="924" spans="1:1" x14ac:dyDescent="0.25">
      <c r="A924" t="s">
        <v>860</v>
      </c>
    </row>
    <row r="925" spans="1:1" x14ac:dyDescent="0.25">
      <c r="A925" t="s">
        <v>861</v>
      </c>
    </row>
    <row r="926" spans="1:1" x14ac:dyDescent="0.25">
      <c r="A926" t="s">
        <v>862</v>
      </c>
    </row>
    <row r="927" spans="1:1" x14ac:dyDescent="0.25">
      <c r="A927" t="s">
        <v>863</v>
      </c>
    </row>
    <row r="928" spans="1:1" x14ac:dyDescent="0.25">
      <c r="A928" t="s">
        <v>864</v>
      </c>
    </row>
    <row r="929" spans="1:1" x14ac:dyDescent="0.25">
      <c r="A929" t="s">
        <v>865</v>
      </c>
    </row>
    <row r="930" spans="1:1" x14ac:dyDescent="0.25">
      <c r="A930" t="s">
        <v>866</v>
      </c>
    </row>
    <row r="931" spans="1:1" x14ac:dyDescent="0.25">
      <c r="A931" t="s">
        <v>867</v>
      </c>
    </row>
    <row r="932" spans="1:1" x14ac:dyDescent="0.25">
      <c r="A932" t="s">
        <v>868</v>
      </c>
    </row>
    <row r="933" spans="1:1" x14ac:dyDescent="0.25">
      <c r="A933" t="s">
        <v>869</v>
      </c>
    </row>
    <row r="934" spans="1:1" x14ac:dyDescent="0.25">
      <c r="A934" t="s">
        <v>870</v>
      </c>
    </row>
    <row r="935" spans="1:1" x14ac:dyDescent="0.25">
      <c r="A935" t="s">
        <v>871</v>
      </c>
    </row>
    <row r="936" spans="1:1" x14ac:dyDescent="0.25">
      <c r="A936" t="s">
        <v>872</v>
      </c>
    </row>
    <row r="937" spans="1:1" x14ac:dyDescent="0.25">
      <c r="A937" t="s">
        <v>873</v>
      </c>
    </row>
    <row r="938" spans="1:1" x14ac:dyDescent="0.25">
      <c r="A938" t="s">
        <v>874</v>
      </c>
    </row>
    <row r="939" spans="1:1" x14ac:dyDescent="0.25">
      <c r="A939" t="s">
        <v>875</v>
      </c>
    </row>
    <row r="940" spans="1:1" x14ac:dyDescent="0.25">
      <c r="A940" t="s">
        <v>876</v>
      </c>
    </row>
    <row r="941" spans="1:1" x14ac:dyDescent="0.25">
      <c r="A941" t="s">
        <v>877</v>
      </c>
    </row>
    <row r="942" spans="1:1" x14ac:dyDescent="0.25">
      <c r="A942" t="s">
        <v>878</v>
      </c>
    </row>
    <row r="943" spans="1:1" x14ac:dyDescent="0.25">
      <c r="A943" t="s">
        <v>879</v>
      </c>
    </row>
    <row r="944" spans="1:1" x14ac:dyDescent="0.25">
      <c r="A944" t="s">
        <v>880</v>
      </c>
    </row>
    <row r="945" spans="1:1" x14ac:dyDescent="0.25">
      <c r="A945" t="s">
        <v>881</v>
      </c>
    </row>
    <row r="946" spans="1:1" x14ac:dyDescent="0.25">
      <c r="A946" t="s">
        <v>882</v>
      </c>
    </row>
    <row r="947" spans="1:1" x14ac:dyDescent="0.25">
      <c r="A947" t="s">
        <v>883</v>
      </c>
    </row>
    <row r="948" spans="1:1" x14ac:dyDescent="0.25">
      <c r="A948" t="s">
        <v>884</v>
      </c>
    </row>
    <row r="949" spans="1:1" x14ac:dyDescent="0.25">
      <c r="A949" t="s">
        <v>885</v>
      </c>
    </row>
    <row r="950" spans="1:1" x14ac:dyDescent="0.25">
      <c r="A950" t="s">
        <v>886</v>
      </c>
    </row>
    <row r="951" spans="1:1" x14ac:dyDescent="0.25">
      <c r="A951" t="s">
        <v>887</v>
      </c>
    </row>
    <row r="952" spans="1:1" x14ac:dyDescent="0.25">
      <c r="A952" t="s">
        <v>888</v>
      </c>
    </row>
    <row r="953" spans="1:1" x14ac:dyDescent="0.25">
      <c r="A953" t="s">
        <v>889</v>
      </c>
    </row>
    <row r="954" spans="1:1" x14ac:dyDescent="0.25">
      <c r="A954" t="s">
        <v>890</v>
      </c>
    </row>
    <row r="955" spans="1:1" x14ac:dyDescent="0.25">
      <c r="A955" t="s">
        <v>891</v>
      </c>
    </row>
    <row r="956" spans="1:1" x14ac:dyDescent="0.25">
      <c r="A956" t="s">
        <v>892</v>
      </c>
    </row>
    <row r="957" spans="1:1" x14ac:dyDescent="0.25">
      <c r="A957" t="s">
        <v>893</v>
      </c>
    </row>
    <row r="958" spans="1:1" x14ac:dyDescent="0.25">
      <c r="A958" t="s">
        <v>894</v>
      </c>
    </row>
    <row r="959" spans="1:1" x14ac:dyDescent="0.25">
      <c r="A959" t="s">
        <v>895</v>
      </c>
    </row>
    <row r="960" spans="1:1" x14ac:dyDescent="0.25">
      <c r="A960" t="s">
        <v>896</v>
      </c>
    </row>
    <row r="961" spans="1:1" x14ac:dyDescent="0.25">
      <c r="A961" t="s">
        <v>897</v>
      </c>
    </row>
    <row r="962" spans="1:1" x14ac:dyDescent="0.25">
      <c r="A962" t="s">
        <v>898</v>
      </c>
    </row>
    <row r="963" spans="1:1" x14ac:dyDescent="0.25">
      <c r="A963" t="s">
        <v>899</v>
      </c>
    </row>
    <row r="964" spans="1:1" x14ac:dyDescent="0.25">
      <c r="A964" t="s">
        <v>900</v>
      </c>
    </row>
    <row r="965" spans="1:1" x14ac:dyDescent="0.25">
      <c r="A965" t="s">
        <v>901</v>
      </c>
    </row>
    <row r="966" spans="1:1" x14ac:dyDescent="0.25">
      <c r="A966" t="s">
        <v>902</v>
      </c>
    </row>
    <row r="967" spans="1:1" x14ac:dyDescent="0.25">
      <c r="A967" t="s">
        <v>903</v>
      </c>
    </row>
    <row r="968" spans="1:1" x14ac:dyDescent="0.25">
      <c r="A968" t="s">
        <v>904</v>
      </c>
    </row>
    <row r="969" spans="1:1" x14ac:dyDescent="0.25">
      <c r="A969" t="s">
        <v>905</v>
      </c>
    </row>
    <row r="970" spans="1:1" x14ac:dyDescent="0.25">
      <c r="A970" t="s">
        <v>906</v>
      </c>
    </row>
    <row r="971" spans="1:1" x14ac:dyDescent="0.25">
      <c r="A971" t="s">
        <v>907</v>
      </c>
    </row>
    <row r="972" spans="1:1" x14ac:dyDescent="0.25">
      <c r="A972" t="s">
        <v>908</v>
      </c>
    </row>
    <row r="973" spans="1:1" x14ac:dyDescent="0.25">
      <c r="A973" t="s">
        <v>909</v>
      </c>
    </row>
    <row r="974" spans="1:1" x14ac:dyDescent="0.25">
      <c r="A974" t="s">
        <v>910</v>
      </c>
    </row>
    <row r="975" spans="1:1" x14ac:dyDescent="0.25">
      <c r="A975" t="s">
        <v>911</v>
      </c>
    </row>
    <row r="976" spans="1:1" x14ac:dyDescent="0.25">
      <c r="A976" t="s">
        <v>912</v>
      </c>
    </row>
    <row r="977" spans="1:1" x14ac:dyDescent="0.25">
      <c r="A977" t="s">
        <v>913</v>
      </c>
    </row>
    <row r="978" spans="1:1" x14ac:dyDescent="0.25">
      <c r="A978" t="s">
        <v>914</v>
      </c>
    </row>
    <row r="979" spans="1:1" x14ac:dyDescent="0.25">
      <c r="A979" t="s">
        <v>915</v>
      </c>
    </row>
    <row r="980" spans="1:1" x14ac:dyDescent="0.25">
      <c r="A980" t="s">
        <v>916</v>
      </c>
    </row>
    <row r="981" spans="1:1" x14ac:dyDescent="0.25">
      <c r="A981" t="s">
        <v>917</v>
      </c>
    </row>
    <row r="982" spans="1:1" x14ac:dyDescent="0.25">
      <c r="A982" t="s">
        <v>918</v>
      </c>
    </row>
    <row r="983" spans="1:1" x14ac:dyDescent="0.25">
      <c r="A983" t="s">
        <v>919</v>
      </c>
    </row>
    <row r="984" spans="1:1" x14ac:dyDescent="0.25">
      <c r="A984" t="s">
        <v>920</v>
      </c>
    </row>
    <row r="985" spans="1:1" x14ac:dyDescent="0.25">
      <c r="A985" t="s">
        <v>921</v>
      </c>
    </row>
    <row r="986" spans="1:1" x14ac:dyDescent="0.25">
      <c r="A986" t="s">
        <v>922</v>
      </c>
    </row>
    <row r="987" spans="1:1" x14ac:dyDescent="0.25">
      <c r="A987" t="s">
        <v>923</v>
      </c>
    </row>
    <row r="988" spans="1:1" x14ac:dyDescent="0.25">
      <c r="A988" t="s">
        <v>924</v>
      </c>
    </row>
    <row r="989" spans="1:1" x14ac:dyDescent="0.25">
      <c r="A989" t="s">
        <v>925</v>
      </c>
    </row>
    <row r="990" spans="1:1" x14ac:dyDescent="0.25">
      <c r="A990" t="s">
        <v>926</v>
      </c>
    </row>
    <row r="991" spans="1:1" x14ac:dyDescent="0.25">
      <c r="A991" t="s">
        <v>927</v>
      </c>
    </row>
    <row r="992" spans="1:1" x14ac:dyDescent="0.25">
      <c r="A992" t="s">
        <v>928</v>
      </c>
    </row>
    <row r="993" spans="1:1" x14ac:dyDescent="0.25">
      <c r="A993" t="s">
        <v>929</v>
      </c>
    </row>
    <row r="994" spans="1:1" x14ac:dyDescent="0.25">
      <c r="A994" t="s">
        <v>930</v>
      </c>
    </row>
    <row r="995" spans="1:1" x14ac:dyDescent="0.25">
      <c r="A995" t="s">
        <v>931</v>
      </c>
    </row>
    <row r="996" spans="1:1" x14ac:dyDescent="0.25">
      <c r="A996" t="s">
        <v>932</v>
      </c>
    </row>
    <row r="997" spans="1:1" x14ac:dyDescent="0.25">
      <c r="A997" t="s">
        <v>933</v>
      </c>
    </row>
    <row r="998" spans="1:1" x14ac:dyDescent="0.25">
      <c r="A998" t="s">
        <v>934</v>
      </c>
    </row>
    <row r="999" spans="1:1" x14ac:dyDescent="0.25">
      <c r="A999" t="s">
        <v>935</v>
      </c>
    </row>
    <row r="1000" spans="1:1" x14ac:dyDescent="0.25">
      <c r="A1000" t="s">
        <v>936</v>
      </c>
    </row>
    <row r="1001" spans="1:1" x14ac:dyDescent="0.25">
      <c r="A1001" t="s">
        <v>937</v>
      </c>
    </row>
    <row r="1002" spans="1:1" x14ac:dyDescent="0.25">
      <c r="A1002" t="s">
        <v>938</v>
      </c>
    </row>
    <row r="1003" spans="1:1" x14ac:dyDescent="0.25">
      <c r="A1003" t="s">
        <v>939</v>
      </c>
    </row>
    <row r="1004" spans="1:1" x14ac:dyDescent="0.25">
      <c r="A1004" t="s">
        <v>940</v>
      </c>
    </row>
    <row r="1005" spans="1:1" x14ac:dyDescent="0.25">
      <c r="A1005" t="s">
        <v>941</v>
      </c>
    </row>
    <row r="1006" spans="1:1" x14ac:dyDescent="0.25">
      <c r="A1006" t="s">
        <v>942</v>
      </c>
    </row>
    <row r="1007" spans="1:1" x14ac:dyDescent="0.25">
      <c r="A1007" t="s">
        <v>943</v>
      </c>
    </row>
    <row r="1008" spans="1:1" x14ac:dyDescent="0.25">
      <c r="A1008" t="s">
        <v>944</v>
      </c>
    </row>
    <row r="1009" spans="1:1" x14ac:dyDescent="0.25">
      <c r="A1009" t="s">
        <v>945</v>
      </c>
    </row>
    <row r="1010" spans="1:1" x14ac:dyDescent="0.25">
      <c r="A1010" t="s">
        <v>946</v>
      </c>
    </row>
    <row r="1011" spans="1:1" x14ac:dyDescent="0.25">
      <c r="A1011" t="s">
        <v>947</v>
      </c>
    </row>
    <row r="1012" spans="1:1" x14ac:dyDescent="0.25">
      <c r="A1012" t="s">
        <v>948</v>
      </c>
    </row>
    <row r="1013" spans="1:1" x14ac:dyDescent="0.25">
      <c r="A1013" t="s">
        <v>949</v>
      </c>
    </row>
    <row r="1014" spans="1:1" x14ac:dyDescent="0.25">
      <c r="A1014" t="s">
        <v>950</v>
      </c>
    </row>
    <row r="1015" spans="1:1" x14ac:dyDescent="0.25">
      <c r="A1015" t="s">
        <v>951</v>
      </c>
    </row>
    <row r="1016" spans="1:1" x14ac:dyDescent="0.25">
      <c r="A1016" t="s">
        <v>952</v>
      </c>
    </row>
    <row r="1017" spans="1:1" x14ac:dyDescent="0.25">
      <c r="A1017" t="s">
        <v>953</v>
      </c>
    </row>
    <row r="1018" spans="1:1" x14ac:dyDescent="0.25">
      <c r="A1018" t="s">
        <v>954</v>
      </c>
    </row>
    <row r="1019" spans="1:1" x14ac:dyDescent="0.25">
      <c r="A1019" t="s">
        <v>955</v>
      </c>
    </row>
    <row r="1020" spans="1:1" x14ac:dyDescent="0.25">
      <c r="A1020" t="s">
        <v>956</v>
      </c>
    </row>
    <row r="1021" spans="1:1" x14ac:dyDescent="0.25">
      <c r="A1021" t="s">
        <v>957</v>
      </c>
    </row>
    <row r="1022" spans="1:1" x14ac:dyDescent="0.25">
      <c r="A1022" t="s">
        <v>958</v>
      </c>
    </row>
    <row r="1023" spans="1:1" x14ac:dyDescent="0.25">
      <c r="A1023" t="s">
        <v>959</v>
      </c>
    </row>
    <row r="1024" spans="1:1" x14ac:dyDescent="0.25">
      <c r="A1024" t="s">
        <v>960</v>
      </c>
    </row>
    <row r="1025" spans="1:1" x14ac:dyDescent="0.25">
      <c r="A1025" t="s">
        <v>961</v>
      </c>
    </row>
    <row r="1026" spans="1:1" x14ac:dyDescent="0.25">
      <c r="A1026" t="s">
        <v>962</v>
      </c>
    </row>
    <row r="1027" spans="1:1" x14ac:dyDescent="0.25">
      <c r="A1027" t="s">
        <v>963</v>
      </c>
    </row>
    <row r="1028" spans="1:1" x14ac:dyDescent="0.25">
      <c r="A1028" t="s">
        <v>964</v>
      </c>
    </row>
    <row r="1029" spans="1:1" x14ac:dyDescent="0.25">
      <c r="A1029" t="s">
        <v>965</v>
      </c>
    </row>
    <row r="1030" spans="1:1" x14ac:dyDescent="0.25">
      <c r="A1030" t="s">
        <v>966</v>
      </c>
    </row>
    <row r="1031" spans="1:1" x14ac:dyDescent="0.25">
      <c r="A1031" t="s">
        <v>967</v>
      </c>
    </row>
    <row r="1032" spans="1:1" x14ac:dyDescent="0.25">
      <c r="A1032" t="s">
        <v>968</v>
      </c>
    </row>
    <row r="1033" spans="1:1" x14ac:dyDescent="0.25">
      <c r="A1033" t="s">
        <v>969</v>
      </c>
    </row>
    <row r="1034" spans="1:1" x14ac:dyDescent="0.25">
      <c r="A1034" t="s">
        <v>970</v>
      </c>
    </row>
    <row r="1035" spans="1:1" x14ac:dyDescent="0.25">
      <c r="A1035" t="s">
        <v>971</v>
      </c>
    </row>
    <row r="1036" spans="1:1" x14ac:dyDescent="0.25">
      <c r="A1036" t="s">
        <v>972</v>
      </c>
    </row>
    <row r="1037" spans="1:1" x14ac:dyDescent="0.25">
      <c r="A1037" t="s">
        <v>973</v>
      </c>
    </row>
    <row r="1038" spans="1:1" x14ac:dyDescent="0.25">
      <c r="A1038" t="s">
        <v>974</v>
      </c>
    </row>
    <row r="1039" spans="1:1" x14ac:dyDescent="0.25">
      <c r="A1039" t="s">
        <v>975</v>
      </c>
    </row>
    <row r="1040" spans="1:1" x14ac:dyDescent="0.25">
      <c r="A1040" t="s">
        <v>976</v>
      </c>
    </row>
    <row r="1041" spans="1:1" x14ac:dyDescent="0.25">
      <c r="A1041" t="s">
        <v>977</v>
      </c>
    </row>
    <row r="1042" spans="1:1" x14ac:dyDescent="0.25">
      <c r="A1042" t="s">
        <v>978</v>
      </c>
    </row>
    <row r="1043" spans="1:1" x14ac:dyDescent="0.25">
      <c r="A1043" t="s">
        <v>979</v>
      </c>
    </row>
    <row r="1044" spans="1:1" x14ac:dyDescent="0.25">
      <c r="A1044" t="s">
        <v>980</v>
      </c>
    </row>
    <row r="1045" spans="1:1" x14ac:dyDescent="0.25">
      <c r="A1045" t="s">
        <v>981</v>
      </c>
    </row>
    <row r="1046" spans="1:1" x14ac:dyDescent="0.25">
      <c r="A1046" t="s">
        <v>982</v>
      </c>
    </row>
    <row r="1047" spans="1:1" x14ac:dyDescent="0.25">
      <c r="A1047" t="s">
        <v>983</v>
      </c>
    </row>
    <row r="1048" spans="1:1" x14ac:dyDescent="0.25">
      <c r="A1048" t="s">
        <v>984</v>
      </c>
    </row>
    <row r="1049" spans="1:1" x14ac:dyDescent="0.25">
      <c r="A1049" t="s">
        <v>985</v>
      </c>
    </row>
    <row r="1050" spans="1:1" x14ac:dyDescent="0.25">
      <c r="A1050" t="s">
        <v>986</v>
      </c>
    </row>
    <row r="1051" spans="1:1" x14ac:dyDescent="0.25">
      <c r="A1051" t="s">
        <v>987</v>
      </c>
    </row>
    <row r="1052" spans="1:1" x14ac:dyDescent="0.25">
      <c r="A1052" t="s">
        <v>988</v>
      </c>
    </row>
    <row r="1053" spans="1:1" x14ac:dyDescent="0.25">
      <c r="A1053" t="s">
        <v>989</v>
      </c>
    </row>
    <row r="1054" spans="1:1" x14ac:dyDescent="0.25">
      <c r="A1054" t="s">
        <v>990</v>
      </c>
    </row>
    <row r="1055" spans="1:1" x14ac:dyDescent="0.25">
      <c r="A1055" t="s">
        <v>991</v>
      </c>
    </row>
    <row r="1056" spans="1:1" x14ac:dyDescent="0.25">
      <c r="A1056" t="s">
        <v>992</v>
      </c>
    </row>
    <row r="1057" spans="1:1" x14ac:dyDescent="0.25">
      <c r="A1057" t="s">
        <v>993</v>
      </c>
    </row>
    <row r="1058" spans="1:1" x14ac:dyDescent="0.25">
      <c r="A1058" t="s">
        <v>994</v>
      </c>
    </row>
    <row r="1059" spans="1:1" x14ac:dyDescent="0.25">
      <c r="A1059" t="s">
        <v>995</v>
      </c>
    </row>
    <row r="1060" spans="1:1" x14ac:dyDescent="0.25">
      <c r="A1060" t="s">
        <v>996</v>
      </c>
    </row>
    <row r="1061" spans="1:1" x14ac:dyDescent="0.25">
      <c r="A1061" t="s">
        <v>997</v>
      </c>
    </row>
    <row r="1062" spans="1:1" x14ac:dyDescent="0.25">
      <c r="A1062" t="s">
        <v>998</v>
      </c>
    </row>
    <row r="1063" spans="1:1" x14ac:dyDescent="0.25">
      <c r="A1063" t="s">
        <v>999</v>
      </c>
    </row>
    <row r="1064" spans="1:1" x14ac:dyDescent="0.25">
      <c r="A1064" t="s">
        <v>1000</v>
      </c>
    </row>
    <row r="1065" spans="1:1" x14ac:dyDescent="0.25">
      <c r="A1065" t="s">
        <v>1001</v>
      </c>
    </row>
    <row r="1066" spans="1:1" x14ac:dyDescent="0.25">
      <c r="A1066" t="s">
        <v>1002</v>
      </c>
    </row>
    <row r="1067" spans="1:1" x14ac:dyDescent="0.25">
      <c r="A1067" t="s">
        <v>1003</v>
      </c>
    </row>
    <row r="1068" spans="1:1" x14ac:dyDescent="0.25">
      <c r="A1068" t="s">
        <v>1004</v>
      </c>
    </row>
    <row r="1069" spans="1:1" x14ac:dyDescent="0.25">
      <c r="A1069" t="s">
        <v>1005</v>
      </c>
    </row>
    <row r="1070" spans="1:1" x14ac:dyDescent="0.25">
      <c r="A1070" t="s">
        <v>1006</v>
      </c>
    </row>
    <row r="1071" spans="1:1" x14ac:dyDescent="0.25">
      <c r="A1071" t="s">
        <v>1007</v>
      </c>
    </row>
    <row r="1072" spans="1:1" x14ac:dyDescent="0.25">
      <c r="A1072" t="s">
        <v>1008</v>
      </c>
    </row>
    <row r="1073" spans="1:1" x14ac:dyDescent="0.25">
      <c r="A1073" t="s">
        <v>1009</v>
      </c>
    </row>
    <row r="1074" spans="1:1" x14ac:dyDescent="0.25">
      <c r="A1074" t="s">
        <v>1010</v>
      </c>
    </row>
    <row r="1075" spans="1:1" x14ac:dyDescent="0.25">
      <c r="A1075" t="s">
        <v>1011</v>
      </c>
    </row>
    <row r="1076" spans="1:1" x14ac:dyDescent="0.25">
      <c r="A1076" t="s">
        <v>1012</v>
      </c>
    </row>
    <row r="1077" spans="1:1" x14ac:dyDescent="0.25">
      <c r="A1077" t="s">
        <v>1013</v>
      </c>
    </row>
    <row r="1078" spans="1:1" x14ac:dyDescent="0.25">
      <c r="A1078" t="s">
        <v>1014</v>
      </c>
    </row>
    <row r="1079" spans="1:1" x14ac:dyDescent="0.25">
      <c r="A1079" t="s">
        <v>1015</v>
      </c>
    </row>
    <row r="1080" spans="1:1" x14ac:dyDescent="0.25">
      <c r="A1080" t="s">
        <v>1016</v>
      </c>
    </row>
    <row r="1081" spans="1:1" x14ac:dyDescent="0.25">
      <c r="A1081" t="s">
        <v>1017</v>
      </c>
    </row>
    <row r="1082" spans="1:1" x14ac:dyDescent="0.25">
      <c r="A1082" t="s">
        <v>1018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workbookViewId="0">
      <selection sqref="A1:G1048576"/>
    </sheetView>
  </sheetViews>
  <sheetFormatPr defaultRowHeight="15" x14ac:dyDescent="0.25"/>
  <cols>
    <col min="1" max="3" width="9.140625" style="1"/>
    <col min="4" max="4" width="9.140625" style="24"/>
    <col min="5" max="7" width="9.140625" style="1"/>
  </cols>
  <sheetData>
    <row r="1" spans="1:7" x14ac:dyDescent="0.25">
      <c r="A1" s="1" t="s">
        <v>1030</v>
      </c>
      <c r="B1" s="1" t="s">
        <v>1024</v>
      </c>
      <c r="C1" s="1" t="s">
        <v>1025</v>
      </c>
      <c r="D1" s="16" t="s">
        <v>1029</v>
      </c>
      <c r="E1" s="1" t="s">
        <v>1026</v>
      </c>
      <c r="F1" s="1" t="s">
        <v>1027</v>
      </c>
      <c r="G1" s="1" t="s">
        <v>1028</v>
      </c>
    </row>
    <row r="2" spans="1:7" x14ac:dyDescent="0.25">
      <c r="A2" s="14">
        <v>985</v>
      </c>
      <c r="B2" s="14">
        <v>668</v>
      </c>
      <c r="C2" s="14">
        <v>4</v>
      </c>
      <c r="D2" s="23">
        <v>1002</v>
      </c>
      <c r="E2" s="14" t="s">
        <v>1019</v>
      </c>
      <c r="F2" s="14">
        <v>0</v>
      </c>
      <c r="G2" s="14">
        <v>0</v>
      </c>
    </row>
    <row r="3" spans="1:7" x14ac:dyDescent="0.25">
      <c r="A3" s="41">
        <v>804</v>
      </c>
      <c r="B3" s="41">
        <v>671</v>
      </c>
      <c r="C3" s="41">
        <v>4</v>
      </c>
      <c r="D3" s="20">
        <v>720</v>
      </c>
      <c r="E3" s="41" t="s">
        <v>1019</v>
      </c>
      <c r="F3" s="41">
        <v>8</v>
      </c>
      <c r="G3" s="41">
        <v>0</v>
      </c>
    </row>
    <row r="4" spans="1:7" x14ac:dyDescent="0.25">
      <c r="A4" s="31">
        <v>490</v>
      </c>
      <c r="B4" s="31">
        <v>491</v>
      </c>
      <c r="C4" s="31">
        <v>3</v>
      </c>
      <c r="D4" s="21">
        <v>523</v>
      </c>
      <c r="E4" s="31" t="s">
        <v>1019</v>
      </c>
      <c r="F4" s="31">
        <v>11</v>
      </c>
      <c r="G4" s="31">
        <v>0</v>
      </c>
    </row>
    <row r="5" spans="1:7" x14ac:dyDescent="0.25">
      <c r="A5" s="34">
        <v>502</v>
      </c>
      <c r="B5" s="34">
        <v>470</v>
      </c>
      <c r="C5" s="34">
        <v>3</v>
      </c>
      <c r="D5" s="22">
        <v>529</v>
      </c>
      <c r="E5" s="34" t="s">
        <v>1019</v>
      </c>
      <c r="F5" s="34">
        <v>11</v>
      </c>
      <c r="G5" s="34">
        <v>0</v>
      </c>
    </row>
    <row r="6" spans="1:7" x14ac:dyDescent="0.25">
      <c r="A6" s="9">
        <v>164</v>
      </c>
      <c r="B6" s="9">
        <v>518</v>
      </c>
      <c r="C6" s="9">
        <v>3</v>
      </c>
      <c r="D6" s="18">
        <v>333</v>
      </c>
      <c r="E6" s="9" t="s">
        <v>1019</v>
      </c>
      <c r="F6" s="9">
        <v>12</v>
      </c>
      <c r="G6" s="9">
        <v>0</v>
      </c>
    </row>
    <row r="7" spans="1:7" x14ac:dyDescent="0.25">
      <c r="A7" s="9">
        <v>164</v>
      </c>
      <c r="B7" s="9">
        <v>570</v>
      </c>
      <c r="C7" s="9">
        <v>4</v>
      </c>
      <c r="D7" s="18">
        <v>333</v>
      </c>
      <c r="E7" s="9" t="s">
        <v>1019</v>
      </c>
      <c r="F7" s="9">
        <v>12</v>
      </c>
      <c r="G7" s="9">
        <v>0</v>
      </c>
    </row>
    <row r="8" spans="1:7" x14ac:dyDescent="0.25">
      <c r="A8" s="9">
        <v>193</v>
      </c>
      <c r="B8" s="9">
        <v>157</v>
      </c>
      <c r="C8" s="9">
        <v>2</v>
      </c>
      <c r="D8" s="18">
        <v>351</v>
      </c>
      <c r="E8" s="9" t="s">
        <v>1019</v>
      </c>
      <c r="F8" s="9">
        <v>12</v>
      </c>
      <c r="G8" s="9">
        <v>0</v>
      </c>
    </row>
    <row r="9" spans="1:7" x14ac:dyDescent="0.25">
      <c r="A9" s="13">
        <v>207</v>
      </c>
      <c r="B9" s="13">
        <v>107</v>
      </c>
      <c r="C9" s="13">
        <v>1</v>
      </c>
      <c r="D9" s="19">
        <v>361</v>
      </c>
      <c r="E9" s="13" t="s">
        <v>1019</v>
      </c>
      <c r="F9" s="13">
        <v>12</v>
      </c>
      <c r="G9" s="13">
        <v>0</v>
      </c>
    </row>
    <row r="10" spans="1:7" x14ac:dyDescent="0.25">
      <c r="A10" s="13">
        <v>274</v>
      </c>
      <c r="B10" s="13">
        <v>778</v>
      </c>
      <c r="C10" s="13">
        <v>5</v>
      </c>
      <c r="D10" s="19">
        <v>393</v>
      </c>
      <c r="E10" s="13" t="s">
        <v>1020</v>
      </c>
      <c r="F10" s="13">
        <v>12</v>
      </c>
      <c r="G10" s="13">
        <v>0</v>
      </c>
    </row>
    <row r="11" spans="1:7" x14ac:dyDescent="0.25">
      <c r="A11" s="41">
        <v>877</v>
      </c>
      <c r="B11" s="41">
        <v>909</v>
      </c>
      <c r="C11" s="41">
        <v>7</v>
      </c>
      <c r="D11" s="20">
        <v>786</v>
      </c>
      <c r="E11" s="41" t="s">
        <v>1019</v>
      </c>
      <c r="F11" s="41">
        <v>13</v>
      </c>
      <c r="G11" s="41">
        <v>0</v>
      </c>
    </row>
    <row r="12" spans="1:7" x14ac:dyDescent="0.25">
      <c r="A12" s="13">
        <v>252</v>
      </c>
      <c r="B12" s="13">
        <v>66</v>
      </c>
      <c r="C12" s="13">
        <v>1</v>
      </c>
      <c r="D12" s="19">
        <v>385</v>
      </c>
      <c r="E12" s="13" t="s">
        <v>1019</v>
      </c>
      <c r="F12" s="13">
        <v>14</v>
      </c>
      <c r="G12" s="13">
        <v>0</v>
      </c>
    </row>
    <row r="13" spans="1:7" x14ac:dyDescent="0.25">
      <c r="A13" s="11">
        <v>361</v>
      </c>
      <c r="B13" s="11">
        <v>613</v>
      </c>
      <c r="C13" s="11">
        <v>4</v>
      </c>
      <c r="D13" s="20">
        <v>446</v>
      </c>
      <c r="E13" s="11" t="s">
        <v>1019</v>
      </c>
      <c r="F13" s="11">
        <v>16</v>
      </c>
      <c r="G13" s="11">
        <v>0</v>
      </c>
    </row>
    <row r="14" spans="1:7" x14ac:dyDescent="0.25">
      <c r="A14" s="37">
        <v>617</v>
      </c>
      <c r="B14" s="37">
        <v>264</v>
      </c>
      <c r="C14" s="37">
        <v>2</v>
      </c>
      <c r="D14" s="17">
        <v>607</v>
      </c>
      <c r="E14" s="37" t="s">
        <v>1019</v>
      </c>
      <c r="F14" s="37">
        <v>18</v>
      </c>
      <c r="G14" s="37">
        <v>0</v>
      </c>
    </row>
    <row r="15" spans="1:7" x14ac:dyDescent="0.25">
      <c r="A15" s="37">
        <v>617</v>
      </c>
      <c r="B15" s="37">
        <v>365</v>
      </c>
      <c r="C15" s="37">
        <v>3</v>
      </c>
      <c r="D15" s="17">
        <v>607</v>
      </c>
      <c r="E15" s="37" t="s">
        <v>1019</v>
      </c>
      <c r="F15" s="37">
        <v>18</v>
      </c>
      <c r="G15" s="37">
        <v>0</v>
      </c>
    </row>
    <row r="16" spans="1:7" x14ac:dyDescent="0.25">
      <c r="A16" s="37">
        <v>649</v>
      </c>
      <c r="B16" s="37">
        <v>837</v>
      </c>
      <c r="C16" s="37">
        <v>6</v>
      </c>
      <c r="D16" s="17">
        <v>624</v>
      </c>
      <c r="E16" s="37" t="s">
        <v>1019</v>
      </c>
      <c r="F16" s="37">
        <v>18</v>
      </c>
      <c r="G16" s="37">
        <v>0</v>
      </c>
    </row>
    <row r="17" spans="1:7" x14ac:dyDescent="0.25">
      <c r="A17" s="11">
        <v>385</v>
      </c>
      <c r="B17" s="11">
        <v>74</v>
      </c>
      <c r="C17" s="11">
        <v>1</v>
      </c>
      <c r="D17" s="20">
        <v>460</v>
      </c>
      <c r="E17" s="11" t="s">
        <v>1019</v>
      </c>
      <c r="F17" s="11">
        <v>21</v>
      </c>
      <c r="G17" s="11">
        <v>0</v>
      </c>
    </row>
    <row r="18" spans="1:7" x14ac:dyDescent="0.25">
      <c r="A18" s="31">
        <v>465</v>
      </c>
      <c r="B18" s="31">
        <v>357</v>
      </c>
      <c r="C18" s="31">
        <v>2</v>
      </c>
      <c r="D18" s="21">
        <v>507</v>
      </c>
      <c r="E18" s="31" t="s">
        <v>1019</v>
      </c>
      <c r="F18" s="31">
        <v>21</v>
      </c>
      <c r="G18" s="31">
        <v>0</v>
      </c>
    </row>
    <row r="19" spans="1:7" x14ac:dyDescent="0.25">
      <c r="A19" s="41">
        <v>839</v>
      </c>
      <c r="B19" s="41">
        <v>935</v>
      </c>
      <c r="C19" s="41">
        <v>7</v>
      </c>
      <c r="D19" s="20">
        <v>746</v>
      </c>
      <c r="E19" s="41" t="s">
        <v>1019</v>
      </c>
      <c r="F19" s="41">
        <v>23</v>
      </c>
      <c r="G19" s="41">
        <v>0</v>
      </c>
    </row>
    <row r="20" spans="1:7" x14ac:dyDescent="0.25">
      <c r="A20" s="34">
        <v>565</v>
      </c>
      <c r="B20" s="34">
        <v>952</v>
      </c>
      <c r="C20" s="34">
        <v>8</v>
      </c>
      <c r="D20" s="22">
        <v>566</v>
      </c>
      <c r="E20" s="34" t="s">
        <v>1019</v>
      </c>
      <c r="F20" s="34">
        <v>25</v>
      </c>
      <c r="G20" s="34">
        <v>0</v>
      </c>
    </row>
    <row r="21" spans="1:7" x14ac:dyDescent="0.25">
      <c r="A21" s="37">
        <v>601</v>
      </c>
      <c r="B21" s="37">
        <v>969</v>
      </c>
      <c r="C21" s="37">
        <v>8</v>
      </c>
      <c r="D21" s="17">
        <v>595</v>
      </c>
      <c r="E21" s="37" t="s">
        <v>1019</v>
      </c>
      <c r="F21" s="37">
        <v>25</v>
      </c>
      <c r="G21" s="37">
        <v>0</v>
      </c>
    </row>
    <row r="22" spans="1:7" x14ac:dyDescent="0.25">
      <c r="A22" s="37">
        <v>610</v>
      </c>
      <c r="B22" s="37">
        <v>716</v>
      </c>
      <c r="C22" s="37">
        <v>5</v>
      </c>
      <c r="D22" s="17">
        <v>601</v>
      </c>
      <c r="E22" s="37" t="s">
        <v>1019</v>
      </c>
      <c r="F22" s="37">
        <v>25</v>
      </c>
      <c r="G22" s="37">
        <v>0</v>
      </c>
    </row>
    <row r="23" spans="1:7" x14ac:dyDescent="0.25">
      <c r="A23" s="37">
        <v>622</v>
      </c>
      <c r="B23" s="37">
        <v>405</v>
      </c>
      <c r="C23" s="37">
        <v>3</v>
      </c>
      <c r="D23" s="17">
        <v>609</v>
      </c>
      <c r="E23" s="37" t="s">
        <v>1019</v>
      </c>
      <c r="F23" s="37">
        <v>25</v>
      </c>
      <c r="G23" s="37">
        <v>0</v>
      </c>
    </row>
    <row r="24" spans="1:7" x14ac:dyDescent="0.25">
      <c r="A24" s="37">
        <v>635</v>
      </c>
      <c r="B24" s="37">
        <v>719</v>
      </c>
      <c r="C24" s="37">
        <v>5</v>
      </c>
      <c r="D24" s="17">
        <v>616</v>
      </c>
      <c r="E24" s="37" t="s">
        <v>1020</v>
      </c>
      <c r="F24" s="37">
        <v>25</v>
      </c>
      <c r="G24" s="37">
        <v>0</v>
      </c>
    </row>
    <row r="25" spans="1:7" x14ac:dyDescent="0.25">
      <c r="A25" s="37">
        <v>659</v>
      </c>
      <c r="B25" s="37">
        <v>385</v>
      </c>
      <c r="C25" s="37">
        <v>3</v>
      </c>
      <c r="D25" s="17">
        <v>628</v>
      </c>
      <c r="E25" s="37" t="s">
        <v>1020</v>
      </c>
      <c r="F25" s="37">
        <v>25</v>
      </c>
      <c r="G25" s="37">
        <v>0</v>
      </c>
    </row>
    <row r="26" spans="1:7" x14ac:dyDescent="0.25">
      <c r="A26" s="31">
        <v>439</v>
      </c>
      <c r="B26" s="31">
        <v>465</v>
      </c>
      <c r="C26" s="31">
        <v>3</v>
      </c>
      <c r="D26" s="21">
        <v>489</v>
      </c>
      <c r="E26" s="31" t="s">
        <v>1019</v>
      </c>
      <c r="F26" s="31">
        <v>27</v>
      </c>
      <c r="G26" s="31">
        <v>0</v>
      </c>
    </row>
    <row r="27" spans="1:7" x14ac:dyDescent="0.25">
      <c r="A27" s="31">
        <v>446</v>
      </c>
      <c r="B27" s="31">
        <v>433</v>
      </c>
      <c r="C27" s="31">
        <v>3</v>
      </c>
      <c r="D27" s="21">
        <v>494</v>
      </c>
      <c r="E27" s="31" t="s">
        <v>1019</v>
      </c>
      <c r="F27" s="31">
        <v>27</v>
      </c>
      <c r="G27" s="31">
        <v>0</v>
      </c>
    </row>
    <row r="28" spans="1:7" x14ac:dyDescent="0.25">
      <c r="A28" s="31">
        <v>485</v>
      </c>
      <c r="B28" s="31">
        <v>272</v>
      </c>
      <c r="C28" s="31">
        <v>2</v>
      </c>
      <c r="D28" s="21">
        <v>519</v>
      </c>
      <c r="E28" s="31" t="s">
        <v>1019</v>
      </c>
      <c r="F28" s="31">
        <v>27</v>
      </c>
      <c r="G28" s="31">
        <v>0</v>
      </c>
    </row>
    <row r="29" spans="1:7" x14ac:dyDescent="0.25">
      <c r="A29" s="13">
        <v>198</v>
      </c>
      <c r="B29" s="13">
        <v>362</v>
      </c>
      <c r="C29" s="13">
        <v>3</v>
      </c>
      <c r="D29" s="19">
        <v>356</v>
      </c>
      <c r="E29" s="13" t="s">
        <v>1021</v>
      </c>
      <c r="F29" s="13">
        <v>28</v>
      </c>
      <c r="G29" s="13">
        <v>0</v>
      </c>
    </row>
    <row r="30" spans="1:7" x14ac:dyDescent="0.25">
      <c r="A30" s="13">
        <v>219</v>
      </c>
      <c r="B30" s="13">
        <v>720</v>
      </c>
      <c r="C30" s="13">
        <v>5</v>
      </c>
      <c r="D30" s="19">
        <v>369</v>
      </c>
      <c r="E30" s="13" t="s">
        <v>1019</v>
      </c>
      <c r="F30" s="13">
        <v>28</v>
      </c>
      <c r="G30" s="13">
        <v>0</v>
      </c>
    </row>
    <row r="31" spans="1:7" x14ac:dyDescent="0.25">
      <c r="A31" s="13">
        <v>228</v>
      </c>
      <c r="B31" s="13">
        <v>89</v>
      </c>
      <c r="C31" s="13">
        <v>1</v>
      </c>
      <c r="D31" s="19">
        <v>372</v>
      </c>
      <c r="E31" s="13" t="s">
        <v>1019</v>
      </c>
      <c r="F31" s="13">
        <v>28</v>
      </c>
      <c r="G31" s="13">
        <v>0</v>
      </c>
    </row>
    <row r="32" spans="1:7" x14ac:dyDescent="0.25">
      <c r="A32" s="9">
        <v>163</v>
      </c>
      <c r="B32" s="9">
        <v>19</v>
      </c>
      <c r="C32" s="9">
        <v>0</v>
      </c>
      <c r="D32" s="18">
        <v>331</v>
      </c>
      <c r="E32" s="9" t="s">
        <v>1019</v>
      </c>
      <c r="F32" s="9">
        <v>31</v>
      </c>
      <c r="G32" s="9">
        <v>0</v>
      </c>
    </row>
    <row r="33" spans="1:7" x14ac:dyDescent="0.25">
      <c r="A33" s="11">
        <v>377</v>
      </c>
      <c r="B33" s="11">
        <v>601</v>
      </c>
      <c r="C33" s="11">
        <v>4</v>
      </c>
      <c r="D33" s="20">
        <v>454</v>
      </c>
      <c r="E33" s="11" t="s">
        <v>1019</v>
      </c>
      <c r="F33" s="11">
        <v>32</v>
      </c>
      <c r="G33" s="11">
        <v>0</v>
      </c>
    </row>
    <row r="34" spans="1:7" x14ac:dyDescent="0.25">
      <c r="A34" s="6">
        <v>405</v>
      </c>
      <c r="B34" s="6">
        <v>464</v>
      </c>
      <c r="C34" s="6">
        <v>3</v>
      </c>
      <c r="D34" s="21">
        <v>467</v>
      </c>
      <c r="E34" s="6" t="s">
        <v>1019</v>
      </c>
      <c r="F34" s="6">
        <v>32</v>
      </c>
      <c r="G34" s="6">
        <v>0</v>
      </c>
    </row>
    <row r="35" spans="1:7" x14ac:dyDescent="0.25">
      <c r="A35" s="31">
        <v>471</v>
      </c>
      <c r="B35" s="31">
        <v>960</v>
      </c>
      <c r="C35" s="31">
        <v>8</v>
      </c>
      <c r="D35" s="21">
        <v>510</v>
      </c>
      <c r="E35" s="31" t="s">
        <v>1020</v>
      </c>
      <c r="F35" s="31">
        <v>32</v>
      </c>
      <c r="G35" s="31">
        <v>0</v>
      </c>
    </row>
    <row r="36" spans="1:7" x14ac:dyDescent="0.25">
      <c r="A36" s="34">
        <v>509</v>
      </c>
      <c r="B36" s="34">
        <v>116</v>
      </c>
      <c r="C36" s="34">
        <v>1</v>
      </c>
      <c r="D36" s="22">
        <v>531</v>
      </c>
      <c r="E36" s="34" t="s">
        <v>1020</v>
      </c>
      <c r="F36" s="34">
        <v>32</v>
      </c>
      <c r="G36" s="34">
        <v>0</v>
      </c>
    </row>
    <row r="37" spans="1:7" x14ac:dyDescent="0.25">
      <c r="A37" s="34">
        <v>533</v>
      </c>
      <c r="B37" s="34">
        <v>875</v>
      </c>
      <c r="C37" s="34">
        <v>6</v>
      </c>
      <c r="D37" s="22">
        <v>544</v>
      </c>
      <c r="E37" s="34" t="s">
        <v>1019</v>
      </c>
      <c r="F37" s="34">
        <v>33</v>
      </c>
      <c r="G37" s="34">
        <v>0</v>
      </c>
    </row>
    <row r="38" spans="1:7" x14ac:dyDescent="0.25">
      <c r="A38" s="41">
        <v>805</v>
      </c>
      <c r="B38" s="41">
        <v>436</v>
      </c>
      <c r="C38" s="41">
        <v>3</v>
      </c>
      <c r="D38" s="20">
        <v>721</v>
      </c>
      <c r="E38" s="41" t="s">
        <v>1019</v>
      </c>
      <c r="F38" s="41">
        <v>34</v>
      </c>
      <c r="G38" s="41">
        <v>0</v>
      </c>
    </row>
    <row r="39" spans="1:7" x14ac:dyDescent="0.25">
      <c r="A39" s="37">
        <v>608</v>
      </c>
      <c r="B39" s="37">
        <v>787</v>
      </c>
      <c r="C39" s="37">
        <v>5</v>
      </c>
      <c r="D39" s="17">
        <v>600</v>
      </c>
      <c r="E39" s="37" t="s">
        <v>1019</v>
      </c>
      <c r="F39" s="37">
        <v>36</v>
      </c>
      <c r="G39" s="37">
        <v>0</v>
      </c>
    </row>
    <row r="40" spans="1:7" x14ac:dyDescent="0.25">
      <c r="A40" s="31">
        <v>462</v>
      </c>
      <c r="B40" s="31">
        <v>517</v>
      </c>
      <c r="C40" s="31">
        <v>3</v>
      </c>
      <c r="D40" s="21">
        <v>505</v>
      </c>
      <c r="E40" s="31" t="s">
        <v>1019</v>
      </c>
      <c r="F40" s="31">
        <v>37</v>
      </c>
      <c r="G40" s="31">
        <v>0</v>
      </c>
    </row>
    <row r="41" spans="1:7" x14ac:dyDescent="0.25">
      <c r="A41" s="31">
        <v>465</v>
      </c>
      <c r="B41" s="31">
        <v>22</v>
      </c>
      <c r="C41" s="31">
        <v>0</v>
      </c>
      <c r="D41" s="21">
        <v>507</v>
      </c>
      <c r="E41" s="31" t="s">
        <v>1019</v>
      </c>
      <c r="F41" s="31">
        <v>37</v>
      </c>
      <c r="G41" s="31">
        <v>0</v>
      </c>
    </row>
    <row r="42" spans="1:7" x14ac:dyDescent="0.25">
      <c r="A42" s="34">
        <v>586</v>
      </c>
      <c r="B42" s="34">
        <v>674</v>
      </c>
      <c r="C42" s="34">
        <v>4</v>
      </c>
      <c r="D42" s="22">
        <v>583</v>
      </c>
      <c r="E42" s="34" t="s">
        <v>1020</v>
      </c>
      <c r="F42" s="34">
        <v>37</v>
      </c>
      <c r="G42" s="34">
        <v>0</v>
      </c>
    </row>
    <row r="43" spans="1:7" x14ac:dyDescent="0.25">
      <c r="A43" s="14">
        <v>934</v>
      </c>
      <c r="B43" s="14">
        <v>840</v>
      </c>
      <c r="C43" s="14">
        <v>6</v>
      </c>
      <c r="D43" s="23">
        <v>897</v>
      </c>
      <c r="E43" s="14" t="s">
        <v>1019</v>
      </c>
      <c r="F43" s="14">
        <v>40</v>
      </c>
      <c r="G43" s="14">
        <v>1</v>
      </c>
    </row>
    <row r="44" spans="1:7" x14ac:dyDescent="0.25">
      <c r="A44" s="14">
        <v>972</v>
      </c>
      <c r="B44" s="14">
        <v>234</v>
      </c>
      <c r="C44" s="14">
        <v>2</v>
      </c>
      <c r="D44" s="23">
        <v>979</v>
      </c>
      <c r="E44" s="14" t="s">
        <v>1020</v>
      </c>
      <c r="F44" s="14">
        <v>40</v>
      </c>
      <c r="G44" s="14">
        <v>1</v>
      </c>
    </row>
    <row r="45" spans="1:7" x14ac:dyDescent="0.25">
      <c r="A45" s="11">
        <v>385</v>
      </c>
      <c r="B45" s="11">
        <v>90</v>
      </c>
      <c r="C45" s="11">
        <v>1</v>
      </c>
      <c r="D45" s="20">
        <v>460</v>
      </c>
      <c r="E45" s="11" t="s">
        <v>1019</v>
      </c>
      <c r="F45" s="11">
        <v>41</v>
      </c>
      <c r="G45" s="11">
        <v>1</v>
      </c>
    </row>
    <row r="46" spans="1:7" x14ac:dyDescent="0.25">
      <c r="A46" s="31">
        <v>434</v>
      </c>
      <c r="B46" s="31">
        <v>703</v>
      </c>
      <c r="C46" s="31">
        <v>5</v>
      </c>
      <c r="D46" s="21">
        <v>486</v>
      </c>
      <c r="E46" s="31" t="s">
        <v>1020</v>
      </c>
      <c r="F46" s="31">
        <v>41</v>
      </c>
      <c r="G46" s="31">
        <v>1</v>
      </c>
    </row>
    <row r="47" spans="1:7" x14ac:dyDescent="0.25">
      <c r="A47" s="13">
        <v>213</v>
      </c>
      <c r="B47" s="13">
        <v>622</v>
      </c>
      <c r="C47" s="13">
        <v>4</v>
      </c>
      <c r="D47" s="19">
        <v>364</v>
      </c>
      <c r="E47" s="13" t="s">
        <v>1019</v>
      </c>
      <c r="F47" s="13">
        <v>44</v>
      </c>
      <c r="G47" s="13">
        <v>1</v>
      </c>
    </row>
    <row r="48" spans="1:7" x14ac:dyDescent="0.25">
      <c r="A48" s="43">
        <v>898</v>
      </c>
      <c r="B48" s="43">
        <v>775</v>
      </c>
      <c r="C48" s="43">
        <v>5</v>
      </c>
      <c r="D48" s="23">
        <v>820</v>
      </c>
      <c r="E48" s="43" t="s">
        <v>1020</v>
      </c>
      <c r="F48" s="43">
        <v>45</v>
      </c>
      <c r="G48" s="43">
        <v>1</v>
      </c>
    </row>
    <row r="49" spans="1:7" x14ac:dyDescent="0.25">
      <c r="A49" s="9">
        <v>123</v>
      </c>
      <c r="B49" s="9">
        <v>387</v>
      </c>
      <c r="C49" s="9">
        <v>3</v>
      </c>
      <c r="D49" s="18">
        <v>301</v>
      </c>
      <c r="E49" s="9" t="s">
        <v>1020</v>
      </c>
      <c r="F49" s="9">
        <v>48</v>
      </c>
      <c r="G49" s="9">
        <v>1</v>
      </c>
    </row>
    <row r="50" spans="1:7" x14ac:dyDescent="0.25">
      <c r="A50" s="14">
        <v>957</v>
      </c>
      <c r="B50" s="14">
        <v>984</v>
      </c>
      <c r="C50" s="14">
        <v>9</v>
      </c>
      <c r="D50" s="23">
        <v>943</v>
      </c>
      <c r="E50" s="14" t="s">
        <v>1019</v>
      </c>
      <c r="F50" s="14">
        <v>49</v>
      </c>
      <c r="G50" s="14">
        <v>1</v>
      </c>
    </row>
    <row r="51" spans="1:7" x14ac:dyDescent="0.25">
      <c r="A51" s="9">
        <v>121</v>
      </c>
      <c r="B51" s="9">
        <v>55</v>
      </c>
      <c r="C51" s="9">
        <v>1</v>
      </c>
      <c r="D51" s="18">
        <v>298</v>
      </c>
      <c r="E51" s="9" t="s">
        <v>1019</v>
      </c>
      <c r="F51" s="9">
        <v>50</v>
      </c>
      <c r="G51" s="9">
        <v>1</v>
      </c>
    </row>
    <row r="52" spans="1:7" x14ac:dyDescent="0.25">
      <c r="A52" s="9">
        <v>121</v>
      </c>
      <c r="B52" s="9">
        <v>456</v>
      </c>
      <c r="C52" s="9">
        <v>3</v>
      </c>
      <c r="D52" s="18">
        <v>298</v>
      </c>
      <c r="E52" s="9" t="s">
        <v>1019</v>
      </c>
      <c r="F52" s="9">
        <v>50</v>
      </c>
      <c r="G52" s="9">
        <v>1</v>
      </c>
    </row>
    <row r="53" spans="1:7" x14ac:dyDescent="0.25">
      <c r="A53" s="9">
        <v>127</v>
      </c>
      <c r="B53" s="9">
        <v>581</v>
      </c>
      <c r="C53" s="9">
        <v>4</v>
      </c>
      <c r="D53" s="18">
        <v>303</v>
      </c>
      <c r="E53" s="9" t="s">
        <v>1019</v>
      </c>
      <c r="F53" s="9">
        <v>50</v>
      </c>
      <c r="G53" s="9">
        <v>1</v>
      </c>
    </row>
    <row r="54" spans="1:7" x14ac:dyDescent="0.25">
      <c r="A54" s="9">
        <v>134</v>
      </c>
      <c r="B54" s="9">
        <v>783</v>
      </c>
      <c r="C54" s="9">
        <v>5</v>
      </c>
      <c r="D54" s="18">
        <v>313</v>
      </c>
      <c r="E54" s="9" t="s">
        <v>1020</v>
      </c>
      <c r="F54" s="9">
        <v>50</v>
      </c>
      <c r="G54" s="9">
        <v>1</v>
      </c>
    </row>
    <row r="55" spans="1:7" x14ac:dyDescent="0.25">
      <c r="A55" s="9">
        <v>148</v>
      </c>
      <c r="B55" s="9">
        <v>249</v>
      </c>
      <c r="C55" s="9">
        <v>2</v>
      </c>
      <c r="D55" s="18">
        <v>321</v>
      </c>
      <c r="E55" s="9" t="s">
        <v>1020</v>
      </c>
      <c r="F55" s="9">
        <v>50</v>
      </c>
      <c r="G55" s="9">
        <v>1</v>
      </c>
    </row>
    <row r="56" spans="1:7" x14ac:dyDescent="0.25">
      <c r="A56" s="9">
        <v>149</v>
      </c>
      <c r="B56" s="9">
        <v>559</v>
      </c>
      <c r="C56" s="9">
        <v>4</v>
      </c>
      <c r="D56" s="18">
        <v>322</v>
      </c>
      <c r="E56" s="9" t="s">
        <v>1020</v>
      </c>
      <c r="F56" s="9">
        <v>50</v>
      </c>
      <c r="G56" s="9">
        <v>1</v>
      </c>
    </row>
    <row r="57" spans="1:7" x14ac:dyDescent="0.25">
      <c r="A57" s="13">
        <v>239</v>
      </c>
      <c r="B57" s="13">
        <v>427</v>
      </c>
      <c r="C57" s="13">
        <v>3</v>
      </c>
      <c r="D57" s="19">
        <v>377</v>
      </c>
      <c r="E57" s="13" t="s">
        <v>1019</v>
      </c>
      <c r="F57" s="13">
        <v>55</v>
      </c>
      <c r="G57" s="13">
        <v>1</v>
      </c>
    </row>
    <row r="58" spans="1:7" x14ac:dyDescent="0.25">
      <c r="A58" s="13">
        <v>260</v>
      </c>
      <c r="B58" s="13">
        <v>653</v>
      </c>
      <c r="C58" s="13">
        <v>4</v>
      </c>
      <c r="D58" s="19">
        <v>387</v>
      </c>
      <c r="E58" s="13" t="s">
        <v>1019</v>
      </c>
      <c r="F58" s="13">
        <v>55</v>
      </c>
      <c r="G58" s="13">
        <v>1</v>
      </c>
    </row>
    <row r="59" spans="1:7" x14ac:dyDescent="0.25">
      <c r="A59" s="11">
        <v>384</v>
      </c>
      <c r="B59" s="11">
        <v>618</v>
      </c>
      <c r="C59" s="11">
        <v>4</v>
      </c>
      <c r="D59" s="20">
        <v>459</v>
      </c>
      <c r="E59" s="11" t="s">
        <v>1019</v>
      </c>
      <c r="F59" s="11">
        <v>62</v>
      </c>
      <c r="G59" s="11">
        <v>1</v>
      </c>
    </row>
    <row r="60" spans="1:7" x14ac:dyDescent="0.25">
      <c r="A60" s="11">
        <v>384</v>
      </c>
      <c r="B60" s="11">
        <v>663</v>
      </c>
      <c r="C60" s="11">
        <v>4</v>
      </c>
      <c r="D60" s="20">
        <v>459</v>
      </c>
      <c r="E60" s="11" t="s">
        <v>1019</v>
      </c>
      <c r="F60" s="11">
        <v>62</v>
      </c>
      <c r="G60" s="11">
        <v>1</v>
      </c>
    </row>
    <row r="61" spans="1:7" x14ac:dyDescent="0.25">
      <c r="A61" s="31">
        <v>449</v>
      </c>
      <c r="B61" s="31">
        <v>859</v>
      </c>
      <c r="C61" s="31">
        <v>6</v>
      </c>
      <c r="D61" s="21">
        <v>495</v>
      </c>
      <c r="E61" s="31" t="s">
        <v>1019</v>
      </c>
      <c r="F61" s="31">
        <v>62</v>
      </c>
      <c r="G61" s="31">
        <v>1</v>
      </c>
    </row>
    <row r="62" spans="1:7" x14ac:dyDescent="0.25">
      <c r="A62" s="31">
        <v>455</v>
      </c>
      <c r="B62" s="31">
        <v>341</v>
      </c>
      <c r="C62" s="31">
        <v>2</v>
      </c>
      <c r="D62" s="21">
        <v>498</v>
      </c>
      <c r="E62" s="31" t="s">
        <v>1019</v>
      </c>
      <c r="F62" s="31">
        <v>62</v>
      </c>
      <c r="G62" s="31">
        <v>1</v>
      </c>
    </row>
    <row r="63" spans="1:7" x14ac:dyDescent="0.25">
      <c r="A63" s="31">
        <v>486</v>
      </c>
      <c r="B63" s="31">
        <v>809</v>
      </c>
      <c r="C63" s="31">
        <v>5</v>
      </c>
      <c r="D63" s="21">
        <v>520</v>
      </c>
      <c r="E63" s="31" t="s">
        <v>1019</v>
      </c>
      <c r="F63" s="31">
        <v>62</v>
      </c>
      <c r="G63" s="31">
        <v>1</v>
      </c>
    </row>
    <row r="64" spans="1:7" x14ac:dyDescent="0.25">
      <c r="A64" s="34">
        <v>562</v>
      </c>
      <c r="B64" s="34">
        <v>63</v>
      </c>
      <c r="C64" s="34">
        <v>1</v>
      </c>
      <c r="D64" s="22">
        <v>563</v>
      </c>
      <c r="E64" s="34" t="s">
        <v>1020</v>
      </c>
      <c r="F64" s="34">
        <v>62</v>
      </c>
      <c r="G64" s="34">
        <v>1</v>
      </c>
    </row>
    <row r="65" spans="1:7" x14ac:dyDescent="0.25">
      <c r="A65" s="14">
        <v>943</v>
      </c>
      <c r="B65" s="14">
        <v>209</v>
      </c>
      <c r="C65" s="14">
        <v>2</v>
      </c>
      <c r="D65" s="23">
        <v>919</v>
      </c>
      <c r="E65" s="14" t="s">
        <v>1020</v>
      </c>
      <c r="F65" s="14">
        <v>65</v>
      </c>
      <c r="G65" s="14">
        <v>1</v>
      </c>
    </row>
    <row r="66" spans="1:7" x14ac:dyDescent="0.25">
      <c r="A66" s="6">
        <v>418</v>
      </c>
      <c r="B66" s="6">
        <v>976</v>
      </c>
      <c r="C66" s="6">
        <v>8</v>
      </c>
      <c r="D66" s="21">
        <v>473</v>
      </c>
      <c r="E66" s="6" t="s">
        <v>1019</v>
      </c>
      <c r="F66" s="6">
        <v>68</v>
      </c>
      <c r="G66" s="6">
        <v>1</v>
      </c>
    </row>
    <row r="67" spans="1:7" x14ac:dyDescent="0.25">
      <c r="A67" s="39">
        <v>714</v>
      </c>
      <c r="B67" s="39">
        <v>10</v>
      </c>
      <c r="C67" s="39">
        <v>0</v>
      </c>
      <c r="D67" s="18">
        <v>666</v>
      </c>
      <c r="E67" s="39" t="s">
        <v>1019</v>
      </c>
      <c r="F67" s="39">
        <v>83</v>
      </c>
      <c r="G67" s="39">
        <v>1</v>
      </c>
    </row>
    <row r="68" spans="1:7" x14ac:dyDescent="0.25">
      <c r="A68" s="39">
        <v>724</v>
      </c>
      <c r="B68" s="39">
        <v>453</v>
      </c>
      <c r="C68" s="39">
        <v>3</v>
      </c>
      <c r="D68" s="18">
        <v>673</v>
      </c>
      <c r="E68" s="39" t="s">
        <v>1021</v>
      </c>
      <c r="F68" s="39">
        <v>84</v>
      </c>
      <c r="G68" s="39">
        <v>1</v>
      </c>
    </row>
    <row r="69" spans="1:7" x14ac:dyDescent="0.25">
      <c r="A69" s="39">
        <v>752</v>
      </c>
      <c r="B69" s="39">
        <v>843</v>
      </c>
      <c r="C69" s="39">
        <v>6</v>
      </c>
      <c r="D69" s="18">
        <v>693</v>
      </c>
      <c r="E69" s="39" t="s">
        <v>1019</v>
      </c>
      <c r="F69" s="39">
        <v>84</v>
      </c>
      <c r="G69" s="39">
        <v>1</v>
      </c>
    </row>
    <row r="70" spans="1:7" x14ac:dyDescent="0.25">
      <c r="A70" s="39">
        <v>780</v>
      </c>
      <c r="B70" s="39">
        <v>756</v>
      </c>
      <c r="C70" s="39">
        <v>5</v>
      </c>
      <c r="D70" s="18">
        <v>708</v>
      </c>
      <c r="E70" s="39" t="s">
        <v>1019</v>
      </c>
      <c r="F70" s="39">
        <v>84</v>
      </c>
      <c r="G70" s="39">
        <v>1</v>
      </c>
    </row>
    <row r="71" spans="1:7" x14ac:dyDescent="0.25">
      <c r="A71" s="3">
        <v>49</v>
      </c>
      <c r="B71" s="3">
        <v>430</v>
      </c>
      <c r="C71" s="3">
        <v>3</v>
      </c>
      <c r="D71" s="17">
        <v>205</v>
      </c>
      <c r="E71" s="3" t="s">
        <v>1019</v>
      </c>
      <c r="F71" s="3">
        <v>87</v>
      </c>
      <c r="G71" s="3">
        <v>1</v>
      </c>
    </row>
    <row r="72" spans="1:7" x14ac:dyDescent="0.25">
      <c r="A72" s="3">
        <v>53</v>
      </c>
      <c r="B72" s="3">
        <v>834</v>
      </c>
      <c r="C72" s="3">
        <v>6</v>
      </c>
      <c r="D72" s="17">
        <v>208</v>
      </c>
      <c r="E72" s="3" t="s">
        <v>1019</v>
      </c>
      <c r="F72" s="3">
        <v>87</v>
      </c>
      <c r="G72" s="3">
        <v>1</v>
      </c>
    </row>
    <row r="73" spans="1:7" x14ac:dyDescent="0.25">
      <c r="A73" s="3">
        <v>69</v>
      </c>
      <c r="B73" s="3">
        <v>865</v>
      </c>
      <c r="C73" s="3">
        <v>6</v>
      </c>
      <c r="D73" s="17">
        <v>226</v>
      </c>
      <c r="E73" s="3" t="s">
        <v>1019</v>
      </c>
      <c r="F73" s="3">
        <v>87</v>
      </c>
      <c r="G73" s="3">
        <v>1</v>
      </c>
    </row>
    <row r="74" spans="1:7" x14ac:dyDescent="0.25">
      <c r="A74" s="3">
        <v>74</v>
      </c>
      <c r="B74" s="3">
        <v>438</v>
      </c>
      <c r="C74" s="3">
        <v>3</v>
      </c>
      <c r="D74" s="17">
        <v>233</v>
      </c>
      <c r="E74" s="3" t="s">
        <v>1019</v>
      </c>
      <c r="F74" s="3">
        <v>87</v>
      </c>
      <c r="G74" s="3">
        <v>1</v>
      </c>
    </row>
    <row r="75" spans="1:7" x14ac:dyDescent="0.25">
      <c r="A75" s="9">
        <v>119</v>
      </c>
      <c r="B75" s="9">
        <v>698</v>
      </c>
      <c r="C75" s="9">
        <v>5</v>
      </c>
      <c r="D75" s="18">
        <v>296</v>
      </c>
      <c r="E75" s="9" t="s">
        <v>1020</v>
      </c>
      <c r="F75" s="9">
        <v>87</v>
      </c>
      <c r="G75" s="9">
        <v>1</v>
      </c>
    </row>
    <row r="76" spans="1:7" x14ac:dyDescent="0.25">
      <c r="A76" s="9">
        <v>142</v>
      </c>
      <c r="B76" s="9">
        <v>889</v>
      </c>
      <c r="C76" s="9">
        <v>6</v>
      </c>
      <c r="D76" s="18">
        <v>316</v>
      </c>
      <c r="E76" s="9" t="s">
        <v>1020</v>
      </c>
      <c r="F76" s="9">
        <v>87</v>
      </c>
      <c r="G76" s="9">
        <v>1</v>
      </c>
    </row>
    <row r="77" spans="1:7" x14ac:dyDescent="0.25">
      <c r="A77" s="9">
        <v>148</v>
      </c>
      <c r="B77" s="9">
        <v>959</v>
      </c>
      <c r="C77" s="9">
        <v>8</v>
      </c>
      <c r="D77" s="18">
        <v>321</v>
      </c>
      <c r="E77" s="9" t="s">
        <v>1020</v>
      </c>
      <c r="F77" s="9">
        <v>87</v>
      </c>
      <c r="G77" s="9">
        <v>1</v>
      </c>
    </row>
    <row r="78" spans="1:7" x14ac:dyDescent="0.25">
      <c r="A78" s="9">
        <v>149</v>
      </c>
      <c r="B78" s="9">
        <v>184</v>
      </c>
      <c r="C78" s="9">
        <v>2</v>
      </c>
      <c r="D78" s="18">
        <v>322</v>
      </c>
      <c r="E78" s="9" t="s">
        <v>1020</v>
      </c>
      <c r="F78" s="9">
        <v>87</v>
      </c>
      <c r="G78" s="9">
        <v>1</v>
      </c>
    </row>
    <row r="79" spans="1:7" x14ac:dyDescent="0.25">
      <c r="A79" s="37">
        <v>631</v>
      </c>
      <c r="B79" s="37">
        <v>414</v>
      </c>
      <c r="C79" s="37">
        <v>3</v>
      </c>
      <c r="D79" s="17">
        <v>614</v>
      </c>
      <c r="E79" s="37" t="s">
        <v>1019</v>
      </c>
      <c r="F79" s="37">
        <v>88</v>
      </c>
      <c r="G79" s="37">
        <v>1</v>
      </c>
    </row>
    <row r="80" spans="1:7" x14ac:dyDescent="0.25">
      <c r="A80" s="31">
        <v>456</v>
      </c>
      <c r="B80" s="31">
        <v>479</v>
      </c>
      <c r="C80" s="31">
        <v>3</v>
      </c>
      <c r="D80" s="21">
        <v>499</v>
      </c>
      <c r="E80" s="31" t="s">
        <v>1019</v>
      </c>
      <c r="F80" s="31">
        <v>93</v>
      </c>
      <c r="G80" s="31">
        <v>1</v>
      </c>
    </row>
    <row r="81" spans="1:7" x14ac:dyDescent="0.25">
      <c r="A81" s="31">
        <v>460</v>
      </c>
      <c r="B81" s="31">
        <v>732</v>
      </c>
      <c r="C81" s="31">
        <v>5</v>
      </c>
      <c r="D81" s="21">
        <v>504</v>
      </c>
      <c r="E81" s="31" t="s">
        <v>1019</v>
      </c>
      <c r="F81" s="31">
        <v>93</v>
      </c>
      <c r="G81" s="31">
        <v>1</v>
      </c>
    </row>
    <row r="82" spans="1:7" x14ac:dyDescent="0.25">
      <c r="A82" s="31">
        <v>490</v>
      </c>
      <c r="B82" s="31">
        <v>835</v>
      </c>
      <c r="C82" s="31">
        <v>6</v>
      </c>
      <c r="D82" s="21">
        <v>523</v>
      </c>
      <c r="E82" s="31" t="s">
        <v>1020</v>
      </c>
      <c r="F82" s="31">
        <v>93</v>
      </c>
      <c r="G82" s="31">
        <v>1</v>
      </c>
    </row>
    <row r="83" spans="1:7" x14ac:dyDescent="0.25">
      <c r="A83" s="37">
        <v>602</v>
      </c>
      <c r="B83" s="37">
        <v>167</v>
      </c>
      <c r="C83" s="37">
        <v>2</v>
      </c>
      <c r="D83" s="17">
        <v>597</v>
      </c>
      <c r="E83" s="37" t="s">
        <v>1019</v>
      </c>
      <c r="F83" s="37">
        <v>97</v>
      </c>
      <c r="G83" s="37">
        <v>1</v>
      </c>
    </row>
    <row r="84" spans="1:7" x14ac:dyDescent="0.25">
      <c r="A84" s="37">
        <v>674</v>
      </c>
      <c r="B84" s="37">
        <v>626</v>
      </c>
      <c r="C84" s="37">
        <v>4</v>
      </c>
      <c r="D84" s="17">
        <v>638</v>
      </c>
      <c r="E84" s="37" t="s">
        <v>1019</v>
      </c>
      <c r="F84" s="37">
        <v>97</v>
      </c>
      <c r="G84" s="37">
        <v>1</v>
      </c>
    </row>
    <row r="85" spans="1:7" x14ac:dyDescent="0.25">
      <c r="A85" s="37">
        <v>682</v>
      </c>
      <c r="B85" s="37">
        <v>820</v>
      </c>
      <c r="C85" s="37">
        <v>5</v>
      </c>
      <c r="D85" s="17">
        <v>644</v>
      </c>
      <c r="E85" s="37" t="s">
        <v>1019</v>
      </c>
      <c r="F85" s="37">
        <v>97</v>
      </c>
      <c r="G85" s="37">
        <v>1</v>
      </c>
    </row>
    <row r="86" spans="1:7" x14ac:dyDescent="0.25">
      <c r="A86" s="39">
        <v>696</v>
      </c>
      <c r="B86" s="39">
        <v>681</v>
      </c>
      <c r="C86" s="39">
        <v>4</v>
      </c>
      <c r="D86" s="18">
        <v>655</v>
      </c>
      <c r="E86" s="39" t="s">
        <v>1020</v>
      </c>
      <c r="F86" s="39">
        <v>97</v>
      </c>
      <c r="G86" s="39">
        <v>1</v>
      </c>
    </row>
    <row r="87" spans="1:7" x14ac:dyDescent="0.25">
      <c r="A87" s="39">
        <v>744</v>
      </c>
      <c r="B87" s="39">
        <v>271</v>
      </c>
      <c r="C87" s="39">
        <v>2</v>
      </c>
      <c r="D87" s="18">
        <v>687</v>
      </c>
      <c r="E87" s="39" t="s">
        <v>1020</v>
      </c>
      <c r="F87" s="39">
        <v>97</v>
      </c>
      <c r="G87" s="39">
        <v>1</v>
      </c>
    </row>
    <row r="88" spans="1:7" x14ac:dyDescent="0.25">
      <c r="A88" s="11">
        <v>347</v>
      </c>
      <c r="B88" s="11">
        <v>738</v>
      </c>
      <c r="C88" s="11">
        <v>5</v>
      </c>
      <c r="D88" s="20">
        <v>441</v>
      </c>
      <c r="E88" s="11" t="s">
        <v>1019</v>
      </c>
      <c r="F88" s="11">
        <v>98</v>
      </c>
      <c r="G88" s="11">
        <v>1</v>
      </c>
    </row>
    <row r="89" spans="1:7" x14ac:dyDescent="0.25">
      <c r="A89" s="11">
        <v>385</v>
      </c>
      <c r="B89" s="11">
        <v>310</v>
      </c>
      <c r="C89" s="11">
        <v>2</v>
      </c>
      <c r="D89" s="20">
        <v>460</v>
      </c>
      <c r="E89" s="11" t="s">
        <v>1019</v>
      </c>
      <c r="F89" s="11">
        <v>98</v>
      </c>
      <c r="G89" s="11">
        <v>1</v>
      </c>
    </row>
    <row r="90" spans="1:7" x14ac:dyDescent="0.25">
      <c r="A90" s="11">
        <v>353</v>
      </c>
      <c r="B90" s="11">
        <v>253</v>
      </c>
      <c r="C90" s="11">
        <v>2</v>
      </c>
      <c r="D90" s="20">
        <v>444</v>
      </c>
      <c r="E90" s="11" t="s">
        <v>1019</v>
      </c>
      <c r="F90" s="11">
        <v>101</v>
      </c>
      <c r="G90" s="11">
        <v>1</v>
      </c>
    </row>
    <row r="91" spans="1:7" x14ac:dyDescent="0.25">
      <c r="A91" s="31">
        <v>476</v>
      </c>
      <c r="B91" s="31">
        <v>673</v>
      </c>
      <c r="C91" s="31">
        <v>4</v>
      </c>
      <c r="D91" s="21">
        <v>514</v>
      </c>
      <c r="E91" s="31" t="s">
        <v>1020</v>
      </c>
      <c r="F91" s="31">
        <v>102</v>
      </c>
      <c r="G91" s="31">
        <v>1</v>
      </c>
    </row>
    <row r="92" spans="1:7" x14ac:dyDescent="0.25">
      <c r="A92" s="37">
        <v>666</v>
      </c>
      <c r="B92" s="37">
        <v>186</v>
      </c>
      <c r="C92" s="37">
        <v>2</v>
      </c>
      <c r="D92" s="17">
        <v>634</v>
      </c>
      <c r="E92" s="37" t="s">
        <v>1019</v>
      </c>
      <c r="F92" s="37">
        <v>104</v>
      </c>
      <c r="G92" s="37">
        <v>1</v>
      </c>
    </row>
    <row r="93" spans="1:7" x14ac:dyDescent="0.25">
      <c r="A93" s="37">
        <v>666</v>
      </c>
      <c r="B93" s="37">
        <v>299</v>
      </c>
      <c r="C93" s="37">
        <v>2</v>
      </c>
      <c r="D93" s="17">
        <v>634</v>
      </c>
      <c r="E93" s="37" t="s">
        <v>1019</v>
      </c>
      <c r="F93" s="37">
        <v>104</v>
      </c>
      <c r="G93" s="37">
        <v>1</v>
      </c>
    </row>
    <row r="94" spans="1:7" x14ac:dyDescent="0.25">
      <c r="A94" s="11">
        <v>345</v>
      </c>
      <c r="B94" s="11">
        <v>712</v>
      </c>
      <c r="C94" s="11">
        <v>5</v>
      </c>
      <c r="D94" s="20">
        <v>438</v>
      </c>
      <c r="E94" s="11" t="s">
        <v>1019</v>
      </c>
      <c r="F94" s="11">
        <v>107</v>
      </c>
      <c r="G94" s="11">
        <v>1</v>
      </c>
    </row>
    <row r="95" spans="1:7" x14ac:dyDescent="0.25">
      <c r="A95" s="11">
        <v>352</v>
      </c>
      <c r="B95" s="11">
        <v>273</v>
      </c>
      <c r="C95" s="11">
        <v>2</v>
      </c>
      <c r="D95" s="20">
        <v>443</v>
      </c>
      <c r="E95" s="11" t="s">
        <v>1019</v>
      </c>
      <c r="F95" s="11">
        <v>107</v>
      </c>
      <c r="G95" s="11">
        <v>1</v>
      </c>
    </row>
    <row r="96" spans="1:7" x14ac:dyDescent="0.25">
      <c r="A96" s="39">
        <v>726</v>
      </c>
      <c r="B96" s="39">
        <v>938</v>
      </c>
      <c r="C96" s="39">
        <v>7</v>
      </c>
      <c r="D96" s="18">
        <v>674</v>
      </c>
      <c r="E96" s="39" t="s">
        <v>1021</v>
      </c>
      <c r="F96" s="39">
        <v>108</v>
      </c>
      <c r="G96" s="39">
        <v>1</v>
      </c>
    </row>
    <row r="97" spans="1:7" x14ac:dyDescent="0.25">
      <c r="A97" s="41">
        <v>824</v>
      </c>
      <c r="B97" s="41">
        <v>241</v>
      </c>
      <c r="C97" s="41">
        <v>2</v>
      </c>
      <c r="D97" s="20">
        <v>731</v>
      </c>
      <c r="E97" s="41" t="s">
        <v>1019</v>
      </c>
      <c r="F97" s="41">
        <v>108</v>
      </c>
      <c r="G97" s="41">
        <v>1</v>
      </c>
    </row>
    <row r="98" spans="1:7" x14ac:dyDescent="0.25">
      <c r="A98" s="9">
        <v>132</v>
      </c>
      <c r="B98" s="9">
        <v>372</v>
      </c>
      <c r="C98" s="9">
        <v>3</v>
      </c>
      <c r="D98" s="18">
        <v>308</v>
      </c>
      <c r="E98" s="9" t="s">
        <v>1019</v>
      </c>
      <c r="F98" s="9">
        <v>110</v>
      </c>
      <c r="G98" s="9">
        <v>1</v>
      </c>
    </row>
    <row r="99" spans="1:7" x14ac:dyDescent="0.25">
      <c r="A99" s="13">
        <v>228</v>
      </c>
      <c r="B99" s="13">
        <v>545</v>
      </c>
      <c r="C99" s="13">
        <v>4</v>
      </c>
      <c r="D99" s="19">
        <v>372</v>
      </c>
      <c r="E99" s="13" t="s">
        <v>1020</v>
      </c>
      <c r="F99" s="13">
        <v>110</v>
      </c>
      <c r="G99" s="13">
        <v>1</v>
      </c>
    </row>
    <row r="100" spans="1:7" x14ac:dyDescent="0.25">
      <c r="A100" s="13">
        <v>239</v>
      </c>
      <c r="B100" s="13">
        <v>339</v>
      </c>
      <c r="C100" s="13">
        <v>2</v>
      </c>
      <c r="D100" s="19">
        <v>377</v>
      </c>
      <c r="E100" s="13" t="s">
        <v>1020</v>
      </c>
      <c r="F100" s="13">
        <v>110</v>
      </c>
      <c r="G100" s="13">
        <v>1</v>
      </c>
    </row>
    <row r="101" spans="1:7" x14ac:dyDescent="0.25">
      <c r="A101" s="41">
        <v>816</v>
      </c>
      <c r="B101" s="41">
        <v>621</v>
      </c>
      <c r="C101" s="41">
        <v>4</v>
      </c>
      <c r="D101" s="20">
        <v>727</v>
      </c>
      <c r="E101" s="41" t="s">
        <v>1019</v>
      </c>
      <c r="F101" s="41">
        <v>112</v>
      </c>
      <c r="G101" s="41">
        <v>1</v>
      </c>
    </row>
    <row r="102" spans="1:7" x14ac:dyDescent="0.25">
      <c r="A102" s="13">
        <v>290</v>
      </c>
      <c r="B102" s="13">
        <v>331</v>
      </c>
      <c r="C102" s="13">
        <v>2</v>
      </c>
      <c r="D102" s="19">
        <v>405</v>
      </c>
      <c r="E102" s="13" t="s">
        <v>1019</v>
      </c>
      <c r="F102" s="13">
        <v>113</v>
      </c>
      <c r="G102" s="13">
        <v>1</v>
      </c>
    </row>
    <row r="103" spans="1:7" x14ac:dyDescent="0.25">
      <c r="A103" s="11">
        <v>302</v>
      </c>
      <c r="B103" s="11">
        <v>214</v>
      </c>
      <c r="C103" s="11">
        <v>2</v>
      </c>
      <c r="D103" s="20">
        <v>410</v>
      </c>
      <c r="E103" s="11" t="s">
        <v>1019</v>
      </c>
      <c r="F103" s="11">
        <v>113</v>
      </c>
      <c r="G103" s="11">
        <v>1</v>
      </c>
    </row>
    <row r="104" spans="1:7" x14ac:dyDescent="0.25">
      <c r="A104" s="11">
        <v>352</v>
      </c>
      <c r="B104" s="11">
        <v>547</v>
      </c>
      <c r="C104" s="11">
        <v>4</v>
      </c>
      <c r="D104" s="20">
        <v>443</v>
      </c>
      <c r="E104" s="11" t="s">
        <v>1019</v>
      </c>
      <c r="F104" s="11">
        <v>113</v>
      </c>
      <c r="G104" s="11">
        <v>1</v>
      </c>
    </row>
    <row r="105" spans="1:7" x14ac:dyDescent="0.25">
      <c r="A105" s="39">
        <v>703</v>
      </c>
      <c r="B105" s="39">
        <v>513</v>
      </c>
      <c r="C105" s="39">
        <v>3</v>
      </c>
      <c r="D105" s="18">
        <v>659</v>
      </c>
      <c r="E105" s="39" t="s">
        <v>1019</v>
      </c>
      <c r="F105" s="39">
        <v>114</v>
      </c>
      <c r="G105" s="39">
        <v>1</v>
      </c>
    </row>
    <row r="106" spans="1:7" x14ac:dyDescent="0.25">
      <c r="A106" s="39">
        <v>746</v>
      </c>
      <c r="B106" s="39">
        <v>992</v>
      </c>
      <c r="C106" s="39">
        <v>9</v>
      </c>
      <c r="D106" s="18">
        <v>689</v>
      </c>
      <c r="E106" s="39" t="s">
        <v>1020</v>
      </c>
      <c r="F106" s="39">
        <v>114</v>
      </c>
      <c r="G106" s="39">
        <v>1</v>
      </c>
    </row>
    <row r="107" spans="1:7" x14ac:dyDescent="0.25">
      <c r="A107" s="37">
        <v>613</v>
      </c>
      <c r="B107" s="37">
        <v>951</v>
      </c>
      <c r="C107" s="37">
        <v>8</v>
      </c>
      <c r="D107" s="17">
        <v>604</v>
      </c>
      <c r="E107" s="37" t="s">
        <v>1019</v>
      </c>
      <c r="F107" s="37">
        <v>116</v>
      </c>
      <c r="G107" s="37">
        <v>1</v>
      </c>
    </row>
    <row r="108" spans="1:7" x14ac:dyDescent="0.25">
      <c r="A108" s="39">
        <v>700</v>
      </c>
      <c r="B108" s="39">
        <v>23</v>
      </c>
      <c r="C108" s="39">
        <v>0</v>
      </c>
      <c r="D108" s="18">
        <v>657</v>
      </c>
      <c r="E108" s="39" t="s">
        <v>1020</v>
      </c>
      <c r="F108" s="39">
        <v>116</v>
      </c>
      <c r="G108" s="39">
        <v>1</v>
      </c>
    </row>
    <row r="109" spans="1:7" x14ac:dyDescent="0.25">
      <c r="A109" s="39">
        <v>735</v>
      </c>
      <c r="B109" s="39">
        <v>364</v>
      </c>
      <c r="C109" s="39">
        <v>3</v>
      </c>
      <c r="D109" s="18">
        <v>682</v>
      </c>
      <c r="E109" s="39" t="s">
        <v>1020</v>
      </c>
      <c r="F109" s="39">
        <v>116</v>
      </c>
      <c r="G109" s="39">
        <v>1</v>
      </c>
    </row>
    <row r="110" spans="1:7" x14ac:dyDescent="0.25">
      <c r="A110" s="34">
        <v>571</v>
      </c>
      <c r="B110" s="34">
        <v>151</v>
      </c>
      <c r="C110" s="34">
        <v>2</v>
      </c>
      <c r="D110" s="22">
        <v>572</v>
      </c>
      <c r="E110" s="34" t="s">
        <v>1019</v>
      </c>
      <c r="F110" s="34">
        <v>119</v>
      </c>
      <c r="G110" s="34">
        <v>1</v>
      </c>
    </row>
    <row r="111" spans="1:7" x14ac:dyDescent="0.25">
      <c r="A111" s="34">
        <v>582</v>
      </c>
      <c r="B111" s="34">
        <v>523</v>
      </c>
      <c r="C111" s="34">
        <v>3</v>
      </c>
      <c r="D111" s="22">
        <v>580</v>
      </c>
      <c r="E111" s="34" t="s">
        <v>1019</v>
      </c>
      <c r="F111" s="34">
        <v>119</v>
      </c>
      <c r="G111" s="34">
        <v>1</v>
      </c>
    </row>
    <row r="112" spans="1:7" x14ac:dyDescent="0.25">
      <c r="A112" s="37">
        <v>602</v>
      </c>
      <c r="B112" s="37">
        <v>624</v>
      </c>
      <c r="C112" s="37">
        <v>4</v>
      </c>
      <c r="D112" s="17">
        <v>597</v>
      </c>
      <c r="E112" s="37" t="s">
        <v>1019</v>
      </c>
      <c r="F112" s="37">
        <v>119</v>
      </c>
      <c r="G112" s="37">
        <v>1</v>
      </c>
    </row>
    <row r="113" spans="1:7" x14ac:dyDescent="0.25">
      <c r="A113" s="39">
        <v>724</v>
      </c>
      <c r="B113" s="39">
        <v>394</v>
      </c>
      <c r="C113" s="39">
        <v>3</v>
      </c>
      <c r="D113" s="18">
        <v>673</v>
      </c>
      <c r="E113" s="39" t="s">
        <v>1020</v>
      </c>
      <c r="F113" s="39">
        <v>119</v>
      </c>
      <c r="G113" s="39">
        <v>1</v>
      </c>
    </row>
    <row r="114" spans="1:7" x14ac:dyDescent="0.25">
      <c r="A114" s="41">
        <v>863</v>
      </c>
      <c r="B114" s="41">
        <v>536</v>
      </c>
      <c r="C114" s="41">
        <v>3</v>
      </c>
      <c r="D114" s="20">
        <v>775</v>
      </c>
      <c r="E114" s="41" t="s">
        <v>1019</v>
      </c>
      <c r="F114" s="41">
        <v>124</v>
      </c>
      <c r="G114" s="41">
        <v>1</v>
      </c>
    </row>
    <row r="115" spans="1:7" x14ac:dyDescent="0.25">
      <c r="A115" s="34">
        <v>551</v>
      </c>
      <c r="B115" s="34">
        <v>522</v>
      </c>
      <c r="C115" s="34">
        <v>3</v>
      </c>
      <c r="D115" s="22">
        <v>555</v>
      </c>
      <c r="E115" s="34" t="s">
        <v>1019</v>
      </c>
      <c r="F115" s="34">
        <v>125</v>
      </c>
      <c r="G115" s="34">
        <v>1</v>
      </c>
    </row>
    <row r="116" spans="1:7" x14ac:dyDescent="0.25">
      <c r="A116" s="34">
        <v>569</v>
      </c>
      <c r="B116" s="34">
        <v>288</v>
      </c>
      <c r="C116" s="34">
        <v>2</v>
      </c>
      <c r="D116" s="22">
        <v>571</v>
      </c>
      <c r="E116" s="34" t="s">
        <v>1019</v>
      </c>
      <c r="F116" s="34">
        <v>125</v>
      </c>
      <c r="G116" s="34">
        <v>1</v>
      </c>
    </row>
    <row r="117" spans="1:7" x14ac:dyDescent="0.25">
      <c r="A117" s="34">
        <v>574</v>
      </c>
      <c r="B117" s="34">
        <v>942</v>
      </c>
      <c r="C117" s="34">
        <v>7</v>
      </c>
      <c r="D117" s="22">
        <v>574</v>
      </c>
      <c r="E117" s="34" t="s">
        <v>1019</v>
      </c>
      <c r="F117" s="34">
        <v>125</v>
      </c>
      <c r="G117" s="34">
        <v>1</v>
      </c>
    </row>
    <row r="118" spans="1:7" x14ac:dyDescent="0.25">
      <c r="A118" s="37">
        <v>663</v>
      </c>
      <c r="B118" s="37">
        <v>181</v>
      </c>
      <c r="C118" s="37">
        <v>2</v>
      </c>
      <c r="D118" s="17">
        <v>632</v>
      </c>
      <c r="E118" s="37" t="s">
        <v>1020</v>
      </c>
      <c r="F118" s="37">
        <v>125</v>
      </c>
      <c r="G118" s="37">
        <v>1</v>
      </c>
    </row>
    <row r="119" spans="1:7" x14ac:dyDescent="0.25">
      <c r="A119" s="11">
        <v>371</v>
      </c>
      <c r="B119" s="11">
        <v>457</v>
      </c>
      <c r="C119" s="11">
        <v>3</v>
      </c>
      <c r="D119" s="20">
        <v>452</v>
      </c>
      <c r="E119" s="11" t="s">
        <v>1019</v>
      </c>
      <c r="F119" s="11">
        <v>127</v>
      </c>
      <c r="G119" s="11">
        <v>1</v>
      </c>
    </row>
    <row r="120" spans="1:7" x14ac:dyDescent="0.25">
      <c r="A120" s="11">
        <v>385</v>
      </c>
      <c r="B120" s="11">
        <v>505</v>
      </c>
      <c r="C120" s="11">
        <v>3</v>
      </c>
      <c r="D120" s="20">
        <v>460</v>
      </c>
      <c r="E120" s="11" t="s">
        <v>1019</v>
      </c>
      <c r="F120" s="11">
        <v>127</v>
      </c>
      <c r="G120" s="11">
        <v>1</v>
      </c>
    </row>
    <row r="121" spans="1:7" x14ac:dyDescent="0.25">
      <c r="A121" s="11">
        <v>385</v>
      </c>
      <c r="B121" s="11">
        <v>892</v>
      </c>
      <c r="C121" s="11">
        <v>6</v>
      </c>
      <c r="D121" s="20">
        <v>460</v>
      </c>
      <c r="E121" s="11" t="s">
        <v>1019</v>
      </c>
      <c r="F121" s="11">
        <v>127</v>
      </c>
      <c r="G121" s="11">
        <v>1</v>
      </c>
    </row>
    <row r="122" spans="1:7" x14ac:dyDescent="0.25">
      <c r="A122" s="6">
        <v>398</v>
      </c>
      <c r="B122" s="6">
        <v>994</v>
      </c>
      <c r="C122" s="6">
        <v>9</v>
      </c>
      <c r="D122" s="21">
        <v>462</v>
      </c>
      <c r="E122" s="6" t="s">
        <v>1019</v>
      </c>
      <c r="F122" s="6">
        <v>127</v>
      </c>
      <c r="G122" s="6">
        <v>1</v>
      </c>
    </row>
    <row r="123" spans="1:7" x14ac:dyDescent="0.25">
      <c r="A123" s="31">
        <v>434</v>
      </c>
      <c r="B123" s="31">
        <v>520</v>
      </c>
      <c r="C123" s="31">
        <v>3</v>
      </c>
      <c r="D123" s="21">
        <v>486</v>
      </c>
      <c r="E123" s="31" t="s">
        <v>1019</v>
      </c>
      <c r="F123" s="31">
        <v>127</v>
      </c>
      <c r="G123" s="31">
        <v>1</v>
      </c>
    </row>
    <row r="124" spans="1:7" x14ac:dyDescent="0.25">
      <c r="A124" s="31">
        <v>459</v>
      </c>
      <c r="B124" s="31">
        <v>467</v>
      </c>
      <c r="C124" s="31">
        <v>3</v>
      </c>
      <c r="D124" s="21">
        <v>503</v>
      </c>
      <c r="E124" s="31" t="s">
        <v>1020</v>
      </c>
      <c r="F124" s="31">
        <v>127</v>
      </c>
      <c r="G124" s="31">
        <v>1</v>
      </c>
    </row>
    <row r="125" spans="1:7" x14ac:dyDescent="0.25">
      <c r="A125" s="31">
        <v>463</v>
      </c>
      <c r="B125" s="31">
        <v>61</v>
      </c>
      <c r="C125" s="31">
        <v>1</v>
      </c>
      <c r="D125" s="21">
        <v>506</v>
      </c>
      <c r="E125" s="31" t="s">
        <v>1020</v>
      </c>
      <c r="F125" s="31">
        <v>127</v>
      </c>
      <c r="G125" s="31">
        <v>1</v>
      </c>
    </row>
    <row r="126" spans="1:7" x14ac:dyDescent="0.25">
      <c r="A126" s="34">
        <v>527</v>
      </c>
      <c r="B126" s="34">
        <v>735</v>
      </c>
      <c r="C126" s="34">
        <v>5</v>
      </c>
      <c r="D126" s="22">
        <v>539</v>
      </c>
      <c r="E126" s="34" t="s">
        <v>1020</v>
      </c>
      <c r="F126" s="34">
        <v>127</v>
      </c>
      <c r="G126" s="34">
        <v>1</v>
      </c>
    </row>
    <row r="127" spans="1:7" x14ac:dyDescent="0.25">
      <c r="A127" s="34">
        <v>551</v>
      </c>
      <c r="B127" s="34">
        <v>316</v>
      </c>
      <c r="C127" s="34">
        <v>2</v>
      </c>
      <c r="D127" s="22">
        <v>556</v>
      </c>
      <c r="E127" s="34" t="s">
        <v>1020</v>
      </c>
      <c r="F127" s="34">
        <v>127</v>
      </c>
      <c r="G127" s="34">
        <v>1</v>
      </c>
    </row>
    <row r="128" spans="1:7" x14ac:dyDescent="0.25">
      <c r="A128" s="11">
        <v>342</v>
      </c>
      <c r="B128" s="11">
        <v>965</v>
      </c>
      <c r="C128" s="11">
        <v>8</v>
      </c>
      <c r="D128" s="20">
        <v>435</v>
      </c>
      <c r="E128" s="11" t="s">
        <v>1019</v>
      </c>
      <c r="F128" s="11">
        <v>129</v>
      </c>
      <c r="G128" s="11">
        <v>1</v>
      </c>
    </row>
    <row r="129" spans="1:7" x14ac:dyDescent="0.25">
      <c r="A129" s="11">
        <v>368</v>
      </c>
      <c r="B129" s="11">
        <v>796</v>
      </c>
      <c r="C129" s="11">
        <v>5</v>
      </c>
      <c r="D129" s="20">
        <v>451</v>
      </c>
      <c r="E129" s="11" t="s">
        <v>1019</v>
      </c>
      <c r="F129" s="11">
        <v>129</v>
      </c>
      <c r="G129" s="11">
        <v>1</v>
      </c>
    </row>
    <row r="130" spans="1:7" x14ac:dyDescent="0.25">
      <c r="A130" s="14">
        <v>965</v>
      </c>
      <c r="B130" s="14">
        <v>540</v>
      </c>
      <c r="C130" s="14">
        <v>3</v>
      </c>
      <c r="D130" s="23">
        <v>961</v>
      </c>
      <c r="E130" s="14" t="s">
        <v>1019</v>
      </c>
      <c r="F130" s="14">
        <v>136</v>
      </c>
      <c r="G130" s="14">
        <v>2</v>
      </c>
    </row>
    <row r="131" spans="1:7" x14ac:dyDescent="0.25">
      <c r="A131" s="14">
        <v>968</v>
      </c>
      <c r="B131" s="14">
        <v>726</v>
      </c>
      <c r="C131" s="14">
        <v>5</v>
      </c>
      <c r="D131" s="23">
        <v>966</v>
      </c>
      <c r="E131" s="14" t="s">
        <v>1019</v>
      </c>
      <c r="F131" s="14">
        <v>136</v>
      </c>
      <c r="G131" s="14">
        <v>2</v>
      </c>
    </row>
    <row r="132" spans="1:7" x14ac:dyDescent="0.25">
      <c r="A132" s="14">
        <v>979</v>
      </c>
      <c r="B132" s="14">
        <v>808</v>
      </c>
      <c r="C132" s="14">
        <v>5</v>
      </c>
      <c r="D132" s="23">
        <v>992</v>
      </c>
      <c r="E132" s="14" t="s">
        <v>1019</v>
      </c>
      <c r="F132" s="14">
        <v>136</v>
      </c>
      <c r="G132" s="14">
        <v>2</v>
      </c>
    </row>
    <row r="133" spans="1:7" x14ac:dyDescent="0.25">
      <c r="A133" s="14">
        <v>991</v>
      </c>
      <c r="B133" s="14">
        <v>330</v>
      </c>
      <c r="C133" s="14">
        <v>2</v>
      </c>
      <c r="D133" s="23">
        <v>1016</v>
      </c>
      <c r="E133" s="14" t="s">
        <v>1020</v>
      </c>
      <c r="F133" s="14">
        <v>136</v>
      </c>
      <c r="G133" s="14">
        <v>2</v>
      </c>
    </row>
    <row r="134" spans="1:7" x14ac:dyDescent="0.25">
      <c r="A134" s="37">
        <v>682</v>
      </c>
      <c r="B134" s="37">
        <v>82</v>
      </c>
      <c r="C134" s="37">
        <v>1</v>
      </c>
      <c r="D134" s="17">
        <v>645</v>
      </c>
      <c r="E134" s="37" t="s">
        <v>1019</v>
      </c>
      <c r="F134" s="37">
        <v>137</v>
      </c>
      <c r="G134" s="37">
        <v>2</v>
      </c>
    </row>
    <row r="135" spans="1:7" x14ac:dyDescent="0.25">
      <c r="A135" s="39">
        <v>719</v>
      </c>
      <c r="B135" s="39">
        <v>664</v>
      </c>
      <c r="C135" s="39">
        <v>4</v>
      </c>
      <c r="D135" s="18">
        <v>670</v>
      </c>
      <c r="E135" s="39" t="s">
        <v>1019</v>
      </c>
      <c r="F135" s="39">
        <v>137</v>
      </c>
      <c r="G135" s="39">
        <v>2</v>
      </c>
    </row>
    <row r="136" spans="1:7" x14ac:dyDescent="0.25">
      <c r="A136" s="41">
        <v>851</v>
      </c>
      <c r="B136" s="41">
        <v>417</v>
      </c>
      <c r="C136" s="41">
        <v>3</v>
      </c>
      <c r="D136" s="20">
        <v>762</v>
      </c>
      <c r="E136" s="41" t="s">
        <v>1020</v>
      </c>
      <c r="F136" s="41">
        <v>137</v>
      </c>
      <c r="G136" s="41">
        <v>2</v>
      </c>
    </row>
    <row r="137" spans="1:7" x14ac:dyDescent="0.25">
      <c r="A137" s="41">
        <v>857</v>
      </c>
      <c r="B137" s="41">
        <v>696</v>
      </c>
      <c r="C137" s="41">
        <v>5</v>
      </c>
      <c r="D137" s="20">
        <v>767</v>
      </c>
      <c r="E137" s="41" t="s">
        <v>1020</v>
      </c>
      <c r="F137" s="41">
        <v>137</v>
      </c>
      <c r="G137" s="41">
        <v>2</v>
      </c>
    </row>
    <row r="138" spans="1:7" x14ac:dyDescent="0.25">
      <c r="A138" s="1">
        <v>994</v>
      </c>
      <c r="B138" s="1">
        <v>351</v>
      </c>
      <c r="C138" s="1">
        <v>2</v>
      </c>
      <c r="D138" s="24">
        <v>1024</v>
      </c>
      <c r="E138" s="1" t="s">
        <v>1021</v>
      </c>
      <c r="F138" s="1">
        <v>138</v>
      </c>
      <c r="G138" s="1">
        <v>2</v>
      </c>
    </row>
    <row r="139" spans="1:7" x14ac:dyDescent="0.25">
      <c r="A139" s="41">
        <v>877</v>
      </c>
      <c r="B139" s="41">
        <v>920</v>
      </c>
      <c r="C139" s="41">
        <v>7</v>
      </c>
      <c r="D139" s="20">
        <v>786</v>
      </c>
      <c r="E139" s="41" t="s">
        <v>1019</v>
      </c>
      <c r="F139" s="41">
        <v>139</v>
      </c>
      <c r="G139" s="41">
        <v>2</v>
      </c>
    </row>
    <row r="140" spans="1:7" x14ac:dyDescent="0.25">
      <c r="A140" s="14">
        <v>915</v>
      </c>
      <c r="B140" s="14">
        <v>79</v>
      </c>
      <c r="C140" s="14">
        <v>1</v>
      </c>
      <c r="D140" s="23">
        <v>856</v>
      </c>
      <c r="E140" s="14" t="s">
        <v>1020</v>
      </c>
      <c r="F140" s="14">
        <v>139</v>
      </c>
      <c r="G140" s="14">
        <v>2</v>
      </c>
    </row>
    <row r="141" spans="1:7" x14ac:dyDescent="0.25">
      <c r="A141" s="34">
        <v>580</v>
      </c>
      <c r="B141" s="34">
        <v>579</v>
      </c>
      <c r="C141" s="34">
        <v>4</v>
      </c>
      <c r="D141" s="22">
        <v>578</v>
      </c>
      <c r="E141" s="34" t="s">
        <v>1019</v>
      </c>
      <c r="F141" s="34">
        <v>141</v>
      </c>
      <c r="G141" s="34">
        <v>2</v>
      </c>
    </row>
    <row r="142" spans="1:7" x14ac:dyDescent="0.25">
      <c r="A142" s="37">
        <v>682</v>
      </c>
      <c r="B142" s="37">
        <v>455</v>
      </c>
      <c r="C142" s="37">
        <v>3</v>
      </c>
      <c r="D142" s="17">
        <v>644</v>
      </c>
      <c r="E142" s="37" t="s">
        <v>1020</v>
      </c>
      <c r="F142" s="37">
        <v>141</v>
      </c>
      <c r="G142" s="37">
        <v>2</v>
      </c>
    </row>
    <row r="143" spans="1:7" x14ac:dyDescent="0.25">
      <c r="A143" s="13">
        <v>219</v>
      </c>
      <c r="B143" s="13">
        <v>765</v>
      </c>
      <c r="C143" s="13">
        <v>5</v>
      </c>
      <c r="D143" s="19">
        <v>369</v>
      </c>
      <c r="E143" s="13" t="s">
        <v>1019</v>
      </c>
      <c r="F143" s="13">
        <v>143</v>
      </c>
      <c r="G143" s="13">
        <v>2</v>
      </c>
    </row>
    <row r="144" spans="1:7" x14ac:dyDescent="0.25">
      <c r="A144" s="13">
        <v>256</v>
      </c>
      <c r="B144" s="13">
        <v>657</v>
      </c>
      <c r="C144" s="13">
        <v>4</v>
      </c>
      <c r="D144" s="19">
        <v>386</v>
      </c>
      <c r="E144" s="13" t="s">
        <v>1019</v>
      </c>
      <c r="F144" s="13">
        <v>143</v>
      </c>
      <c r="G144" s="13">
        <v>2</v>
      </c>
    </row>
    <row r="145" spans="1:7" x14ac:dyDescent="0.25">
      <c r="A145" s="13">
        <v>278</v>
      </c>
      <c r="B145" s="13">
        <v>21</v>
      </c>
      <c r="C145" s="13">
        <v>0</v>
      </c>
      <c r="D145" s="19">
        <v>395</v>
      </c>
      <c r="E145" s="13" t="s">
        <v>1019</v>
      </c>
      <c r="F145" s="13">
        <v>143</v>
      </c>
      <c r="G145" s="13">
        <v>2</v>
      </c>
    </row>
    <row r="146" spans="1:7" x14ac:dyDescent="0.25">
      <c r="A146" s="13">
        <v>283</v>
      </c>
      <c r="B146" s="13">
        <v>816</v>
      </c>
      <c r="C146" s="13">
        <v>5</v>
      </c>
      <c r="D146" s="19">
        <v>398</v>
      </c>
      <c r="E146" s="13" t="s">
        <v>1019</v>
      </c>
      <c r="F146" s="13">
        <v>143</v>
      </c>
      <c r="G146" s="13">
        <v>2</v>
      </c>
    </row>
    <row r="147" spans="1:7" x14ac:dyDescent="0.25">
      <c r="A147" s="11">
        <v>329</v>
      </c>
      <c r="B147" s="11">
        <v>356</v>
      </c>
      <c r="C147" s="11">
        <v>2</v>
      </c>
      <c r="D147" s="20">
        <v>428</v>
      </c>
      <c r="E147" s="11" t="s">
        <v>1020</v>
      </c>
      <c r="F147" s="11">
        <v>143</v>
      </c>
      <c r="G147" s="11">
        <v>2</v>
      </c>
    </row>
    <row r="148" spans="1:7" x14ac:dyDescent="0.25">
      <c r="A148" s="11">
        <v>384</v>
      </c>
      <c r="B148" s="11">
        <v>948</v>
      </c>
      <c r="C148" s="11">
        <v>7</v>
      </c>
      <c r="D148" s="20">
        <v>459</v>
      </c>
      <c r="E148" s="11" t="s">
        <v>1020</v>
      </c>
      <c r="F148" s="11">
        <v>143</v>
      </c>
      <c r="G148" s="11">
        <v>2</v>
      </c>
    </row>
    <row r="149" spans="1:7" x14ac:dyDescent="0.25">
      <c r="A149" s="6">
        <v>418</v>
      </c>
      <c r="B149" s="6">
        <v>806</v>
      </c>
      <c r="C149" s="6">
        <v>5</v>
      </c>
      <c r="D149" s="21">
        <v>472</v>
      </c>
      <c r="E149" s="6" t="s">
        <v>1020</v>
      </c>
      <c r="F149" s="6">
        <v>143</v>
      </c>
      <c r="G149" s="6">
        <v>2</v>
      </c>
    </row>
    <row r="150" spans="1:7" x14ac:dyDescent="0.25">
      <c r="A150" s="14">
        <v>923</v>
      </c>
      <c r="B150" s="14">
        <v>398</v>
      </c>
      <c r="C150" s="14">
        <v>3</v>
      </c>
      <c r="D150" s="23">
        <v>870</v>
      </c>
      <c r="E150" s="14" t="s">
        <v>1019</v>
      </c>
      <c r="F150" s="14">
        <v>149</v>
      </c>
      <c r="G150" s="14">
        <v>2</v>
      </c>
    </row>
    <row r="151" spans="1:7" x14ac:dyDescent="0.25">
      <c r="A151" s="3">
        <v>1</v>
      </c>
      <c r="B151" s="3">
        <v>812</v>
      </c>
      <c r="C151" s="3">
        <v>5</v>
      </c>
      <c r="D151" s="17">
        <v>12</v>
      </c>
      <c r="E151" s="3" t="s">
        <v>1019</v>
      </c>
      <c r="F151" s="3">
        <v>150</v>
      </c>
      <c r="G151" s="3">
        <v>2</v>
      </c>
    </row>
    <row r="152" spans="1:7" x14ac:dyDescent="0.25">
      <c r="A152" s="3">
        <v>2</v>
      </c>
      <c r="B152" s="3">
        <v>502</v>
      </c>
      <c r="C152" s="3">
        <v>3</v>
      </c>
      <c r="D152" s="17">
        <v>25</v>
      </c>
      <c r="E152" s="3" t="s">
        <v>1019</v>
      </c>
      <c r="F152" s="3">
        <v>150</v>
      </c>
      <c r="G152" s="3">
        <v>2</v>
      </c>
    </row>
    <row r="153" spans="1:7" x14ac:dyDescent="0.25">
      <c r="A153" s="3">
        <v>3</v>
      </c>
      <c r="B153" s="3">
        <v>805</v>
      </c>
      <c r="C153" s="3">
        <v>5</v>
      </c>
      <c r="D153" s="17">
        <v>41</v>
      </c>
      <c r="E153" s="3" t="s">
        <v>1019</v>
      </c>
      <c r="F153" s="3">
        <v>150</v>
      </c>
      <c r="G153" s="3">
        <v>2</v>
      </c>
    </row>
    <row r="154" spans="1:7" x14ac:dyDescent="0.25">
      <c r="A154" s="3">
        <v>4</v>
      </c>
      <c r="B154" s="3">
        <v>648</v>
      </c>
      <c r="C154" s="3">
        <v>4</v>
      </c>
      <c r="D154" s="17">
        <v>54</v>
      </c>
      <c r="E154" s="3" t="s">
        <v>1020</v>
      </c>
      <c r="F154" s="3">
        <v>150</v>
      </c>
      <c r="G154" s="3">
        <v>2</v>
      </c>
    </row>
    <row r="155" spans="1:7" x14ac:dyDescent="0.25">
      <c r="A155" s="3">
        <v>5</v>
      </c>
      <c r="B155" s="3">
        <v>180</v>
      </c>
      <c r="C155" s="3">
        <v>2</v>
      </c>
      <c r="D155" s="17">
        <v>83</v>
      </c>
      <c r="E155" s="3" t="s">
        <v>1020</v>
      </c>
      <c r="F155" s="3">
        <v>150</v>
      </c>
      <c r="G155" s="3">
        <v>2</v>
      </c>
    </row>
    <row r="156" spans="1:7" x14ac:dyDescent="0.25">
      <c r="A156" s="3">
        <v>8</v>
      </c>
      <c r="B156" s="3">
        <v>637</v>
      </c>
      <c r="C156" s="3">
        <v>4</v>
      </c>
      <c r="D156" s="17">
        <v>111</v>
      </c>
      <c r="E156" s="3" t="s">
        <v>1020</v>
      </c>
      <c r="F156" s="3">
        <v>150</v>
      </c>
      <c r="G156" s="3">
        <v>2</v>
      </c>
    </row>
    <row r="157" spans="1:7" x14ac:dyDescent="0.25">
      <c r="A157" s="37">
        <v>686</v>
      </c>
      <c r="B157" s="37">
        <v>140</v>
      </c>
      <c r="C157" s="37">
        <v>2</v>
      </c>
      <c r="D157" s="17">
        <v>647</v>
      </c>
      <c r="E157" s="37" t="s">
        <v>1019</v>
      </c>
      <c r="F157" s="37">
        <v>151</v>
      </c>
      <c r="G157" s="37">
        <v>2</v>
      </c>
    </row>
    <row r="158" spans="1:7" x14ac:dyDescent="0.25">
      <c r="A158" s="41">
        <v>841</v>
      </c>
      <c r="B158" s="41">
        <v>122</v>
      </c>
      <c r="C158" s="41">
        <v>1</v>
      </c>
      <c r="D158" s="20">
        <v>748</v>
      </c>
      <c r="E158" s="41" t="s">
        <v>1019</v>
      </c>
      <c r="F158" s="41">
        <v>154</v>
      </c>
      <c r="G158" s="41">
        <v>2</v>
      </c>
    </row>
    <row r="159" spans="1:7" x14ac:dyDescent="0.25">
      <c r="A159" s="41">
        <v>852</v>
      </c>
      <c r="B159" s="41">
        <v>649</v>
      </c>
      <c r="C159" s="41">
        <v>4</v>
      </c>
      <c r="D159" s="20">
        <v>764</v>
      </c>
      <c r="E159" s="41" t="s">
        <v>1019</v>
      </c>
      <c r="F159" s="41">
        <v>156</v>
      </c>
      <c r="G159" s="41">
        <v>2</v>
      </c>
    </row>
    <row r="160" spans="1:7" x14ac:dyDescent="0.25">
      <c r="A160" s="41">
        <v>872</v>
      </c>
      <c r="B160" s="41">
        <v>863</v>
      </c>
      <c r="C160" s="41">
        <v>6</v>
      </c>
      <c r="D160" s="20">
        <v>783</v>
      </c>
      <c r="E160" s="41" t="s">
        <v>1019</v>
      </c>
      <c r="F160" s="41">
        <v>156</v>
      </c>
      <c r="G160" s="41">
        <v>2</v>
      </c>
    </row>
    <row r="161" spans="1:7" x14ac:dyDescent="0.25">
      <c r="A161" s="43">
        <v>902</v>
      </c>
      <c r="B161" s="43">
        <v>758</v>
      </c>
      <c r="C161" s="43">
        <v>5</v>
      </c>
      <c r="D161" s="23">
        <v>832</v>
      </c>
      <c r="E161" s="43" t="s">
        <v>1020</v>
      </c>
      <c r="F161" s="43">
        <v>156</v>
      </c>
      <c r="G161" s="43">
        <v>2</v>
      </c>
    </row>
    <row r="162" spans="1:7" x14ac:dyDescent="0.25">
      <c r="A162" s="14">
        <v>907</v>
      </c>
      <c r="B162" s="14">
        <v>49</v>
      </c>
      <c r="C162" s="14">
        <v>1</v>
      </c>
      <c r="D162" s="23">
        <v>842</v>
      </c>
      <c r="E162" s="14" t="s">
        <v>1020</v>
      </c>
      <c r="F162" s="14">
        <v>156</v>
      </c>
      <c r="G162" s="14">
        <v>2</v>
      </c>
    </row>
    <row r="163" spans="1:7" x14ac:dyDescent="0.25">
      <c r="A163" s="11">
        <v>311</v>
      </c>
      <c r="B163" s="11">
        <v>582</v>
      </c>
      <c r="C163" s="11">
        <v>4</v>
      </c>
      <c r="D163" s="20">
        <v>416</v>
      </c>
      <c r="E163" s="11" t="s">
        <v>1019</v>
      </c>
      <c r="F163" s="11">
        <v>159</v>
      </c>
      <c r="G163" s="11">
        <v>2</v>
      </c>
    </row>
    <row r="164" spans="1:7" x14ac:dyDescent="0.25">
      <c r="A164" s="11">
        <v>315</v>
      </c>
      <c r="B164" s="11">
        <v>237</v>
      </c>
      <c r="C164" s="11">
        <v>2</v>
      </c>
      <c r="D164" s="20">
        <v>419</v>
      </c>
      <c r="E164" s="11" t="s">
        <v>1019</v>
      </c>
      <c r="F164" s="11">
        <v>159</v>
      </c>
      <c r="G164" s="11">
        <v>2</v>
      </c>
    </row>
    <row r="165" spans="1:7" x14ac:dyDescent="0.25">
      <c r="A165" s="41">
        <v>796</v>
      </c>
      <c r="B165" s="41">
        <v>205</v>
      </c>
      <c r="C165" s="41">
        <v>2</v>
      </c>
      <c r="D165" s="20">
        <v>715</v>
      </c>
      <c r="E165" s="41" t="s">
        <v>1019</v>
      </c>
      <c r="F165" s="41">
        <v>163</v>
      </c>
      <c r="G165" s="41">
        <v>2</v>
      </c>
    </row>
    <row r="166" spans="1:7" x14ac:dyDescent="0.25">
      <c r="A166" s="39">
        <v>759</v>
      </c>
      <c r="B166" s="39">
        <v>944</v>
      </c>
      <c r="C166" s="39">
        <v>7</v>
      </c>
      <c r="D166" s="18">
        <v>696</v>
      </c>
      <c r="E166" s="39" t="s">
        <v>1019</v>
      </c>
      <c r="F166" s="39">
        <v>167</v>
      </c>
      <c r="G166" s="39">
        <v>2</v>
      </c>
    </row>
    <row r="167" spans="1:7" x14ac:dyDescent="0.25">
      <c r="A167" s="3">
        <v>72</v>
      </c>
      <c r="B167" s="3">
        <v>826</v>
      </c>
      <c r="C167" s="3">
        <v>6</v>
      </c>
      <c r="D167" s="17">
        <v>230</v>
      </c>
      <c r="E167" s="3" t="s">
        <v>1019</v>
      </c>
      <c r="F167" s="3">
        <v>168</v>
      </c>
      <c r="G167" s="3">
        <v>2</v>
      </c>
    </row>
    <row r="168" spans="1:7" x14ac:dyDescent="0.25">
      <c r="A168" s="9">
        <v>166</v>
      </c>
      <c r="B168" s="9">
        <v>814</v>
      </c>
      <c r="C168" s="9">
        <v>5</v>
      </c>
      <c r="D168" s="18">
        <v>334</v>
      </c>
      <c r="E168" s="9" t="s">
        <v>1020</v>
      </c>
      <c r="F168" s="9">
        <v>168</v>
      </c>
      <c r="G168" s="9">
        <v>2</v>
      </c>
    </row>
    <row r="169" spans="1:7" x14ac:dyDescent="0.25">
      <c r="A169" s="9">
        <v>184</v>
      </c>
      <c r="B169" s="9">
        <v>753</v>
      </c>
      <c r="C169" s="9">
        <v>5</v>
      </c>
      <c r="D169" s="18">
        <v>344</v>
      </c>
      <c r="E169" s="9" t="s">
        <v>1020</v>
      </c>
      <c r="F169" s="9">
        <v>168</v>
      </c>
      <c r="G169" s="9">
        <v>2</v>
      </c>
    </row>
    <row r="170" spans="1:7" x14ac:dyDescent="0.25">
      <c r="A170" s="3">
        <v>33</v>
      </c>
      <c r="B170" s="3">
        <v>946</v>
      </c>
      <c r="C170" s="3">
        <v>7</v>
      </c>
      <c r="D170" s="17">
        <v>176</v>
      </c>
      <c r="E170" s="3" t="s">
        <v>1019</v>
      </c>
      <c r="F170" s="3">
        <v>171</v>
      </c>
      <c r="G170" s="3">
        <v>2</v>
      </c>
    </row>
    <row r="171" spans="1:7" x14ac:dyDescent="0.25">
      <c r="A171" s="3">
        <v>35</v>
      </c>
      <c r="B171" s="3">
        <v>379</v>
      </c>
      <c r="C171" s="3">
        <v>3</v>
      </c>
      <c r="D171" s="17">
        <v>180</v>
      </c>
      <c r="E171" s="3" t="s">
        <v>1019</v>
      </c>
      <c r="F171" s="3">
        <v>171</v>
      </c>
      <c r="G171" s="3">
        <v>2</v>
      </c>
    </row>
    <row r="172" spans="1:7" x14ac:dyDescent="0.25">
      <c r="A172" s="3">
        <v>41</v>
      </c>
      <c r="B172" s="3">
        <v>416</v>
      </c>
      <c r="C172" s="3">
        <v>3</v>
      </c>
      <c r="D172" s="17">
        <v>194</v>
      </c>
      <c r="E172" s="3" t="s">
        <v>1019</v>
      </c>
      <c r="F172" s="3">
        <v>171</v>
      </c>
      <c r="G172" s="3">
        <v>2</v>
      </c>
    </row>
    <row r="173" spans="1:7" x14ac:dyDescent="0.25">
      <c r="A173" s="3">
        <v>55</v>
      </c>
      <c r="B173" s="3">
        <v>576</v>
      </c>
      <c r="C173" s="3">
        <v>4</v>
      </c>
      <c r="D173" s="17">
        <v>212</v>
      </c>
      <c r="E173" s="3" t="s">
        <v>1019</v>
      </c>
      <c r="F173" s="3">
        <v>171</v>
      </c>
      <c r="G173" s="3">
        <v>2</v>
      </c>
    </row>
    <row r="174" spans="1:7" x14ac:dyDescent="0.25">
      <c r="A174" s="3">
        <v>69</v>
      </c>
      <c r="B174" s="3">
        <v>945</v>
      </c>
      <c r="C174" s="3">
        <v>7</v>
      </c>
      <c r="D174" s="17">
        <v>227</v>
      </c>
      <c r="E174" s="3" t="s">
        <v>1019</v>
      </c>
      <c r="F174" s="3">
        <v>171</v>
      </c>
      <c r="G174" s="3">
        <v>2</v>
      </c>
    </row>
    <row r="175" spans="1:7" x14ac:dyDescent="0.25">
      <c r="A175" s="3">
        <v>94</v>
      </c>
      <c r="B175" s="3">
        <v>697</v>
      </c>
      <c r="C175" s="3">
        <v>5</v>
      </c>
      <c r="D175" s="17">
        <v>260</v>
      </c>
      <c r="E175" s="3" t="s">
        <v>1020</v>
      </c>
      <c r="F175" s="3">
        <v>171</v>
      </c>
      <c r="G175" s="3">
        <v>2</v>
      </c>
    </row>
    <row r="176" spans="1:7" x14ac:dyDescent="0.25">
      <c r="A176" s="3">
        <v>60</v>
      </c>
      <c r="B176" s="3">
        <v>774</v>
      </c>
      <c r="C176" s="3">
        <v>5</v>
      </c>
      <c r="D176" s="17">
        <v>217</v>
      </c>
      <c r="E176" s="3" t="s">
        <v>1019</v>
      </c>
      <c r="F176" s="3">
        <v>175</v>
      </c>
      <c r="G176" s="3">
        <v>2</v>
      </c>
    </row>
    <row r="177" spans="1:7" x14ac:dyDescent="0.25">
      <c r="A177" s="34">
        <v>580</v>
      </c>
      <c r="B177" s="34">
        <v>415</v>
      </c>
      <c r="C177" s="34">
        <v>3</v>
      </c>
      <c r="D177" s="22">
        <v>578</v>
      </c>
      <c r="E177" s="34" t="s">
        <v>1019</v>
      </c>
      <c r="F177" s="34">
        <v>176</v>
      </c>
      <c r="G177" s="34">
        <v>2</v>
      </c>
    </row>
    <row r="178" spans="1:7" x14ac:dyDescent="0.25">
      <c r="A178" s="34">
        <v>586</v>
      </c>
      <c r="B178" s="34">
        <v>104</v>
      </c>
      <c r="C178" s="34">
        <v>1</v>
      </c>
      <c r="D178" s="22">
        <v>583</v>
      </c>
      <c r="E178" s="34" t="s">
        <v>1019</v>
      </c>
      <c r="F178" s="34">
        <v>176</v>
      </c>
      <c r="G178" s="34">
        <v>2</v>
      </c>
    </row>
    <row r="179" spans="1:7" x14ac:dyDescent="0.25">
      <c r="A179" s="41">
        <v>857</v>
      </c>
      <c r="B179" s="41">
        <v>910</v>
      </c>
      <c r="C179" s="41">
        <v>7</v>
      </c>
      <c r="D179" s="20">
        <v>767</v>
      </c>
      <c r="E179" s="41" t="s">
        <v>1019</v>
      </c>
      <c r="F179" s="41">
        <v>177</v>
      </c>
      <c r="G179" s="41">
        <v>2</v>
      </c>
    </row>
    <row r="180" spans="1:7" x14ac:dyDescent="0.25">
      <c r="A180" s="14">
        <v>913</v>
      </c>
      <c r="B180" s="14">
        <v>752</v>
      </c>
      <c r="C180" s="14">
        <v>5</v>
      </c>
      <c r="D180" s="23">
        <v>853</v>
      </c>
      <c r="E180" s="14" t="s">
        <v>1020</v>
      </c>
      <c r="F180" s="14">
        <v>177</v>
      </c>
      <c r="G180" s="14">
        <v>2</v>
      </c>
    </row>
    <row r="181" spans="1:7" x14ac:dyDescent="0.25">
      <c r="A181" s="11">
        <v>352</v>
      </c>
      <c r="B181" s="11">
        <v>644</v>
      </c>
      <c r="C181" s="11">
        <v>4</v>
      </c>
      <c r="D181" s="20">
        <v>443</v>
      </c>
      <c r="E181" s="11" t="s">
        <v>1019</v>
      </c>
      <c r="F181" s="11">
        <v>179</v>
      </c>
      <c r="G181" s="11">
        <v>2</v>
      </c>
    </row>
    <row r="182" spans="1:7" x14ac:dyDescent="0.25">
      <c r="A182" s="31">
        <v>431</v>
      </c>
      <c r="B182" s="31">
        <v>322</v>
      </c>
      <c r="C182" s="31">
        <v>2</v>
      </c>
      <c r="D182" s="21">
        <v>484</v>
      </c>
      <c r="E182" s="31" t="s">
        <v>1020</v>
      </c>
      <c r="F182" s="31">
        <v>179</v>
      </c>
      <c r="G182" s="31">
        <v>2</v>
      </c>
    </row>
    <row r="183" spans="1:7" x14ac:dyDescent="0.25">
      <c r="A183" s="3">
        <v>14</v>
      </c>
      <c r="B183" s="3">
        <v>87</v>
      </c>
      <c r="C183" s="3">
        <v>1</v>
      </c>
      <c r="D183" s="17">
        <v>132</v>
      </c>
      <c r="E183" s="3" t="s">
        <v>1019</v>
      </c>
      <c r="F183" s="3">
        <v>180</v>
      </c>
      <c r="G183" s="3">
        <v>2</v>
      </c>
    </row>
    <row r="184" spans="1:7" x14ac:dyDescent="0.25">
      <c r="A184" s="3">
        <v>21</v>
      </c>
      <c r="B184" s="3">
        <v>817</v>
      </c>
      <c r="C184" s="3">
        <v>5</v>
      </c>
      <c r="D184" s="17">
        <v>156</v>
      </c>
      <c r="E184" s="3" t="s">
        <v>1019</v>
      </c>
      <c r="F184" s="3">
        <v>180</v>
      </c>
      <c r="G184" s="3">
        <v>2</v>
      </c>
    </row>
    <row r="185" spans="1:7" x14ac:dyDescent="0.25">
      <c r="A185" s="3">
        <v>25</v>
      </c>
      <c r="B185" s="3">
        <v>115</v>
      </c>
      <c r="C185" s="3">
        <v>1</v>
      </c>
      <c r="D185" s="17">
        <v>164</v>
      </c>
      <c r="E185" s="3" t="s">
        <v>1019</v>
      </c>
      <c r="F185" s="3">
        <v>180</v>
      </c>
      <c r="G185" s="3">
        <v>2</v>
      </c>
    </row>
    <row r="186" spans="1:7" x14ac:dyDescent="0.25">
      <c r="A186" s="3">
        <v>49</v>
      </c>
      <c r="B186" s="3">
        <v>848</v>
      </c>
      <c r="C186" s="3">
        <v>6</v>
      </c>
      <c r="D186" s="17">
        <v>204</v>
      </c>
      <c r="E186" s="3" t="s">
        <v>1019</v>
      </c>
      <c r="F186" s="3">
        <v>180</v>
      </c>
      <c r="G186" s="3">
        <v>2</v>
      </c>
    </row>
    <row r="187" spans="1:7" x14ac:dyDescent="0.25">
      <c r="A187" s="3">
        <v>64</v>
      </c>
      <c r="B187" s="3">
        <v>110</v>
      </c>
      <c r="C187" s="3">
        <v>1</v>
      </c>
      <c r="D187" s="17">
        <v>222</v>
      </c>
      <c r="E187" s="3" t="s">
        <v>1020</v>
      </c>
      <c r="F187" s="3">
        <v>180</v>
      </c>
      <c r="G187" s="3">
        <v>2</v>
      </c>
    </row>
    <row r="188" spans="1:7" x14ac:dyDescent="0.25">
      <c r="A188" s="3">
        <v>67</v>
      </c>
      <c r="B188" s="3">
        <v>304</v>
      </c>
      <c r="C188" s="3">
        <v>2</v>
      </c>
      <c r="D188" s="17">
        <v>224</v>
      </c>
      <c r="E188" s="3" t="s">
        <v>1020</v>
      </c>
      <c r="F188" s="3">
        <v>180</v>
      </c>
      <c r="G188" s="3">
        <v>2</v>
      </c>
    </row>
    <row r="189" spans="1:7" x14ac:dyDescent="0.25">
      <c r="A189" s="3">
        <v>75</v>
      </c>
      <c r="B189" s="3">
        <v>642</v>
      </c>
      <c r="C189" s="3">
        <v>4</v>
      </c>
      <c r="D189" s="17">
        <v>235</v>
      </c>
      <c r="E189" s="3" t="s">
        <v>1020</v>
      </c>
      <c r="F189" s="3">
        <v>180</v>
      </c>
      <c r="G189" s="3">
        <v>2</v>
      </c>
    </row>
    <row r="190" spans="1:7" x14ac:dyDescent="0.25">
      <c r="A190" s="3">
        <v>77</v>
      </c>
      <c r="B190" s="3">
        <v>178</v>
      </c>
      <c r="C190" s="3">
        <v>2</v>
      </c>
      <c r="D190" s="17">
        <v>237</v>
      </c>
      <c r="E190" s="3" t="s">
        <v>1020</v>
      </c>
      <c r="F190" s="3">
        <v>180</v>
      </c>
      <c r="G190" s="3">
        <v>2</v>
      </c>
    </row>
    <row r="191" spans="1:7" x14ac:dyDescent="0.25">
      <c r="A191" s="31">
        <v>463</v>
      </c>
      <c r="B191" s="31">
        <v>317</v>
      </c>
      <c r="C191" s="31">
        <v>2</v>
      </c>
      <c r="D191" s="21">
        <v>506</v>
      </c>
      <c r="E191" s="31" t="s">
        <v>1019</v>
      </c>
      <c r="F191" s="31">
        <v>182</v>
      </c>
      <c r="G191" s="31">
        <v>2</v>
      </c>
    </row>
    <row r="192" spans="1:7" x14ac:dyDescent="0.25">
      <c r="A192" s="34">
        <v>552</v>
      </c>
      <c r="B192" s="34">
        <v>548</v>
      </c>
      <c r="C192" s="34">
        <v>4</v>
      </c>
      <c r="D192" s="22">
        <v>557</v>
      </c>
      <c r="E192" s="34" t="s">
        <v>1019</v>
      </c>
      <c r="F192" s="34">
        <v>183</v>
      </c>
      <c r="G192" s="34">
        <v>2</v>
      </c>
    </row>
    <row r="193" spans="1:7" x14ac:dyDescent="0.25">
      <c r="A193" s="41">
        <v>810</v>
      </c>
      <c r="B193" s="41">
        <v>201</v>
      </c>
      <c r="C193" s="41">
        <v>2</v>
      </c>
      <c r="D193" s="20">
        <v>723</v>
      </c>
      <c r="E193" s="41" t="s">
        <v>1019</v>
      </c>
      <c r="F193" s="41">
        <v>186</v>
      </c>
      <c r="G193" s="41">
        <v>2</v>
      </c>
    </row>
    <row r="194" spans="1:7" x14ac:dyDescent="0.25">
      <c r="A194" s="41">
        <v>830</v>
      </c>
      <c r="B194" s="41">
        <v>769</v>
      </c>
      <c r="C194" s="41">
        <v>5</v>
      </c>
      <c r="D194" s="20">
        <v>738</v>
      </c>
      <c r="E194" s="41" t="s">
        <v>1019</v>
      </c>
      <c r="F194" s="41">
        <v>186</v>
      </c>
      <c r="G194" s="41">
        <v>2</v>
      </c>
    </row>
    <row r="195" spans="1:7" x14ac:dyDescent="0.25">
      <c r="A195" s="34">
        <v>587</v>
      </c>
      <c r="B195" s="34">
        <v>29</v>
      </c>
      <c r="C195" s="34">
        <v>0</v>
      </c>
      <c r="D195" s="22">
        <v>584</v>
      </c>
      <c r="E195" s="34" t="s">
        <v>1020</v>
      </c>
      <c r="F195" s="34">
        <v>189</v>
      </c>
      <c r="G195" s="34">
        <v>2</v>
      </c>
    </row>
    <row r="196" spans="1:7" x14ac:dyDescent="0.25">
      <c r="A196" s="9">
        <v>198</v>
      </c>
      <c r="B196" s="9">
        <v>723</v>
      </c>
      <c r="C196" s="9">
        <v>5</v>
      </c>
      <c r="D196" s="18">
        <v>355</v>
      </c>
      <c r="E196" s="9" t="s">
        <v>1019</v>
      </c>
      <c r="F196" s="9">
        <v>191</v>
      </c>
      <c r="G196" s="9">
        <v>2</v>
      </c>
    </row>
    <row r="197" spans="1:7" x14ac:dyDescent="0.25">
      <c r="A197" s="13">
        <v>210</v>
      </c>
      <c r="B197" s="13">
        <v>471</v>
      </c>
      <c r="C197" s="13">
        <v>3</v>
      </c>
      <c r="D197" s="19">
        <v>363</v>
      </c>
      <c r="E197" s="13" t="s">
        <v>1019</v>
      </c>
      <c r="F197" s="13">
        <v>191</v>
      </c>
      <c r="G197" s="13">
        <v>2</v>
      </c>
    </row>
    <row r="198" spans="1:7" x14ac:dyDescent="0.25">
      <c r="A198" s="11">
        <v>331</v>
      </c>
      <c r="B198" s="11">
        <v>309</v>
      </c>
      <c r="C198" s="11">
        <v>2</v>
      </c>
      <c r="D198" s="20">
        <v>429</v>
      </c>
      <c r="E198" s="11" t="s">
        <v>1020</v>
      </c>
      <c r="F198" s="11">
        <v>191</v>
      </c>
      <c r="G198" s="11">
        <v>2</v>
      </c>
    </row>
    <row r="199" spans="1:7" x14ac:dyDescent="0.25">
      <c r="A199" s="41">
        <v>828</v>
      </c>
      <c r="B199" s="41">
        <v>293</v>
      </c>
      <c r="C199" s="41">
        <v>2</v>
      </c>
      <c r="D199" s="20">
        <v>736</v>
      </c>
      <c r="E199" s="41" t="s">
        <v>1019</v>
      </c>
      <c r="F199" s="41">
        <v>193</v>
      </c>
      <c r="G199" s="41">
        <v>2</v>
      </c>
    </row>
    <row r="200" spans="1:7" x14ac:dyDescent="0.25">
      <c r="A200" s="41">
        <v>869</v>
      </c>
      <c r="B200" s="41">
        <v>694</v>
      </c>
      <c r="C200" s="41">
        <v>5</v>
      </c>
      <c r="D200" s="20">
        <v>779</v>
      </c>
      <c r="E200" s="41" t="s">
        <v>1019</v>
      </c>
      <c r="F200" s="41">
        <v>193</v>
      </c>
      <c r="G200" s="41">
        <v>2</v>
      </c>
    </row>
    <row r="201" spans="1:7" x14ac:dyDescent="0.25">
      <c r="A201" s="37">
        <v>613</v>
      </c>
      <c r="B201" s="37">
        <v>406</v>
      </c>
      <c r="C201" s="37">
        <v>3</v>
      </c>
      <c r="D201" s="17">
        <v>603</v>
      </c>
      <c r="E201" s="37" t="s">
        <v>1020</v>
      </c>
      <c r="F201" s="37">
        <v>195</v>
      </c>
      <c r="G201" s="37">
        <v>2</v>
      </c>
    </row>
    <row r="202" spans="1:7" x14ac:dyDescent="0.25">
      <c r="A202" s="39">
        <v>775</v>
      </c>
      <c r="B202" s="39">
        <v>30</v>
      </c>
      <c r="C202" s="39">
        <v>0</v>
      </c>
      <c r="D202" s="18">
        <v>704</v>
      </c>
      <c r="E202" s="39" t="s">
        <v>1019</v>
      </c>
      <c r="F202" s="39">
        <v>197</v>
      </c>
      <c r="G202" s="39">
        <v>2</v>
      </c>
    </row>
    <row r="203" spans="1:7" x14ac:dyDescent="0.25">
      <c r="A203" s="39">
        <v>789</v>
      </c>
      <c r="B203" s="39">
        <v>230</v>
      </c>
      <c r="C203" s="39">
        <v>2</v>
      </c>
      <c r="D203" s="18">
        <v>712</v>
      </c>
      <c r="E203" s="39" t="s">
        <v>1019</v>
      </c>
      <c r="F203" s="39">
        <v>197</v>
      </c>
      <c r="G203" s="39">
        <v>2</v>
      </c>
    </row>
    <row r="204" spans="1:7" x14ac:dyDescent="0.25">
      <c r="A204" s="37">
        <v>607</v>
      </c>
      <c r="B204" s="37">
        <v>254</v>
      </c>
      <c r="C204" s="37">
        <v>2</v>
      </c>
      <c r="D204" s="17">
        <v>599</v>
      </c>
      <c r="E204" s="37" t="s">
        <v>1019</v>
      </c>
      <c r="F204" s="37">
        <v>198</v>
      </c>
      <c r="G204" s="37">
        <v>2</v>
      </c>
    </row>
    <row r="205" spans="1:7" x14ac:dyDescent="0.25">
      <c r="A205" s="37">
        <v>614</v>
      </c>
      <c r="B205" s="37">
        <v>378</v>
      </c>
      <c r="C205" s="37">
        <v>3</v>
      </c>
      <c r="D205" s="17">
        <v>605</v>
      </c>
      <c r="E205" s="37" t="s">
        <v>1019</v>
      </c>
      <c r="F205" s="37">
        <v>198</v>
      </c>
      <c r="G205" s="37">
        <v>2</v>
      </c>
    </row>
    <row r="206" spans="1:7" x14ac:dyDescent="0.25">
      <c r="A206" s="37">
        <v>651</v>
      </c>
      <c r="B206" s="37">
        <v>724</v>
      </c>
      <c r="C206" s="37">
        <v>5</v>
      </c>
      <c r="D206" s="17">
        <v>625</v>
      </c>
      <c r="E206" s="37" t="s">
        <v>1019</v>
      </c>
      <c r="F206" s="37">
        <v>198</v>
      </c>
      <c r="G206" s="37">
        <v>2</v>
      </c>
    </row>
    <row r="207" spans="1:7" x14ac:dyDescent="0.25">
      <c r="A207" s="34">
        <v>536</v>
      </c>
      <c r="B207" s="34">
        <v>314</v>
      </c>
      <c r="C207" s="34">
        <v>2</v>
      </c>
      <c r="D207" s="22">
        <v>547</v>
      </c>
      <c r="E207" s="34" t="s">
        <v>1019</v>
      </c>
      <c r="F207" s="34">
        <v>203</v>
      </c>
      <c r="G207" s="34">
        <v>2</v>
      </c>
    </row>
    <row r="208" spans="1:7" x14ac:dyDescent="0.25">
      <c r="A208" s="37">
        <v>597</v>
      </c>
      <c r="B208" s="37">
        <v>426</v>
      </c>
      <c r="C208" s="37">
        <v>3</v>
      </c>
      <c r="D208" s="17">
        <v>592</v>
      </c>
      <c r="E208" s="37" t="s">
        <v>1019</v>
      </c>
      <c r="F208" s="37">
        <v>204</v>
      </c>
      <c r="G208" s="37">
        <v>2</v>
      </c>
    </row>
    <row r="209" spans="1:7" x14ac:dyDescent="0.25">
      <c r="A209" s="37">
        <v>666</v>
      </c>
      <c r="B209" s="37">
        <v>929</v>
      </c>
      <c r="C209" s="37">
        <v>7</v>
      </c>
      <c r="D209" s="17">
        <v>634</v>
      </c>
      <c r="E209" s="37" t="s">
        <v>1019</v>
      </c>
      <c r="F209" s="37">
        <v>204</v>
      </c>
      <c r="G209" s="37">
        <v>2</v>
      </c>
    </row>
    <row r="210" spans="1:7" x14ac:dyDescent="0.25">
      <c r="A210" s="39">
        <v>728</v>
      </c>
      <c r="B210" s="39">
        <v>45</v>
      </c>
      <c r="C210" s="39">
        <v>1</v>
      </c>
      <c r="D210" s="18">
        <v>675</v>
      </c>
      <c r="E210" s="39" t="s">
        <v>1019</v>
      </c>
      <c r="F210" s="39">
        <v>207</v>
      </c>
      <c r="G210" s="39">
        <v>2</v>
      </c>
    </row>
    <row r="211" spans="1:7" x14ac:dyDescent="0.25">
      <c r="A211" s="41">
        <v>843</v>
      </c>
      <c r="B211" s="41">
        <v>764</v>
      </c>
      <c r="C211" s="41">
        <v>5</v>
      </c>
      <c r="D211" s="20">
        <v>749</v>
      </c>
      <c r="E211" s="41" t="s">
        <v>1020</v>
      </c>
      <c r="F211" s="41">
        <v>207</v>
      </c>
      <c r="G211" s="41">
        <v>2</v>
      </c>
    </row>
    <row r="212" spans="1:7" x14ac:dyDescent="0.25">
      <c r="A212" s="11">
        <v>309</v>
      </c>
      <c r="B212" s="11">
        <v>354</v>
      </c>
      <c r="C212" s="11">
        <v>2</v>
      </c>
      <c r="D212" s="20">
        <v>415</v>
      </c>
      <c r="E212" s="11" t="s">
        <v>1019</v>
      </c>
      <c r="F212" s="11">
        <v>208</v>
      </c>
      <c r="G212" s="11">
        <v>2</v>
      </c>
    </row>
    <row r="213" spans="1:7" x14ac:dyDescent="0.25">
      <c r="A213" s="14">
        <v>989</v>
      </c>
      <c r="B213" s="14">
        <v>276</v>
      </c>
      <c r="C213" s="14">
        <v>2</v>
      </c>
      <c r="D213" s="23">
        <v>1011</v>
      </c>
      <c r="E213" s="14" t="s">
        <v>1019</v>
      </c>
      <c r="F213" s="14">
        <v>211</v>
      </c>
      <c r="G213" s="14">
        <v>2</v>
      </c>
    </row>
    <row r="214" spans="1:7" x14ac:dyDescent="0.25">
      <c r="A214" s="39">
        <v>779</v>
      </c>
      <c r="B214" s="39">
        <v>441</v>
      </c>
      <c r="C214" s="39">
        <v>3</v>
      </c>
      <c r="D214" s="18">
        <v>707</v>
      </c>
      <c r="E214" s="39" t="s">
        <v>1019</v>
      </c>
      <c r="F214" s="39">
        <v>212</v>
      </c>
      <c r="G214" s="39">
        <v>2</v>
      </c>
    </row>
    <row r="215" spans="1:7" x14ac:dyDescent="0.25">
      <c r="A215" s="37">
        <v>657</v>
      </c>
      <c r="B215" s="37">
        <v>52</v>
      </c>
      <c r="C215" s="37">
        <v>1</v>
      </c>
      <c r="D215" s="17">
        <v>627</v>
      </c>
      <c r="E215" s="37" t="s">
        <v>1019</v>
      </c>
      <c r="F215" s="37">
        <v>218</v>
      </c>
      <c r="G215" s="37">
        <v>2</v>
      </c>
    </row>
    <row r="216" spans="1:7" x14ac:dyDescent="0.25">
      <c r="A216" s="13">
        <v>290</v>
      </c>
      <c r="B216" s="13">
        <v>327</v>
      </c>
      <c r="C216" s="13">
        <v>2</v>
      </c>
      <c r="D216" s="19">
        <v>404</v>
      </c>
      <c r="E216" s="13" t="s">
        <v>1019</v>
      </c>
      <c r="F216" s="13">
        <v>224</v>
      </c>
      <c r="G216" s="13">
        <v>2</v>
      </c>
    </row>
    <row r="217" spans="1:7" x14ac:dyDescent="0.25">
      <c r="A217" s="39">
        <v>788</v>
      </c>
      <c r="B217" s="39">
        <v>139</v>
      </c>
      <c r="C217" s="39">
        <v>2</v>
      </c>
      <c r="D217" s="18">
        <v>711</v>
      </c>
      <c r="E217" s="39" t="s">
        <v>1019</v>
      </c>
      <c r="F217" s="39">
        <v>226</v>
      </c>
      <c r="G217" s="39">
        <v>2</v>
      </c>
    </row>
    <row r="218" spans="1:7" x14ac:dyDescent="0.25">
      <c r="A218" s="41">
        <v>812</v>
      </c>
      <c r="B218" s="41">
        <v>682</v>
      </c>
      <c r="C218" s="41">
        <v>4</v>
      </c>
      <c r="D218" s="20">
        <v>725</v>
      </c>
      <c r="E218" s="41" t="s">
        <v>1019</v>
      </c>
      <c r="F218" s="41">
        <v>226</v>
      </c>
      <c r="G218" s="41">
        <v>2</v>
      </c>
    </row>
    <row r="219" spans="1:7" x14ac:dyDescent="0.25">
      <c r="A219" s="41">
        <v>839</v>
      </c>
      <c r="B219" s="41">
        <v>688</v>
      </c>
      <c r="C219" s="41">
        <v>4</v>
      </c>
      <c r="D219" s="20">
        <v>747</v>
      </c>
      <c r="E219" s="41" t="s">
        <v>1019</v>
      </c>
      <c r="F219" s="41">
        <v>226</v>
      </c>
      <c r="G219" s="41">
        <v>2</v>
      </c>
    </row>
    <row r="220" spans="1:7" x14ac:dyDescent="0.25">
      <c r="A220" s="41">
        <v>849</v>
      </c>
      <c r="B220" s="41">
        <v>767</v>
      </c>
      <c r="C220" s="41">
        <v>5</v>
      </c>
      <c r="D220" s="20">
        <v>757</v>
      </c>
      <c r="E220" s="41" t="s">
        <v>1020</v>
      </c>
      <c r="F220" s="41">
        <v>226</v>
      </c>
      <c r="G220" s="41">
        <v>2</v>
      </c>
    </row>
    <row r="221" spans="1:7" x14ac:dyDescent="0.25">
      <c r="A221" s="41">
        <v>871</v>
      </c>
      <c r="B221" s="41">
        <v>149</v>
      </c>
      <c r="C221" s="41">
        <v>2</v>
      </c>
      <c r="D221" s="20">
        <v>782</v>
      </c>
      <c r="E221" s="41" t="s">
        <v>1020</v>
      </c>
      <c r="F221" s="41">
        <v>226</v>
      </c>
      <c r="G221" s="41">
        <v>2</v>
      </c>
    </row>
    <row r="222" spans="1:7" x14ac:dyDescent="0.25">
      <c r="A222" s="41">
        <v>879</v>
      </c>
      <c r="B222" s="41">
        <v>728</v>
      </c>
      <c r="C222" s="41">
        <v>5</v>
      </c>
      <c r="D222" s="20">
        <v>789</v>
      </c>
      <c r="E222" s="41" t="s">
        <v>1020</v>
      </c>
      <c r="F222" s="41">
        <v>226</v>
      </c>
      <c r="G222" s="41">
        <v>2</v>
      </c>
    </row>
    <row r="223" spans="1:7" x14ac:dyDescent="0.25">
      <c r="A223" s="43">
        <v>893</v>
      </c>
      <c r="B223" s="43">
        <v>431</v>
      </c>
      <c r="C223" s="43">
        <v>3</v>
      </c>
      <c r="D223" s="23">
        <v>808</v>
      </c>
      <c r="E223" s="43" t="s">
        <v>1020</v>
      </c>
      <c r="F223" s="43">
        <v>226</v>
      </c>
      <c r="G223" s="43">
        <v>2</v>
      </c>
    </row>
    <row r="224" spans="1:7" x14ac:dyDescent="0.25">
      <c r="A224" s="39">
        <v>707</v>
      </c>
      <c r="B224" s="39">
        <v>499</v>
      </c>
      <c r="C224" s="39">
        <v>3</v>
      </c>
      <c r="D224" s="18">
        <v>662</v>
      </c>
      <c r="E224" s="39" t="s">
        <v>1019</v>
      </c>
      <c r="F224" s="39">
        <v>228</v>
      </c>
      <c r="G224" s="39">
        <v>2</v>
      </c>
    </row>
    <row r="225" spans="1:7" x14ac:dyDescent="0.25">
      <c r="A225" s="34">
        <v>572</v>
      </c>
      <c r="B225" s="34">
        <v>567</v>
      </c>
      <c r="C225" s="34">
        <v>4</v>
      </c>
      <c r="D225" s="22">
        <v>573</v>
      </c>
      <c r="E225" s="34" t="s">
        <v>1020</v>
      </c>
      <c r="F225" s="34">
        <v>237</v>
      </c>
      <c r="G225" s="34">
        <v>2</v>
      </c>
    </row>
    <row r="226" spans="1:7" x14ac:dyDescent="0.25">
      <c r="A226" s="37">
        <v>687</v>
      </c>
      <c r="B226" s="37">
        <v>266</v>
      </c>
      <c r="C226" s="37">
        <v>2</v>
      </c>
      <c r="D226" s="17">
        <v>648</v>
      </c>
      <c r="E226" s="37" t="s">
        <v>1019</v>
      </c>
      <c r="F226" s="37">
        <v>242</v>
      </c>
      <c r="G226" s="37">
        <v>2</v>
      </c>
    </row>
    <row r="227" spans="1:7" x14ac:dyDescent="0.25">
      <c r="A227" s="39">
        <v>735</v>
      </c>
      <c r="B227" s="39">
        <v>839</v>
      </c>
      <c r="C227" s="39">
        <v>6</v>
      </c>
      <c r="D227" s="18">
        <v>682</v>
      </c>
      <c r="E227" s="39" t="s">
        <v>1019</v>
      </c>
      <c r="F227" s="39">
        <v>242</v>
      </c>
      <c r="G227" s="39">
        <v>2</v>
      </c>
    </row>
    <row r="228" spans="1:7" x14ac:dyDescent="0.25">
      <c r="A228" s="13">
        <v>290</v>
      </c>
      <c r="B228" s="13">
        <v>446</v>
      </c>
      <c r="C228" s="13">
        <v>3</v>
      </c>
      <c r="D228" s="19">
        <v>404</v>
      </c>
      <c r="E228" s="13" t="s">
        <v>1019</v>
      </c>
      <c r="F228" s="13">
        <v>245</v>
      </c>
      <c r="G228" s="13">
        <v>2</v>
      </c>
    </row>
    <row r="229" spans="1:7" x14ac:dyDescent="0.25">
      <c r="A229" s="11">
        <v>375</v>
      </c>
      <c r="B229" s="11">
        <v>121</v>
      </c>
      <c r="C229" s="11">
        <v>1</v>
      </c>
      <c r="D229" s="20">
        <v>453</v>
      </c>
      <c r="E229" s="11" t="s">
        <v>1019</v>
      </c>
      <c r="F229" s="11">
        <v>245</v>
      </c>
      <c r="G229" s="11">
        <v>2</v>
      </c>
    </row>
    <row r="230" spans="1:7" x14ac:dyDescent="0.25">
      <c r="A230" s="6">
        <v>405</v>
      </c>
      <c r="B230" s="6">
        <v>469</v>
      </c>
      <c r="C230" s="6">
        <v>3</v>
      </c>
      <c r="D230" s="21">
        <v>467</v>
      </c>
      <c r="E230" s="6" t="s">
        <v>1020</v>
      </c>
      <c r="F230" s="6">
        <v>245</v>
      </c>
      <c r="G230" s="6">
        <v>2</v>
      </c>
    </row>
    <row r="231" spans="1:7" x14ac:dyDescent="0.25">
      <c r="A231" s="14">
        <v>951</v>
      </c>
      <c r="B231" s="14">
        <v>670</v>
      </c>
      <c r="C231" s="14">
        <v>4</v>
      </c>
      <c r="D231" s="23">
        <v>930</v>
      </c>
      <c r="E231" s="14" t="s">
        <v>1021</v>
      </c>
      <c r="F231" s="14">
        <v>246</v>
      </c>
      <c r="G231" s="14">
        <v>2</v>
      </c>
    </row>
    <row r="232" spans="1:7" x14ac:dyDescent="0.25">
      <c r="A232" s="14">
        <v>952</v>
      </c>
      <c r="B232" s="14">
        <v>700</v>
      </c>
      <c r="C232" s="14">
        <v>5</v>
      </c>
      <c r="D232" s="23">
        <v>933</v>
      </c>
      <c r="E232" s="14" t="s">
        <v>1019</v>
      </c>
      <c r="F232" s="14">
        <v>246</v>
      </c>
      <c r="G232" s="14">
        <v>2</v>
      </c>
    </row>
    <row r="233" spans="1:7" x14ac:dyDescent="0.25">
      <c r="A233" s="14">
        <v>963</v>
      </c>
      <c r="B233" s="14">
        <v>978</v>
      </c>
      <c r="C233" s="14">
        <v>8</v>
      </c>
      <c r="D233" s="23">
        <v>954</v>
      </c>
      <c r="E233" s="14" t="s">
        <v>1019</v>
      </c>
      <c r="F233" s="14">
        <v>246</v>
      </c>
      <c r="G233" s="14">
        <v>2</v>
      </c>
    </row>
    <row r="234" spans="1:7" x14ac:dyDescent="0.25">
      <c r="A234" s="14">
        <v>965</v>
      </c>
      <c r="B234" s="14">
        <v>390</v>
      </c>
      <c r="C234" s="14">
        <v>3</v>
      </c>
      <c r="D234" s="23">
        <v>962</v>
      </c>
      <c r="E234" s="14" t="s">
        <v>1019</v>
      </c>
      <c r="F234" s="14">
        <v>246</v>
      </c>
      <c r="G234" s="14">
        <v>2</v>
      </c>
    </row>
    <row r="235" spans="1:7" x14ac:dyDescent="0.25">
      <c r="A235" s="14">
        <v>973</v>
      </c>
      <c r="B235" s="14">
        <v>473</v>
      </c>
      <c r="C235" s="14">
        <v>3</v>
      </c>
      <c r="D235" s="23">
        <v>984</v>
      </c>
      <c r="E235" s="14" t="s">
        <v>1019</v>
      </c>
      <c r="F235" s="14">
        <v>246</v>
      </c>
      <c r="G235" s="14">
        <v>2</v>
      </c>
    </row>
    <row r="236" spans="1:7" x14ac:dyDescent="0.25">
      <c r="A236" s="14">
        <v>986</v>
      </c>
      <c r="B236" s="14">
        <v>921</v>
      </c>
      <c r="C236" s="14">
        <v>7</v>
      </c>
      <c r="D236" s="23">
        <v>1005</v>
      </c>
      <c r="E236" s="14" t="s">
        <v>1019</v>
      </c>
      <c r="F236" s="14">
        <v>246</v>
      </c>
      <c r="G236" s="14">
        <v>2</v>
      </c>
    </row>
    <row r="237" spans="1:7" x14ac:dyDescent="0.25">
      <c r="A237" s="14">
        <v>989</v>
      </c>
      <c r="B237" s="14">
        <v>439</v>
      </c>
      <c r="C237" s="14">
        <v>3</v>
      </c>
      <c r="D237" s="23">
        <v>1011</v>
      </c>
      <c r="E237" s="14" t="s">
        <v>1020</v>
      </c>
      <c r="F237" s="14">
        <v>246</v>
      </c>
      <c r="G237" s="14">
        <v>2</v>
      </c>
    </row>
    <row r="238" spans="1:7" x14ac:dyDescent="0.25">
      <c r="A238" s="1">
        <v>993</v>
      </c>
      <c r="B238" s="1">
        <v>695</v>
      </c>
      <c r="C238" s="1">
        <v>5</v>
      </c>
      <c r="D238" s="24">
        <v>1021</v>
      </c>
      <c r="E238" s="1" t="s">
        <v>1020</v>
      </c>
      <c r="F238" s="1">
        <v>246</v>
      </c>
      <c r="G238" s="1">
        <v>2</v>
      </c>
    </row>
    <row r="239" spans="1:7" x14ac:dyDescent="0.25">
      <c r="A239" s="13">
        <v>270</v>
      </c>
      <c r="B239" s="13">
        <v>749</v>
      </c>
      <c r="C239" s="13">
        <v>5</v>
      </c>
      <c r="D239" s="19">
        <v>390</v>
      </c>
      <c r="E239" s="13" t="s">
        <v>1019</v>
      </c>
      <c r="F239" s="13">
        <v>249</v>
      </c>
      <c r="G239" s="13">
        <v>2</v>
      </c>
    </row>
    <row r="240" spans="1:7" x14ac:dyDescent="0.25">
      <c r="A240" s="13">
        <v>276</v>
      </c>
      <c r="B240" s="13">
        <v>42</v>
      </c>
      <c r="C240" s="13">
        <v>1</v>
      </c>
      <c r="D240" s="19">
        <v>394</v>
      </c>
      <c r="E240" s="13" t="s">
        <v>1019</v>
      </c>
      <c r="F240" s="13">
        <v>249</v>
      </c>
      <c r="G240" s="13">
        <v>2</v>
      </c>
    </row>
    <row r="241" spans="1:7" x14ac:dyDescent="0.25">
      <c r="A241" s="11">
        <v>318</v>
      </c>
      <c r="B241" s="11">
        <v>359</v>
      </c>
      <c r="C241" s="11">
        <v>3</v>
      </c>
      <c r="D241" s="20">
        <v>422</v>
      </c>
      <c r="E241" s="11" t="s">
        <v>1019</v>
      </c>
      <c r="F241" s="11">
        <v>249</v>
      </c>
      <c r="G241" s="11">
        <v>2</v>
      </c>
    </row>
    <row r="242" spans="1:7" x14ac:dyDescent="0.25">
      <c r="A242" s="11">
        <v>338</v>
      </c>
      <c r="B242" s="11">
        <v>963</v>
      </c>
      <c r="C242" s="11">
        <v>8</v>
      </c>
      <c r="D242" s="20">
        <v>433</v>
      </c>
      <c r="E242" s="11" t="s">
        <v>1019</v>
      </c>
      <c r="F242" s="11">
        <v>249</v>
      </c>
      <c r="G242" s="11">
        <v>2</v>
      </c>
    </row>
    <row r="243" spans="1:7" x14ac:dyDescent="0.25">
      <c r="A243" s="11">
        <v>309</v>
      </c>
      <c r="B243" s="11">
        <v>831</v>
      </c>
      <c r="C243" s="11">
        <v>6</v>
      </c>
      <c r="D243" s="20">
        <v>414</v>
      </c>
      <c r="E243" s="11" t="s">
        <v>1019</v>
      </c>
      <c r="F243" s="11">
        <v>250</v>
      </c>
      <c r="G243" s="11">
        <v>2</v>
      </c>
    </row>
    <row r="244" spans="1:7" x14ac:dyDescent="0.25">
      <c r="A244" s="11">
        <v>322</v>
      </c>
      <c r="B244" s="11">
        <v>553</v>
      </c>
      <c r="C244" s="11">
        <v>4</v>
      </c>
      <c r="D244" s="20">
        <v>425</v>
      </c>
      <c r="E244" s="11" t="s">
        <v>1020</v>
      </c>
      <c r="F244" s="11">
        <v>250</v>
      </c>
      <c r="G244" s="11">
        <v>2</v>
      </c>
    </row>
    <row r="245" spans="1:7" x14ac:dyDescent="0.25">
      <c r="A245" s="11">
        <v>347</v>
      </c>
      <c r="B245" s="11">
        <v>874</v>
      </c>
      <c r="C245" s="11">
        <v>6</v>
      </c>
      <c r="D245" s="20">
        <v>440</v>
      </c>
      <c r="E245" s="11" t="s">
        <v>1020</v>
      </c>
      <c r="F245" s="11">
        <v>250</v>
      </c>
      <c r="G245" s="11">
        <v>2</v>
      </c>
    </row>
    <row r="246" spans="1:7" x14ac:dyDescent="0.25">
      <c r="A246" s="39">
        <v>788</v>
      </c>
      <c r="B246" s="39">
        <v>320</v>
      </c>
      <c r="C246" s="39">
        <v>2</v>
      </c>
      <c r="D246" s="18">
        <v>711</v>
      </c>
      <c r="E246" s="39" t="s">
        <v>1019</v>
      </c>
      <c r="F246" s="39">
        <v>251</v>
      </c>
      <c r="G246" s="39">
        <v>2</v>
      </c>
    </row>
    <row r="247" spans="1:7" x14ac:dyDescent="0.25">
      <c r="A247" s="13">
        <v>203</v>
      </c>
      <c r="B247" s="13">
        <v>927</v>
      </c>
      <c r="C247" s="13">
        <v>7</v>
      </c>
      <c r="D247" s="19">
        <v>359</v>
      </c>
      <c r="E247" s="13" t="s">
        <v>1019</v>
      </c>
      <c r="F247" s="13">
        <v>252</v>
      </c>
      <c r="G247" s="13">
        <v>2</v>
      </c>
    </row>
    <row r="248" spans="1:7" x14ac:dyDescent="0.25">
      <c r="A248" s="34">
        <v>519</v>
      </c>
      <c r="B248" s="34">
        <v>845</v>
      </c>
      <c r="C248" s="34">
        <v>6</v>
      </c>
      <c r="D248" s="22">
        <v>536</v>
      </c>
      <c r="E248" s="34" t="s">
        <v>1019</v>
      </c>
      <c r="F248" s="34">
        <v>253</v>
      </c>
      <c r="G248" s="34">
        <v>2</v>
      </c>
    </row>
    <row r="249" spans="1:7" x14ac:dyDescent="0.25">
      <c r="A249" s="9">
        <v>106</v>
      </c>
      <c r="B249" s="9">
        <v>315</v>
      </c>
      <c r="C249" s="9">
        <v>2</v>
      </c>
      <c r="D249" s="18">
        <v>278</v>
      </c>
      <c r="E249" s="9" t="s">
        <v>1019</v>
      </c>
      <c r="F249" s="9">
        <v>258</v>
      </c>
      <c r="G249" s="9">
        <v>2</v>
      </c>
    </row>
    <row r="250" spans="1:7" x14ac:dyDescent="0.25">
      <c r="A250" s="9">
        <v>163</v>
      </c>
      <c r="B250" s="9">
        <v>893</v>
      </c>
      <c r="C250" s="9">
        <v>6</v>
      </c>
      <c r="D250" s="18">
        <v>332</v>
      </c>
      <c r="E250" s="9" t="s">
        <v>1020</v>
      </c>
      <c r="F250" s="9">
        <v>258</v>
      </c>
      <c r="G250" s="9">
        <v>2</v>
      </c>
    </row>
    <row r="251" spans="1:7" x14ac:dyDescent="0.25">
      <c r="A251" s="9">
        <v>187</v>
      </c>
      <c r="B251" s="9">
        <v>452</v>
      </c>
      <c r="C251" s="9">
        <v>3</v>
      </c>
      <c r="D251" s="18">
        <v>346</v>
      </c>
      <c r="E251" s="9" t="s">
        <v>1020</v>
      </c>
      <c r="F251" s="9">
        <v>258</v>
      </c>
      <c r="G251" s="9">
        <v>2</v>
      </c>
    </row>
    <row r="252" spans="1:7" x14ac:dyDescent="0.25">
      <c r="A252" s="13">
        <v>239</v>
      </c>
      <c r="B252" s="13">
        <v>755</v>
      </c>
      <c r="C252" s="13">
        <v>5</v>
      </c>
      <c r="D252" s="19">
        <v>377</v>
      </c>
      <c r="E252" s="13" t="s">
        <v>1020</v>
      </c>
      <c r="F252" s="13">
        <v>258</v>
      </c>
      <c r="G252" s="13">
        <v>2</v>
      </c>
    </row>
    <row r="253" spans="1:7" x14ac:dyDescent="0.25">
      <c r="A253" s="34">
        <v>529</v>
      </c>
      <c r="B253" s="34">
        <v>821</v>
      </c>
      <c r="C253" s="34">
        <v>6</v>
      </c>
      <c r="D253" s="22">
        <v>541</v>
      </c>
      <c r="E253" s="34" t="s">
        <v>1019</v>
      </c>
      <c r="F253" s="34">
        <v>262</v>
      </c>
      <c r="G253" s="34">
        <v>2</v>
      </c>
    </row>
    <row r="254" spans="1:7" x14ac:dyDescent="0.25">
      <c r="A254" s="41">
        <v>808</v>
      </c>
      <c r="B254" s="41">
        <v>913</v>
      </c>
      <c r="C254" s="41">
        <v>7</v>
      </c>
      <c r="D254" s="20">
        <v>722</v>
      </c>
      <c r="E254" s="41" t="s">
        <v>1019</v>
      </c>
      <c r="F254" s="41">
        <v>264</v>
      </c>
      <c r="G254" s="41">
        <v>2</v>
      </c>
    </row>
    <row r="255" spans="1:7" x14ac:dyDescent="0.25">
      <c r="A255" s="14">
        <v>952</v>
      </c>
      <c r="B255" s="14">
        <v>789</v>
      </c>
      <c r="C255" s="14">
        <v>5</v>
      </c>
      <c r="D255" s="23">
        <v>933</v>
      </c>
      <c r="E255" s="14" t="s">
        <v>1019</v>
      </c>
      <c r="F255" s="14">
        <v>265</v>
      </c>
      <c r="G255" s="14">
        <v>2</v>
      </c>
    </row>
    <row r="256" spans="1:7" x14ac:dyDescent="0.25">
      <c r="A256" s="14">
        <v>955</v>
      </c>
      <c r="B256" s="14">
        <v>211</v>
      </c>
      <c r="C256" s="14">
        <v>2</v>
      </c>
      <c r="D256" s="23">
        <v>938</v>
      </c>
      <c r="E256" s="14" t="s">
        <v>1019</v>
      </c>
      <c r="F256" s="14">
        <v>265</v>
      </c>
      <c r="G256" s="14">
        <v>2</v>
      </c>
    </row>
    <row r="257" spans="1:7" x14ac:dyDescent="0.25">
      <c r="A257" s="14">
        <v>987</v>
      </c>
      <c r="B257" s="14">
        <v>442</v>
      </c>
      <c r="C257" s="14">
        <v>3</v>
      </c>
      <c r="D257" s="23">
        <v>1007</v>
      </c>
      <c r="E257" s="14" t="s">
        <v>1020</v>
      </c>
      <c r="F257" s="14">
        <v>265</v>
      </c>
      <c r="G257" s="14">
        <v>2</v>
      </c>
    </row>
    <row r="258" spans="1:7" x14ac:dyDescent="0.25">
      <c r="A258" s="14">
        <v>987</v>
      </c>
      <c r="B258" s="14">
        <v>325</v>
      </c>
      <c r="C258" s="14">
        <v>2</v>
      </c>
      <c r="D258" s="23">
        <v>1008</v>
      </c>
      <c r="E258" s="14" t="s">
        <v>1020</v>
      </c>
      <c r="F258" s="14">
        <v>265</v>
      </c>
      <c r="G258" s="14">
        <v>2</v>
      </c>
    </row>
    <row r="259" spans="1:7" x14ac:dyDescent="0.25">
      <c r="A259" s="14">
        <v>973</v>
      </c>
      <c r="B259" s="14">
        <v>247</v>
      </c>
      <c r="C259" s="14">
        <v>2</v>
      </c>
      <c r="D259" s="23">
        <v>983</v>
      </c>
      <c r="E259" s="14" t="s">
        <v>1019</v>
      </c>
      <c r="F259" s="14">
        <v>277</v>
      </c>
      <c r="G259" s="14">
        <v>2</v>
      </c>
    </row>
    <row r="260" spans="1:7" x14ac:dyDescent="0.25">
      <c r="A260" s="14">
        <v>983</v>
      </c>
      <c r="B260" s="14">
        <v>393</v>
      </c>
      <c r="C260" s="14">
        <v>3</v>
      </c>
      <c r="D260" s="23">
        <v>1000</v>
      </c>
      <c r="E260" s="14" t="s">
        <v>1019</v>
      </c>
      <c r="F260" s="14">
        <v>277</v>
      </c>
      <c r="G260" s="14">
        <v>2</v>
      </c>
    </row>
    <row r="261" spans="1:7" x14ac:dyDescent="0.25">
      <c r="A261" s="41">
        <v>834</v>
      </c>
      <c r="B261" s="41">
        <v>511</v>
      </c>
      <c r="C261" s="41">
        <v>3</v>
      </c>
      <c r="D261" s="20">
        <v>742</v>
      </c>
      <c r="E261" s="41" t="s">
        <v>1019</v>
      </c>
      <c r="F261" s="41">
        <v>279</v>
      </c>
      <c r="G261" s="41">
        <v>2</v>
      </c>
    </row>
    <row r="262" spans="1:7" x14ac:dyDescent="0.25">
      <c r="A262" s="14">
        <v>969</v>
      </c>
      <c r="B262" s="14">
        <v>549</v>
      </c>
      <c r="C262" s="14">
        <v>4</v>
      </c>
      <c r="D262" s="23">
        <v>971</v>
      </c>
      <c r="E262" s="14" t="s">
        <v>1019</v>
      </c>
      <c r="F262" s="14">
        <v>281</v>
      </c>
      <c r="G262" s="14">
        <v>2</v>
      </c>
    </row>
    <row r="263" spans="1:7" x14ac:dyDescent="0.25">
      <c r="A263" s="14">
        <v>971</v>
      </c>
      <c r="B263" s="14">
        <v>138</v>
      </c>
      <c r="C263" s="14">
        <v>2</v>
      </c>
      <c r="D263" s="23">
        <v>974</v>
      </c>
      <c r="E263" s="14" t="s">
        <v>1019</v>
      </c>
      <c r="F263" s="14">
        <v>281</v>
      </c>
      <c r="G263" s="14">
        <v>2</v>
      </c>
    </row>
    <row r="264" spans="1:7" x14ac:dyDescent="0.25">
      <c r="A264" s="14">
        <v>973</v>
      </c>
      <c r="B264" s="14">
        <v>269</v>
      </c>
      <c r="C264" s="14">
        <v>2</v>
      </c>
      <c r="D264" s="23">
        <v>983</v>
      </c>
      <c r="E264" s="14" t="s">
        <v>1019</v>
      </c>
      <c r="F264" s="14">
        <v>281</v>
      </c>
      <c r="G264" s="14">
        <v>2</v>
      </c>
    </row>
    <row r="265" spans="1:7" x14ac:dyDescent="0.25">
      <c r="A265" s="1">
        <v>997</v>
      </c>
      <c r="B265" s="1">
        <v>270</v>
      </c>
      <c r="C265" s="1">
        <v>2</v>
      </c>
      <c r="D265" s="24">
        <v>1058</v>
      </c>
      <c r="E265" s="1" t="s">
        <v>1020</v>
      </c>
      <c r="F265" s="1">
        <v>281</v>
      </c>
      <c r="G265" s="1">
        <v>2</v>
      </c>
    </row>
    <row r="266" spans="1:7" x14ac:dyDescent="0.25">
      <c r="A266" s="37">
        <v>597</v>
      </c>
      <c r="B266" s="37">
        <v>388</v>
      </c>
      <c r="C266" s="37">
        <v>3</v>
      </c>
      <c r="D266" s="17">
        <v>591</v>
      </c>
      <c r="E266" s="37" t="s">
        <v>1019</v>
      </c>
      <c r="F266" s="37">
        <v>284</v>
      </c>
      <c r="G266" s="37">
        <v>2</v>
      </c>
    </row>
    <row r="267" spans="1:7" x14ac:dyDescent="0.25">
      <c r="A267" s="37">
        <v>608</v>
      </c>
      <c r="B267" s="37">
        <v>400</v>
      </c>
      <c r="C267" s="37">
        <v>3</v>
      </c>
      <c r="D267" s="17">
        <v>600</v>
      </c>
      <c r="E267" s="37" t="s">
        <v>1019</v>
      </c>
      <c r="F267" s="37">
        <v>284</v>
      </c>
      <c r="G267" s="37">
        <v>2</v>
      </c>
    </row>
    <row r="268" spans="1:7" x14ac:dyDescent="0.25">
      <c r="A268" s="37">
        <v>645</v>
      </c>
      <c r="B268" s="37">
        <v>56</v>
      </c>
      <c r="C268" s="37">
        <v>1</v>
      </c>
      <c r="D268" s="17">
        <v>622</v>
      </c>
      <c r="E268" s="37" t="s">
        <v>1019</v>
      </c>
      <c r="F268" s="37">
        <v>284</v>
      </c>
      <c r="G268" s="37">
        <v>2</v>
      </c>
    </row>
    <row r="269" spans="1:7" x14ac:dyDescent="0.25">
      <c r="A269" s="39">
        <v>735</v>
      </c>
      <c r="B269" s="39">
        <v>902</v>
      </c>
      <c r="C269" s="39">
        <v>7</v>
      </c>
      <c r="D269" s="18">
        <v>682</v>
      </c>
      <c r="E269" s="39" t="s">
        <v>1020</v>
      </c>
      <c r="F269" s="39">
        <v>284</v>
      </c>
      <c r="G269" s="39">
        <v>2</v>
      </c>
    </row>
    <row r="270" spans="1:7" x14ac:dyDescent="0.25">
      <c r="A270" s="3">
        <v>94</v>
      </c>
      <c r="B270" s="3">
        <v>194</v>
      </c>
      <c r="C270" s="3">
        <v>2</v>
      </c>
      <c r="D270" s="17">
        <v>260</v>
      </c>
      <c r="E270" s="3" t="s">
        <v>1019</v>
      </c>
      <c r="F270" s="3">
        <v>285</v>
      </c>
      <c r="G270" s="3">
        <v>2</v>
      </c>
    </row>
    <row r="271" spans="1:7" x14ac:dyDescent="0.25">
      <c r="A271" s="9">
        <v>146</v>
      </c>
      <c r="B271" s="9">
        <v>51</v>
      </c>
      <c r="C271" s="9">
        <v>1</v>
      </c>
      <c r="D271" s="18">
        <v>318</v>
      </c>
      <c r="E271" s="9" t="s">
        <v>1020</v>
      </c>
      <c r="F271" s="9">
        <v>285</v>
      </c>
      <c r="G271" s="9">
        <v>2</v>
      </c>
    </row>
    <row r="272" spans="1:7" x14ac:dyDescent="0.25">
      <c r="A272" s="41">
        <v>862</v>
      </c>
      <c r="B272" s="41">
        <v>403</v>
      </c>
      <c r="C272" s="41">
        <v>3</v>
      </c>
      <c r="D272" s="20">
        <v>774</v>
      </c>
      <c r="E272" s="41" t="s">
        <v>1019</v>
      </c>
      <c r="F272" s="41">
        <v>286</v>
      </c>
      <c r="G272" s="41">
        <v>2</v>
      </c>
    </row>
    <row r="273" spans="1:7" x14ac:dyDescent="0.25">
      <c r="A273" s="14">
        <v>911</v>
      </c>
      <c r="B273" s="14">
        <v>768</v>
      </c>
      <c r="C273" s="14">
        <v>5</v>
      </c>
      <c r="D273" s="23">
        <v>850</v>
      </c>
      <c r="E273" s="14" t="s">
        <v>1020</v>
      </c>
      <c r="F273" s="14">
        <v>286</v>
      </c>
      <c r="G273" s="14">
        <v>2</v>
      </c>
    </row>
    <row r="274" spans="1:7" x14ac:dyDescent="0.25">
      <c r="A274" s="14">
        <v>983</v>
      </c>
      <c r="B274" s="14">
        <v>146</v>
      </c>
      <c r="C274" s="14">
        <v>2</v>
      </c>
      <c r="D274" s="23">
        <v>999</v>
      </c>
      <c r="E274" s="14" t="s">
        <v>1019</v>
      </c>
      <c r="F274" s="14">
        <v>287</v>
      </c>
      <c r="G274" s="14">
        <v>2</v>
      </c>
    </row>
    <row r="275" spans="1:7" x14ac:dyDescent="0.25">
      <c r="A275" s="39">
        <v>740</v>
      </c>
      <c r="B275" s="39">
        <v>564</v>
      </c>
      <c r="C275" s="39">
        <v>4</v>
      </c>
      <c r="D275" s="18">
        <v>684</v>
      </c>
      <c r="E275" s="39" t="s">
        <v>1019</v>
      </c>
      <c r="F275" s="39">
        <v>289</v>
      </c>
      <c r="G275" s="39">
        <v>2</v>
      </c>
    </row>
    <row r="276" spans="1:7" x14ac:dyDescent="0.25">
      <c r="A276" s="39">
        <v>744</v>
      </c>
      <c r="B276" s="39">
        <v>487</v>
      </c>
      <c r="C276" s="39">
        <v>3</v>
      </c>
      <c r="D276" s="18">
        <v>688</v>
      </c>
      <c r="E276" s="39" t="s">
        <v>1019</v>
      </c>
      <c r="F276" s="39">
        <v>289</v>
      </c>
      <c r="G276" s="39">
        <v>2</v>
      </c>
    </row>
    <row r="277" spans="1:7" x14ac:dyDescent="0.25">
      <c r="A277" s="39">
        <v>793</v>
      </c>
      <c r="B277" s="39">
        <v>819</v>
      </c>
      <c r="C277" s="39">
        <v>5</v>
      </c>
      <c r="D277" s="18">
        <v>713</v>
      </c>
      <c r="E277" s="39" t="s">
        <v>1019</v>
      </c>
      <c r="F277" s="39">
        <v>289</v>
      </c>
      <c r="G277" s="39">
        <v>2</v>
      </c>
    </row>
    <row r="278" spans="1:7" x14ac:dyDescent="0.25">
      <c r="A278" s="41">
        <v>804</v>
      </c>
      <c r="B278" s="41">
        <v>13</v>
      </c>
      <c r="C278" s="41">
        <v>0</v>
      </c>
      <c r="D278" s="20">
        <v>720</v>
      </c>
      <c r="E278" s="41" t="s">
        <v>1019</v>
      </c>
      <c r="F278" s="41">
        <v>289</v>
      </c>
      <c r="G278" s="41">
        <v>2</v>
      </c>
    </row>
    <row r="279" spans="1:7" x14ac:dyDescent="0.25">
      <c r="A279" s="41">
        <v>833</v>
      </c>
      <c r="B279" s="41">
        <v>838</v>
      </c>
      <c r="C279" s="41">
        <v>6</v>
      </c>
      <c r="D279" s="20">
        <v>740</v>
      </c>
      <c r="E279" s="41" t="s">
        <v>1020</v>
      </c>
      <c r="F279" s="41">
        <v>289</v>
      </c>
      <c r="G279" s="41">
        <v>2</v>
      </c>
    </row>
    <row r="280" spans="1:7" x14ac:dyDescent="0.25">
      <c r="A280" s="41">
        <v>860</v>
      </c>
      <c r="B280" s="41">
        <v>109</v>
      </c>
      <c r="C280" s="41">
        <v>1</v>
      </c>
      <c r="D280" s="20">
        <v>771</v>
      </c>
      <c r="E280" s="41" t="s">
        <v>1020</v>
      </c>
      <c r="F280" s="41">
        <v>289</v>
      </c>
      <c r="G280" s="41">
        <v>2</v>
      </c>
    </row>
    <row r="281" spans="1:7" x14ac:dyDescent="0.25">
      <c r="A281" s="14">
        <v>911</v>
      </c>
      <c r="B281" s="14">
        <v>844</v>
      </c>
      <c r="C281" s="14">
        <v>6</v>
      </c>
      <c r="D281" s="23">
        <v>851</v>
      </c>
      <c r="E281" s="14" t="s">
        <v>1020</v>
      </c>
      <c r="F281" s="14">
        <v>290</v>
      </c>
      <c r="G281" s="14">
        <v>2</v>
      </c>
    </row>
    <row r="282" spans="1:7" x14ac:dyDescent="0.25">
      <c r="A282" s="34">
        <v>572</v>
      </c>
      <c r="B282" s="34">
        <v>798</v>
      </c>
      <c r="C282" s="34">
        <v>5</v>
      </c>
      <c r="D282" s="22">
        <v>573</v>
      </c>
      <c r="E282" s="34" t="s">
        <v>1019</v>
      </c>
      <c r="F282" s="34">
        <v>294</v>
      </c>
      <c r="G282" s="34">
        <v>2</v>
      </c>
    </row>
    <row r="283" spans="1:7" x14ac:dyDescent="0.25">
      <c r="A283" s="37">
        <v>644</v>
      </c>
      <c r="B283" s="37">
        <v>163</v>
      </c>
      <c r="C283" s="37">
        <v>2</v>
      </c>
      <c r="D283" s="17">
        <v>621</v>
      </c>
      <c r="E283" s="37" t="s">
        <v>1019</v>
      </c>
      <c r="F283" s="37">
        <v>294</v>
      </c>
      <c r="G283" s="37">
        <v>2</v>
      </c>
    </row>
    <row r="284" spans="1:7" x14ac:dyDescent="0.25">
      <c r="A284" s="34">
        <v>521</v>
      </c>
      <c r="B284" s="34">
        <v>516</v>
      </c>
      <c r="C284" s="34">
        <v>3</v>
      </c>
      <c r="D284" s="22">
        <v>537</v>
      </c>
      <c r="E284" s="34" t="s">
        <v>1021</v>
      </c>
      <c r="F284" s="34">
        <v>295</v>
      </c>
      <c r="G284" s="34">
        <v>2</v>
      </c>
    </row>
    <row r="285" spans="1:7" x14ac:dyDescent="0.25">
      <c r="A285" s="39">
        <v>756</v>
      </c>
      <c r="B285" s="39">
        <v>373</v>
      </c>
      <c r="C285" s="39">
        <v>3</v>
      </c>
      <c r="D285" s="18">
        <v>695</v>
      </c>
      <c r="E285" s="39" t="s">
        <v>1019</v>
      </c>
      <c r="F285" s="39">
        <v>299</v>
      </c>
      <c r="G285" s="39">
        <v>2</v>
      </c>
    </row>
    <row r="286" spans="1:7" x14ac:dyDescent="0.25">
      <c r="A286" s="39">
        <v>759</v>
      </c>
      <c r="B286" s="39">
        <v>766</v>
      </c>
      <c r="C286" s="39">
        <v>5</v>
      </c>
      <c r="D286" s="18">
        <v>696</v>
      </c>
      <c r="E286" s="39" t="s">
        <v>1019</v>
      </c>
      <c r="F286" s="39">
        <v>299</v>
      </c>
      <c r="G286" s="39">
        <v>2</v>
      </c>
    </row>
    <row r="287" spans="1:7" x14ac:dyDescent="0.25">
      <c r="A287" s="37">
        <v>671</v>
      </c>
      <c r="B287" s="37">
        <v>591</v>
      </c>
      <c r="C287" s="37">
        <v>4</v>
      </c>
      <c r="D287" s="17">
        <v>636</v>
      </c>
      <c r="E287" s="37" t="s">
        <v>1019</v>
      </c>
      <c r="F287" s="37">
        <v>303</v>
      </c>
      <c r="G287" s="37">
        <v>2</v>
      </c>
    </row>
    <row r="288" spans="1:7" x14ac:dyDescent="0.25">
      <c r="A288" s="13">
        <v>290</v>
      </c>
      <c r="B288" s="13">
        <v>561</v>
      </c>
      <c r="C288" s="13">
        <v>4</v>
      </c>
      <c r="D288" s="19">
        <v>405</v>
      </c>
      <c r="E288" s="13" t="s">
        <v>1019</v>
      </c>
      <c r="F288" s="13">
        <v>305</v>
      </c>
      <c r="G288" s="13">
        <v>2</v>
      </c>
    </row>
    <row r="289" spans="1:7" x14ac:dyDescent="0.25">
      <c r="A289" s="6">
        <v>422</v>
      </c>
      <c r="B289" s="6">
        <v>358</v>
      </c>
      <c r="C289" s="6">
        <v>2</v>
      </c>
      <c r="D289" s="21">
        <v>477</v>
      </c>
      <c r="E289" s="6" t="s">
        <v>1020</v>
      </c>
      <c r="F289" s="6">
        <v>305</v>
      </c>
      <c r="G289" s="6">
        <v>2</v>
      </c>
    </row>
    <row r="290" spans="1:7" x14ac:dyDescent="0.25">
      <c r="A290" s="39">
        <v>767</v>
      </c>
      <c r="B290" s="39">
        <v>4</v>
      </c>
      <c r="C290" s="39">
        <v>0</v>
      </c>
      <c r="D290" s="18">
        <v>698</v>
      </c>
      <c r="E290" s="39" t="s">
        <v>1019</v>
      </c>
      <c r="F290" s="39">
        <v>311</v>
      </c>
      <c r="G290" s="39">
        <v>2</v>
      </c>
    </row>
    <row r="291" spans="1:7" x14ac:dyDescent="0.25">
      <c r="A291" s="41">
        <v>814</v>
      </c>
      <c r="B291" s="41">
        <v>233</v>
      </c>
      <c r="C291" s="41">
        <v>2</v>
      </c>
      <c r="D291" s="20">
        <v>726</v>
      </c>
      <c r="E291" s="41" t="s">
        <v>1019</v>
      </c>
      <c r="F291" s="41">
        <v>311</v>
      </c>
      <c r="G291" s="41">
        <v>2</v>
      </c>
    </row>
    <row r="292" spans="1:7" x14ac:dyDescent="0.25">
      <c r="A292" s="41">
        <v>869</v>
      </c>
      <c r="B292" s="41">
        <v>86</v>
      </c>
      <c r="C292" s="41">
        <v>1</v>
      </c>
      <c r="D292" s="20">
        <v>780</v>
      </c>
      <c r="E292" s="41" t="s">
        <v>1020</v>
      </c>
      <c r="F292" s="41">
        <v>311</v>
      </c>
      <c r="G292" s="41">
        <v>2</v>
      </c>
    </row>
    <row r="293" spans="1:7" x14ac:dyDescent="0.25">
      <c r="A293" s="43">
        <v>900</v>
      </c>
      <c r="B293" s="43">
        <v>57</v>
      </c>
      <c r="C293" s="43">
        <v>1</v>
      </c>
      <c r="D293" s="23">
        <v>829</v>
      </c>
      <c r="E293" s="43" t="s">
        <v>1019</v>
      </c>
      <c r="F293" s="43">
        <v>312</v>
      </c>
      <c r="G293" s="43">
        <v>2</v>
      </c>
    </row>
    <row r="294" spans="1:7" x14ac:dyDescent="0.25">
      <c r="A294" s="14">
        <v>926</v>
      </c>
      <c r="B294" s="14">
        <v>3</v>
      </c>
      <c r="C294" s="14">
        <v>0</v>
      </c>
      <c r="D294" s="23">
        <v>876</v>
      </c>
      <c r="E294" s="14" t="s">
        <v>1020</v>
      </c>
      <c r="F294" s="14">
        <v>312</v>
      </c>
      <c r="G294" s="14">
        <v>2</v>
      </c>
    </row>
    <row r="295" spans="1:7" x14ac:dyDescent="0.25">
      <c r="A295" s="37">
        <v>626</v>
      </c>
      <c r="B295" s="37">
        <v>83</v>
      </c>
      <c r="C295" s="37">
        <v>1</v>
      </c>
      <c r="D295" s="17">
        <v>612</v>
      </c>
      <c r="E295" s="37" t="s">
        <v>1019</v>
      </c>
      <c r="F295" s="37">
        <v>314</v>
      </c>
      <c r="G295" s="37">
        <v>2</v>
      </c>
    </row>
    <row r="296" spans="1:7" x14ac:dyDescent="0.25">
      <c r="A296" s="37">
        <v>649</v>
      </c>
      <c r="B296" s="37">
        <v>84</v>
      </c>
      <c r="C296" s="37">
        <v>1</v>
      </c>
      <c r="D296" s="17">
        <v>624</v>
      </c>
      <c r="E296" s="37" t="s">
        <v>1019</v>
      </c>
      <c r="F296" s="37">
        <v>314</v>
      </c>
      <c r="G296" s="37">
        <v>2</v>
      </c>
    </row>
    <row r="297" spans="1:7" x14ac:dyDescent="0.25">
      <c r="A297" s="39">
        <v>706</v>
      </c>
      <c r="B297" s="39">
        <v>263</v>
      </c>
      <c r="C297" s="39">
        <v>2</v>
      </c>
      <c r="D297" s="18">
        <v>661</v>
      </c>
      <c r="E297" s="39" t="s">
        <v>1019</v>
      </c>
      <c r="F297" s="39">
        <v>314</v>
      </c>
      <c r="G297" s="39">
        <v>2</v>
      </c>
    </row>
    <row r="298" spans="1:7" x14ac:dyDescent="0.25">
      <c r="A298" s="39">
        <v>706</v>
      </c>
      <c r="B298" s="39">
        <v>988</v>
      </c>
      <c r="C298" s="39">
        <v>9</v>
      </c>
      <c r="D298" s="18">
        <v>661</v>
      </c>
      <c r="E298" s="39" t="s">
        <v>1019</v>
      </c>
      <c r="F298" s="39">
        <v>314</v>
      </c>
      <c r="G298" s="39">
        <v>2</v>
      </c>
    </row>
    <row r="299" spans="1:7" x14ac:dyDescent="0.25">
      <c r="A299" s="39">
        <v>717</v>
      </c>
      <c r="B299" s="39">
        <v>956</v>
      </c>
      <c r="C299" s="39">
        <v>8</v>
      </c>
      <c r="D299" s="18">
        <v>668</v>
      </c>
      <c r="E299" s="39" t="s">
        <v>1019</v>
      </c>
      <c r="F299" s="39">
        <v>314</v>
      </c>
      <c r="G299" s="39">
        <v>2</v>
      </c>
    </row>
    <row r="300" spans="1:7" x14ac:dyDescent="0.25">
      <c r="A300" s="39">
        <v>731</v>
      </c>
      <c r="B300" s="39">
        <v>953</v>
      </c>
      <c r="C300" s="39">
        <v>8</v>
      </c>
      <c r="D300" s="18">
        <v>677</v>
      </c>
      <c r="E300" s="39" t="s">
        <v>1020</v>
      </c>
      <c r="F300" s="39">
        <v>314</v>
      </c>
      <c r="G300" s="39">
        <v>2</v>
      </c>
    </row>
    <row r="301" spans="1:7" x14ac:dyDescent="0.25">
      <c r="A301" s="39">
        <v>744</v>
      </c>
      <c r="B301" s="39">
        <v>94</v>
      </c>
      <c r="C301" s="39">
        <v>1</v>
      </c>
      <c r="D301" s="18">
        <v>687</v>
      </c>
      <c r="E301" s="39" t="s">
        <v>1020</v>
      </c>
      <c r="F301" s="39">
        <v>314</v>
      </c>
      <c r="G301" s="39">
        <v>2</v>
      </c>
    </row>
    <row r="302" spans="1:7" x14ac:dyDescent="0.25">
      <c r="A302" s="39">
        <v>759</v>
      </c>
      <c r="B302" s="39">
        <v>608</v>
      </c>
      <c r="C302" s="39">
        <v>4</v>
      </c>
      <c r="D302" s="18">
        <v>696</v>
      </c>
      <c r="E302" s="39" t="s">
        <v>1020</v>
      </c>
      <c r="F302" s="39">
        <v>314</v>
      </c>
      <c r="G302" s="39">
        <v>2</v>
      </c>
    </row>
    <row r="303" spans="1:7" x14ac:dyDescent="0.25">
      <c r="A303" s="37">
        <v>646</v>
      </c>
      <c r="B303" s="37">
        <v>43</v>
      </c>
      <c r="C303" s="37">
        <v>1</v>
      </c>
      <c r="D303" s="17">
        <v>623</v>
      </c>
      <c r="E303" s="37" t="s">
        <v>1019</v>
      </c>
      <c r="F303" s="37">
        <v>316</v>
      </c>
      <c r="G303" s="37">
        <v>2</v>
      </c>
    </row>
    <row r="304" spans="1:7" x14ac:dyDescent="0.25">
      <c r="A304" s="3">
        <v>96</v>
      </c>
      <c r="B304" s="3">
        <v>459</v>
      </c>
      <c r="C304" s="3">
        <v>3</v>
      </c>
      <c r="D304" s="17">
        <v>263</v>
      </c>
      <c r="E304" s="3" t="s">
        <v>1019</v>
      </c>
      <c r="F304" s="3">
        <v>318</v>
      </c>
      <c r="G304" s="3">
        <v>2</v>
      </c>
    </row>
    <row r="305" spans="1:7" x14ac:dyDescent="0.25">
      <c r="A305" s="9">
        <v>166</v>
      </c>
      <c r="B305" s="9">
        <v>336</v>
      </c>
      <c r="C305" s="9">
        <v>2</v>
      </c>
      <c r="D305" s="18">
        <v>334</v>
      </c>
      <c r="E305" s="9" t="s">
        <v>1020</v>
      </c>
      <c r="F305" s="9">
        <v>318</v>
      </c>
      <c r="G305" s="9">
        <v>2</v>
      </c>
    </row>
    <row r="306" spans="1:7" x14ac:dyDescent="0.25">
      <c r="A306" s="39">
        <v>753</v>
      </c>
      <c r="B306" s="39">
        <v>73</v>
      </c>
      <c r="C306" s="39">
        <v>1</v>
      </c>
      <c r="D306" s="18">
        <v>694</v>
      </c>
      <c r="E306" s="39" t="s">
        <v>1019</v>
      </c>
      <c r="F306" s="39">
        <v>321</v>
      </c>
      <c r="G306" s="39">
        <v>2</v>
      </c>
    </row>
    <row r="307" spans="1:7" x14ac:dyDescent="0.25">
      <c r="A307" s="39">
        <v>753</v>
      </c>
      <c r="B307" s="39">
        <v>376</v>
      </c>
      <c r="C307" s="39">
        <v>3</v>
      </c>
      <c r="D307" s="18">
        <v>694</v>
      </c>
      <c r="E307" s="39" t="s">
        <v>1019</v>
      </c>
      <c r="F307" s="39">
        <v>321</v>
      </c>
      <c r="G307" s="39">
        <v>2</v>
      </c>
    </row>
    <row r="308" spans="1:7" x14ac:dyDescent="0.25">
      <c r="A308" s="39">
        <v>780</v>
      </c>
      <c r="B308" s="39">
        <v>918</v>
      </c>
      <c r="C308" s="39">
        <v>7</v>
      </c>
      <c r="D308" s="18">
        <v>708</v>
      </c>
      <c r="E308" s="39" t="s">
        <v>1019</v>
      </c>
      <c r="F308" s="39">
        <v>321</v>
      </c>
      <c r="G308" s="39">
        <v>2</v>
      </c>
    </row>
    <row r="309" spans="1:7" x14ac:dyDescent="0.25">
      <c r="A309" s="41">
        <v>852</v>
      </c>
      <c r="B309" s="41">
        <v>886</v>
      </c>
      <c r="C309" s="41">
        <v>6</v>
      </c>
      <c r="D309" s="20">
        <v>764</v>
      </c>
      <c r="E309" s="41" t="s">
        <v>1020</v>
      </c>
      <c r="F309" s="41">
        <v>321</v>
      </c>
      <c r="G309" s="41">
        <v>2</v>
      </c>
    </row>
    <row r="310" spans="1:7" x14ac:dyDescent="0.25">
      <c r="A310" s="34">
        <v>521</v>
      </c>
      <c r="B310" s="34">
        <v>630</v>
      </c>
      <c r="C310" s="34">
        <v>4</v>
      </c>
      <c r="D310" s="22">
        <v>537</v>
      </c>
      <c r="E310" s="34" t="s">
        <v>1019</v>
      </c>
      <c r="F310" s="34">
        <v>322</v>
      </c>
      <c r="G310" s="34">
        <v>2</v>
      </c>
    </row>
    <row r="311" spans="1:7" x14ac:dyDescent="0.25">
      <c r="A311" s="34">
        <v>571</v>
      </c>
      <c r="B311" s="34">
        <v>418</v>
      </c>
      <c r="C311" s="34">
        <v>3</v>
      </c>
      <c r="D311" s="22">
        <v>572</v>
      </c>
      <c r="E311" s="34" t="s">
        <v>1019</v>
      </c>
      <c r="F311" s="34">
        <v>322</v>
      </c>
      <c r="G311" s="34">
        <v>2</v>
      </c>
    </row>
    <row r="312" spans="1:7" x14ac:dyDescent="0.25">
      <c r="A312" s="37">
        <v>637</v>
      </c>
      <c r="B312" s="37">
        <v>916</v>
      </c>
      <c r="C312" s="37">
        <v>7</v>
      </c>
      <c r="D312" s="17">
        <v>618</v>
      </c>
      <c r="E312" s="37" t="s">
        <v>1020</v>
      </c>
      <c r="F312" s="37">
        <v>322</v>
      </c>
      <c r="G312" s="37">
        <v>2</v>
      </c>
    </row>
    <row r="313" spans="1:7" x14ac:dyDescent="0.25">
      <c r="A313" s="9">
        <v>173</v>
      </c>
      <c r="B313" s="9">
        <v>244</v>
      </c>
      <c r="C313" s="9">
        <v>2</v>
      </c>
      <c r="D313" s="18">
        <v>336</v>
      </c>
      <c r="E313" s="9" t="s">
        <v>1019</v>
      </c>
      <c r="F313" s="9">
        <v>324</v>
      </c>
      <c r="G313" s="9">
        <v>2</v>
      </c>
    </row>
    <row r="314" spans="1:7" x14ac:dyDescent="0.25">
      <c r="A314" s="9">
        <v>173</v>
      </c>
      <c r="B314" s="9">
        <v>245</v>
      </c>
      <c r="C314" s="9">
        <v>2</v>
      </c>
      <c r="D314" s="18">
        <v>336</v>
      </c>
      <c r="E314" s="9" t="s">
        <v>1019</v>
      </c>
      <c r="F314" s="9">
        <v>324</v>
      </c>
      <c r="G314" s="9">
        <v>2</v>
      </c>
    </row>
    <row r="315" spans="1:7" x14ac:dyDescent="0.25">
      <c r="A315" s="13">
        <v>207</v>
      </c>
      <c r="B315" s="13">
        <v>776</v>
      </c>
      <c r="C315" s="13">
        <v>5</v>
      </c>
      <c r="D315" s="19">
        <v>362</v>
      </c>
      <c r="E315" s="13" t="s">
        <v>1019</v>
      </c>
      <c r="F315" s="13">
        <v>324</v>
      </c>
      <c r="G315" s="13">
        <v>2</v>
      </c>
    </row>
    <row r="316" spans="1:7" x14ac:dyDescent="0.25">
      <c r="A316" s="11">
        <v>331</v>
      </c>
      <c r="B316" s="11">
        <v>492</v>
      </c>
      <c r="C316" s="11">
        <v>3</v>
      </c>
      <c r="D316" s="20">
        <v>429</v>
      </c>
      <c r="E316" s="11" t="s">
        <v>1019</v>
      </c>
      <c r="F316" s="11">
        <v>326</v>
      </c>
      <c r="G316" s="11">
        <v>2</v>
      </c>
    </row>
    <row r="317" spans="1:7" x14ac:dyDescent="0.25">
      <c r="A317" s="11">
        <v>353</v>
      </c>
      <c r="B317" s="11">
        <v>493</v>
      </c>
      <c r="C317" s="11">
        <v>3</v>
      </c>
      <c r="D317" s="20">
        <v>444</v>
      </c>
      <c r="E317" s="11" t="s">
        <v>1019</v>
      </c>
      <c r="F317" s="11">
        <v>326</v>
      </c>
      <c r="G317" s="11">
        <v>2</v>
      </c>
    </row>
    <row r="318" spans="1:7" x14ac:dyDescent="0.25">
      <c r="A318" s="6">
        <v>419</v>
      </c>
      <c r="B318" s="6">
        <v>199</v>
      </c>
      <c r="C318" s="6">
        <v>2</v>
      </c>
      <c r="D318" s="21">
        <v>474</v>
      </c>
      <c r="E318" s="6" t="s">
        <v>1020</v>
      </c>
      <c r="F318" s="6">
        <v>326</v>
      </c>
      <c r="G318" s="6">
        <v>2</v>
      </c>
    </row>
    <row r="319" spans="1:7" x14ac:dyDescent="0.25">
      <c r="A319" s="6">
        <v>422</v>
      </c>
      <c r="B319" s="6">
        <v>328</v>
      </c>
      <c r="C319" s="6">
        <v>2</v>
      </c>
      <c r="D319" s="21">
        <v>477</v>
      </c>
      <c r="E319" s="6" t="s">
        <v>1019</v>
      </c>
      <c r="F319" s="6">
        <v>327</v>
      </c>
      <c r="G319" s="6">
        <v>2</v>
      </c>
    </row>
    <row r="320" spans="1:7" x14ac:dyDescent="0.25">
      <c r="A320" s="31">
        <v>438</v>
      </c>
      <c r="B320" s="31">
        <v>295</v>
      </c>
      <c r="C320" s="31">
        <v>2</v>
      </c>
      <c r="D320" s="21">
        <v>488</v>
      </c>
      <c r="E320" s="31" t="s">
        <v>1019</v>
      </c>
      <c r="F320" s="31">
        <v>327</v>
      </c>
      <c r="G320" s="31">
        <v>2</v>
      </c>
    </row>
    <row r="321" spans="1:7" x14ac:dyDescent="0.25">
      <c r="A321" s="31">
        <v>475</v>
      </c>
      <c r="B321" s="31">
        <v>36</v>
      </c>
      <c r="C321" s="31">
        <v>0</v>
      </c>
      <c r="D321" s="21">
        <v>513</v>
      </c>
      <c r="E321" s="31" t="s">
        <v>1019</v>
      </c>
      <c r="F321" s="31">
        <v>327</v>
      </c>
      <c r="G321" s="31">
        <v>2</v>
      </c>
    </row>
    <row r="322" spans="1:7" x14ac:dyDescent="0.25">
      <c r="A322" s="3">
        <v>85</v>
      </c>
      <c r="B322" s="3">
        <v>880</v>
      </c>
      <c r="C322" s="3">
        <v>6</v>
      </c>
      <c r="D322" s="17">
        <v>247</v>
      </c>
      <c r="E322" s="3" t="s">
        <v>1019</v>
      </c>
      <c r="F322" s="3">
        <v>329</v>
      </c>
      <c r="G322" s="3">
        <v>2</v>
      </c>
    </row>
    <row r="323" spans="1:7" x14ac:dyDescent="0.25">
      <c r="A323" s="3">
        <v>89</v>
      </c>
      <c r="B323" s="3">
        <v>191</v>
      </c>
      <c r="C323" s="3">
        <v>2</v>
      </c>
      <c r="D323" s="17">
        <v>249</v>
      </c>
      <c r="E323" s="3" t="s">
        <v>1019</v>
      </c>
      <c r="F323" s="3">
        <v>329</v>
      </c>
      <c r="G323" s="3">
        <v>2</v>
      </c>
    </row>
    <row r="324" spans="1:7" x14ac:dyDescent="0.25">
      <c r="A324" s="3">
        <v>91</v>
      </c>
      <c r="B324" s="3">
        <v>737</v>
      </c>
      <c r="C324" s="3">
        <v>5</v>
      </c>
      <c r="D324" s="17">
        <v>251</v>
      </c>
      <c r="E324" s="3" t="s">
        <v>1019</v>
      </c>
      <c r="F324" s="3">
        <v>329</v>
      </c>
      <c r="G324" s="3">
        <v>2</v>
      </c>
    </row>
    <row r="325" spans="1:7" x14ac:dyDescent="0.25">
      <c r="A325" s="11">
        <v>368</v>
      </c>
      <c r="B325" s="11">
        <v>841</v>
      </c>
      <c r="C325" s="11">
        <v>6</v>
      </c>
      <c r="D325" s="20">
        <v>451</v>
      </c>
      <c r="E325" s="11" t="s">
        <v>1019</v>
      </c>
      <c r="F325" s="11">
        <v>333</v>
      </c>
      <c r="G325" s="11">
        <v>2</v>
      </c>
    </row>
    <row r="326" spans="1:7" x14ac:dyDescent="0.25">
      <c r="A326" s="41">
        <v>885</v>
      </c>
      <c r="B326" s="41">
        <v>2</v>
      </c>
      <c r="C326" s="41">
        <v>0</v>
      </c>
      <c r="D326" s="20">
        <v>797</v>
      </c>
      <c r="E326" s="41" t="s">
        <v>1019</v>
      </c>
      <c r="F326" s="41">
        <v>335</v>
      </c>
      <c r="G326" s="41">
        <v>2</v>
      </c>
    </row>
    <row r="327" spans="1:7" x14ac:dyDescent="0.25">
      <c r="A327" s="41">
        <v>886</v>
      </c>
      <c r="B327" s="41">
        <v>480</v>
      </c>
      <c r="C327" s="41">
        <v>3</v>
      </c>
      <c r="D327" s="20">
        <v>799</v>
      </c>
      <c r="E327" s="41" t="s">
        <v>1019</v>
      </c>
      <c r="F327" s="41">
        <v>335</v>
      </c>
      <c r="G327" s="41">
        <v>2</v>
      </c>
    </row>
    <row r="328" spans="1:7" x14ac:dyDescent="0.25">
      <c r="A328" s="14">
        <v>918</v>
      </c>
      <c r="B328" s="14">
        <v>541</v>
      </c>
      <c r="C328" s="14">
        <v>4</v>
      </c>
      <c r="D328" s="23">
        <v>859</v>
      </c>
      <c r="E328" s="14" t="s">
        <v>1020</v>
      </c>
      <c r="F328" s="14">
        <v>335</v>
      </c>
      <c r="G328" s="14">
        <v>2</v>
      </c>
    </row>
    <row r="329" spans="1:7" x14ac:dyDescent="0.25">
      <c r="A329" s="14">
        <v>923</v>
      </c>
      <c r="B329" s="14">
        <v>539</v>
      </c>
      <c r="C329" s="14">
        <v>3</v>
      </c>
      <c r="D329" s="23">
        <v>871</v>
      </c>
      <c r="E329" s="14" t="s">
        <v>1020</v>
      </c>
      <c r="F329" s="14">
        <v>335</v>
      </c>
      <c r="G329" s="14">
        <v>2</v>
      </c>
    </row>
    <row r="330" spans="1:7" x14ac:dyDescent="0.25">
      <c r="A330" s="31">
        <v>472</v>
      </c>
      <c r="B330" s="31">
        <v>409</v>
      </c>
      <c r="C330" s="31">
        <v>3</v>
      </c>
      <c r="D330" s="21">
        <v>511</v>
      </c>
      <c r="E330" s="31" t="s">
        <v>1020</v>
      </c>
      <c r="F330" s="31">
        <v>336</v>
      </c>
      <c r="G330" s="31">
        <v>2</v>
      </c>
    </row>
    <row r="331" spans="1:7" x14ac:dyDescent="0.25">
      <c r="A331" s="3">
        <v>61</v>
      </c>
      <c r="B331" s="3">
        <v>855</v>
      </c>
      <c r="C331" s="3">
        <v>6</v>
      </c>
      <c r="D331" s="17">
        <v>220</v>
      </c>
      <c r="E331" s="3" t="s">
        <v>1019</v>
      </c>
      <c r="F331" s="3">
        <v>338</v>
      </c>
      <c r="G331" s="3">
        <v>2</v>
      </c>
    </row>
    <row r="332" spans="1:7" x14ac:dyDescent="0.25">
      <c r="A332" s="11">
        <v>322</v>
      </c>
      <c r="B332" s="11">
        <v>182</v>
      </c>
      <c r="C332" s="11">
        <v>2</v>
      </c>
      <c r="D332" s="20">
        <v>425</v>
      </c>
      <c r="E332" s="11" t="s">
        <v>1019</v>
      </c>
      <c r="F332" s="11">
        <v>342</v>
      </c>
      <c r="G332" s="11">
        <v>2</v>
      </c>
    </row>
    <row r="333" spans="1:7" x14ac:dyDescent="0.25">
      <c r="A333" s="14">
        <v>923</v>
      </c>
      <c r="B333" s="14">
        <v>592</v>
      </c>
      <c r="C333" s="14">
        <v>4</v>
      </c>
      <c r="D333" s="23">
        <v>870</v>
      </c>
      <c r="E333" s="14" t="s">
        <v>1019</v>
      </c>
      <c r="F333" s="14">
        <v>344</v>
      </c>
      <c r="G333" s="14">
        <v>2</v>
      </c>
    </row>
    <row r="334" spans="1:7" x14ac:dyDescent="0.25">
      <c r="A334" s="14">
        <v>963</v>
      </c>
      <c r="B334" s="14">
        <v>565</v>
      </c>
      <c r="C334" s="14">
        <v>4</v>
      </c>
      <c r="D334" s="23">
        <v>953</v>
      </c>
      <c r="E334" s="14" t="s">
        <v>1020</v>
      </c>
      <c r="F334" s="14">
        <v>344</v>
      </c>
      <c r="G334" s="14">
        <v>2</v>
      </c>
    </row>
    <row r="335" spans="1:7" x14ac:dyDescent="0.25">
      <c r="A335" s="14">
        <v>933</v>
      </c>
      <c r="B335" s="14">
        <v>619</v>
      </c>
      <c r="C335" s="14">
        <v>4</v>
      </c>
      <c r="D335" s="23">
        <v>896</v>
      </c>
      <c r="E335" s="14" t="s">
        <v>1019</v>
      </c>
      <c r="F335" s="14">
        <v>350</v>
      </c>
      <c r="G335" s="14">
        <v>2</v>
      </c>
    </row>
    <row r="336" spans="1:7" x14ac:dyDescent="0.25">
      <c r="A336" s="14">
        <v>944</v>
      </c>
      <c r="B336" s="14">
        <v>147</v>
      </c>
      <c r="C336" s="14">
        <v>2</v>
      </c>
      <c r="D336" s="23">
        <v>921</v>
      </c>
      <c r="E336" s="14" t="s">
        <v>1019</v>
      </c>
      <c r="F336" s="14">
        <v>350</v>
      </c>
      <c r="G336" s="14">
        <v>2</v>
      </c>
    </row>
    <row r="337" spans="1:7" x14ac:dyDescent="0.25">
      <c r="A337" s="41">
        <v>891</v>
      </c>
      <c r="B337" s="41">
        <v>40</v>
      </c>
      <c r="C337" s="41">
        <v>1</v>
      </c>
      <c r="D337" s="20">
        <v>804</v>
      </c>
      <c r="E337" s="41" t="s">
        <v>1019</v>
      </c>
      <c r="F337" s="41">
        <v>353</v>
      </c>
      <c r="G337" s="41">
        <v>2</v>
      </c>
    </row>
    <row r="338" spans="1:7" x14ac:dyDescent="0.25">
      <c r="A338" s="14">
        <v>929</v>
      </c>
      <c r="B338" s="14">
        <v>136</v>
      </c>
      <c r="C338" s="14">
        <v>2</v>
      </c>
      <c r="D338" s="23">
        <v>886</v>
      </c>
      <c r="E338" s="14" t="s">
        <v>1020</v>
      </c>
      <c r="F338" s="14">
        <v>353</v>
      </c>
      <c r="G338" s="14">
        <v>2</v>
      </c>
    </row>
    <row r="339" spans="1:7" x14ac:dyDescent="0.25">
      <c r="A339" s="3">
        <v>57</v>
      </c>
      <c r="B339" s="3">
        <v>634</v>
      </c>
      <c r="C339" s="3">
        <v>4</v>
      </c>
      <c r="D339" s="17">
        <v>215</v>
      </c>
      <c r="E339" s="3" t="s">
        <v>1019</v>
      </c>
      <c r="F339" s="3">
        <v>355</v>
      </c>
      <c r="G339" s="3">
        <v>2</v>
      </c>
    </row>
    <row r="340" spans="1:7" x14ac:dyDescent="0.25">
      <c r="A340" s="31">
        <v>457</v>
      </c>
      <c r="B340" s="31">
        <v>534</v>
      </c>
      <c r="C340" s="31">
        <v>3</v>
      </c>
      <c r="D340" s="21">
        <v>500</v>
      </c>
      <c r="E340" s="31" t="s">
        <v>1019</v>
      </c>
      <c r="F340" s="31">
        <v>356</v>
      </c>
      <c r="G340" s="31">
        <v>2</v>
      </c>
    </row>
    <row r="341" spans="1:7" x14ac:dyDescent="0.25">
      <c r="A341" s="34">
        <v>590</v>
      </c>
      <c r="B341" s="34">
        <v>896</v>
      </c>
      <c r="C341" s="34">
        <v>6</v>
      </c>
      <c r="D341" s="22">
        <v>585</v>
      </c>
      <c r="E341" s="34" t="s">
        <v>1019</v>
      </c>
      <c r="F341" s="34">
        <v>357</v>
      </c>
      <c r="G341" s="34">
        <v>2</v>
      </c>
    </row>
    <row r="342" spans="1:7" x14ac:dyDescent="0.25">
      <c r="A342" s="37">
        <v>663</v>
      </c>
      <c r="B342" s="37">
        <v>558</v>
      </c>
      <c r="C342" s="37">
        <v>4</v>
      </c>
      <c r="D342" s="17">
        <v>632</v>
      </c>
      <c r="E342" s="37" t="s">
        <v>1020</v>
      </c>
      <c r="F342" s="37">
        <v>357</v>
      </c>
      <c r="G342" s="37">
        <v>2</v>
      </c>
    </row>
    <row r="343" spans="1:7" x14ac:dyDescent="0.25">
      <c r="A343" s="39">
        <v>696</v>
      </c>
      <c r="B343" s="39">
        <v>212</v>
      </c>
      <c r="C343" s="39">
        <v>2</v>
      </c>
      <c r="D343" s="18">
        <v>655</v>
      </c>
      <c r="E343" s="39" t="s">
        <v>1020</v>
      </c>
      <c r="F343" s="39">
        <v>357</v>
      </c>
      <c r="G343" s="39">
        <v>2</v>
      </c>
    </row>
    <row r="344" spans="1:7" x14ac:dyDescent="0.25">
      <c r="A344" s="39">
        <v>719</v>
      </c>
      <c r="B344" s="39">
        <v>529</v>
      </c>
      <c r="C344" s="39">
        <v>3</v>
      </c>
      <c r="D344" s="18">
        <v>671</v>
      </c>
      <c r="E344" s="39" t="s">
        <v>1020</v>
      </c>
      <c r="F344" s="39">
        <v>357</v>
      </c>
      <c r="G344" s="39">
        <v>2</v>
      </c>
    </row>
    <row r="345" spans="1:7" x14ac:dyDescent="0.25">
      <c r="A345" s="39">
        <v>735</v>
      </c>
      <c r="B345" s="39">
        <v>999</v>
      </c>
      <c r="C345" s="39">
        <v>9</v>
      </c>
      <c r="D345" s="18">
        <v>681</v>
      </c>
      <c r="E345" s="39" t="s">
        <v>1020</v>
      </c>
      <c r="F345" s="39">
        <v>357</v>
      </c>
      <c r="G345" s="39">
        <v>2</v>
      </c>
    </row>
    <row r="346" spans="1:7" x14ac:dyDescent="0.25">
      <c r="A346" s="11">
        <v>336</v>
      </c>
      <c r="B346" s="11">
        <v>574</v>
      </c>
      <c r="C346" s="11">
        <v>4</v>
      </c>
      <c r="D346" s="20">
        <v>431</v>
      </c>
      <c r="E346" s="11" t="s">
        <v>1019</v>
      </c>
      <c r="F346" s="11">
        <v>361</v>
      </c>
      <c r="G346" s="11">
        <v>3</v>
      </c>
    </row>
    <row r="347" spans="1:7" x14ac:dyDescent="0.25">
      <c r="A347" s="11">
        <v>368</v>
      </c>
      <c r="B347" s="11">
        <v>67</v>
      </c>
      <c r="C347" s="11">
        <v>1</v>
      </c>
      <c r="D347" s="20">
        <v>451</v>
      </c>
      <c r="E347" s="11" t="s">
        <v>1019</v>
      </c>
      <c r="F347" s="11">
        <v>361</v>
      </c>
      <c r="G347" s="11">
        <v>3</v>
      </c>
    </row>
    <row r="348" spans="1:7" x14ac:dyDescent="0.25">
      <c r="A348" s="39">
        <v>756</v>
      </c>
      <c r="B348" s="39">
        <v>650</v>
      </c>
      <c r="C348" s="39">
        <v>4</v>
      </c>
      <c r="D348" s="18">
        <v>695</v>
      </c>
      <c r="E348" s="39" t="s">
        <v>1019</v>
      </c>
      <c r="F348" s="39">
        <v>365</v>
      </c>
      <c r="G348" s="39">
        <v>3</v>
      </c>
    </row>
    <row r="349" spans="1:7" x14ac:dyDescent="0.25">
      <c r="A349" s="39">
        <v>780</v>
      </c>
      <c r="B349" s="39">
        <v>918</v>
      </c>
      <c r="C349" s="39">
        <v>7</v>
      </c>
      <c r="D349" s="18">
        <v>708</v>
      </c>
      <c r="E349" s="39" t="s">
        <v>1019</v>
      </c>
      <c r="F349" s="39">
        <v>365</v>
      </c>
      <c r="G349" s="39">
        <v>3</v>
      </c>
    </row>
    <row r="350" spans="1:7" x14ac:dyDescent="0.25">
      <c r="A350" s="41">
        <v>798</v>
      </c>
      <c r="B350" s="41">
        <v>85</v>
      </c>
      <c r="C350" s="41">
        <v>1</v>
      </c>
      <c r="D350" s="20">
        <v>716</v>
      </c>
      <c r="E350" s="41" t="s">
        <v>1019</v>
      </c>
      <c r="F350" s="41">
        <v>365</v>
      </c>
      <c r="G350" s="41">
        <v>3</v>
      </c>
    </row>
    <row r="351" spans="1:7" x14ac:dyDescent="0.25">
      <c r="A351" s="41">
        <v>814</v>
      </c>
      <c r="B351" s="41">
        <v>196</v>
      </c>
      <c r="C351" s="41">
        <v>2</v>
      </c>
      <c r="D351" s="20">
        <v>726</v>
      </c>
      <c r="E351" s="41" t="s">
        <v>1019</v>
      </c>
      <c r="F351" s="41">
        <v>365</v>
      </c>
      <c r="G351" s="41">
        <v>3</v>
      </c>
    </row>
    <row r="352" spans="1:7" x14ac:dyDescent="0.25">
      <c r="A352" s="14">
        <v>981</v>
      </c>
      <c r="B352" s="14">
        <v>60</v>
      </c>
      <c r="C352" s="14">
        <v>1</v>
      </c>
      <c r="D352" s="23">
        <v>996</v>
      </c>
      <c r="E352" s="14" t="s">
        <v>1019</v>
      </c>
      <c r="F352" s="14">
        <v>367</v>
      </c>
      <c r="G352" s="14">
        <v>3</v>
      </c>
    </row>
    <row r="353" spans="1:7" x14ac:dyDescent="0.25">
      <c r="A353" s="9">
        <v>112</v>
      </c>
      <c r="B353" s="9">
        <v>665</v>
      </c>
      <c r="C353" s="9">
        <v>4</v>
      </c>
      <c r="D353" s="18">
        <v>291</v>
      </c>
      <c r="E353" s="9" t="s">
        <v>1019</v>
      </c>
      <c r="F353" s="9">
        <v>369</v>
      </c>
      <c r="G353" s="9">
        <v>3</v>
      </c>
    </row>
    <row r="354" spans="1:7" x14ac:dyDescent="0.25">
      <c r="A354" s="9">
        <v>112</v>
      </c>
      <c r="B354" s="9">
        <v>678</v>
      </c>
      <c r="C354" s="9">
        <v>4</v>
      </c>
      <c r="D354" s="18">
        <v>292</v>
      </c>
      <c r="E354" s="9" t="s">
        <v>1019</v>
      </c>
      <c r="F354" s="9">
        <v>369</v>
      </c>
      <c r="G354" s="9">
        <v>3</v>
      </c>
    </row>
    <row r="355" spans="1:7" x14ac:dyDescent="0.25">
      <c r="A355" s="9">
        <v>128</v>
      </c>
      <c r="B355" s="9">
        <v>771</v>
      </c>
      <c r="C355" s="9">
        <v>5</v>
      </c>
      <c r="D355" s="18">
        <v>305</v>
      </c>
      <c r="E355" s="9" t="s">
        <v>1019</v>
      </c>
      <c r="F355" s="9">
        <v>369</v>
      </c>
      <c r="G355" s="9">
        <v>3</v>
      </c>
    </row>
    <row r="356" spans="1:7" x14ac:dyDescent="0.25">
      <c r="A356" s="9">
        <v>132</v>
      </c>
      <c r="B356" s="9">
        <v>779</v>
      </c>
      <c r="C356" s="9">
        <v>5</v>
      </c>
      <c r="D356" s="18">
        <v>309</v>
      </c>
      <c r="E356" s="9" t="s">
        <v>1019</v>
      </c>
      <c r="F356" s="9">
        <v>369</v>
      </c>
      <c r="G356" s="9">
        <v>3</v>
      </c>
    </row>
    <row r="357" spans="1:7" x14ac:dyDescent="0.25">
      <c r="A357" s="9">
        <v>147</v>
      </c>
      <c r="B357" s="9">
        <v>72</v>
      </c>
      <c r="C357" s="9">
        <v>1</v>
      </c>
      <c r="D357" s="18">
        <v>320</v>
      </c>
      <c r="E357" s="9" t="s">
        <v>1019</v>
      </c>
      <c r="F357" s="9">
        <v>369</v>
      </c>
      <c r="G357" s="9">
        <v>3</v>
      </c>
    </row>
    <row r="358" spans="1:7" x14ac:dyDescent="0.25">
      <c r="A358" s="9">
        <v>186</v>
      </c>
      <c r="B358" s="9">
        <v>432</v>
      </c>
      <c r="C358" s="9">
        <v>3</v>
      </c>
      <c r="D358" s="18">
        <v>345</v>
      </c>
      <c r="E358" s="9" t="s">
        <v>1020</v>
      </c>
      <c r="F358" s="9">
        <v>369</v>
      </c>
      <c r="G358" s="9">
        <v>3</v>
      </c>
    </row>
    <row r="359" spans="1:7" x14ac:dyDescent="0.25">
      <c r="A359" s="3">
        <v>85</v>
      </c>
      <c r="B359" s="3">
        <v>702</v>
      </c>
      <c r="C359" s="3">
        <v>5</v>
      </c>
      <c r="D359" s="17">
        <v>247</v>
      </c>
      <c r="E359" s="3" t="s">
        <v>1022</v>
      </c>
      <c r="F359" s="3">
        <v>371</v>
      </c>
      <c r="G359" s="3">
        <v>3</v>
      </c>
    </row>
    <row r="360" spans="1:7" x14ac:dyDescent="0.25">
      <c r="A360" s="13">
        <v>247</v>
      </c>
      <c r="B360" s="13">
        <v>628</v>
      </c>
      <c r="C360" s="13">
        <v>4</v>
      </c>
      <c r="D360" s="19">
        <v>380</v>
      </c>
      <c r="E360" s="13" t="s">
        <v>1019</v>
      </c>
      <c r="F360" s="13">
        <v>372</v>
      </c>
      <c r="G360" s="13">
        <v>3</v>
      </c>
    </row>
    <row r="361" spans="1:7" x14ac:dyDescent="0.25">
      <c r="A361" s="13">
        <v>252</v>
      </c>
      <c r="B361" s="13">
        <v>274</v>
      </c>
      <c r="C361" s="13">
        <v>2</v>
      </c>
      <c r="D361" s="19">
        <v>385</v>
      </c>
      <c r="E361" s="13" t="s">
        <v>1019</v>
      </c>
      <c r="F361" s="13">
        <v>372</v>
      </c>
      <c r="G361" s="13">
        <v>3</v>
      </c>
    </row>
    <row r="362" spans="1:7" x14ac:dyDescent="0.25">
      <c r="A362" s="11">
        <v>322</v>
      </c>
      <c r="B362" s="11">
        <v>64</v>
      </c>
      <c r="C362" s="11">
        <v>1</v>
      </c>
      <c r="D362" s="20">
        <v>425</v>
      </c>
      <c r="E362" s="11" t="s">
        <v>1020</v>
      </c>
      <c r="F362" s="11">
        <v>372</v>
      </c>
      <c r="G362" s="11">
        <v>3</v>
      </c>
    </row>
    <row r="363" spans="1:7" x14ac:dyDescent="0.25">
      <c r="A363" s="11">
        <v>327</v>
      </c>
      <c r="B363" s="11">
        <v>655</v>
      </c>
      <c r="C363" s="11">
        <v>4</v>
      </c>
      <c r="D363" s="20">
        <v>427</v>
      </c>
      <c r="E363" s="11" t="s">
        <v>1020</v>
      </c>
      <c r="F363" s="11">
        <v>372</v>
      </c>
      <c r="G363" s="11">
        <v>3</v>
      </c>
    </row>
    <row r="364" spans="1:7" x14ac:dyDescent="0.25">
      <c r="A364" s="11">
        <v>375</v>
      </c>
      <c r="B364" s="11">
        <v>556</v>
      </c>
      <c r="C364" s="11">
        <v>4</v>
      </c>
      <c r="D364" s="20">
        <v>453</v>
      </c>
      <c r="E364" s="11" t="s">
        <v>1020</v>
      </c>
      <c r="F364" s="11">
        <v>372</v>
      </c>
      <c r="G364" s="11">
        <v>3</v>
      </c>
    </row>
    <row r="365" spans="1:7" x14ac:dyDescent="0.25">
      <c r="A365" s="31">
        <v>451</v>
      </c>
      <c r="B365" s="31">
        <v>770</v>
      </c>
      <c r="C365" s="31">
        <v>5</v>
      </c>
      <c r="D365" s="21">
        <v>496</v>
      </c>
      <c r="E365" s="31" t="s">
        <v>1020</v>
      </c>
      <c r="F365" s="31">
        <v>372</v>
      </c>
      <c r="G365" s="31">
        <v>3</v>
      </c>
    </row>
    <row r="366" spans="1:7" x14ac:dyDescent="0.25">
      <c r="A366" s="9">
        <v>157</v>
      </c>
      <c r="B366" s="9">
        <v>693</v>
      </c>
      <c r="C366" s="9">
        <v>5</v>
      </c>
      <c r="D366" s="18">
        <v>329</v>
      </c>
      <c r="E366" s="9" t="s">
        <v>1019</v>
      </c>
      <c r="F366" s="9">
        <v>375</v>
      </c>
      <c r="G366" s="9">
        <v>3</v>
      </c>
    </row>
    <row r="367" spans="1:7" x14ac:dyDescent="0.25">
      <c r="A367" s="9">
        <v>179</v>
      </c>
      <c r="B367" s="9">
        <v>949</v>
      </c>
      <c r="C367" s="9">
        <v>8</v>
      </c>
      <c r="D367" s="18">
        <v>341</v>
      </c>
      <c r="E367" s="9" t="s">
        <v>1019</v>
      </c>
      <c r="F367" s="9">
        <v>375</v>
      </c>
      <c r="G367" s="9">
        <v>3</v>
      </c>
    </row>
    <row r="368" spans="1:7" x14ac:dyDescent="0.25">
      <c r="A368" s="9">
        <v>183</v>
      </c>
      <c r="B368" s="9">
        <v>16</v>
      </c>
      <c r="C368" s="9">
        <v>0</v>
      </c>
      <c r="D368" s="18">
        <v>343</v>
      </c>
      <c r="E368" s="9" t="s">
        <v>1019</v>
      </c>
      <c r="F368" s="9">
        <v>375</v>
      </c>
      <c r="G368" s="9">
        <v>3</v>
      </c>
    </row>
    <row r="369" spans="1:7" x14ac:dyDescent="0.25">
      <c r="A369" s="37">
        <v>694</v>
      </c>
      <c r="B369" s="37">
        <v>600</v>
      </c>
      <c r="C369" s="37">
        <v>4</v>
      </c>
      <c r="D369" s="17">
        <v>653</v>
      </c>
      <c r="E369" s="37" t="s">
        <v>1021</v>
      </c>
      <c r="F369" s="37">
        <v>378</v>
      </c>
      <c r="G369" s="37">
        <v>3</v>
      </c>
    </row>
    <row r="370" spans="1:7" x14ac:dyDescent="0.25">
      <c r="A370" s="31">
        <v>459</v>
      </c>
      <c r="B370" s="31">
        <v>176</v>
      </c>
      <c r="C370" s="31">
        <v>2</v>
      </c>
      <c r="D370" s="21">
        <v>502</v>
      </c>
      <c r="E370" s="31" t="s">
        <v>1019</v>
      </c>
      <c r="F370" s="31">
        <v>380</v>
      </c>
      <c r="G370" s="31">
        <v>3</v>
      </c>
    </row>
    <row r="371" spans="1:7" x14ac:dyDescent="0.25">
      <c r="A371" s="11">
        <v>317</v>
      </c>
      <c r="B371" s="11">
        <v>195</v>
      </c>
      <c r="C371" s="11">
        <v>2</v>
      </c>
      <c r="D371" s="20">
        <v>421</v>
      </c>
      <c r="E371" s="11" t="s">
        <v>1019</v>
      </c>
      <c r="F371" s="11">
        <v>381</v>
      </c>
      <c r="G371" s="11">
        <v>3</v>
      </c>
    </row>
    <row r="372" spans="1:7" x14ac:dyDescent="0.25">
      <c r="A372" s="11">
        <v>382</v>
      </c>
      <c r="B372" s="11">
        <v>402</v>
      </c>
      <c r="C372" s="11">
        <v>3</v>
      </c>
      <c r="D372" s="20">
        <v>456</v>
      </c>
      <c r="E372" s="11" t="s">
        <v>1020</v>
      </c>
      <c r="F372" s="11">
        <v>381</v>
      </c>
      <c r="G372" s="11">
        <v>3</v>
      </c>
    </row>
    <row r="373" spans="1:7" x14ac:dyDescent="0.25">
      <c r="A373" s="39">
        <v>753</v>
      </c>
      <c r="B373" s="39">
        <v>533</v>
      </c>
      <c r="C373" s="39">
        <v>3</v>
      </c>
      <c r="D373" s="18">
        <v>694</v>
      </c>
      <c r="E373" s="39" t="s">
        <v>1019</v>
      </c>
      <c r="F373" s="39">
        <v>385</v>
      </c>
      <c r="G373" s="39">
        <v>3</v>
      </c>
    </row>
    <row r="374" spans="1:7" x14ac:dyDescent="0.25">
      <c r="A374" s="39">
        <v>774</v>
      </c>
      <c r="B374" s="39">
        <v>434</v>
      </c>
      <c r="C374" s="39">
        <v>3</v>
      </c>
      <c r="D374" s="18">
        <v>703</v>
      </c>
      <c r="E374" s="39" t="s">
        <v>1019</v>
      </c>
      <c r="F374" s="39">
        <v>385</v>
      </c>
      <c r="G374" s="39">
        <v>3</v>
      </c>
    </row>
    <row r="375" spans="1:7" x14ac:dyDescent="0.25">
      <c r="A375" s="39">
        <v>779</v>
      </c>
      <c r="B375" s="39">
        <v>631</v>
      </c>
      <c r="C375" s="39">
        <v>4</v>
      </c>
      <c r="D375" s="18">
        <v>707</v>
      </c>
      <c r="E375" s="39" t="s">
        <v>1019</v>
      </c>
      <c r="F375" s="39">
        <v>385</v>
      </c>
      <c r="G375" s="39">
        <v>3</v>
      </c>
    </row>
    <row r="376" spans="1:7" x14ac:dyDescent="0.25">
      <c r="A376" s="13">
        <v>239</v>
      </c>
      <c r="B376" s="13">
        <v>652</v>
      </c>
      <c r="C376" s="13">
        <v>4</v>
      </c>
      <c r="D376" s="19">
        <v>377</v>
      </c>
      <c r="E376" s="13" t="s">
        <v>1019</v>
      </c>
      <c r="F376" s="13">
        <v>387</v>
      </c>
      <c r="G376" s="13">
        <v>3</v>
      </c>
    </row>
    <row r="377" spans="1:7" x14ac:dyDescent="0.25">
      <c r="A377" s="13">
        <v>264</v>
      </c>
      <c r="B377" s="13">
        <v>185</v>
      </c>
      <c r="C377" s="13">
        <v>2</v>
      </c>
      <c r="D377" s="19">
        <v>388</v>
      </c>
      <c r="E377" s="13" t="s">
        <v>1019</v>
      </c>
      <c r="F377" s="13">
        <v>387</v>
      </c>
      <c r="G377" s="13">
        <v>3</v>
      </c>
    </row>
    <row r="378" spans="1:7" x14ac:dyDescent="0.25">
      <c r="A378" s="39">
        <v>700</v>
      </c>
      <c r="B378" s="39">
        <v>982</v>
      </c>
      <c r="C378" s="39">
        <v>9</v>
      </c>
      <c r="D378" s="18">
        <v>657</v>
      </c>
      <c r="E378" s="39" t="s">
        <v>1019</v>
      </c>
      <c r="F378" s="39">
        <v>388</v>
      </c>
      <c r="G378" s="39">
        <v>3</v>
      </c>
    </row>
    <row r="379" spans="1:7" x14ac:dyDescent="0.25">
      <c r="A379" s="39">
        <v>746</v>
      </c>
      <c r="B379" s="39">
        <v>278</v>
      </c>
      <c r="C379" s="39">
        <v>2</v>
      </c>
      <c r="D379" s="18">
        <v>689</v>
      </c>
      <c r="E379" s="39" t="s">
        <v>1019</v>
      </c>
      <c r="F379" s="39">
        <v>388</v>
      </c>
      <c r="G379" s="39">
        <v>3</v>
      </c>
    </row>
    <row r="380" spans="1:7" x14ac:dyDescent="0.25">
      <c r="A380" s="37">
        <v>598</v>
      </c>
      <c r="B380" s="37">
        <v>96</v>
      </c>
      <c r="C380" s="37">
        <v>1</v>
      </c>
      <c r="D380" s="17">
        <v>593</v>
      </c>
      <c r="E380" s="37" t="s">
        <v>1020</v>
      </c>
      <c r="F380" s="37">
        <v>389</v>
      </c>
      <c r="G380" s="37">
        <v>3</v>
      </c>
    </row>
    <row r="381" spans="1:7" x14ac:dyDescent="0.25">
      <c r="A381" s="41">
        <v>852</v>
      </c>
      <c r="B381" s="41">
        <v>572</v>
      </c>
      <c r="C381" s="41">
        <v>4</v>
      </c>
      <c r="D381" s="20">
        <v>765</v>
      </c>
      <c r="E381" s="41" t="s">
        <v>1019</v>
      </c>
      <c r="F381" s="41">
        <v>392</v>
      </c>
      <c r="G381" s="41">
        <v>3</v>
      </c>
    </row>
    <row r="382" spans="1:7" x14ac:dyDescent="0.25">
      <c r="A382" s="41">
        <v>885</v>
      </c>
      <c r="B382" s="41">
        <v>496</v>
      </c>
      <c r="C382" s="41">
        <v>3</v>
      </c>
      <c r="D382" s="20">
        <v>798</v>
      </c>
      <c r="E382" s="41" t="s">
        <v>1019</v>
      </c>
      <c r="F382" s="41">
        <v>392</v>
      </c>
      <c r="G382" s="41">
        <v>3</v>
      </c>
    </row>
    <row r="383" spans="1:7" x14ac:dyDescent="0.25">
      <c r="A383" s="43">
        <v>893</v>
      </c>
      <c r="B383" s="43">
        <v>47</v>
      </c>
      <c r="C383" s="43">
        <v>1</v>
      </c>
      <c r="D383" s="23">
        <v>807</v>
      </c>
      <c r="E383" s="43" t="s">
        <v>1019</v>
      </c>
      <c r="F383" s="43">
        <v>392</v>
      </c>
      <c r="G383" s="43">
        <v>3</v>
      </c>
    </row>
    <row r="384" spans="1:7" x14ac:dyDescent="0.25">
      <c r="A384" s="13">
        <v>270</v>
      </c>
      <c r="B384" s="13">
        <v>625</v>
      </c>
      <c r="C384" s="13">
        <v>4</v>
      </c>
      <c r="D384" s="19">
        <v>391</v>
      </c>
      <c r="E384" s="13" t="s">
        <v>1020</v>
      </c>
      <c r="F384" s="13">
        <v>396</v>
      </c>
      <c r="G384" s="13">
        <v>3</v>
      </c>
    </row>
    <row r="385" spans="1:7" x14ac:dyDescent="0.25">
      <c r="A385" s="34">
        <v>516</v>
      </c>
      <c r="B385" s="34">
        <v>562</v>
      </c>
      <c r="C385" s="34">
        <v>4</v>
      </c>
      <c r="D385" s="22">
        <v>535</v>
      </c>
      <c r="E385" s="34" t="s">
        <v>1019</v>
      </c>
      <c r="F385" s="34">
        <v>397</v>
      </c>
      <c r="G385" s="34">
        <v>3</v>
      </c>
    </row>
    <row r="386" spans="1:7" x14ac:dyDescent="0.25">
      <c r="A386" s="34">
        <v>557</v>
      </c>
      <c r="B386" s="34">
        <v>468</v>
      </c>
      <c r="C386" s="34">
        <v>3</v>
      </c>
      <c r="D386" s="22">
        <v>560</v>
      </c>
      <c r="E386" s="34" t="s">
        <v>1019</v>
      </c>
      <c r="F386" s="34">
        <v>397</v>
      </c>
      <c r="G386" s="34">
        <v>3</v>
      </c>
    </row>
    <row r="387" spans="1:7" x14ac:dyDescent="0.25">
      <c r="A387" s="37">
        <v>646</v>
      </c>
      <c r="B387" s="37">
        <v>108</v>
      </c>
      <c r="C387" s="37">
        <v>1</v>
      </c>
      <c r="D387" s="17">
        <v>623</v>
      </c>
      <c r="E387" s="37" t="s">
        <v>1020</v>
      </c>
      <c r="F387" s="37">
        <v>397</v>
      </c>
      <c r="G387" s="37">
        <v>3</v>
      </c>
    </row>
    <row r="388" spans="1:7" x14ac:dyDescent="0.25">
      <c r="A388" s="39">
        <v>703</v>
      </c>
      <c r="B388" s="39">
        <v>718</v>
      </c>
      <c r="C388" s="39">
        <v>5</v>
      </c>
      <c r="D388" s="18">
        <v>659</v>
      </c>
      <c r="E388" s="39" t="s">
        <v>1019</v>
      </c>
      <c r="F388" s="39">
        <v>400</v>
      </c>
      <c r="G388" s="39">
        <v>3</v>
      </c>
    </row>
    <row r="389" spans="1:7" x14ac:dyDescent="0.25">
      <c r="A389" s="9">
        <v>180</v>
      </c>
      <c r="B389" s="9">
        <v>777</v>
      </c>
      <c r="C389" s="9">
        <v>5</v>
      </c>
      <c r="D389" s="18">
        <v>342</v>
      </c>
      <c r="E389" s="9" t="s">
        <v>1019</v>
      </c>
      <c r="F389" s="9">
        <v>401</v>
      </c>
      <c r="G389" s="9">
        <v>3</v>
      </c>
    </row>
    <row r="390" spans="1:7" x14ac:dyDescent="0.25">
      <c r="A390" s="13">
        <v>240</v>
      </c>
      <c r="B390" s="13">
        <v>7</v>
      </c>
      <c r="C390" s="13">
        <v>0</v>
      </c>
      <c r="D390" s="19">
        <v>378</v>
      </c>
      <c r="E390" s="13" t="s">
        <v>1020</v>
      </c>
      <c r="F390" s="13">
        <v>401</v>
      </c>
      <c r="G390" s="13">
        <v>3</v>
      </c>
    </row>
    <row r="391" spans="1:7" x14ac:dyDescent="0.25">
      <c r="A391" s="34">
        <v>514</v>
      </c>
      <c r="B391" s="34">
        <v>596</v>
      </c>
      <c r="C391" s="34">
        <v>4</v>
      </c>
      <c r="D391" s="22">
        <v>534</v>
      </c>
      <c r="E391" s="34" t="s">
        <v>1019</v>
      </c>
      <c r="F391" s="34">
        <v>402</v>
      </c>
      <c r="G391" s="34">
        <v>3</v>
      </c>
    </row>
    <row r="392" spans="1:7" x14ac:dyDescent="0.25">
      <c r="A392" s="34">
        <v>568</v>
      </c>
      <c r="B392" s="34">
        <v>507</v>
      </c>
      <c r="C392" s="34">
        <v>3</v>
      </c>
      <c r="D392" s="22">
        <v>570</v>
      </c>
      <c r="E392" s="34" t="s">
        <v>1019</v>
      </c>
      <c r="F392" s="34">
        <v>402</v>
      </c>
      <c r="G392" s="34">
        <v>3</v>
      </c>
    </row>
    <row r="393" spans="1:7" x14ac:dyDescent="0.25">
      <c r="A393" s="13">
        <v>252</v>
      </c>
      <c r="B393" s="13">
        <v>967</v>
      </c>
      <c r="C393" s="13">
        <v>8</v>
      </c>
      <c r="D393" s="19">
        <v>384</v>
      </c>
      <c r="E393" s="13" t="s">
        <v>1019</v>
      </c>
      <c r="F393" s="13">
        <v>404</v>
      </c>
      <c r="G393" s="13">
        <v>3</v>
      </c>
    </row>
    <row r="394" spans="1:7" x14ac:dyDescent="0.25">
      <c r="A394" s="13">
        <v>285</v>
      </c>
      <c r="B394" s="13">
        <v>216</v>
      </c>
      <c r="C394" s="13">
        <v>2</v>
      </c>
      <c r="D394" s="19">
        <v>399</v>
      </c>
      <c r="E394" s="13" t="s">
        <v>1019</v>
      </c>
      <c r="F394" s="13">
        <v>404</v>
      </c>
      <c r="G394" s="13">
        <v>3</v>
      </c>
    </row>
    <row r="395" spans="1:7" x14ac:dyDescent="0.25">
      <c r="A395" s="39">
        <v>719</v>
      </c>
      <c r="B395" s="39">
        <v>70</v>
      </c>
      <c r="C395" s="39">
        <v>1</v>
      </c>
      <c r="D395" s="18">
        <v>670</v>
      </c>
      <c r="E395" s="39" t="s">
        <v>1019</v>
      </c>
      <c r="F395" s="39">
        <v>405</v>
      </c>
      <c r="G395" s="39">
        <v>3</v>
      </c>
    </row>
    <row r="396" spans="1:7" x14ac:dyDescent="0.25">
      <c r="A396" s="41">
        <v>794</v>
      </c>
      <c r="B396" s="41">
        <v>957</v>
      </c>
      <c r="C396" s="41">
        <v>8</v>
      </c>
      <c r="D396" s="20">
        <v>714</v>
      </c>
      <c r="E396" s="41" t="s">
        <v>1019</v>
      </c>
      <c r="F396" s="41">
        <v>405</v>
      </c>
      <c r="G396" s="41">
        <v>3</v>
      </c>
    </row>
    <row r="397" spans="1:7" x14ac:dyDescent="0.25">
      <c r="A397" s="41">
        <v>834</v>
      </c>
      <c r="B397" s="41">
        <v>568</v>
      </c>
      <c r="C397" s="41">
        <v>4</v>
      </c>
      <c r="D397" s="20">
        <v>742</v>
      </c>
      <c r="E397" s="41" t="s">
        <v>1020</v>
      </c>
      <c r="F397" s="41">
        <v>406</v>
      </c>
      <c r="G397" s="41">
        <v>3</v>
      </c>
    </row>
    <row r="398" spans="1:7" x14ac:dyDescent="0.25">
      <c r="A398" s="3">
        <v>20</v>
      </c>
      <c r="B398" s="3">
        <v>740</v>
      </c>
      <c r="C398" s="3">
        <v>5</v>
      </c>
      <c r="D398" s="17">
        <v>151</v>
      </c>
      <c r="E398" s="3" t="s">
        <v>1021</v>
      </c>
      <c r="F398" s="3">
        <v>410</v>
      </c>
      <c r="G398" s="3">
        <v>3</v>
      </c>
    </row>
    <row r="399" spans="1:7" x14ac:dyDescent="0.25">
      <c r="A399" s="3">
        <v>21</v>
      </c>
      <c r="B399" s="3">
        <v>730</v>
      </c>
      <c r="C399" s="3">
        <v>5</v>
      </c>
      <c r="D399" s="17">
        <v>155</v>
      </c>
      <c r="E399" s="3" t="s">
        <v>1019</v>
      </c>
      <c r="F399" s="3">
        <v>410</v>
      </c>
      <c r="G399" s="3">
        <v>3</v>
      </c>
    </row>
    <row r="400" spans="1:7" x14ac:dyDescent="0.25">
      <c r="A400" s="3">
        <v>25</v>
      </c>
      <c r="B400" s="3">
        <v>168</v>
      </c>
      <c r="C400" s="3">
        <v>2</v>
      </c>
      <c r="D400" s="17">
        <v>163</v>
      </c>
      <c r="E400" s="3" t="s">
        <v>1019</v>
      </c>
      <c r="F400" s="3">
        <v>410</v>
      </c>
      <c r="G400" s="3">
        <v>3</v>
      </c>
    </row>
    <row r="401" spans="1:7" x14ac:dyDescent="0.25">
      <c r="A401" s="3">
        <v>32</v>
      </c>
      <c r="B401" s="3">
        <v>48</v>
      </c>
      <c r="C401" s="3">
        <v>1</v>
      </c>
      <c r="D401" s="17">
        <v>175</v>
      </c>
      <c r="E401" s="3" t="s">
        <v>1019</v>
      </c>
      <c r="F401" s="3">
        <v>410</v>
      </c>
      <c r="G401" s="3">
        <v>3</v>
      </c>
    </row>
    <row r="402" spans="1:7" x14ac:dyDescent="0.25">
      <c r="A402" s="9">
        <v>116</v>
      </c>
      <c r="B402" s="9">
        <v>250</v>
      </c>
      <c r="C402" s="9">
        <v>2</v>
      </c>
      <c r="D402" s="18">
        <v>294</v>
      </c>
      <c r="E402" s="9" t="s">
        <v>1019</v>
      </c>
      <c r="F402" s="9">
        <v>411</v>
      </c>
      <c r="G402" s="9">
        <v>3</v>
      </c>
    </row>
    <row r="403" spans="1:7" x14ac:dyDescent="0.25">
      <c r="A403" s="9">
        <v>135</v>
      </c>
      <c r="B403" s="9">
        <v>632</v>
      </c>
      <c r="C403" s="9">
        <v>4</v>
      </c>
      <c r="D403" s="18">
        <v>314</v>
      </c>
      <c r="E403" s="9" t="s">
        <v>1019</v>
      </c>
      <c r="F403" s="9">
        <v>411</v>
      </c>
      <c r="G403" s="9">
        <v>3</v>
      </c>
    </row>
    <row r="404" spans="1:7" x14ac:dyDescent="0.25">
      <c r="A404" s="13">
        <v>207</v>
      </c>
      <c r="B404" s="13">
        <v>907</v>
      </c>
      <c r="C404" s="13">
        <v>7</v>
      </c>
      <c r="D404" s="19">
        <v>361</v>
      </c>
      <c r="E404" s="13" t="s">
        <v>1019</v>
      </c>
      <c r="F404" s="13">
        <v>411</v>
      </c>
      <c r="G404" s="13">
        <v>3</v>
      </c>
    </row>
    <row r="405" spans="1:7" x14ac:dyDescent="0.25">
      <c r="A405" s="9">
        <v>128</v>
      </c>
      <c r="B405" s="9">
        <v>255</v>
      </c>
      <c r="C405" s="9">
        <v>2</v>
      </c>
      <c r="D405" s="18">
        <v>305</v>
      </c>
      <c r="E405" s="9" t="s">
        <v>1019</v>
      </c>
      <c r="F405" s="9">
        <v>412</v>
      </c>
      <c r="G405" s="9">
        <v>3</v>
      </c>
    </row>
    <row r="406" spans="1:7" x14ac:dyDescent="0.25">
      <c r="A406" s="9">
        <v>134</v>
      </c>
      <c r="B406" s="9">
        <v>305</v>
      </c>
      <c r="C406" s="9">
        <v>2</v>
      </c>
      <c r="D406" s="18">
        <v>313</v>
      </c>
      <c r="E406" s="9" t="s">
        <v>1019</v>
      </c>
      <c r="F406" s="9">
        <v>412</v>
      </c>
      <c r="G406" s="9">
        <v>3</v>
      </c>
    </row>
    <row r="407" spans="1:7" x14ac:dyDescent="0.25">
      <c r="A407" s="9">
        <v>157</v>
      </c>
      <c r="B407" s="9">
        <v>525</v>
      </c>
      <c r="C407" s="9">
        <v>3</v>
      </c>
      <c r="D407" s="18">
        <v>329</v>
      </c>
      <c r="E407" s="9" t="s">
        <v>1019</v>
      </c>
      <c r="F407" s="9">
        <v>412</v>
      </c>
      <c r="G407" s="9">
        <v>3</v>
      </c>
    </row>
    <row r="408" spans="1:7" x14ac:dyDescent="0.25">
      <c r="A408" s="43">
        <v>907</v>
      </c>
      <c r="B408" s="43">
        <v>202</v>
      </c>
      <c r="C408" s="43">
        <v>2</v>
      </c>
      <c r="D408" s="23">
        <v>841</v>
      </c>
      <c r="E408" s="43" t="s">
        <v>1019</v>
      </c>
      <c r="F408" s="43">
        <v>417</v>
      </c>
      <c r="G408" s="43">
        <v>3</v>
      </c>
    </row>
    <row r="409" spans="1:7" x14ac:dyDescent="0.25">
      <c r="A409" s="3">
        <v>81</v>
      </c>
      <c r="B409" s="3">
        <v>481</v>
      </c>
      <c r="C409" s="3">
        <v>3</v>
      </c>
      <c r="D409" s="17">
        <v>240</v>
      </c>
      <c r="E409" s="3" t="s">
        <v>1019</v>
      </c>
      <c r="F409" s="3">
        <v>419</v>
      </c>
      <c r="G409" s="3">
        <v>3</v>
      </c>
    </row>
    <row r="410" spans="1:7" x14ac:dyDescent="0.25">
      <c r="A410" s="3">
        <v>84</v>
      </c>
      <c r="B410" s="3">
        <v>411</v>
      </c>
      <c r="C410" s="3">
        <v>3</v>
      </c>
      <c r="D410" s="17">
        <v>242</v>
      </c>
      <c r="E410" s="3" t="s">
        <v>1019</v>
      </c>
      <c r="F410" s="3">
        <v>419</v>
      </c>
      <c r="G410" s="3">
        <v>3</v>
      </c>
    </row>
    <row r="411" spans="1:7" x14ac:dyDescent="0.25">
      <c r="A411" s="3">
        <v>92</v>
      </c>
      <c r="B411" s="3">
        <v>930</v>
      </c>
      <c r="C411" s="3">
        <v>7</v>
      </c>
      <c r="D411" s="17">
        <v>253</v>
      </c>
      <c r="E411" s="3" t="s">
        <v>1019</v>
      </c>
      <c r="F411" s="3">
        <v>419</v>
      </c>
      <c r="G411" s="3">
        <v>3</v>
      </c>
    </row>
    <row r="412" spans="1:7" x14ac:dyDescent="0.25">
      <c r="A412" s="9">
        <v>107</v>
      </c>
      <c r="B412" s="9">
        <v>31</v>
      </c>
      <c r="C412" s="9">
        <v>0</v>
      </c>
      <c r="D412" s="18">
        <v>280</v>
      </c>
      <c r="E412" s="9" t="s">
        <v>1020</v>
      </c>
      <c r="F412" s="9">
        <v>419</v>
      </c>
      <c r="G412" s="9">
        <v>3</v>
      </c>
    </row>
    <row r="413" spans="1:7" x14ac:dyDescent="0.25">
      <c r="A413" s="11">
        <v>371</v>
      </c>
      <c r="B413" s="11">
        <v>17</v>
      </c>
      <c r="C413" s="11">
        <v>0</v>
      </c>
      <c r="D413" s="20">
        <v>452</v>
      </c>
      <c r="E413" s="11" t="s">
        <v>1019</v>
      </c>
      <c r="F413" s="11">
        <v>427</v>
      </c>
      <c r="G413" s="11">
        <v>3</v>
      </c>
    </row>
    <row r="414" spans="1:7" x14ac:dyDescent="0.25">
      <c r="A414" s="11">
        <v>382</v>
      </c>
      <c r="B414" s="11">
        <v>162</v>
      </c>
      <c r="C414" s="11">
        <v>2</v>
      </c>
      <c r="D414" s="20">
        <v>457</v>
      </c>
      <c r="E414" s="11" t="s">
        <v>1019</v>
      </c>
      <c r="F414" s="11">
        <v>427</v>
      </c>
      <c r="G414" s="11">
        <v>3</v>
      </c>
    </row>
    <row r="415" spans="1:7" x14ac:dyDescent="0.25">
      <c r="A415" s="31">
        <v>439</v>
      </c>
      <c r="B415" s="31">
        <v>9</v>
      </c>
      <c r="C415" s="31">
        <v>0</v>
      </c>
      <c r="D415" s="21">
        <v>489</v>
      </c>
      <c r="E415" s="31" t="s">
        <v>1019</v>
      </c>
      <c r="F415" s="31">
        <v>427</v>
      </c>
      <c r="G415" s="31">
        <v>3</v>
      </c>
    </row>
    <row r="416" spans="1:7" x14ac:dyDescent="0.25">
      <c r="A416" s="3">
        <v>29</v>
      </c>
      <c r="B416" s="3">
        <v>419</v>
      </c>
      <c r="C416" s="3">
        <v>3</v>
      </c>
      <c r="D416" s="17">
        <v>166</v>
      </c>
      <c r="E416" s="3" t="s">
        <v>1021</v>
      </c>
      <c r="F416" s="3">
        <v>429</v>
      </c>
      <c r="G416" s="3">
        <v>3</v>
      </c>
    </row>
    <row r="417" spans="1:7" x14ac:dyDescent="0.25">
      <c r="A417" s="3">
        <v>41</v>
      </c>
      <c r="B417" s="3">
        <v>92</v>
      </c>
      <c r="C417" s="3">
        <v>1</v>
      </c>
      <c r="D417" s="17">
        <v>195</v>
      </c>
      <c r="E417" s="3" t="s">
        <v>1019</v>
      </c>
      <c r="F417" s="3">
        <v>429</v>
      </c>
      <c r="G417" s="3">
        <v>3</v>
      </c>
    </row>
    <row r="418" spans="1:7" x14ac:dyDescent="0.25">
      <c r="A418" s="3">
        <v>53</v>
      </c>
      <c r="B418" s="3">
        <v>78</v>
      </c>
      <c r="C418" s="3">
        <v>1</v>
      </c>
      <c r="D418" s="17">
        <v>208</v>
      </c>
      <c r="E418" s="3" t="s">
        <v>1019</v>
      </c>
      <c r="F418" s="3">
        <v>429</v>
      </c>
      <c r="G418" s="3">
        <v>3</v>
      </c>
    </row>
    <row r="419" spans="1:7" x14ac:dyDescent="0.25">
      <c r="A419" s="3">
        <v>76</v>
      </c>
      <c r="B419" s="3">
        <v>489</v>
      </c>
      <c r="C419" s="3">
        <v>3</v>
      </c>
      <c r="D419" s="17">
        <v>236</v>
      </c>
      <c r="E419" s="3" t="s">
        <v>1020</v>
      </c>
      <c r="F419" s="3">
        <v>429</v>
      </c>
      <c r="G419" s="3">
        <v>3</v>
      </c>
    </row>
    <row r="420" spans="1:7" x14ac:dyDescent="0.25">
      <c r="A420" s="9">
        <v>112</v>
      </c>
      <c r="B420" s="9">
        <v>347</v>
      </c>
      <c r="C420" s="9">
        <v>2</v>
      </c>
      <c r="D420" s="18">
        <v>291</v>
      </c>
      <c r="E420" s="9" t="s">
        <v>1020</v>
      </c>
      <c r="F420" s="9">
        <v>429</v>
      </c>
      <c r="G420" s="9">
        <v>3</v>
      </c>
    </row>
    <row r="421" spans="1:7" x14ac:dyDescent="0.25">
      <c r="A421" s="11">
        <v>322</v>
      </c>
      <c r="B421" s="11">
        <v>856</v>
      </c>
      <c r="C421" s="11">
        <v>6</v>
      </c>
      <c r="D421" s="20">
        <v>425</v>
      </c>
      <c r="E421" s="11" t="s">
        <v>1019</v>
      </c>
      <c r="F421" s="11">
        <v>432</v>
      </c>
      <c r="G421" s="11">
        <v>3</v>
      </c>
    </row>
    <row r="422" spans="1:7" x14ac:dyDescent="0.25">
      <c r="A422" s="11">
        <v>327</v>
      </c>
      <c r="B422" s="11">
        <v>955</v>
      </c>
      <c r="C422" s="11">
        <v>8</v>
      </c>
      <c r="D422" s="20">
        <v>427</v>
      </c>
      <c r="E422" s="11" t="s">
        <v>1019</v>
      </c>
      <c r="F422" s="11">
        <v>432</v>
      </c>
      <c r="G422" s="11">
        <v>3</v>
      </c>
    </row>
    <row r="423" spans="1:7" x14ac:dyDescent="0.25">
      <c r="A423" s="37">
        <v>651</v>
      </c>
      <c r="B423" s="37">
        <v>425</v>
      </c>
      <c r="C423" s="37">
        <v>3</v>
      </c>
      <c r="D423" s="17">
        <v>625</v>
      </c>
      <c r="E423" s="37" t="s">
        <v>1020</v>
      </c>
      <c r="F423" s="37">
        <v>433</v>
      </c>
      <c r="G423" s="37">
        <v>3</v>
      </c>
    </row>
    <row r="424" spans="1:7" x14ac:dyDescent="0.25">
      <c r="A424" s="41">
        <v>805</v>
      </c>
      <c r="B424" s="41">
        <v>858</v>
      </c>
      <c r="C424" s="41">
        <v>6</v>
      </c>
      <c r="D424" s="20">
        <v>721</v>
      </c>
      <c r="E424" s="41" t="s">
        <v>1019</v>
      </c>
      <c r="F424" s="41">
        <v>435</v>
      </c>
      <c r="G424" s="41">
        <v>3</v>
      </c>
    </row>
    <row r="425" spans="1:7" x14ac:dyDescent="0.25">
      <c r="A425" s="41">
        <v>819</v>
      </c>
      <c r="B425" s="41">
        <v>788</v>
      </c>
      <c r="C425" s="41">
        <v>5</v>
      </c>
      <c r="D425" s="20">
        <v>728</v>
      </c>
      <c r="E425" s="41" t="s">
        <v>1019</v>
      </c>
      <c r="F425" s="41">
        <v>435</v>
      </c>
      <c r="G425" s="41">
        <v>3</v>
      </c>
    </row>
    <row r="426" spans="1:7" x14ac:dyDescent="0.25">
      <c r="A426" s="9">
        <v>179</v>
      </c>
      <c r="B426" s="9">
        <v>987</v>
      </c>
      <c r="C426" s="9">
        <v>9</v>
      </c>
      <c r="D426" s="18">
        <v>341</v>
      </c>
      <c r="E426" s="9" t="s">
        <v>1019</v>
      </c>
      <c r="F426" s="9">
        <v>438</v>
      </c>
      <c r="G426" s="9">
        <v>3</v>
      </c>
    </row>
    <row r="427" spans="1:7" x14ac:dyDescent="0.25">
      <c r="A427" s="41">
        <v>850</v>
      </c>
      <c r="B427" s="41">
        <v>997</v>
      </c>
      <c r="C427" s="41">
        <v>9</v>
      </c>
      <c r="D427" s="20">
        <v>760</v>
      </c>
      <c r="E427" s="41" t="s">
        <v>1019</v>
      </c>
      <c r="F427" s="41">
        <v>441</v>
      </c>
      <c r="G427" s="41">
        <v>3</v>
      </c>
    </row>
    <row r="428" spans="1:7" x14ac:dyDescent="0.25">
      <c r="A428" s="41">
        <v>862</v>
      </c>
      <c r="B428" s="41">
        <v>636</v>
      </c>
      <c r="C428" s="41">
        <v>4</v>
      </c>
      <c r="D428" s="20">
        <v>774</v>
      </c>
      <c r="E428" s="41" t="s">
        <v>1019</v>
      </c>
      <c r="F428" s="41">
        <v>441</v>
      </c>
      <c r="G428" s="41">
        <v>3</v>
      </c>
    </row>
    <row r="429" spans="1:7" x14ac:dyDescent="0.25">
      <c r="A429" s="34">
        <v>582</v>
      </c>
      <c r="B429" s="34">
        <v>424</v>
      </c>
      <c r="C429" s="34">
        <v>3</v>
      </c>
      <c r="D429" s="22">
        <v>580</v>
      </c>
      <c r="E429" s="34" t="s">
        <v>1019</v>
      </c>
      <c r="F429" s="34">
        <v>443</v>
      </c>
      <c r="G429" s="34">
        <v>3</v>
      </c>
    </row>
    <row r="430" spans="1:7" x14ac:dyDescent="0.25">
      <c r="A430" s="37">
        <v>649</v>
      </c>
      <c r="B430" s="37">
        <v>170</v>
      </c>
      <c r="C430" s="37">
        <v>2</v>
      </c>
      <c r="D430" s="17">
        <v>624</v>
      </c>
      <c r="E430" s="37" t="s">
        <v>1019</v>
      </c>
      <c r="F430" s="37">
        <v>443</v>
      </c>
      <c r="G430" s="37">
        <v>3</v>
      </c>
    </row>
    <row r="431" spans="1:7" ht="15.75" thickBot="1" x14ac:dyDescent="0.3">
      <c r="A431" s="9">
        <v>194</v>
      </c>
      <c r="B431" s="9">
        <v>129</v>
      </c>
      <c r="C431" s="9">
        <v>1</v>
      </c>
      <c r="D431" s="18">
        <v>353</v>
      </c>
      <c r="E431" s="9" t="s">
        <v>1019</v>
      </c>
      <c r="F431" s="9">
        <v>444</v>
      </c>
      <c r="G431" s="9">
        <v>3</v>
      </c>
    </row>
    <row r="432" spans="1:7" x14ac:dyDescent="0.25">
      <c r="A432" s="52">
        <v>235</v>
      </c>
      <c r="B432" s="54">
        <v>447</v>
      </c>
      <c r="C432" s="54">
        <v>3</v>
      </c>
      <c r="D432" s="56">
        <v>375</v>
      </c>
      <c r="E432" s="54" t="s">
        <v>1019</v>
      </c>
      <c r="F432" s="54">
        <v>444</v>
      </c>
      <c r="G432" s="54">
        <v>3</v>
      </c>
    </row>
    <row r="433" spans="1:7" x14ac:dyDescent="0.25">
      <c r="A433" s="49">
        <v>252</v>
      </c>
      <c r="B433" s="13">
        <v>941</v>
      </c>
      <c r="C433" s="13">
        <v>7</v>
      </c>
      <c r="D433" s="19">
        <v>385</v>
      </c>
      <c r="E433" s="13" t="s">
        <v>1019</v>
      </c>
      <c r="F433" s="13">
        <v>444</v>
      </c>
      <c r="G433" s="13">
        <v>3</v>
      </c>
    </row>
    <row r="434" spans="1:7" x14ac:dyDescent="0.25">
      <c r="A434" s="40">
        <v>302</v>
      </c>
      <c r="B434" s="11">
        <v>828</v>
      </c>
      <c r="C434" s="11">
        <v>6</v>
      </c>
      <c r="D434" s="20">
        <v>409</v>
      </c>
      <c r="E434" s="11" t="s">
        <v>1020</v>
      </c>
      <c r="F434" s="11">
        <v>444</v>
      </c>
      <c r="G434" s="11">
        <v>3</v>
      </c>
    </row>
    <row r="435" spans="1:7" x14ac:dyDescent="0.25">
      <c r="A435" s="40">
        <v>308</v>
      </c>
      <c r="B435" s="11">
        <v>236</v>
      </c>
      <c r="C435" s="11">
        <v>2</v>
      </c>
      <c r="D435" s="20">
        <v>412</v>
      </c>
      <c r="E435" s="11" t="s">
        <v>1020</v>
      </c>
      <c r="F435" s="11">
        <v>444</v>
      </c>
      <c r="G435" s="11">
        <v>3</v>
      </c>
    </row>
    <row r="436" spans="1:7" x14ac:dyDescent="0.25">
      <c r="A436" s="38">
        <v>715</v>
      </c>
      <c r="B436" s="39">
        <v>407</v>
      </c>
      <c r="C436" s="39">
        <v>3</v>
      </c>
      <c r="D436" s="18">
        <v>667</v>
      </c>
      <c r="E436" s="39" t="s">
        <v>1020</v>
      </c>
      <c r="F436" s="39">
        <v>448</v>
      </c>
      <c r="G436" s="39">
        <v>3</v>
      </c>
    </row>
    <row r="437" spans="1:7" x14ac:dyDescent="0.25">
      <c r="A437" s="30">
        <v>449</v>
      </c>
      <c r="B437" s="31">
        <v>395</v>
      </c>
      <c r="C437" s="31">
        <v>3</v>
      </c>
      <c r="D437" s="21">
        <v>495</v>
      </c>
      <c r="E437" s="31" t="s">
        <v>1019</v>
      </c>
      <c r="F437" s="31">
        <v>450</v>
      </c>
      <c r="G437" s="31">
        <v>3</v>
      </c>
    </row>
    <row r="438" spans="1:7" x14ac:dyDescent="0.25">
      <c r="A438" s="40">
        <v>361</v>
      </c>
      <c r="B438" s="11">
        <v>950</v>
      </c>
      <c r="C438" s="11">
        <v>8</v>
      </c>
      <c r="D438" s="20">
        <v>446</v>
      </c>
      <c r="E438" s="11" t="s">
        <v>1019</v>
      </c>
      <c r="F438" s="11">
        <v>452</v>
      </c>
      <c r="G438" s="11">
        <v>3</v>
      </c>
    </row>
    <row r="439" spans="1:7" x14ac:dyDescent="0.25">
      <c r="A439" s="40">
        <v>884</v>
      </c>
      <c r="B439" s="41">
        <v>905</v>
      </c>
      <c r="C439" s="41">
        <v>7</v>
      </c>
      <c r="D439" s="20">
        <v>795</v>
      </c>
      <c r="E439" s="41" t="s">
        <v>1019</v>
      </c>
      <c r="F439" s="41">
        <v>454</v>
      </c>
      <c r="G439" s="41">
        <v>3</v>
      </c>
    </row>
    <row r="440" spans="1:7" x14ac:dyDescent="0.25">
      <c r="A440" s="42">
        <v>921</v>
      </c>
      <c r="B440" s="14">
        <v>413</v>
      </c>
      <c r="C440" s="14">
        <v>3</v>
      </c>
      <c r="D440" s="23">
        <v>865</v>
      </c>
      <c r="E440" s="14" t="s">
        <v>1020</v>
      </c>
      <c r="F440" s="14">
        <v>454</v>
      </c>
      <c r="G440" s="14">
        <v>3</v>
      </c>
    </row>
    <row r="441" spans="1:7" x14ac:dyDescent="0.25">
      <c r="A441" s="42">
        <v>942</v>
      </c>
      <c r="B441" s="14">
        <v>76</v>
      </c>
      <c r="C441" s="14">
        <v>1</v>
      </c>
      <c r="D441" s="23">
        <v>912</v>
      </c>
      <c r="E441" s="14" t="s">
        <v>1020</v>
      </c>
      <c r="F441" s="14">
        <v>454</v>
      </c>
      <c r="G441" s="14">
        <v>3</v>
      </c>
    </row>
    <row r="442" spans="1:7" x14ac:dyDescent="0.25">
      <c r="A442" s="38">
        <v>780</v>
      </c>
      <c r="B442" s="39">
        <v>463</v>
      </c>
      <c r="C442" s="39">
        <v>3</v>
      </c>
      <c r="D442" s="18">
        <v>708</v>
      </c>
      <c r="E442" s="39" t="s">
        <v>1019</v>
      </c>
      <c r="F442" s="39">
        <v>455</v>
      </c>
      <c r="G442" s="39">
        <v>3</v>
      </c>
    </row>
    <row r="443" spans="1:7" x14ac:dyDescent="0.25">
      <c r="A443" s="40">
        <v>802</v>
      </c>
      <c r="B443" s="41">
        <v>257</v>
      </c>
      <c r="C443" s="41">
        <v>2</v>
      </c>
      <c r="D443" s="20">
        <v>718</v>
      </c>
      <c r="E443" s="41" t="s">
        <v>1019</v>
      </c>
      <c r="F443" s="41">
        <v>455</v>
      </c>
      <c r="G443" s="41">
        <v>3</v>
      </c>
    </row>
    <row r="444" spans="1:7" x14ac:dyDescent="0.25">
      <c r="A444" s="49">
        <v>219</v>
      </c>
      <c r="B444" s="13">
        <v>980</v>
      </c>
      <c r="C444" s="13">
        <v>8</v>
      </c>
      <c r="D444" s="19">
        <v>369</v>
      </c>
      <c r="E444" s="13" t="s">
        <v>1019</v>
      </c>
      <c r="F444" s="13">
        <v>456</v>
      </c>
      <c r="G444" s="13">
        <v>3</v>
      </c>
    </row>
    <row r="445" spans="1:7" x14ac:dyDescent="0.25">
      <c r="A445" s="40">
        <v>302</v>
      </c>
      <c r="B445" s="11">
        <v>931</v>
      </c>
      <c r="C445" s="11">
        <v>7</v>
      </c>
      <c r="D445" s="20">
        <v>410</v>
      </c>
      <c r="E445" s="11" t="s">
        <v>1019</v>
      </c>
      <c r="F445" s="11">
        <v>456</v>
      </c>
      <c r="G445" s="11">
        <v>3</v>
      </c>
    </row>
    <row r="446" spans="1:7" x14ac:dyDescent="0.25">
      <c r="A446" s="33">
        <v>500</v>
      </c>
      <c r="B446" s="34">
        <v>647</v>
      </c>
      <c r="C446" s="34">
        <v>4</v>
      </c>
      <c r="D446" s="22">
        <v>528</v>
      </c>
      <c r="E446" s="34" t="s">
        <v>1019</v>
      </c>
      <c r="F446" s="34">
        <v>457</v>
      </c>
      <c r="G446" s="34">
        <v>3</v>
      </c>
    </row>
    <row r="447" spans="1:7" x14ac:dyDescent="0.25">
      <c r="A447" s="30">
        <v>476</v>
      </c>
      <c r="B447" s="31">
        <v>374</v>
      </c>
      <c r="C447" s="31">
        <v>3</v>
      </c>
      <c r="D447" s="21">
        <v>514</v>
      </c>
      <c r="E447" s="31" t="s">
        <v>1020</v>
      </c>
      <c r="F447" s="31">
        <v>461</v>
      </c>
      <c r="G447" s="31">
        <v>3</v>
      </c>
    </row>
    <row r="448" spans="1:7" x14ac:dyDescent="0.25">
      <c r="A448" s="36">
        <v>655</v>
      </c>
      <c r="B448" s="37">
        <v>966</v>
      </c>
      <c r="C448" s="37">
        <v>8</v>
      </c>
      <c r="D448" s="17">
        <v>626</v>
      </c>
      <c r="E448" s="37" t="s">
        <v>1020</v>
      </c>
      <c r="F448" s="37">
        <v>462</v>
      </c>
      <c r="G448" s="37">
        <v>3</v>
      </c>
    </row>
    <row r="449" spans="1:7" x14ac:dyDescent="0.25">
      <c r="A449" s="33">
        <v>548</v>
      </c>
      <c r="B449" s="34">
        <v>319</v>
      </c>
      <c r="C449" s="34">
        <v>2</v>
      </c>
      <c r="D449" s="22">
        <v>552</v>
      </c>
      <c r="E449" s="34" t="s">
        <v>1019</v>
      </c>
      <c r="F449" s="34">
        <v>464</v>
      </c>
      <c r="G449" s="34">
        <v>3</v>
      </c>
    </row>
    <row r="450" spans="1:7" x14ac:dyDescent="0.25">
      <c r="A450" s="33">
        <v>548</v>
      </c>
      <c r="B450" s="34">
        <v>58</v>
      </c>
      <c r="C450" s="34">
        <v>1</v>
      </c>
      <c r="D450" s="22">
        <v>553</v>
      </c>
      <c r="E450" s="34" t="s">
        <v>1019</v>
      </c>
      <c r="F450" s="34">
        <v>464</v>
      </c>
      <c r="G450" s="34">
        <v>3</v>
      </c>
    </row>
    <row r="451" spans="1:7" x14ac:dyDescent="0.25">
      <c r="A451" s="36">
        <v>622</v>
      </c>
      <c r="B451" s="37">
        <v>207</v>
      </c>
      <c r="C451" s="37">
        <v>2</v>
      </c>
      <c r="D451" s="17">
        <v>610</v>
      </c>
      <c r="E451" s="37" t="s">
        <v>1019</v>
      </c>
      <c r="F451" s="37">
        <v>467</v>
      </c>
      <c r="G451" s="37">
        <v>3</v>
      </c>
    </row>
    <row r="452" spans="1:7" x14ac:dyDescent="0.25">
      <c r="A452" s="50">
        <v>996</v>
      </c>
      <c r="B452" s="1">
        <v>466</v>
      </c>
      <c r="C452" s="1">
        <v>3</v>
      </c>
      <c r="D452" s="24">
        <v>1036</v>
      </c>
      <c r="E452" s="1" t="s">
        <v>1019</v>
      </c>
      <c r="F452" s="1">
        <v>473</v>
      </c>
      <c r="G452" s="1">
        <v>3</v>
      </c>
    </row>
    <row r="453" spans="1:7" x14ac:dyDescent="0.25">
      <c r="A453" s="36">
        <v>74</v>
      </c>
      <c r="B453" s="3">
        <v>829</v>
      </c>
      <c r="C453" s="3">
        <v>6</v>
      </c>
      <c r="D453" s="17">
        <v>234</v>
      </c>
      <c r="E453" s="3" t="s">
        <v>1019</v>
      </c>
      <c r="F453" s="3">
        <v>474</v>
      </c>
      <c r="G453" s="3">
        <v>3</v>
      </c>
    </row>
    <row r="454" spans="1:7" x14ac:dyDescent="0.25">
      <c r="A454" s="40">
        <v>302</v>
      </c>
      <c r="B454" s="11">
        <v>717</v>
      </c>
      <c r="C454" s="11">
        <v>5</v>
      </c>
      <c r="D454" s="20">
        <v>409</v>
      </c>
      <c r="E454" s="11" t="s">
        <v>1020</v>
      </c>
      <c r="F454" s="11">
        <v>481</v>
      </c>
      <c r="G454" s="11">
        <v>3</v>
      </c>
    </row>
    <row r="455" spans="1:7" x14ac:dyDescent="0.25">
      <c r="A455" s="42">
        <v>926</v>
      </c>
      <c r="B455" s="14">
        <v>111</v>
      </c>
      <c r="C455" s="14">
        <v>1</v>
      </c>
      <c r="D455" s="23">
        <v>875</v>
      </c>
      <c r="E455" s="14" t="s">
        <v>1019</v>
      </c>
      <c r="F455" s="14">
        <v>483</v>
      </c>
      <c r="G455" s="14">
        <v>3</v>
      </c>
    </row>
    <row r="456" spans="1:7" x14ac:dyDescent="0.25">
      <c r="A456" s="42">
        <v>902</v>
      </c>
      <c r="B456" s="43">
        <v>799</v>
      </c>
      <c r="C456" s="43">
        <v>5</v>
      </c>
      <c r="D456" s="23">
        <v>833</v>
      </c>
      <c r="E456" s="43" t="s">
        <v>1020</v>
      </c>
      <c r="F456" s="43">
        <v>487</v>
      </c>
      <c r="G456" s="43">
        <v>3</v>
      </c>
    </row>
    <row r="457" spans="1:7" x14ac:dyDescent="0.25">
      <c r="A457" s="42">
        <v>915</v>
      </c>
      <c r="B457" s="14">
        <v>757</v>
      </c>
      <c r="C457" s="14">
        <v>5</v>
      </c>
      <c r="D457" s="23">
        <v>857</v>
      </c>
      <c r="E457" s="14" t="s">
        <v>1020</v>
      </c>
      <c r="F457" s="14">
        <v>487</v>
      </c>
      <c r="G457" s="14">
        <v>3</v>
      </c>
    </row>
    <row r="458" spans="1:7" x14ac:dyDescent="0.25">
      <c r="A458" s="38">
        <v>134</v>
      </c>
      <c r="B458" s="9">
        <v>54</v>
      </c>
      <c r="C458" s="9">
        <v>1</v>
      </c>
      <c r="D458" s="18">
        <v>313</v>
      </c>
      <c r="E458" s="9" t="s">
        <v>1019</v>
      </c>
      <c r="F458" s="9">
        <v>489</v>
      </c>
      <c r="G458" s="9">
        <v>3</v>
      </c>
    </row>
    <row r="459" spans="1:7" x14ac:dyDescent="0.25">
      <c r="A459" s="38">
        <v>186</v>
      </c>
      <c r="B459" s="9">
        <v>677</v>
      </c>
      <c r="C459" s="9">
        <v>4</v>
      </c>
      <c r="D459" s="18">
        <v>345</v>
      </c>
      <c r="E459" s="9" t="s">
        <v>1019</v>
      </c>
      <c r="F459" s="9">
        <v>489</v>
      </c>
      <c r="G459" s="9">
        <v>3</v>
      </c>
    </row>
    <row r="460" spans="1:7" x14ac:dyDescent="0.25">
      <c r="A460" s="38">
        <v>190</v>
      </c>
      <c r="B460" s="9">
        <v>333</v>
      </c>
      <c r="C460" s="9">
        <v>2</v>
      </c>
      <c r="D460" s="18">
        <v>347</v>
      </c>
      <c r="E460" s="9" t="s">
        <v>1019</v>
      </c>
      <c r="F460" s="9">
        <v>489</v>
      </c>
      <c r="G460" s="9">
        <v>3</v>
      </c>
    </row>
    <row r="461" spans="1:7" x14ac:dyDescent="0.25">
      <c r="A461" s="49">
        <v>221</v>
      </c>
      <c r="B461" s="13">
        <v>223</v>
      </c>
      <c r="C461" s="13">
        <v>2</v>
      </c>
      <c r="D461" s="19">
        <v>370</v>
      </c>
      <c r="E461" s="13" t="s">
        <v>1020</v>
      </c>
      <c r="F461" s="13">
        <v>489</v>
      </c>
      <c r="G461" s="13">
        <v>3</v>
      </c>
    </row>
    <row r="462" spans="1:7" x14ac:dyDescent="0.25">
      <c r="A462" s="49">
        <v>221</v>
      </c>
      <c r="B462" s="13">
        <v>888</v>
      </c>
      <c r="C462" s="13">
        <v>6</v>
      </c>
      <c r="D462" s="19">
        <v>370</v>
      </c>
      <c r="E462" s="13" t="s">
        <v>1020</v>
      </c>
      <c r="F462" s="13">
        <v>489</v>
      </c>
      <c r="G462" s="13">
        <v>3</v>
      </c>
    </row>
    <row r="463" spans="1:7" x14ac:dyDescent="0.25">
      <c r="A463" s="49">
        <v>224</v>
      </c>
      <c r="B463" s="13">
        <v>169</v>
      </c>
      <c r="C463" s="13">
        <v>2</v>
      </c>
      <c r="D463" s="19">
        <v>371</v>
      </c>
      <c r="E463" s="13" t="s">
        <v>1020</v>
      </c>
      <c r="F463" s="13">
        <v>489</v>
      </c>
      <c r="G463" s="13">
        <v>3</v>
      </c>
    </row>
    <row r="464" spans="1:7" x14ac:dyDescent="0.25">
      <c r="A464" s="49">
        <v>230</v>
      </c>
      <c r="B464" s="13">
        <v>792</v>
      </c>
      <c r="C464" s="13">
        <v>5</v>
      </c>
      <c r="D464" s="19">
        <v>373</v>
      </c>
      <c r="E464" s="13" t="s">
        <v>1020</v>
      </c>
      <c r="F464" s="13">
        <v>489</v>
      </c>
      <c r="G464" s="13">
        <v>3</v>
      </c>
    </row>
    <row r="465" spans="1:7" x14ac:dyDescent="0.25">
      <c r="A465" s="30">
        <v>446</v>
      </c>
      <c r="B465" s="31">
        <v>993</v>
      </c>
      <c r="C465" s="31">
        <v>9</v>
      </c>
      <c r="D465" s="21">
        <v>493</v>
      </c>
      <c r="E465" s="31" t="s">
        <v>1019</v>
      </c>
      <c r="F465" s="31">
        <v>492</v>
      </c>
      <c r="G465" s="31">
        <v>3</v>
      </c>
    </row>
    <row r="466" spans="1:7" x14ac:dyDescent="0.25">
      <c r="A466" s="30">
        <v>468</v>
      </c>
      <c r="B466" s="31">
        <v>586</v>
      </c>
      <c r="C466" s="31">
        <v>4</v>
      </c>
      <c r="D466" s="21">
        <v>508</v>
      </c>
      <c r="E466" s="31" t="s">
        <v>1019</v>
      </c>
      <c r="F466" s="31">
        <v>492</v>
      </c>
      <c r="G466" s="31">
        <v>3</v>
      </c>
    </row>
    <row r="467" spans="1:7" x14ac:dyDescent="0.25">
      <c r="A467" s="33">
        <v>500</v>
      </c>
      <c r="B467" s="34">
        <v>133</v>
      </c>
      <c r="C467" s="34">
        <v>2</v>
      </c>
      <c r="D467" s="22">
        <v>528</v>
      </c>
      <c r="E467" s="34" t="s">
        <v>1019</v>
      </c>
      <c r="F467" s="34">
        <v>492</v>
      </c>
      <c r="G467" s="34">
        <v>3</v>
      </c>
    </row>
    <row r="468" spans="1:7" x14ac:dyDescent="0.25">
      <c r="A468" s="30">
        <v>489</v>
      </c>
      <c r="B468" s="31">
        <v>656</v>
      </c>
      <c r="C468" s="31">
        <v>4</v>
      </c>
      <c r="D468" s="21">
        <v>522</v>
      </c>
      <c r="E468" s="31" t="s">
        <v>1019</v>
      </c>
      <c r="F468" s="31">
        <v>493</v>
      </c>
      <c r="G468" s="31">
        <v>3</v>
      </c>
    </row>
    <row r="469" spans="1:7" x14ac:dyDescent="0.25">
      <c r="A469" s="33">
        <v>574</v>
      </c>
      <c r="B469" s="34">
        <v>348</v>
      </c>
      <c r="C469" s="34">
        <v>2</v>
      </c>
      <c r="D469" s="22">
        <v>574</v>
      </c>
      <c r="E469" s="34" t="s">
        <v>1020</v>
      </c>
      <c r="F469" s="34">
        <v>493</v>
      </c>
      <c r="G469" s="34">
        <v>3</v>
      </c>
    </row>
    <row r="470" spans="1:7" x14ac:dyDescent="0.25">
      <c r="A470" s="42">
        <v>933</v>
      </c>
      <c r="B470" s="14">
        <v>521</v>
      </c>
      <c r="C470" s="14">
        <v>3</v>
      </c>
      <c r="D470" s="23">
        <v>895</v>
      </c>
      <c r="E470" s="14" t="s">
        <v>1019</v>
      </c>
      <c r="F470" s="14">
        <v>496</v>
      </c>
      <c r="G470" s="14">
        <v>3</v>
      </c>
    </row>
    <row r="471" spans="1:7" x14ac:dyDescent="0.25">
      <c r="A471" s="40">
        <v>843</v>
      </c>
      <c r="B471" s="41">
        <v>588</v>
      </c>
      <c r="C471" s="41">
        <v>4</v>
      </c>
      <c r="D471" s="20">
        <v>749</v>
      </c>
      <c r="E471" s="41" t="s">
        <v>1019</v>
      </c>
      <c r="F471" s="41">
        <v>499</v>
      </c>
      <c r="G471" s="41">
        <v>3</v>
      </c>
    </row>
    <row r="472" spans="1:7" x14ac:dyDescent="0.25">
      <c r="A472" s="38">
        <v>164</v>
      </c>
      <c r="B472" s="9">
        <v>680</v>
      </c>
      <c r="C472" s="9">
        <v>4</v>
      </c>
      <c r="D472" s="18">
        <v>333</v>
      </c>
      <c r="E472" s="9" t="s">
        <v>1019</v>
      </c>
      <c r="F472" s="9">
        <v>500</v>
      </c>
      <c r="G472" s="9">
        <v>3</v>
      </c>
    </row>
    <row r="473" spans="1:7" x14ac:dyDescent="0.25">
      <c r="A473" s="40">
        <v>368</v>
      </c>
      <c r="B473" s="11">
        <v>462</v>
      </c>
      <c r="C473" s="11">
        <v>3</v>
      </c>
      <c r="D473" s="20">
        <v>451</v>
      </c>
      <c r="E473" s="11" t="s">
        <v>1019</v>
      </c>
      <c r="F473" s="11">
        <v>501</v>
      </c>
      <c r="G473" s="11">
        <v>3</v>
      </c>
    </row>
    <row r="474" spans="1:7" x14ac:dyDescent="0.25">
      <c r="A474" s="36">
        <v>10</v>
      </c>
      <c r="B474" s="3">
        <v>429</v>
      </c>
      <c r="C474" s="3">
        <v>3</v>
      </c>
      <c r="D474" s="17">
        <v>117</v>
      </c>
      <c r="E474" s="3" t="s">
        <v>1019</v>
      </c>
      <c r="F474" s="3">
        <v>502</v>
      </c>
      <c r="G474" s="3">
        <v>3</v>
      </c>
    </row>
    <row r="475" spans="1:7" x14ac:dyDescent="0.25">
      <c r="A475" s="36">
        <v>18</v>
      </c>
      <c r="B475" s="3">
        <v>849</v>
      </c>
      <c r="C475" s="3">
        <v>6</v>
      </c>
      <c r="D475" s="17">
        <v>143</v>
      </c>
      <c r="E475" s="3" t="s">
        <v>1020</v>
      </c>
      <c r="F475" s="3">
        <v>502</v>
      </c>
      <c r="G475" s="3">
        <v>3</v>
      </c>
    </row>
    <row r="476" spans="1:7" x14ac:dyDescent="0.25">
      <c r="A476" s="36">
        <v>19</v>
      </c>
      <c r="B476" s="3">
        <v>474</v>
      </c>
      <c r="C476" s="3">
        <v>3</v>
      </c>
      <c r="D476" s="17">
        <v>146</v>
      </c>
      <c r="E476" s="3" t="s">
        <v>1020</v>
      </c>
      <c r="F476" s="3">
        <v>502</v>
      </c>
      <c r="G476" s="3">
        <v>3</v>
      </c>
    </row>
    <row r="477" spans="1:7" x14ac:dyDescent="0.25">
      <c r="A477" s="36">
        <v>24</v>
      </c>
      <c r="B477" s="3">
        <v>617</v>
      </c>
      <c r="C477" s="3">
        <v>4</v>
      </c>
      <c r="D477" s="17">
        <v>161</v>
      </c>
      <c r="E477" s="3" t="s">
        <v>1020</v>
      </c>
      <c r="F477" s="3">
        <v>502</v>
      </c>
      <c r="G477" s="3">
        <v>3</v>
      </c>
    </row>
    <row r="478" spans="1:7" x14ac:dyDescent="0.25">
      <c r="A478" s="36">
        <v>30</v>
      </c>
      <c r="B478" s="3">
        <v>683</v>
      </c>
      <c r="C478" s="3">
        <v>4</v>
      </c>
      <c r="D478" s="17">
        <v>169</v>
      </c>
      <c r="E478" s="3" t="s">
        <v>1020</v>
      </c>
      <c r="F478" s="3">
        <v>502</v>
      </c>
      <c r="G478" s="3">
        <v>3</v>
      </c>
    </row>
    <row r="479" spans="1:7" x14ac:dyDescent="0.25">
      <c r="A479" s="36">
        <v>85</v>
      </c>
      <c r="B479" s="3">
        <v>371</v>
      </c>
      <c r="C479" s="3">
        <v>3</v>
      </c>
      <c r="D479" s="17">
        <v>247</v>
      </c>
      <c r="E479" s="3" t="s">
        <v>1019</v>
      </c>
      <c r="F479" s="3">
        <v>504</v>
      </c>
      <c r="G479" s="3">
        <v>3</v>
      </c>
    </row>
    <row r="480" spans="1:7" x14ac:dyDescent="0.25">
      <c r="A480" s="36">
        <v>85</v>
      </c>
      <c r="B480" s="3">
        <v>702</v>
      </c>
      <c r="C480" s="3">
        <v>5</v>
      </c>
      <c r="D480" s="17">
        <v>247</v>
      </c>
      <c r="E480" s="3" t="s">
        <v>1019</v>
      </c>
      <c r="F480" s="3">
        <v>504</v>
      </c>
      <c r="G480" s="3">
        <v>3</v>
      </c>
    </row>
    <row r="481" spans="1:7" x14ac:dyDescent="0.25">
      <c r="A481" s="33">
        <v>509</v>
      </c>
      <c r="B481" s="34">
        <v>733</v>
      </c>
      <c r="C481" s="34">
        <v>5</v>
      </c>
      <c r="D481" s="22">
        <v>532</v>
      </c>
      <c r="E481" s="34" t="s">
        <v>1019</v>
      </c>
      <c r="F481" s="34">
        <v>505</v>
      </c>
      <c r="G481" s="34">
        <v>3</v>
      </c>
    </row>
    <row r="482" spans="1:7" x14ac:dyDescent="0.25">
      <c r="A482" s="33">
        <v>513</v>
      </c>
      <c r="B482" s="34">
        <v>173</v>
      </c>
      <c r="C482" s="34">
        <v>2</v>
      </c>
      <c r="D482" s="22">
        <v>533</v>
      </c>
      <c r="E482" s="34" t="s">
        <v>1019</v>
      </c>
      <c r="F482" s="34">
        <v>505</v>
      </c>
      <c r="G482" s="34">
        <v>3</v>
      </c>
    </row>
    <row r="483" spans="1:7" x14ac:dyDescent="0.25">
      <c r="A483" s="33">
        <v>514</v>
      </c>
      <c r="B483" s="34">
        <v>519</v>
      </c>
      <c r="C483" s="34">
        <v>3</v>
      </c>
      <c r="D483" s="22">
        <v>534</v>
      </c>
      <c r="E483" s="34" t="s">
        <v>1019</v>
      </c>
      <c r="F483" s="34">
        <v>505</v>
      </c>
      <c r="G483" s="34">
        <v>3</v>
      </c>
    </row>
    <row r="484" spans="1:7" x14ac:dyDescent="0.25">
      <c r="A484" s="33">
        <v>563</v>
      </c>
      <c r="B484" s="34">
        <v>759</v>
      </c>
      <c r="C484" s="34">
        <v>5</v>
      </c>
      <c r="D484" s="22">
        <v>564</v>
      </c>
      <c r="E484" s="34" t="s">
        <v>1019</v>
      </c>
      <c r="F484" s="34">
        <v>505</v>
      </c>
      <c r="G484" s="34">
        <v>3</v>
      </c>
    </row>
    <row r="485" spans="1:7" x14ac:dyDescent="0.25">
      <c r="A485" s="36">
        <v>641</v>
      </c>
      <c r="B485" s="37">
        <v>785</v>
      </c>
      <c r="C485" s="37">
        <v>5</v>
      </c>
      <c r="D485" s="17">
        <v>619</v>
      </c>
      <c r="E485" s="37" t="s">
        <v>1021</v>
      </c>
      <c r="F485" s="37">
        <v>507</v>
      </c>
      <c r="G485" s="37">
        <v>3</v>
      </c>
    </row>
    <row r="486" spans="1:7" x14ac:dyDescent="0.25">
      <c r="A486" s="36">
        <v>678</v>
      </c>
      <c r="B486" s="37">
        <v>958</v>
      </c>
      <c r="C486" s="37">
        <v>8</v>
      </c>
      <c r="D486" s="17">
        <v>641</v>
      </c>
      <c r="E486" s="37" t="s">
        <v>1019</v>
      </c>
      <c r="F486" s="37">
        <v>507</v>
      </c>
      <c r="G486" s="37">
        <v>3</v>
      </c>
    </row>
    <row r="487" spans="1:7" x14ac:dyDescent="0.25">
      <c r="A487" s="38">
        <v>707</v>
      </c>
      <c r="B487" s="39">
        <v>383</v>
      </c>
      <c r="C487" s="39">
        <v>3</v>
      </c>
      <c r="D487" s="18">
        <v>662</v>
      </c>
      <c r="E487" s="39" t="s">
        <v>1019</v>
      </c>
      <c r="F487" s="39">
        <v>507</v>
      </c>
      <c r="G487" s="39">
        <v>3</v>
      </c>
    </row>
    <row r="488" spans="1:7" x14ac:dyDescent="0.25">
      <c r="A488" s="40">
        <v>309</v>
      </c>
      <c r="B488" s="11">
        <v>881</v>
      </c>
      <c r="C488" s="11">
        <v>6</v>
      </c>
      <c r="D488" s="20">
        <v>414</v>
      </c>
      <c r="E488" s="11" t="s">
        <v>1019</v>
      </c>
      <c r="F488" s="11">
        <v>509</v>
      </c>
      <c r="G488" s="11">
        <v>3</v>
      </c>
    </row>
    <row r="489" spans="1:7" x14ac:dyDescent="0.25">
      <c r="A489" s="40">
        <v>839</v>
      </c>
      <c r="B489" s="41">
        <v>597</v>
      </c>
      <c r="C489" s="41">
        <v>4</v>
      </c>
      <c r="D489" s="20">
        <v>747</v>
      </c>
      <c r="E489" s="41" t="s">
        <v>1019</v>
      </c>
      <c r="F489" s="41">
        <v>513</v>
      </c>
      <c r="G489" s="41">
        <v>3</v>
      </c>
    </row>
    <row r="490" spans="1:7" x14ac:dyDescent="0.25">
      <c r="A490" s="38">
        <v>146</v>
      </c>
      <c r="B490" s="9">
        <v>381</v>
      </c>
      <c r="C490" s="9">
        <v>3</v>
      </c>
      <c r="D490" s="18">
        <v>319</v>
      </c>
      <c r="E490" s="9" t="s">
        <v>1021</v>
      </c>
      <c r="F490" s="9">
        <v>515</v>
      </c>
      <c r="G490" s="9">
        <v>3</v>
      </c>
    </row>
    <row r="491" spans="1:7" x14ac:dyDescent="0.25">
      <c r="A491" s="38">
        <v>183</v>
      </c>
      <c r="B491" s="9">
        <v>912</v>
      </c>
      <c r="C491" s="9">
        <v>7</v>
      </c>
      <c r="D491" s="18">
        <v>343</v>
      </c>
      <c r="E491" s="9" t="s">
        <v>1019</v>
      </c>
      <c r="F491" s="9">
        <v>515</v>
      </c>
      <c r="G491" s="9">
        <v>3</v>
      </c>
    </row>
    <row r="492" spans="1:7" x14ac:dyDescent="0.25">
      <c r="A492" s="49">
        <v>218</v>
      </c>
      <c r="B492" s="13">
        <v>904</v>
      </c>
      <c r="C492" s="13">
        <v>7</v>
      </c>
      <c r="D492" s="19">
        <v>368</v>
      </c>
      <c r="E492" s="13" t="s">
        <v>1019</v>
      </c>
      <c r="F492" s="13">
        <v>515</v>
      </c>
      <c r="G492" s="13">
        <v>3</v>
      </c>
    </row>
    <row r="493" spans="1:7" x14ac:dyDescent="0.25">
      <c r="A493" s="49">
        <v>233</v>
      </c>
      <c r="B493" s="13">
        <v>580</v>
      </c>
      <c r="C493" s="13">
        <v>4</v>
      </c>
      <c r="D493" s="19">
        <v>374</v>
      </c>
      <c r="E493" s="13" t="s">
        <v>1019</v>
      </c>
      <c r="F493" s="13">
        <v>515</v>
      </c>
      <c r="G493" s="13">
        <v>3</v>
      </c>
    </row>
    <row r="494" spans="1:7" x14ac:dyDescent="0.25">
      <c r="A494" s="40">
        <v>297</v>
      </c>
      <c r="B494" s="11">
        <v>37</v>
      </c>
      <c r="C494" s="11">
        <v>0</v>
      </c>
      <c r="D494" s="20">
        <v>407</v>
      </c>
      <c r="E494" s="11" t="s">
        <v>1020</v>
      </c>
      <c r="F494" s="11">
        <v>515</v>
      </c>
      <c r="G494" s="11">
        <v>3</v>
      </c>
    </row>
    <row r="495" spans="1:7" x14ac:dyDescent="0.25">
      <c r="A495" s="40">
        <v>347</v>
      </c>
      <c r="B495" s="11">
        <v>699</v>
      </c>
      <c r="C495" s="11">
        <v>5</v>
      </c>
      <c r="D495" s="20">
        <v>440</v>
      </c>
      <c r="E495" s="11" t="s">
        <v>1020</v>
      </c>
      <c r="F495" s="11">
        <v>515</v>
      </c>
      <c r="G495" s="11">
        <v>3</v>
      </c>
    </row>
    <row r="496" spans="1:7" x14ac:dyDescent="0.25">
      <c r="A496" s="36">
        <v>636</v>
      </c>
      <c r="B496" s="37">
        <v>751</v>
      </c>
      <c r="C496" s="37">
        <v>5</v>
      </c>
      <c r="D496" s="17">
        <v>617</v>
      </c>
      <c r="E496" s="37" t="s">
        <v>1019</v>
      </c>
      <c r="F496" s="37">
        <v>519</v>
      </c>
      <c r="G496" s="37">
        <v>3</v>
      </c>
    </row>
    <row r="497" spans="1:7" x14ac:dyDescent="0.25">
      <c r="A497" s="33">
        <v>537</v>
      </c>
      <c r="B497" s="34">
        <v>187</v>
      </c>
      <c r="C497" s="34">
        <v>2</v>
      </c>
      <c r="D497" s="22">
        <v>548</v>
      </c>
      <c r="E497" s="34" t="s">
        <v>1019</v>
      </c>
      <c r="F497" s="34">
        <v>520</v>
      </c>
      <c r="G497" s="34">
        <v>3</v>
      </c>
    </row>
    <row r="498" spans="1:7" x14ac:dyDescent="0.25">
      <c r="A498" s="33">
        <v>565</v>
      </c>
      <c r="B498" s="34">
        <v>852</v>
      </c>
      <c r="C498" s="34">
        <v>6</v>
      </c>
      <c r="D498" s="22">
        <v>566</v>
      </c>
      <c r="E498" s="34" t="s">
        <v>1019</v>
      </c>
      <c r="F498" s="34">
        <v>520</v>
      </c>
      <c r="G498" s="34">
        <v>3</v>
      </c>
    </row>
    <row r="499" spans="1:7" x14ac:dyDescent="0.25">
      <c r="A499" s="33">
        <v>572</v>
      </c>
      <c r="B499" s="34">
        <v>864</v>
      </c>
      <c r="C499" s="34">
        <v>6</v>
      </c>
      <c r="D499" s="22">
        <v>573</v>
      </c>
      <c r="E499" s="34" t="s">
        <v>1019</v>
      </c>
      <c r="F499" s="34">
        <v>520</v>
      </c>
      <c r="G499" s="34">
        <v>3</v>
      </c>
    </row>
    <row r="500" spans="1:7" x14ac:dyDescent="0.25">
      <c r="A500" s="40">
        <v>812</v>
      </c>
      <c r="B500" s="41">
        <v>215</v>
      </c>
      <c r="C500" s="41">
        <v>2</v>
      </c>
      <c r="D500" s="20">
        <v>725</v>
      </c>
      <c r="E500" s="41" t="s">
        <v>1020</v>
      </c>
      <c r="F500" s="41">
        <v>522</v>
      </c>
      <c r="G500" s="41">
        <v>3</v>
      </c>
    </row>
    <row r="501" spans="1:7" x14ac:dyDescent="0.25">
      <c r="A501" s="36">
        <v>678</v>
      </c>
      <c r="B501" s="37">
        <v>705</v>
      </c>
      <c r="C501" s="37">
        <v>5</v>
      </c>
      <c r="D501" s="17">
        <v>641</v>
      </c>
      <c r="E501" s="37" t="s">
        <v>1019</v>
      </c>
      <c r="F501" s="37">
        <v>523</v>
      </c>
      <c r="G501" s="37">
        <v>3</v>
      </c>
    </row>
    <row r="502" spans="1:7" x14ac:dyDescent="0.25">
      <c r="A502" s="30">
        <v>476</v>
      </c>
      <c r="B502" s="31">
        <v>142</v>
      </c>
      <c r="C502" s="31">
        <v>2</v>
      </c>
      <c r="D502" s="21">
        <v>514</v>
      </c>
      <c r="E502" s="31" t="s">
        <v>1020</v>
      </c>
      <c r="F502" s="31">
        <v>524</v>
      </c>
      <c r="G502" s="31">
        <v>3</v>
      </c>
    </row>
    <row r="503" spans="1:7" x14ac:dyDescent="0.25">
      <c r="A503" s="30">
        <v>425</v>
      </c>
      <c r="B503" s="6">
        <v>495</v>
      </c>
      <c r="C503" s="6">
        <v>3</v>
      </c>
      <c r="D503" s="21">
        <v>479</v>
      </c>
      <c r="E503" s="6" t="s">
        <v>1020</v>
      </c>
      <c r="F503" s="6">
        <v>525</v>
      </c>
      <c r="G503" s="6">
        <v>3</v>
      </c>
    </row>
    <row r="504" spans="1:7" x14ac:dyDescent="0.25">
      <c r="A504" s="33">
        <v>557</v>
      </c>
      <c r="B504" s="34">
        <v>303</v>
      </c>
      <c r="C504" s="34">
        <v>2</v>
      </c>
      <c r="D504" s="22">
        <v>560</v>
      </c>
      <c r="E504" s="34" t="s">
        <v>1019</v>
      </c>
      <c r="F504" s="34">
        <v>527</v>
      </c>
      <c r="G504" s="34">
        <v>3</v>
      </c>
    </row>
    <row r="505" spans="1:7" x14ac:dyDescent="0.25">
      <c r="A505" s="49">
        <v>221</v>
      </c>
      <c r="B505" s="13">
        <v>933</v>
      </c>
      <c r="C505" s="13">
        <v>7</v>
      </c>
      <c r="D505" s="19">
        <v>370</v>
      </c>
      <c r="E505" s="13" t="s">
        <v>1019</v>
      </c>
      <c r="F505" s="13">
        <v>528</v>
      </c>
      <c r="G505" s="13">
        <v>3</v>
      </c>
    </row>
    <row r="506" spans="1:7" x14ac:dyDescent="0.25">
      <c r="A506" s="49">
        <v>230</v>
      </c>
      <c r="B506" s="13">
        <v>296</v>
      </c>
      <c r="C506" s="13">
        <v>2</v>
      </c>
      <c r="D506" s="19">
        <v>373</v>
      </c>
      <c r="E506" s="13" t="s">
        <v>1019</v>
      </c>
      <c r="F506" s="13">
        <v>528</v>
      </c>
      <c r="G506" s="13">
        <v>3</v>
      </c>
    </row>
    <row r="507" spans="1:7" x14ac:dyDescent="0.25">
      <c r="A507" s="49">
        <v>270</v>
      </c>
      <c r="B507" s="13">
        <v>894</v>
      </c>
      <c r="C507" s="13">
        <v>6</v>
      </c>
      <c r="D507" s="19">
        <v>391</v>
      </c>
      <c r="E507" s="13" t="s">
        <v>1019</v>
      </c>
      <c r="F507" s="13">
        <v>528</v>
      </c>
      <c r="G507" s="13">
        <v>3</v>
      </c>
    </row>
    <row r="508" spans="1:7" x14ac:dyDescent="0.25">
      <c r="A508" s="40">
        <v>368</v>
      </c>
      <c r="B508" s="11">
        <v>11</v>
      </c>
      <c r="C508" s="11">
        <v>0</v>
      </c>
      <c r="D508" s="20">
        <v>450</v>
      </c>
      <c r="E508" s="11" t="s">
        <v>1020</v>
      </c>
      <c r="F508" s="11">
        <v>528</v>
      </c>
      <c r="G508" s="11">
        <v>3</v>
      </c>
    </row>
    <row r="509" spans="1:7" x14ac:dyDescent="0.25">
      <c r="A509" s="30">
        <v>405</v>
      </c>
      <c r="B509" s="6">
        <v>638</v>
      </c>
      <c r="C509" s="6">
        <v>4</v>
      </c>
      <c r="D509" s="21">
        <v>467</v>
      </c>
      <c r="E509" s="6" t="s">
        <v>1020</v>
      </c>
      <c r="F509" s="6">
        <v>528</v>
      </c>
      <c r="G509" s="6">
        <v>3</v>
      </c>
    </row>
    <row r="510" spans="1:7" x14ac:dyDescent="0.25">
      <c r="A510" s="40">
        <v>804</v>
      </c>
      <c r="B510" s="41">
        <v>790</v>
      </c>
      <c r="C510" s="41">
        <v>5</v>
      </c>
      <c r="D510" s="20">
        <v>720</v>
      </c>
      <c r="E510" s="41" t="s">
        <v>1021</v>
      </c>
      <c r="F510" s="41">
        <v>529</v>
      </c>
      <c r="G510" s="41">
        <v>3</v>
      </c>
    </row>
    <row r="511" spans="1:7" x14ac:dyDescent="0.25">
      <c r="A511" s="40">
        <v>833</v>
      </c>
      <c r="B511" s="41">
        <v>261</v>
      </c>
      <c r="C511" s="41">
        <v>2</v>
      </c>
      <c r="D511" s="20">
        <v>741</v>
      </c>
      <c r="E511" s="41" t="s">
        <v>1020</v>
      </c>
      <c r="F511" s="41">
        <v>530</v>
      </c>
      <c r="G511" s="41">
        <v>3</v>
      </c>
    </row>
    <row r="512" spans="1:7" x14ac:dyDescent="0.25">
      <c r="A512" s="30">
        <v>478</v>
      </c>
      <c r="B512" s="31">
        <v>308</v>
      </c>
      <c r="C512" s="31">
        <v>2</v>
      </c>
      <c r="D512" s="21">
        <v>515</v>
      </c>
      <c r="E512" s="31" t="s">
        <v>1019</v>
      </c>
      <c r="F512" s="31">
        <v>531</v>
      </c>
      <c r="G512" s="31">
        <v>3</v>
      </c>
    </row>
    <row r="513" spans="1:7" x14ac:dyDescent="0.25">
      <c r="A513" s="33">
        <v>542</v>
      </c>
      <c r="B513" s="34">
        <v>898</v>
      </c>
      <c r="C513" s="34">
        <v>6</v>
      </c>
      <c r="D513" s="22">
        <v>550</v>
      </c>
      <c r="E513" s="34" t="s">
        <v>1019</v>
      </c>
      <c r="F513" s="34">
        <v>534</v>
      </c>
      <c r="G513" s="34">
        <v>3</v>
      </c>
    </row>
    <row r="514" spans="1:7" x14ac:dyDescent="0.25">
      <c r="A514" s="33">
        <v>551</v>
      </c>
      <c r="B514" s="34">
        <v>811</v>
      </c>
      <c r="C514" s="34">
        <v>5</v>
      </c>
      <c r="D514" s="22">
        <v>556</v>
      </c>
      <c r="E514" s="34" t="s">
        <v>1019</v>
      </c>
      <c r="F514" s="34">
        <v>534</v>
      </c>
      <c r="G514" s="34">
        <v>3</v>
      </c>
    </row>
    <row r="515" spans="1:7" x14ac:dyDescent="0.25">
      <c r="A515" s="36">
        <v>628</v>
      </c>
      <c r="B515" s="37">
        <v>866</v>
      </c>
      <c r="C515" s="37">
        <v>6</v>
      </c>
      <c r="D515" s="17">
        <v>613</v>
      </c>
      <c r="E515" s="37" t="s">
        <v>1019</v>
      </c>
      <c r="F515" s="37">
        <v>534</v>
      </c>
      <c r="G515" s="37">
        <v>3</v>
      </c>
    </row>
    <row r="516" spans="1:7" x14ac:dyDescent="0.25">
      <c r="A516" s="36">
        <v>662</v>
      </c>
      <c r="B516" s="37">
        <v>669</v>
      </c>
      <c r="C516" s="37">
        <v>4</v>
      </c>
      <c r="D516" s="17">
        <v>631</v>
      </c>
      <c r="E516" s="37" t="s">
        <v>1020</v>
      </c>
      <c r="F516" s="37">
        <v>534</v>
      </c>
      <c r="G516" s="37">
        <v>3</v>
      </c>
    </row>
    <row r="517" spans="1:7" x14ac:dyDescent="0.25">
      <c r="A517" s="42">
        <v>935</v>
      </c>
      <c r="B517" s="14">
        <v>248</v>
      </c>
      <c r="C517" s="14">
        <v>2</v>
      </c>
      <c r="D517" s="23">
        <v>898</v>
      </c>
      <c r="E517" s="14" t="s">
        <v>1020</v>
      </c>
      <c r="F517" s="14">
        <v>535</v>
      </c>
      <c r="G517" s="14">
        <v>3</v>
      </c>
    </row>
    <row r="518" spans="1:7" x14ac:dyDescent="0.25">
      <c r="A518" s="42">
        <v>957</v>
      </c>
      <c r="B518" s="14">
        <v>830</v>
      </c>
      <c r="C518" s="14">
        <v>6</v>
      </c>
      <c r="D518" s="23">
        <v>943</v>
      </c>
      <c r="E518" s="14" t="s">
        <v>1020</v>
      </c>
      <c r="F518" s="14">
        <v>535</v>
      </c>
      <c r="G518" s="14">
        <v>3</v>
      </c>
    </row>
    <row r="519" spans="1:7" x14ac:dyDescent="0.25">
      <c r="A519" s="42">
        <v>957</v>
      </c>
      <c r="B519" s="14">
        <v>974</v>
      </c>
      <c r="C519" s="14">
        <v>8</v>
      </c>
      <c r="D519" s="23">
        <v>943</v>
      </c>
      <c r="E519" s="14" t="s">
        <v>1020</v>
      </c>
      <c r="F519" s="14">
        <v>536</v>
      </c>
      <c r="G519" s="14">
        <v>3</v>
      </c>
    </row>
    <row r="520" spans="1:7" x14ac:dyDescent="0.25">
      <c r="A520" s="49">
        <v>256</v>
      </c>
      <c r="B520" s="13">
        <v>659</v>
      </c>
      <c r="C520" s="13">
        <v>4</v>
      </c>
      <c r="D520" s="19">
        <v>386</v>
      </c>
      <c r="E520" s="13" t="s">
        <v>1019</v>
      </c>
      <c r="F520" s="13">
        <v>537</v>
      </c>
      <c r="G520" s="13">
        <v>3</v>
      </c>
    </row>
    <row r="521" spans="1:7" x14ac:dyDescent="0.25">
      <c r="A521" s="49">
        <v>276</v>
      </c>
      <c r="B521" s="13">
        <v>165</v>
      </c>
      <c r="C521" s="13">
        <v>2</v>
      </c>
      <c r="D521" s="19">
        <v>394</v>
      </c>
      <c r="E521" s="13" t="s">
        <v>1019</v>
      </c>
      <c r="F521" s="13">
        <v>537</v>
      </c>
      <c r="G521" s="13">
        <v>3</v>
      </c>
    </row>
    <row r="522" spans="1:7" x14ac:dyDescent="0.25">
      <c r="A522" s="40">
        <v>353</v>
      </c>
      <c r="B522" s="11">
        <v>301</v>
      </c>
      <c r="C522" s="11">
        <v>2</v>
      </c>
      <c r="D522" s="20">
        <v>444</v>
      </c>
      <c r="E522" s="11" t="s">
        <v>1020</v>
      </c>
      <c r="F522" s="11">
        <v>537</v>
      </c>
      <c r="G522" s="11">
        <v>3</v>
      </c>
    </row>
    <row r="523" spans="1:7" x14ac:dyDescent="0.25">
      <c r="A523" s="42">
        <v>961</v>
      </c>
      <c r="B523" s="14">
        <v>260</v>
      </c>
      <c r="C523" s="14">
        <v>2</v>
      </c>
      <c r="D523" s="23">
        <v>945</v>
      </c>
      <c r="E523" s="14" t="s">
        <v>1019</v>
      </c>
      <c r="F523" s="14">
        <v>541</v>
      </c>
      <c r="G523" s="14">
        <v>4</v>
      </c>
    </row>
    <row r="524" spans="1:7" x14ac:dyDescent="0.25">
      <c r="A524" s="49">
        <v>295</v>
      </c>
      <c r="B524" s="13">
        <v>890</v>
      </c>
      <c r="C524" s="13">
        <v>6</v>
      </c>
      <c r="D524" s="19">
        <v>406</v>
      </c>
      <c r="E524" s="13" t="s">
        <v>1021</v>
      </c>
      <c r="F524" s="13">
        <v>542</v>
      </c>
      <c r="G524" s="13">
        <v>4</v>
      </c>
    </row>
    <row r="525" spans="1:7" x14ac:dyDescent="0.25">
      <c r="A525" s="40">
        <v>347</v>
      </c>
      <c r="B525" s="11">
        <v>450</v>
      </c>
      <c r="C525" s="11">
        <v>3</v>
      </c>
      <c r="D525" s="20">
        <v>441</v>
      </c>
      <c r="E525" s="11" t="s">
        <v>1019</v>
      </c>
      <c r="F525" s="11">
        <v>542</v>
      </c>
      <c r="G525" s="11">
        <v>4</v>
      </c>
    </row>
    <row r="526" spans="1:7" x14ac:dyDescent="0.25">
      <c r="A526" s="30">
        <v>496</v>
      </c>
      <c r="B526" s="31">
        <v>229</v>
      </c>
      <c r="C526" s="31">
        <v>2</v>
      </c>
      <c r="D526" s="21">
        <v>526</v>
      </c>
      <c r="E526" s="31" t="s">
        <v>1019</v>
      </c>
      <c r="F526" s="31">
        <v>544</v>
      </c>
      <c r="G526" s="31">
        <v>4</v>
      </c>
    </row>
    <row r="527" spans="1:7" x14ac:dyDescent="0.25">
      <c r="A527" s="38">
        <v>770</v>
      </c>
      <c r="B527" s="39">
        <v>943</v>
      </c>
      <c r="C527" s="39">
        <v>7</v>
      </c>
      <c r="D527" s="18">
        <v>701</v>
      </c>
      <c r="E527" s="39" t="s">
        <v>1019</v>
      </c>
      <c r="F527" s="39">
        <v>546</v>
      </c>
      <c r="G527" s="39">
        <v>4</v>
      </c>
    </row>
    <row r="528" spans="1:7" x14ac:dyDescent="0.25">
      <c r="A528" s="38">
        <v>728</v>
      </c>
      <c r="B528" s="39">
        <v>885</v>
      </c>
      <c r="C528" s="39">
        <v>6</v>
      </c>
      <c r="D528" s="18">
        <v>675</v>
      </c>
      <c r="E528" s="39" t="s">
        <v>1020</v>
      </c>
      <c r="F528" s="39">
        <v>550</v>
      </c>
      <c r="G528" s="39">
        <v>4</v>
      </c>
    </row>
    <row r="529" spans="1:7" x14ac:dyDescent="0.25">
      <c r="A529" s="36">
        <v>97</v>
      </c>
      <c r="B529" s="3">
        <v>128</v>
      </c>
      <c r="C529" s="3">
        <v>1</v>
      </c>
      <c r="D529" s="17">
        <v>265</v>
      </c>
      <c r="E529" s="3" t="s">
        <v>1019</v>
      </c>
      <c r="F529" s="3">
        <v>554</v>
      </c>
      <c r="G529" s="3">
        <v>4</v>
      </c>
    </row>
    <row r="530" spans="1:7" x14ac:dyDescent="0.25">
      <c r="A530" s="38">
        <v>127</v>
      </c>
      <c r="B530" s="9">
        <v>298</v>
      </c>
      <c r="C530" s="9">
        <v>2</v>
      </c>
      <c r="D530" s="18">
        <v>304</v>
      </c>
      <c r="E530" s="9" t="s">
        <v>1019</v>
      </c>
      <c r="F530" s="9">
        <v>554</v>
      </c>
      <c r="G530" s="9">
        <v>4</v>
      </c>
    </row>
    <row r="531" spans="1:7" x14ac:dyDescent="0.25">
      <c r="A531" s="40">
        <v>322</v>
      </c>
      <c r="B531" s="11">
        <v>389</v>
      </c>
      <c r="C531" s="11">
        <v>3</v>
      </c>
      <c r="D531" s="20">
        <v>426</v>
      </c>
      <c r="E531" s="11" t="s">
        <v>1019</v>
      </c>
      <c r="F531" s="11">
        <v>559</v>
      </c>
      <c r="G531" s="11">
        <v>4</v>
      </c>
    </row>
    <row r="532" spans="1:7" x14ac:dyDescent="0.25">
      <c r="A532" s="40">
        <v>336</v>
      </c>
      <c r="B532" s="11">
        <v>15</v>
      </c>
      <c r="C532" s="11">
        <v>0</v>
      </c>
      <c r="D532" s="20">
        <v>432</v>
      </c>
      <c r="E532" s="11" t="s">
        <v>1019</v>
      </c>
      <c r="F532" s="11">
        <v>559</v>
      </c>
      <c r="G532" s="11">
        <v>4</v>
      </c>
    </row>
    <row r="533" spans="1:7" x14ac:dyDescent="0.25">
      <c r="A533" s="40">
        <v>839</v>
      </c>
      <c r="B533" s="41">
        <v>145</v>
      </c>
      <c r="C533" s="41">
        <v>2</v>
      </c>
      <c r="D533" s="20">
        <v>746</v>
      </c>
      <c r="E533" s="41" t="s">
        <v>1019</v>
      </c>
      <c r="F533" s="41">
        <v>560</v>
      </c>
      <c r="G533" s="41">
        <v>4</v>
      </c>
    </row>
    <row r="534" spans="1:7" x14ac:dyDescent="0.25">
      <c r="A534" s="40">
        <v>848</v>
      </c>
      <c r="B534" s="41">
        <v>382</v>
      </c>
      <c r="C534" s="41">
        <v>3</v>
      </c>
      <c r="D534" s="20">
        <v>755</v>
      </c>
      <c r="E534" s="41" t="s">
        <v>1019</v>
      </c>
      <c r="F534" s="41">
        <v>560</v>
      </c>
      <c r="G534" s="41">
        <v>4</v>
      </c>
    </row>
    <row r="535" spans="1:7" x14ac:dyDescent="0.25">
      <c r="A535" s="49">
        <v>264</v>
      </c>
      <c r="B535" s="13">
        <v>524</v>
      </c>
      <c r="C535" s="13">
        <v>3</v>
      </c>
      <c r="D535" s="19">
        <v>388</v>
      </c>
      <c r="E535" s="13" t="s">
        <v>1020</v>
      </c>
      <c r="F535" s="13">
        <v>566</v>
      </c>
      <c r="G535" s="13">
        <v>4</v>
      </c>
    </row>
    <row r="536" spans="1:7" x14ac:dyDescent="0.25">
      <c r="A536" s="49">
        <v>295</v>
      </c>
      <c r="B536" s="13">
        <v>368</v>
      </c>
      <c r="C536" s="13">
        <v>3</v>
      </c>
      <c r="D536" s="19">
        <v>406</v>
      </c>
      <c r="E536" s="13" t="s">
        <v>1019</v>
      </c>
      <c r="F536" s="13">
        <v>570</v>
      </c>
      <c r="G536" s="13">
        <v>4</v>
      </c>
    </row>
    <row r="537" spans="1:7" x14ac:dyDescent="0.25">
      <c r="A537" s="36">
        <v>32</v>
      </c>
      <c r="B537" s="3">
        <v>329</v>
      </c>
      <c r="C537" s="3">
        <v>2</v>
      </c>
      <c r="D537" s="17">
        <v>174</v>
      </c>
      <c r="E537" s="3" t="s">
        <v>1019</v>
      </c>
      <c r="F537" s="3">
        <v>573</v>
      </c>
      <c r="G537" s="3">
        <v>4</v>
      </c>
    </row>
    <row r="538" spans="1:7" x14ac:dyDescent="0.25">
      <c r="A538" s="36">
        <v>43</v>
      </c>
      <c r="B538" s="3">
        <v>510</v>
      </c>
      <c r="C538" s="3">
        <v>3</v>
      </c>
      <c r="D538" s="17">
        <v>196</v>
      </c>
      <c r="E538" s="3" t="s">
        <v>1019</v>
      </c>
      <c r="F538" s="3">
        <v>573</v>
      </c>
      <c r="G538" s="3">
        <v>4</v>
      </c>
    </row>
    <row r="539" spans="1:7" x14ac:dyDescent="0.25">
      <c r="A539" s="36">
        <v>64</v>
      </c>
      <c r="B539" s="3">
        <v>807</v>
      </c>
      <c r="C539" s="3">
        <v>5</v>
      </c>
      <c r="D539" s="17">
        <v>222</v>
      </c>
      <c r="E539" s="3" t="s">
        <v>1019</v>
      </c>
      <c r="F539" s="3">
        <v>573</v>
      </c>
      <c r="G539" s="3">
        <v>4</v>
      </c>
    </row>
    <row r="540" spans="1:7" x14ac:dyDescent="0.25">
      <c r="A540" s="33">
        <v>521</v>
      </c>
      <c r="B540" s="34">
        <v>516</v>
      </c>
      <c r="C540" s="34">
        <v>3</v>
      </c>
      <c r="D540" s="22">
        <v>537</v>
      </c>
      <c r="E540" s="34" t="s">
        <v>1019</v>
      </c>
      <c r="F540" s="34">
        <v>574</v>
      </c>
      <c r="G540" s="34">
        <v>4</v>
      </c>
    </row>
    <row r="541" spans="1:7" x14ac:dyDescent="0.25">
      <c r="A541" s="30">
        <v>462</v>
      </c>
      <c r="B541" s="31">
        <v>990</v>
      </c>
      <c r="C541" s="31">
        <v>9</v>
      </c>
      <c r="D541" s="21">
        <v>505</v>
      </c>
      <c r="E541" s="31" t="s">
        <v>1019</v>
      </c>
      <c r="F541" s="31">
        <v>575</v>
      </c>
      <c r="G541" s="31">
        <v>4</v>
      </c>
    </row>
    <row r="542" spans="1:7" x14ac:dyDescent="0.25">
      <c r="A542" s="33">
        <v>580</v>
      </c>
      <c r="B542" s="34">
        <v>721</v>
      </c>
      <c r="C542" s="34">
        <v>5</v>
      </c>
      <c r="D542" s="22">
        <v>579</v>
      </c>
      <c r="E542" s="34" t="s">
        <v>1020</v>
      </c>
      <c r="F542" s="34">
        <v>575</v>
      </c>
      <c r="G542" s="34">
        <v>4</v>
      </c>
    </row>
    <row r="543" spans="1:7" x14ac:dyDescent="0.25">
      <c r="A543" s="36">
        <v>92</v>
      </c>
      <c r="B543" s="3">
        <v>396</v>
      </c>
      <c r="C543" s="3">
        <v>3</v>
      </c>
      <c r="D543" s="17">
        <v>254</v>
      </c>
      <c r="E543" s="3" t="s">
        <v>1019</v>
      </c>
      <c r="F543" s="3">
        <v>577</v>
      </c>
      <c r="G543" s="3">
        <v>4</v>
      </c>
    </row>
    <row r="544" spans="1:7" x14ac:dyDescent="0.25">
      <c r="A544" s="38">
        <v>164</v>
      </c>
      <c r="B544" s="9">
        <v>801</v>
      </c>
      <c r="C544" s="9">
        <v>5</v>
      </c>
      <c r="D544" s="18">
        <v>333</v>
      </c>
      <c r="E544" s="9" t="s">
        <v>1020</v>
      </c>
      <c r="F544" s="9">
        <v>577</v>
      </c>
      <c r="G544" s="9">
        <v>4</v>
      </c>
    </row>
    <row r="545" spans="1:7" x14ac:dyDescent="0.25">
      <c r="A545" s="38">
        <v>179</v>
      </c>
      <c r="B545" s="9">
        <v>224</v>
      </c>
      <c r="C545" s="9">
        <v>2</v>
      </c>
      <c r="D545" s="18">
        <v>341</v>
      </c>
      <c r="E545" s="9" t="s">
        <v>1020</v>
      </c>
      <c r="F545" s="9">
        <v>577</v>
      </c>
      <c r="G545" s="9">
        <v>4</v>
      </c>
    </row>
    <row r="546" spans="1:7" x14ac:dyDescent="0.25">
      <c r="A546" s="49">
        <v>200</v>
      </c>
      <c r="B546" s="13">
        <v>300</v>
      </c>
      <c r="C546" s="13">
        <v>2</v>
      </c>
      <c r="D546" s="19">
        <v>357</v>
      </c>
      <c r="E546" s="13" t="s">
        <v>1020</v>
      </c>
      <c r="F546" s="13">
        <v>577</v>
      </c>
      <c r="G546" s="13">
        <v>4</v>
      </c>
    </row>
    <row r="547" spans="1:7" x14ac:dyDescent="0.25">
      <c r="A547" s="49">
        <v>240</v>
      </c>
      <c r="B547" s="13">
        <v>361</v>
      </c>
      <c r="C547" s="13">
        <v>3</v>
      </c>
      <c r="D547" s="19">
        <v>378</v>
      </c>
      <c r="E547" s="13" t="s">
        <v>1020</v>
      </c>
      <c r="F547" s="13">
        <v>577</v>
      </c>
      <c r="G547" s="13">
        <v>4</v>
      </c>
    </row>
    <row r="548" spans="1:7" x14ac:dyDescent="0.25">
      <c r="A548" s="36">
        <v>691</v>
      </c>
      <c r="B548" s="37">
        <v>154</v>
      </c>
      <c r="C548" s="37">
        <v>2</v>
      </c>
      <c r="D548" s="17">
        <v>651</v>
      </c>
      <c r="E548" s="37" t="s">
        <v>1019</v>
      </c>
      <c r="F548" s="37">
        <v>579</v>
      </c>
      <c r="G548" s="37">
        <v>4</v>
      </c>
    </row>
    <row r="549" spans="1:7" x14ac:dyDescent="0.25">
      <c r="A549" s="40">
        <v>383</v>
      </c>
      <c r="B549" s="11">
        <v>746</v>
      </c>
      <c r="C549" s="11">
        <v>5</v>
      </c>
      <c r="D549" s="20">
        <v>458</v>
      </c>
      <c r="E549" s="11" t="s">
        <v>1019</v>
      </c>
      <c r="F549" s="11">
        <v>580</v>
      </c>
      <c r="G549" s="11">
        <v>4</v>
      </c>
    </row>
    <row r="550" spans="1:7" x14ac:dyDescent="0.25">
      <c r="A550" s="49">
        <v>203</v>
      </c>
      <c r="B550" s="13">
        <v>41</v>
      </c>
      <c r="C550" s="13">
        <v>1</v>
      </c>
      <c r="D550" s="19">
        <v>359</v>
      </c>
      <c r="E550" s="13" t="s">
        <v>1019</v>
      </c>
      <c r="F550" s="13">
        <v>581</v>
      </c>
      <c r="G550" s="13">
        <v>4</v>
      </c>
    </row>
    <row r="551" spans="1:7" x14ac:dyDescent="0.25">
      <c r="A551" s="49">
        <v>210</v>
      </c>
      <c r="B551" s="13">
        <v>867</v>
      </c>
      <c r="C551" s="13">
        <v>6</v>
      </c>
      <c r="D551" s="19">
        <v>363</v>
      </c>
      <c r="E551" s="13" t="s">
        <v>1019</v>
      </c>
      <c r="F551" s="13">
        <v>581</v>
      </c>
      <c r="G551" s="13">
        <v>4</v>
      </c>
    </row>
    <row r="552" spans="1:7" x14ac:dyDescent="0.25">
      <c r="A552" s="49">
        <v>244</v>
      </c>
      <c r="B552" s="13">
        <v>862</v>
      </c>
      <c r="C552" s="13">
        <v>6</v>
      </c>
      <c r="D552" s="19">
        <v>379</v>
      </c>
      <c r="E552" s="13" t="s">
        <v>1019</v>
      </c>
      <c r="F552" s="13">
        <v>581</v>
      </c>
      <c r="G552" s="13">
        <v>4</v>
      </c>
    </row>
    <row r="553" spans="1:7" x14ac:dyDescent="0.25">
      <c r="A553" s="49">
        <v>256</v>
      </c>
      <c r="B553" s="13">
        <v>850</v>
      </c>
      <c r="C553" s="13">
        <v>6</v>
      </c>
      <c r="D553" s="19">
        <v>386</v>
      </c>
      <c r="E553" s="13" t="s">
        <v>1019</v>
      </c>
      <c r="F553" s="13">
        <v>581</v>
      </c>
      <c r="G553" s="13">
        <v>4</v>
      </c>
    </row>
    <row r="554" spans="1:7" x14ac:dyDescent="0.25">
      <c r="A554" s="40">
        <v>314</v>
      </c>
      <c r="B554" s="11">
        <v>399</v>
      </c>
      <c r="C554" s="11">
        <v>3</v>
      </c>
      <c r="D554" s="20">
        <v>418</v>
      </c>
      <c r="E554" s="11" t="s">
        <v>1020</v>
      </c>
      <c r="F554" s="11">
        <v>581</v>
      </c>
      <c r="G554" s="11">
        <v>4</v>
      </c>
    </row>
    <row r="555" spans="1:7" x14ac:dyDescent="0.25">
      <c r="A555" s="30">
        <v>426</v>
      </c>
      <c r="B555" s="31">
        <v>623</v>
      </c>
      <c r="C555" s="31">
        <v>4</v>
      </c>
      <c r="D555" s="21">
        <v>480</v>
      </c>
      <c r="E555" s="31" t="s">
        <v>1020</v>
      </c>
      <c r="F555" s="31">
        <v>581</v>
      </c>
      <c r="G555" s="31">
        <v>4</v>
      </c>
    </row>
    <row r="556" spans="1:7" x14ac:dyDescent="0.25">
      <c r="A556" s="38">
        <v>779</v>
      </c>
      <c r="B556" s="39">
        <v>692</v>
      </c>
      <c r="C556" s="39">
        <v>5</v>
      </c>
      <c r="D556" s="18">
        <v>706</v>
      </c>
      <c r="E556" s="39" t="s">
        <v>1019</v>
      </c>
      <c r="F556" s="39">
        <v>583</v>
      </c>
      <c r="G556" s="39">
        <v>4</v>
      </c>
    </row>
    <row r="557" spans="1:7" x14ac:dyDescent="0.25">
      <c r="A557" s="33">
        <v>557</v>
      </c>
      <c r="B557" s="34">
        <v>928</v>
      </c>
      <c r="C557" s="34">
        <v>7</v>
      </c>
      <c r="D557" s="22">
        <v>560</v>
      </c>
      <c r="E557" s="34" t="s">
        <v>1021</v>
      </c>
      <c r="F557" s="34">
        <v>586</v>
      </c>
      <c r="G557" s="34">
        <v>4</v>
      </c>
    </row>
    <row r="558" spans="1:7" x14ac:dyDescent="0.25">
      <c r="A558" s="36">
        <v>595</v>
      </c>
      <c r="B558" s="37">
        <v>268</v>
      </c>
      <c r="C558" s="37">
        <v>2</v>
      </c>
      <c r="D558" s="17">
        <v>589</v>
      </c>
      <c r="E558" s="37" t="s">
        <v>1019</v>
      </c>
      <c r="F558" s="37">
        <v>586</v>
      </c>
      <c r="G558" s="37">
        <v>4</v>
      </c>
    </row>
    <row r="559" spans="1:7" x14ac:dyDescent="0.25">
      <c r="A559" s="38">
        <v>101</v>
      </c>
      <c r="B559" s="9">
        <v>12</v>
      </c>
      <c r="C559" s="9">
        <v>0</v>
      </c>
      <c r="D559" s="18">
        <v>274</v>
      </c>
      <c r="E559" s="9" t="s">
        <v>1019</v>
      </c>
      <c r="F559" s="9">
        <v>589</v>
      </c>
      <c r="G559" s="9">
        <v>4</v>
      </c>
    </row>
    <row r="560" spans="1:7" x14ac:dyDescent="0.25">
      <c r="A560" s="38">
        <v>102</v>
      </c>
      <c r="B560" s="9">
        <v>324</v>
      </c>
      <c r="C560" s="9">
        <v>2</v>
      </c>
      <c r="D560" s="18">
        <v>275</v>
      </c>
      <c r="E560" s="9" t="s">
        <v>1019</v>
      </c>
      <c r="F560" s="9">
        <v>589</v>
      </c>
      <c r="G560" s="9">
        <v>4</v>
      </c>
    </row>
    <row r="561" spans="1:7" x14ac:dyDescent="0.25">
      <c r="A561" s="38">
        <v>102</v>
      </c>
      <c r="B561" s="9">
        <v>421</v>
      </c>
      <c r="C561" s="9">
        <v>3</v>
      </c>
      <c r="D561" s="18">
        <v>275</v>
      </c>
      <c r="E561" s="9" t="s">
        <v>1019</v>
      </c>
      <c r="F561" s="9">
        <v>589</v>
      </c>
      <c r="G561" s="9">
        <v>4</v>
      </c>
    </row>
    <row r="562" spans="1:7" x14ac:dyDescent="0.25">
      <c r="A562" s="38">
        <v>129</v>
      </c>
      <c r="B562" s="9">
        <v>28</v>
      </c>
      <c r="C562" s="9">
        <v>0</v>
      </c>
      <c r="D562" s="18">
        <v>306</v>
      </c>
      <c r="E562" s="9" t="s">
        <v>1019</v>
      </c>
      <c r="F562" s="9">
        <v>589</v>
      </c>
      <c r="G562" s="9">
        <v>4</v>
      </c>
    </row>
    <row r="563" spans="1:7" x14ac:dyDescent="0.25">
      <c r="A563" s="38">
        <v>141</v>
      </c>
      <c r="B563" s="9">
        <v>691</v>
      </c>
      <c r="C563" s="9">
        <v>5</v>
      </c>
      <c r="D563" s="18">
        <v>315</v>
      </c>
      <c r="E563" s="9" t="s">
        <v>1019</v>
      </c>
      <c r="F563" s="9">
        <v>589</v>
      </c>
      <c r="G563" s="9">
        <v>4</v>
      </c>
    </row>
    <row r="564" spans="1:7" x14ac:dyDescent="0.25">
      <c r="A564" s="38">
        <v>154</v>
      </c>
      <c r="B564" s="9">
        <v>404</v>
      </c>
      <c r="C564" s="9">
        <v>3</v>
      </c>
      <c r="D564" s="18">
        <v>326</v>
      </c>
      <c r="E564" s="9" t="s">
        <v>1019</v>
      </c>
      <c r="F564" s="9">
        <v>589</v>
      </c>
      <c r="G564" s="9">
        <v>4</v>
      </c>
    </row>
    <row r="565" spans="1:7" x14ac:dyDescent="0.25">
      <c r="A565" s="38">
        <v>157</v>
      </c>
      <c r="B565" s="9">
        <v>46</v>
      </c>
      <c r="C565" s="9">
        <v>1</v>
      </c>
      <c r="D565" s="18">
        <v>329</v>
      </c>
      <c r="E565" s="9" t="s">
        <v>1019</v>
      </c>
      <c r="F565" s="9">
        <v>589</v>
      </c>
      <c r="G565" s="9">
        <v>4</v>
      </c>
    </row>
    <row r="566" spans="1:7" x14ac:dyDescent="0.25">
      <c r="A566" s="38">
        <v>190</v>
      </c>
      <c r="B566" s="9">
        <v>977</v>
      </c>
      <c r="C566" s="9">
        <v>8</v>
      </c>
      <c r="D566" s="18">
        <v>347</v>
      </c>
      <c r="E566" s="9" t="s">
        <v>1020</v>
      </c>
      <c r="F566" s="9">
        <v>589</v>
      </c>
      <c r="G566" s="9">
        <v>4</v>
      </c>
    </row>
    <row r="567" spans="1:7" x14ac:dyDescent="0.25">
      <c r="A567" s="38">
        <v>193</v>
      </c>
      <c r="B567" s="9">
        <v>217</v>
      </c>
      <c r="C567" s="9">
        <v>2</v>
      </c>
      <c r="D567" s="18">
        <v>352</v>
      </c>
      <c r="E567" s="9" t="s">
        <v>1020</v>
      </c>
      <c r="F567" s="9">
        <v>589</v>
      </c>
      <c r="G567" s="9">
        <v>4</v>
      </c>
    </row>
    <row r="568" spans="1:7" x14ac:dyDescent="0.25">
      <c r="A568" s="49">
        <v>200</v>
      </c>
      <c r="B568" s="13">
        <v>793</v>
      </c>
      <c r="C568" s="13">
        <v>5</v>
      </c>
      <c r="D568" s="19">
        <v>357</v>
      </c>
      <c r="E568" s="13" t="s">
        <v>1020</v>
      </c>
      <c r="F568" s="13">
        <v>589</v>
      </c>
      <c r="G568" s="13">
        <v>4</v>
      </c>
    </row>
    <row r="569" spans="1:7" x14ac:dyDescent="0.25">
      <c r="A569" s="49">
        <v>216</v>
      </c>
      <c r="B569" s="13">
        <v>679</v>
      </c>
      <c r="C569" s="13">
        <v>4</v>
      </c>
      <c r="D569" s="19">
        <v>366</v>
      </c>
      <c r="E569" s="13" t="s">
        <v>1020</v>
      </c>
      <c r="F569" s="13">
        <v>589</v>
      </c>
      <c r="G569" s="13">
        <v>4</v>
      </c>
    </row>
    <row r="570" spans="1:7" x14ac:dyDescent="0.25">
      <c r="A570" s="49">
        <v>228</v>
      </c>
      <c r="B570" s="13">
        <v>297</v>
      </c>
      <c r="C570" s="13">
        <v>2</v>
      </c>
      <c r="D570" s="19">
        <v>372</v>
      </c>
      <c r="E570" s="13" t="s">
        <v>1020</v>
      </c>
      <c r="F570" s="13">
        <v>589</v>
      </c>
      <c r="G570" s="13">
        <v>4</v>
      </c>
    </row>
    <row r="571" spans="1:7" x14ac:dyDescent="0.25">
      <c r="A571" s="49">
        <v>235</v>
      </c>
      <c r="B571" s="13">
        <v>627</v>
      </c>
      <c r="C571" s="13">
        <v>4</v>
      </c>
      <c r="D571" s="19">
        <v>375</v>
      </c>
      <c r="E571" s="13" t="s">
        <v>1020</v>
      </c>
      <c r="F571" s="13">
        <v>589</v>
      </c>
      <c r="G571" s="13">
        <v>4</v>
      </c>
    </row>
    <row r="572" spans="1:7" x14ac:dyDescent="0.25">
      <c r="A572" s="49">
        <v>251</v>
      </c>
      <c r="B572" s="13">
        <v>689</v>
      </c>
      <c r="C572" s="13">
        <v>4</v>
      </c>
      <c r="D572" s="19">
        <v>382</v>
      </c>
      <c r="E572" s="13" t="s">
        <v>1020</v>
      </c>
      <c r="F572" s="13">
        <v>589</v>
      </c>
      <c r="G572" s="13">
        <v>4</v>
      </c>
    </row>
    <row r="573" spans="1:7" x14ac:dyDescent="0.25">
      <c r="A573" s="49">
        <v>252</v>
      </c>
      <c r="B573" s="13">
        <v>687</v>
      </c>
      <c r="C573" s="13">
        <v>4</v>
      </c>
      <c r="D573" s="19">
        <v>384</v>
      </c>
      <c r="E573" s="13" t="s">
        <v>1020</v>
      </c>
      <c r="F573" s="13">
        <v>589</v>
      </c>
      <c r="G573" s="13">
        <v>4</v>
      </c>
    </row>
    <row r="574" spans="1:7" x14ac:dyDescent="0.25">
      <c r="A574" s="49">
        <v>285</v>
      </c>
      <c r="B574" s="13">
        <v>420</v>
      </c>
      <c r="C574" s="13">
        <v>3</v>
      </c>
      <c r="D574" s="19">
        <v>399</v>
      </c>
      <c r="E574" s="13" t="s">
        <v>1020</v>
      </c>
      <c r="F574" s="13">
        <v>589</v>
      </c>
      <c r="G574" s="13">
        <v>4</v>
      </c>
    </row>
    <row r="575" spans="1:7" x14ac:dyDescent="0.25">
      <c r="A575" s="36">
        <v>613</v>
      </c>
      <c r="B575" s="37">
        <v>643</v>
      </c>
      <c r="C575" s="37">
        <v>4</v>
      </c>
      <c r="D575" s="17">
        <v>604</v>
      </c>
      <c r="E575" s="37" t="s">
        <v>1019</v>
      </c>
      <c r="F575" s="37">
        <v>596</v>
      </c>
      <c r="G575" s="37">
        <v>4</v>
      </c>
    </row>
    <row r="576" spans="1:7" x14ac:dyDescent="0.25">
      <c r="A576" s="38">
        <v>771</v>
      </c>
      <c r="B576" s="39">
        <v>286</v>
      </c>
      <c r="C576" s="39">
        <v>2</v>
      </c>
      <c r="D576" s="18">
        <v>702</v>
      </c>
      <c r="E576" s="39" t="s">
        <v>1019</v>
      </c>
      <c r="F576" s="39">
        <v>599</v>
      </c>
      <c r="G576" s="39">
        <v>4</v>
      </c>
    </row>
    <row r="577" spans="1:7" x14ac:dyDescent="0.25">
      <c r="A577" s="40">
        <v>863</v>
      </c>
      <c r="B577" s="41">
        <v>172</v>
      </c>
      <c r="C577" s="41">
        <v>2</v>
      </c>
      <c r="D577" s="20">
        <v>775</v>
      </c>
      <c r="E577" s="41" t="s">
        <v>1020</v>
      </c>
      <c r="F577" s="41">
        <v>600</v>
      </c>
      <c r="G577" s="41">
        <v>4</v>
      </c>
    </row>
    <row r="578" spans="1:7" x14ac:dyDescent="0.25">
      <c r="A578" s="30">
        <v>476</v>
      </c>
      <c r="B578" s="31">
        <v>996</v>
      </c>
      <c r="C578" s="31">
        <v>9</v>
      </c>
      <c r="D578" s="21">
        <v>514</v>
      </c>
      <c r="E578" s="31" t="s">
        <v>1019</v>
      </c>
      <c r="F578" s="31">
        <v>601</v>
      </c>
      <c r="G578" s="31">
        <v>4</v>
      </c>
    </row>
    <row r="579" spans="1:7" x14ac:dyDescent="0.25">
      <c r="A579" s="33">
        <v>502</v>
      </c>
      <c r="B579" s="34">
        <v>853</v>
      </c>
      <c r="C579" s="34">
        <v>6</v>
      </c>
      <c r="D579" s="22">
        <v>529</v>
      </c>
      <c r="E579" s="34" t="s">
        <v>1019</v>
      </c>
      <c r="F579" s="34">
        <v>601</v>
      </c>
      <c r="G579" s="34">
        <v>4</v>
      </c>
    </row>
    <row r="580" spans="1:7" x14ac:dyDescent="0.25">
      <c r="A580" s="33">
        <v>509</v>
      </c>
      <c r="B580" s="34">
        <v>132</v>
      </c>
      <c r="C580" s="34">
        <v>2</v>
      </c>
      <c r="D580" s="22">
        <v>531</v>
      </c>
      <c r="E580" s="34" t="s">
        <v>1019</v>
      </c>
      <c r="F580" s="34">
        <v>601</v>
      </c>
      <c r="G580" s="34">
        <v>4</v>
      </c>
    </row>
    <row r="581" spans="1:7" x14ac:dyDescent="0.25">
      <c r="A581" s="33">
        <v>509</v>
      </c>
      <c r="B581" s="34">
        <v>345</v>
      </c>
      <c r="C581" s="34">
        <v>2</v>
      </c>
      <c r="D581" s="22">
        <v>531</v>
      </c>
      <c r="E581" s="34" t="s">
        <v>1019</v>
      </c>
      <c r="F581" s="34">
        <v>601</v>
      </c>
      <c r="G581" s="34">
        <v>4</v>
      </c>
    </row>
    <row r="582" spans="1:7" x14ac:dyDescent="0.25">
      <c r="A582" s="33">
        <v>564</v>
      </c>
      <c r="B582" s="34">
        <v>936</v>
      </c>
      <c r="C582" s="34">
        <v>7</v>
      </c>
      <c r="D582" s="22">
        <v>565</v>
      </c>
      <c r="E582" s="34" t="s">
        <v>1019</v>
      </c>
      <c r="F582" s="34">
        <v>601</v>
      </c>
      <c r="G582" s="34">
        <v>4</v>
      </c>
    </row>
    <row r="583" spans="1:7" x14ac:dyDescent="0.25">
      <c r="A583" s="49">
        <v>252</v>
      </c>
      <c r="B583" s="13">
        <v>161</v>
      </c>
      <c r="C583" s="13">
        <v>2</v>
      </c>
      <c r="D583" s="19">
        <v>385</v>
      </c>
      <c r="E583" s="13" t="s">
        <v>1019</v>
      </c>
      <c r="F583" s="13">
        <v>602</v>
      </c>
      <c r="G583" s="13">
        <v>4</v>
      </c>
    </row>
    <row r="584" spans="1:7" x14ac:dyDescent="0.25">
      <c r="A584" s="30">
        <v>404</v>
      </c>
      <c r="B584" s="6">
        <v>160</v>
      </c>
      <c r="C584" s="6">
        <v>2</v>
      </c>
      <c r="D584" s="21">
        <v>465</v>
      </c>
      <c r="E584" s="6" t="s">
        <v>1020</v>
      </c>
      <c r="F584" s="6">
        <v>602</v>
      </c>
      <c r="G584" s="6">
        <v>4</v>
      </c>
    </row>
    <row r="585" spans="1:7" x14ac:dyDescent="0.25">
      <c r="A585" s="30">
        <v>483</v>
      </c>
      <c r="B585" s="31">
        <v>882</v>
      </c>
      <c r="C585" s="31">
        <v>6</v>
      </c>
      <c r="D585" s="21">
        <v>517</v>
      </c>
      <c r="E585" s="31" t="s">
        <v>1019</v>
      </c>
      <c r="F585" s="31">
        <v>605</v>
      </c>
      <c r="G585" s="31">
        <v>4</v>
      </c>
    </row>
    <row r="586" spans="1:7" x14ac:dyDescent="0.25">
      <c r="A586" s="33">
        <v>529</v>
      </c>
      <c r="B586" s="34">
        <v>995</v>
      </c>
      <c r="C586" s="34">
        <v>9</v>
      </c>
      <c r="D586" s="22">
        <v>541</v>
      </c>
      <c r="E586" s="34" t="s">
        <v>1019</v>
      </c>
      <c r="F586" s="34">
        <v>605</v>
      </c>
      <c r="G586" s="34">
        <v>4</v>
      </c>
    </row>
    <row r="587" spans="1:7" x14ac:dyDescent="0.25">
      <c r="A587" s="36">
        <v>674</v>
      </c>
      <c r="B587" s="37">
        <v>711</v>
      </c>
      <c r="C587" s="37">
        <v>5</v>
      </c>
      <c r="D587" s="17">
        <v>638</v>
      </c>
      <c r="E587" s="37" t="s">
        <v>1020</v>
      </c>
      <c r="F587" s="37">
        <v>605</v>
      </c>
      <c r="G587" s="37">
        <v>4</v>
      </c>
    </row>
    <row r="588" spans="1:7" x14ac:dyDescent="0.25">
      <c r="A588" s="38">
        <v>752</v>
      </c>
      <c r="B588" s="39">
        <v>222</v>
      </c>
      <c r="C588" s="39">
        <v>2</v>
      </c>
      <c r="D588" s="18">
        <v>693</v>
      </c>
      <c r="E588" s="39" t="s">
        <v>1019</v>
      </c>
      <c r="F588" s="39">
        <v>609</v>
      </c>
      <c r="G588" s="39">
        <v>4</v>
      </c>
    </row>
    <row r="589" spans="1:7" x14ac:dyDescent="0.25">
      <c r="A589" s="38">
        <v>767</v>
      </c>
      <c r="B589" s="39">
        <v>543</v>
      </c>
      <c r="C589" s="39">
        <v>4</v>
      </c>
      <c r="D589" s="18">
        <v>699</v>
      </c>
      <c r="E589" s="39" t="s">
        <v>1019</v>
      </c>
      <c r="F589" s="39">
        <v>609</v>
      </c>
      <c r="G589" s="39">
        <v>4</v>
      </c>
    </row>
    <row r="590" spans="1:7" x14ac:dyDescent="0.25">
      <c r="A590" s="40">
        <v>798</v>
      </c>
      <c r="B590" s="41">
        <v>124</v>
      </c>
      <c r="C590" s="41">
        <v>1</v>
      </c>
      <c r="D590" s="20">
        <v>716</v>
      </c>
      <c r="E590" s="41" t="s">
        <v>1019</v>
      </c>
      <c r="F590" s="41">
        <v>609</v>
      </c>
      <c r="G590" s="41">
        <v>4</v>
      </c>
    </row>
    <row r="591" spans="1:7" x14ac:dyDescent="0.25">
      <c r="A591" s="40">
        <v>847</v>
      </c>
      <c r="B591" s="41">
        <v>210</v>
      </c>
      <c r="C591" s="41">
        <v>2</v>
      </c>
      <c r="D591" s="20">
        <v>753</v>
      </c>
      <c r="E591" s="41" t="s">
        <v>1020</v>
      </c>
      <c r="F591" s="41">
        <v>609</v>
      </c>
      <c r="G591" s="41">
        <v>4</v>
      </c>
    </row>
    <row r="592" spans="1:7" x14ac:dyDescent="0.25">
      <c r="A592" s="40">
        <v>295</v>
      </c>
      <c r="B592" s="11">
        <v>629</v>
      </c>
      <c r="C592" s="11">
        <v>4</v>
      </c>
      <c r="D592" s="20">
        <v>406</v>
      </c>
      <c r="E592" s="11" t="s">
        <v>1019</v>
      </c>
      <c r="F592" s="11">
        <v>612</v>
      </c>
      <c r="G592" s="11">
        <v>4</v>
      </c>
    </row>
    <row r="593" spans="1:7" x14ac:dyDescent="0.25">
      <c r="A593" s="40">
        <v>302</v>
      </c>
      <c r="B593" s="11">
        <v>62</v>
      </c>
      <c r="C593" s="11">
        <v>1</v>
      </c>
      <c r="D593" s="20">
        <v>410</v>
      </c>
      <c r="E593" s="11" t="s">
        <v>1019</v>
      </c>
      <c r="F593" s="11">
        <v>612</v>
      </c>
      <c r="G593" s="11">
        <v>4</v>
      </c>
    </row>
    <row r="594" spans="1:7" x14ac:dyDescent="0.25">
      <c r="A594" s="30">
        <v>410</v>
      </c>
      <c r="B594" s="6">
        <v>925</v>
      </c>
      <c r="C594" s="6">
        <v>7</v>
      </c>
      <c r="D594" s="21">
        <v>469</v>
      </c>
      <c r="E594" s="6" t="s">
        <v>1020</v>
      </c>
      <c r="F594" s="6">
        <v>612</v>
      </c>
      <c r="G594" s="6">
        <v>4</v>
      </c>
    </row>
    <row r="595" spans="1:7" x14ac:dyDescent="0.25">
      <c r="A595" s="30">
        <v>446</v>
      </c>
      <c r="B595" s="31">
        <v>448</v>
      </c>
      <c r="C595" s="31">
        <v>3</v>
      </c>
      <c r="D595" s="21">
        <v>493</v>
      </c>
      <c r="E595" s="31" t="s">
        <v>1020</v>
      </c>
      <c r="F595" s="31">
        <v>612</v>
      </c>
      <c r="G595" s="31">
        <v>4</v>
      </c>
    </row>
    <row r="596" spans="1:7" x14ac:dyDescent="0.25">
      <c r="A596" s="36">
        <v>25</v>
      </c>
      <c r="B596" s="3">
        <v>175</v>
      </c>
      <c r="C596" s="3">
        <v>2</v>
      </c>
      <c r="D596" s="17">
        <v>164</v>
      </c>
      <c r="E596" s="3" t="s">
        <v>1021</v>
      </c>
      <c r="F596" s="3">
        <v>617</v>
      </c>
      <c r="G596" s="3">
        <v>4</v>
      </c>
    </row>
    <row r="597" spans="1:7" x14ac:dyDescent="0.25">
      <c r="A597" s="36">
        <v>85</v>
      </c>
      <c r="B597" s="3">
        <v>482</v>
      </c>
      <c r="C597" s="3">
        <v>3</v>
      </c>
      <c r="D597" s="17">
        <v>248</v>
      </c>
      <c r="E597" s="3" t="s">
        <v>1019</v>
      </c>
      <c r="F597" s="3">
        <v>617</v>
      </c>
      <c r="G597" s="3">
        <v>4</v>
      </c>
    </row>
    <row r="598" spans="1:7" x14ac:dyDescent="0.25">
      <c r="A598" s="42">
        <v>976</v>
      </c>
      <c r="B598" s="14">
        <v>871</v>
      </c>
      <c r="C598" s="14">
        <v>6</v>
      </c>
      <c r="D598" s="23">
        <v>986</v>
      </c>
      <c r="E598" s="14" t="s">
        <v>1019</v>
      </c>
      <c r="F598" s="14">
        <v>620</v>
      </c>
      <c r="G598" s="14">
        <v>4</v>
      </c>
    </row>
    <row r="599" spans="1:7" x14ac:dyDescent="0.25">
      <c r="A599" s="42">
        <v>981</v>
      </c>
      <c r="B599" s="14">
        <v>477</v>
      </c>
      <c r="C599" s="14">
        <v>3</v>
      </c>
      <c r="D599" s="23">
        <v>997</v>
      </c>
      <c r="E599" s="14" t="s">
        <v>1019</v>
      </c>
      <c r="F599" s="14">
        <v>620</v>
      </c>
      <c r="G599" s="14">
        <v>4</v>
      </c>
    </row>
    <row r="600" spans="1:7" x14ac:dyDescent="0.25">
      <c r="A600" s="30">
        <v>400</v>
      </c>
      <c r="B600" s="6">
        <v>131</v>
      </c>
      <c r="C600" s="6">
        <v>2</v>
      </c>
      <c r="D600" s="21">
        <v>463</v>
      </c>
      <c r="E600" s="6" t="s">
        <v>1019</v>
      </c>
      <c r="F600" s="6">
        <v>628</v>
      </c>
      <c r="G600" s="6">
        <v>4</v>
      </c>
    </row>
    <row r="601" spans="1:7" x14ac:dyDescent="0.25">
      <c r="A601" s="30">
        <v>392</v>
      </c>
      <c r="B601" s="6">
        <v>189</v>
      </c>
      <c r="C601" s="6">
        <v>2</v>
      </c>
      <c r="D601" s="21">
        <v>461</v>
      </c>
      <c r="E601" s="6" t="s">
        <v>1019</v>
      </c>
      <c r="F601" s="6">
        <v>629</v>
      </c>
      <c r="G601" s="6">
        <v>4</v>
      </c>
    </row>
    <row r="602" spans="1:7" x14ac:dyDescent="0.25">
      <c r="A602" s="30">
        <v>431</v>
      </c>
      <c r="B602" s="31">
        <v>183</v>
      </c>
      <c r="C602" s="31">
        <v>2</v>
      </c>
      <c r="D602" s="21">
        <v>483</v>
      </c>
      <c r="E602" s="31" t="s">
        <v>1019</v>
      </c>
      <c r="F602" s="31">
        <v>629</v>
      </c>
      <c r="G602" s="31">
        <v>4</v>
      </c>
    </row>
    <row r="603" spans="1:7" x14ac:dyDescent="0.25">
      <c r="A603" s="33">
        <v>568</v>
      </c>
      <c r="B603" s="34">
        <v>557</v>
      </c>
      <c r="C603" s="34">
        <v>4</v>
      </c>
      <c r="D603" s="22">
        <v>570</v>
      </c>
      <c r="E603" s="34" t="s">
        <v>1020</v>
      </c>
      <c r="F603" s="34">
        <v>629</v>
      </c>
      <c r="G603" s="34">
        <v>4</v>
      </c>
    </row>
    <row r="604" spans="1:7" x14ac:dyDescent="0.25">
      <c r="A604" s="49">
        <v>260</v>
      </c>
      <c r="B604" s="13">
        <v>795</v>
      </c>
      <c r="C604" s="13">
        <v>5</v>
      </c>
      <c r="D604" s="19">
        <v>387</v>
      </c>
      <c r="E604" s="13" t="s">
        <v>1019</v>
      </c>
      <c r="F604" s="13">
        <v>632</v>
      </c>
      <c r="G604" s="13">
        <v>4</v>
      </c>
    </row>
    <row r="605" spans="1:7" x14ac:dyDescent="0.25">
      <c r="A605" s="38">
        <v>119</v>
      </c>
      <c r="B605" s="9">
        <v>825</v>
      </c>
      <c r="C605" s="9">
        <v>6</v>
      </c>
      <c r="D605" s="18">
        <v>296</v>
      </c>
      <c r="E605" s="9" t="s">
        <v>1019</v>
      </c>
      <c r="F605" s="9">
        <v>634</v>
      </c>
      <c r="G605" s="9">
        <v>4</v>
      </c>
    </row>
    <row r="606" spans="1:7" x14ac:dyDescent="0.25">
      <c r="A606" s="49">
        <v>282</v>
      </c>
      <c r="B606" s="13">
        <v>363</v>
      </c>
      <c r="C606" s="13">
        <v>3</v>
      </c>
      <c r="D606" s="19">
        <v>397</v>
      </c>
      <c r="E606" s="13" t="s">
        <v>1020</v>
      </c>
      <c r="F606" s="13">
        <v>634</v>
      </c>
      <c r="G606" s="13">
        <v>4</v>
      </c>
    </row>
    <row r="607" spans="1:7" x14ac:dyDescent="0.25">
      <c r="A607" s="40">
        <v>824</v>
      </c>
      <c r="B607" s="41">
        <v>662</v>
      </c>
      <c r="C607" s="41">
        <v>4</v>
      </c>
      <c r="D607" s="20">
        <v>731</v>
      </c>
      <c r="E607" s="41" t="s">
        <v>1019</v>
      </c>
      <c r="F607" s="41">
        <v>635</v>
      </c>
      <c r="G607" s="41">
        <v>4</v>
      </c>
    </row>
    <row r="608" spans="1:7" x14ac:dyDescent="0.25">
      <c r="A608" s="40">
        <v>827</v>
      </c>
      <c r="B608" s="41">
        <v>979</v>
      </c>
      <c r="C608" s="41">
        <v>8</v>
      </c>
      <c r="D608" s="20">
        <v>735</v>
      </c>
      <c r="E608" s="41" t="s">
        <v>1019</v>
      </c>
      <c r="F608" s="41">
        <v>635</v>
      </c>
      <c r="G608" s="41">
        <v>4</v>
      </c>
    </row>
    <row r="609" spans="1:7" x14ac:dyDescent="0.25">
      <c r="A609" s="40">
        <v>829</v>
      </c>
      <c r="B609" s="41">
        <v>65</v>
      </c>
      <c r="C609" s="41">
        <v>1</v>
      </c>
      <c r="D609" s="20">
        <v>737</v>
      </c>
      <c r="E609" s="41" t="s">
        <v>1019</v>
      </c>
      <c r="F609" s="41">
        <v>635</v>
      </c>
      <c r="G609" s="41">
        <v>4</v>
      </c>
    </row>
    <row r="610" spans="1:7" x14ac:dyDescent="0.25">
      <c r="A610" s="40">
        <v>830</v>
      </c>
      <c r="B610" s="41">
        <v>772</v>
      </c>
      <c r="C610" s="41">
        <v>5</v>
      </c>
      <c r="D610" s="20">
        <v>738</v>
      </c>
      <c r="E610" s="41" t="s">
        <v>1019</v>
      </c>
      <c r="F610" s="41">
        <v>635</v>
      </c>
      <c r="G610" s="41">
        <v>4</v>
      </c>
    </row>
    <row r="611" spans="1:7" x14ac:dyDescent="0.25">
      <c r="A611" s="40">
        <v>836</v>
      </c>
      <c r="B611" s="41">
        <v>275</v>
      </c>
      <c r="C611" s="41">
        <v>2</v>
      </c>
      <c r="D611" s="20">
        <v>743</v>
      </c>
      <c r="E611" s="41" t="s">
        <v>1019</v>
      </c>
      <c r="F611" s="41">
        <v>635</v>
      </c>
      <c r="G611" s="41">
        <v>4</v>
      </c>
    </row>
    <row r="612" spans="1:7" x14ac:dyDescent="0.25">
      <c r="A612" s="40">
        <v>872</v>
      </c>
      <c r="B612" s="41">
        <v>710</v>
      </c>
      <c r="C612" s="41">
        <v>5</v>
      </c>
      <c r="D612" s="20">
        <v>783</v>
      </c>
      <c r="E612" s="41" t="s">
        <v>1019</v>
      </c>
      <c r="F612" s="41">
        <v>635</v>
      </c>
      <c r="G612" s="41">
        <v>4</v>
      </c>
    </row>
    <row r="613" spans="1:7" x14ac:dyDescent="0.25">
      <c r="A613" s="36">
        <v>49</v>
      </c>
      <c r="B613" s="3">
        <v>258</v>
      </c>
      <c r="C613" s="3">
        <v>2</v>
      </c>
      <c r="D613" s="17">
        <v>204</v>
      </c>
      <c r="E613" s="3" t="s">
        <v>1019</v>
      </c>
      <c r="F613" s="3">
        <v>637</v>
      </c>
      <c r="G613" s="3">
        <v>4</v>
      </c>
    </row>
    <row r="614" spans="1:7" x14ac:dyDescent="0.25">
      <c r="A614" s="36">
        <v>57</v>
      </c>
      <c r="B614" s="3">
        <v>369</v>
      </c>
      <c r="C614" s="3">
        <v>3</v>
      </c>
      <c r="D614" s="17">
        <v>215</v>
      </c>
      <c r="E614" s="3" t="s">
        <v>1019</v>
      </c>
      <c r="F614" s="3">
        <v>637</v>
      </c>
      <c r="G614" s="3">
        <v>4</v>
      </c>
    </row>
    <row r="615" spans="1:7" x14ac:dyDescent="0.25">
      <c r="A615" s="36">
        <v>63</v>
      </c>
      <c r="B615" s="3">
        <v>922</v>
      </c>
      <c r="C615" s="3">
        <v>7</v>
      </c>
      <c r="D615" s="17">
        <v>221</v>
      </c>
      <c r="E615" s="3" t="s">
        <v>1019</v>
      </c>
      <c r="F615" s="3">
        <v>637</v>
      </c>
      <c r="G615" s="3">
        <v>4</v>
      </c>
    </row>
    <row r="616" spans="1:7" x14ac:dyDescent="0.25">
      <c r="A616" s="36">
        <v>81</v>
      </c>
      <c r="B616" s="3">
        <v>654</v>
      </c>
      <c r="C616" s="3">
        <v>4</v>
      </c>
      <c r="D616" s="17">
        <v>239</v>
      </c>
      <c r="E616" s="3" t="s">
        <v>1020</v>
      </c>
      <c r="F616" s="3">
        <v>637</v>
      </c>
      <c r="G616" s="3">
        <v>4</v>
      </c>
    </row>
    <row r="617" spans="1:7" x14ac:dyDescent="0.25">
      <c r="A617" s="38">
        <v>99</v>
      </c>
      <c r="B617" s="9">
        <v>515</v>
      </c>
      <c r="C617" s="9">
        <v>3</v>
      </c>
      <c r="D617" s="18">
        <v>271</v>
      </c>
      <c r="E617" s="9" t="s">
        <v>1020</v>
      </c>
      <c r="F617" s="9">
        <v>637</v>
      </c>
      <c r="G617" s="9">
        <v>4</v>
      </c>
    </row>
    <row r="618" spans="1:7" x14ac:dyDescent="0.25">
      <c r="A618" s="38">
        <v>112</v>
      </c>
      <c r="B618" s="9">
        <v>962</v>
      </c>
      <c r="C618" s="9">
        <v>8</v>
      </c>
      <c r="D618" s="18">
        <v>291</v>
      </c>
      <c r="E618" s="9" t="s">
        <v>1020</v>
      </c>
      <c r="F618" s="9">
        <v>637</v>
      </c>
      <c r="G618" s="9">
        <v>4</v>
      </c>
    </row>
    <row r="619" spans="1:7" x14ac:dyDescent="0.25">
      <c r="A619" s="38">
        <v>735</v>
      </c>
      <c r="B619" s="39">
        <v>445</v>
      </c>
      <c r="C619" s="39">
        <v>3</v>
      </c>
      <c r="D619" s="18">
        <v>681</v>
      </c>
      <c r="E619" s="39" t="s">
        <v>1019</v>
      </c>
      <c r="F619" s="39">
        <v>643</v>
      </c>
      <c r="G619" s="39">
        <v>4</v>
      </c>
    </row>
    <row r="620" spans="1:7" x14ac:dyDescent="0.25">
      <c r="A620" s="38">
        <v>767</v>
      </c>
      <c r="B620" s="39">
        <v>725</v>
      </c>
      <c r="C620" s="39">
        <v>5</v>
      </c>
      <c r="D620" s="18">
        <v>699</v>
      </c>
      <c r="E620" s="39" t="s">
        <v>1019</v>
      </c>
      <c r="F620" s="39">
        <v>643</v>
      </c>
      <c r="G620" s="39">
        <v>4</v>
      </c>
    </row>
    <row r="621" spans="1:7" x14ac:dyDescent="0.25">
      <c r="A621" s="38">
        <v>770</v>
      </c>
      <c r="B621" s="39">
        <v>593</v>
      </c>
      <c r="C621" s="39">
        <v>4</v>
      </c>
      <c r="D621" s="18">
        <v>701</v>
      </c>
      <c r="E621" s="39" t="s">
        <v>1019</v>
      </c>
      <c r="F621" s="39">
        <v>643</v>
      </c>
      <c r="G621" s="39">
        <v>4</v>
      </c>
    </row>
    <row r="622" spans="1:7" x14ac:dyDescent="0.25">
      <c r="A622" s="40">
        <v>852</v>
      </c>
      <c r="B622" s="41">
        <v>370</v>
      </c>
      <c r="C622" s="41">
        <v>3</v>
      </c>
      <c r="D622" s="20">
        <v>764</v>
      </c>
      <c r="E622" s="41" t="s">
        <v>1020</v>
      </c>
      <c r="F622" s="41">
        <v>643</v>
      </c>
      <c r="G622" s="41">
        <v>4</v>
      </c>
    </row>
    <row r="623" spans="1:7" x14ac:dyDescent="0.25">
      <c r="A623" s="30">
        <v>486</v>
      </c>
      <c r="B623" s="31">
        <v>773</v>
      </c>
      <c r="C623" s="31">
        <v>5</v>
      </c>
      <c r="D623" s="21">
        <v>520</v>
      </c>
      <c r="E623" s="31" t="s">
        <v>1019</v>
      </c>
      <c r="F623" s="31">
        <v>644</v>
      </c>
      <c r="G623" s="31">
        <v>4</v>
      </c>
    </row>
    <row r="624" spans="1:7" x14ac:dyDescent="0.25">
      <c r="A624" s="30">
        <v>490</v>
      </c>
      <c r="B624" s="31">
        <v>294</v>
      </c>
      <c r="C624" s="31">
        <v>2</v>
      </c>
      <c r="D624" s="21">
        <v>523</v>
      </c>
      <c r="E624" s="31" t="s">
        <v>1019</v>
      </c>
      <c r="F624" s="31">
        <v>644</v>
      </c>
      <c r="G624" s="31">
        <v>4</v>
      </c>
    </row>
    <row r="625" spans="1:7" x14ac:dyDescent="0.25">
      <c r="A625" s="33">
        <v>527</v>
      </c>
      <c r="B625" s="34">
        <v>18</v>
      </c>
      <c r="C625" s="34">
        <v>0</v>
      </c>
      <c r="D625" s="22">
        <v>539</v>
      </c>
      <c r="E625" s="34" t="s">
        <v>1019</v>
      </c>
      <c r="F625" s="34">
        <v>644</v>
      </c>
      <c r="G625" s="34">
        <v>4</v>
      </c>
    </row>
    <row r="626" spans="1:7" x14ac:dyDescent="0.25">
      <c r="A626" s="33">
        <v>542</v>
      </c>
      <c r="B626" s="34">
        <v>743</v>
      </c>
      <c r="C626" s="34">
        <v>5</v>
      </c>
      <c r="D626" s="22">
        <v>550</v>
      </c>
      <c r="E626" s="34" t="s">
        <v>1019</v>
      </c>
      <c r="F626" s="34">
        <v>644</v>
      </c>
      <c r="G626" s="34">
        <v>4</v>
      </c>
    </row>
    <row r="627" spans="1:7" x14ac:dyDescent="0.25">
      <c r="A627" s="33">
        <v>582</v>
      </c>
      <c r="B627" s="34">
        <v>954</v>
      </c>
      <c r="C627" s="34">
        <v>8</v>
      </c>
      <c r="D627" s="22">
        <v>580</v>
      </c>
      <c r="E627" s="34" t="s">
        <v>1020</v>
      </c>
      <c r="F627" s="34">
        <v>644</v>
      </c>
      <c r="G627" s="34">
        <v>4</v>
      </c>
    </row>
    <row r="628" spans="1:7" x14ac:dyDescent="0.25">
      <c r="A628" s="36">
        <v>601</v>
      </c>
      <c r="B628" s="37">
        <v>986</v>
      </c>
      <c r="C628" s="37">
        <v>9</v>
      </c>
      <c r="D628" s="17">
        <v>596</v>
      </c>
      <c r="E628" s="37" t="s">
        <v>1020</v>
      </c>
      <c r="F628" s="37">
        <v>644</v>
      </c>
      <c r="G628" s="37">
        <v>4</v>
      </c>
    </row>
    <row r="629" spans="1:7" x14ac:dyDescent="0.25">
      <c r="A629" s="36">
        <v>632</v>
      </c>
      <c r="B629" s="37">
        <v>321</v>
      </c>
      <c r="C629" s="37">
        <v>2</v>
      </c>
      <c r="D629" s="17">
        <v>615</v>
      </c>
      <c r="E629" s="37" t="s">
        <v>1020</v>
      </c>
      <c r="F629" s="37">
        <v>644</v>
      </c>
      <c r="G629" s="37">
        <v>4</v>
      </c>
    </row>
    <row r="630" spans="1:7" x14ac:dyDescent="0.25">
      <c r="A630" s="36">
        <v>9</v>
      </c>
      <c r="B630" s="3">
        <v>900</v>
      </c>
      <c r="C630" s="3">
        <v>6</v>
      </c>
      <c r="D630" s="17">
        <v>115</v>
      </c>
      <c r="E630" s="3" t="s">
        <v>1019</v>
      </c>
      <c r="F630" s="3">
        <v>648</v>
      </c>
      <c r="G630" s="3">
        <v>4</v>
      </c>
    </row>
    <row r="631" spans="1:7" x14ac:dyDescent="0.25">
      <c r="A631" s="36">
        <v>10</v>
      </c>
      <c r="B631" s="3">
        <v>827</v>
      </c>
      <c r="C631" s="3">
        <v>6</v>
      </c>
      <c r="D631" s="17">
        <v>117</v>
      </c>
      <c r="E631" s="3" t="s">
        <v>1019</v>
      </c>
      <c r="F631" s="3">
        <v>648</v>
      </c>
      <c r="G631" s="3">
        <v>4</v>
      </c>
    </row>
    <row r="632" spans="1:7" x14ac:dyDescent="0.25">
      <c r="A632" s="36">
        <v>15</v>
      </c>
      <c r="B632" s="3">
        <v>836</v>
      </c>
      <c r="C632" s="3">
        <v>6</v>
      </c>
      <c r="D632" s="17">
        <v>136</v>
      </c>
      <c r="E632" s="3" t="s">
        <v>1019</v>
      </c>
      <c r="F632" s="3">
        <v>648</v>
      </c>
      <c r="G632" s="3">
        <v>4</v>
      </c>
    </row>
    <row r="633" spans="1:7" x14ac:dyDescent="0.25">
      <c r="A633" s="36">
        <v>15</v>
      </c>
      <c r="B633" s="3">
        <v>797</v>
      </c>
      <c r="C633" s="3">
        <v>5</v>
      </c>
      <c r="D633" s="17">
        <v>137</v>
      </c>
      <c r="E633" s="3" t="s">
        <v>1019</v>
      </c>
      <c r="F633" s="3">
        <v>648</v>
      </c>
      <c r="G633" s="3">
        <v>4</v>
      </c>
    </row>
    <row r="634" spans="1:7" x14ac:dyDescent="0.25">
      <c r="A634" s="36">
        <v>21</v>
      </c>
      <c r="B634" s="3">
        <v>338</v>
      </c>
      <c r="C634" s="3">
        <v>2</v>
      </c>
      <c r="D634" s="17">
        <v>156</v>
      </c>
      <c r="E634" s="3" t="s">
        <v>1019</v>
      </c>
      <c r="F634" s="3">
        <v>648</v>
      </c>
      <c r="G634" s="3">
        <v>4</v>
      </c>
    </row>
    <row r="635" spans="1:7" x14ac:dyDescent="0.25">
      <c r="A635" s="36">
        <v>35</v>
      </c>
      <c r="B635" s="3">
        <v>285</v>
      </c>
      <c r="C635" s="3">
        <v>2</v>
      </c>
      <c r="D635" s="17">
        <v>181</v>
      </c>
      <c r="E635" s="3" t="s">
        <v>1020</v>
      </c>
      <c r="F635" s="3">
        <v>648</v>
      </c>
      <c r="G635" s="3">
        <v>4</v>
      </c>
    </row>
    <row r="636" spans="1:7" x14ac:dyDescent="0.25">
      <c r="A636" s="36">
        <v>45</v>
      </c>
      <c r="B636" s="3">
        <v>577</v>
      </c>
      <c r="C636" s="3">
        <v>4</v>
      </c>
      <c r="D636" s="17">
        <v>201</v>
      </c>
      <c r="E636" s="3" t="s">
        <v>1020</v>
      </c>
      <c r="F636" s="3">
        <v>648</v>
      </c>
      <c r="G636" s="3">
        <v>4</v>
      </c>
    </row>
    <row r="637" spans="1:7" x14ac:dyDescent="0.25">
      <c r="A637" s="36">
        <v>45</v>
      </c>
      <c r="B637" s="3">
        <v>709</v>
      </c>
      <c r="C637" s="3">
        <v>5</v>
      </c>
      <c r="D637" s="17">
        <v>201</v>
      </c>
      <c r="E637" s="3" t="s">
        <v>1020</v>
      </c>
      <c r="F637" s="3">
        <v>648</v>
      </c>
      <c r="G637" s="3">
        <v>4</v>
      </c>
    </row>
    <row r="638" spans="1:7" x14ac:dyDescent="0.25">
      <c r="A638" s="42">
        <v>907</v>
      </c>
      <c r="B638" s="14">
        <v>587</v>
      </c>
      <c r="C638" s="14">
        <v>4</v>
      </c>
      <c r="D638" s="23">
        <v>842</v>
      </c>
      <c r="E638" s="14" t="s">
        <v>1019</v>
      </c>
      <c r="F638" s="14">
        <v>649</v>
      </c>
      <c r="G638" s="14">
        <v>4</v>
      </c>
    </row>
    <row r="639" spans="1:7" x14ac:dyDescent="0.25">
      <c r="A639" s="42">
        <v>915</v>
      </c>
      <c r="B639" s="14">
        <v>265</v>
      </c>
      <c r="C639" s="14">
        <v>2</v>
      </c>
      <c r="D639" s="23">
        <v>856</v>
      </c>
      <c r="E639" s="14" t="s">
        <v>1019</v>
      </c>
      <c r="F639" s="14">
        <v>649</v>
      </c>
      <c r="G639" s="14">
        <v>4</v>
      </c>
    </row>
    <row r="640" spans="1:7" x14ac:dyDescent="0.25">
      <c r="A640" s="42">
        <v>936</v>
      </c>
      <c r="B640" s="14">
        <v>594</v>
      </c>
      <c r="C640" s="14">
        <v>4</v>
      </c>
      <c r="D640" s="23">
        <v>899</v>
      </c>
      <c r="E640" s="14" t="s">
        <v>1020</v>
      </c>
      <c r="F640" s="14">
        <v>649</v>
      </c>
      <c r="G640" s="14">
        <v>4</v>
      </c>
    </row>
    <row r="641" spans="1:7" x14ac:dyDescent="0.25">
      <c r="A641" s="42">
        <v>944</v>
      </c>
      <c r="B641" s="14">
        <v>103</v>
      </c>
      <c r="C641" s="14">
        <v>1</v>
      </c>
      <c r="D641" s="23">
        <v>921</v>
      </c>
      <c r="E641" s="14" t="s">
        <v>1020</v>
      </c>
      <c r="F641" s="14">
        <v>649</v>
      </c>
      <c r="G641" s="14">
        <v>4</v>
      </c>
    </row>
    <row r="642" spans="1:7" x14ac:dyDescent="0.25">
      <c r="A642" s="42">
        <v>947</v>
      </c>
      <c r="B642" s="14">
        <v>494</v>
      </c>
      <c r="C642" s="14">
        <v>3</v>
      </c>
      <c r="D642" s="23">
        <v>923</v>
      </c>
      <c r="E642" s="14" t="s">
        <v>1020</v>
      </c>
      <c r="F642" s="14">
        <v>649</v>
      </c>
      <c r="G642" s="14">
        <v>4</v>
      </c>
    </row>
    <row r="643" spans="1:7" x14ac:dyDescent="0.25">
      <c r="A643" s="38">
        <v>713</v>
      </c>
      <c r="B643" s="39">
        <v>460</v>
      </c>
      <c r="C643" s="39">
        <v>3</v>
      </c>
      <c r="D643" s="18">
        <v>665</v>
      </c>
      <c r="E643" s="39" t="s">
        <v>1019</v>
      </c>
      <c r="F643" s="39">
        <v>651</v>
      </c>
      <c r="G643" s="39">
        <v>4</v>
      </c>
    </row>
    <row r="644" spans="1:7" x14ac:dyDescent="0.25">
      <c r="A644" s="30">
        <v>406</v>
      </c>
      <c r="B644" s="6">
        <v>33</v>
      </c>
      <c r="C644" s="6">
        <v>0</v>
      </c>
      <c r="D644" s="21">
        <v>468</v>
      </c>
      <c r="E644" s="6" t="s">
        <v>1019</v>
      </c>
      <c r="F644" s="6">
        <v>653</v>
      </c>
      <c r="G644" s="6">
        <v>4</v>
      </c>
    </row>
    <row r="645" spans="1:7" x14ac:dyDescent="0.25">
      <c r="A645" s="30">
        <v>414</v>
      </c>
      <c r="B645" s="6">
        <v>397</v>
      </c>
      <c r="C645" s="6">
        <v>3</v>
      </c>
      <c r="D645" s="21">
        <v>470</v>
      </c>
      <c r="E645" s="6" t="s">
        <v>1019</v>
      </c>
      <c r="F645" s="6">
        <v>653</v>
      </c>
      <c r="G645" s="6">
        <v>4</v>
      </c>
    </row>
    <row r="646" spans="1:7" x14ac:dyDescent="0.25">
      <c r="A646" s="38">
        <v>134</v>
      </c>
      <c r="B646" s="9">
        <v>537</v>
      </c>
      <c r="C646" s="9">
        <v>3</v>
      </c>
      <c r="D646" s="18">
        <v>313</v>
      </c>
      <c r="E646" s="9" t="s">
        <v>1019</v>
      </c>
      <c r="F646" s="9">
        <v>654</v>
      </c>
      <c r="G646" s="9">
        <v>4</v>
      </c>
    </row>
    <row r="647" spans="1:7" x14ac:dyDescent="0.25">
      <c r="A647" s="38">
        <v>154</v>
      </c>
      <c r="B647" s="9">
        <v>179</v>
      </c>
      <c r="C647" s="9">
        <v>2</v>
      </c>
      <c r="D647" s="18">
        <v>327</v>
      </c>
      <c r="E647" s="9" t="s">
        <v>1019</v>
      </c>
      <c r="F647" s="9">
        <v>654</v>
      </c>
      <c r="G647" s="9">
        <v>4</v>
      </c>
    </row>
    <row r="648" spans="1:7" x14ac:dyDescent="0.25">
      <c r="A648" s="38">
        <v>186</v>
      </c>
      <c r="B648" s="9">
        <v>612</v>
      </c>
      <c r="C648" s="9">
        <v>4</v>
      </c>
      <c r="D648" s="18">
        <v>345</v>
      </c>
      <c r="E648" s="9" t="s">
        <v>1019</v>
      </c>
      <c r="F648" s="9">
        <v>654</v>
      </c>
      <c r="G648" s="9">
        <v>4</v>
      </c>
    </row>
    <row r="649" spans="1:7" x14ac:dyDescent="0.25">
      <c r="A649" s="49">
        <v>201</v>
      </c>
      <c r="B649" s="13">
        <v>326</v>
      </c>
      <c r="C649" s="13">
        <v>2</v>
      </c>
      <c r="D649" s="19">
        <v>358</v>
      </c>
      <c r="E649" s="13" t="s">
        <v>1020</v>
      </c>
      <c r="F649" s="13">
        <v>654</v>
      </c>
      <c r="G649" s="13">
        <v>4</v>
      </c>
    </row>
    <row r="650" spans="1:7" x14ac:dyDescent="0.25">
      <c r="A650" s="49">
        <v>240</v>
      </c>
      <c r="B650" s="13">
        <v>127</v>
      </c>
      <c r="C650" s="13">
        <v>1</v>
      </c>
      <c r="D650" s="19">
        <v>378</v>
      </c>
      <c r="E650" s="13" t="s">
        <v>1020</v>
      </c>
      <c r="F650" s="13">
        <v>654</v>
      </c>
      <c r="G650" s="13">
        <v>4</v>
      </c>
    </row>
    <row r="651" spans="1:7" x14ac:dyDescent="0.25">
      <c r="A651" s="49">
        <v>281</v>
      </c>
      <c r="B651" s="13">
        <v>791</v>
      </c>
      <c r="C651" s="13">
        <v>5</v>
      </c>
      <c r="D651" s="19">
        <v>396</v>
      </c>
      <c r="E651" s="13" t="s">
        <v>1020</v>
      </c>
      <c r="F651" s="13">
        <v>654</v>
      </c>
      <c r="G651" s="13">
        <v>4</v>
      </c>
    </row>
    <row r="652" spans="1:7" x14ac:dyDescent="0.25">
      <c r="A652" s="49">
        <v>282</v>
      </c>
      <c r="B652" s="13">
        <v>832</v>
      </c>
      <c r="C652" s="13">
        <v>6</v>
      </c>
      <c r="D652" s="19">
        <v>397</v>
      </c>
      <c r="E652" s="13" t="s">
        <v>1020</v>
      </c>
      <c r="F652" s="13">
        <v>654</v>
      </c>
      <c r="G652" s="13">
        <v>4</v>
      </c>
    </row>
    <row r="653" spans="1:7" x14ac:dyDescent="0.25">
      <c r="A653" s="36">
        <v>655</v>
      </c>
      <c r="B653" s="37">
        <v>782</v>
      </c>
      <c r="C653" s="37">
        <v>5</v>
      </c>
      <c r="D653" s="17">
        <v>626</v>
      </c>
      <c r="E653" s="37" t="s">
        <v>1019</v>
      </c>
      <c r="F653" s="37">
        <v>656</v>
      </c>
      <c r="G653" s="37">
        <v>4</v>
      </c>
    </row>
    <row r="654" spans="1:7" x14ac:dyDescent="0.25">
      <c r="A654" s="40">
        <v>384</v>
      </c>
      <c r="B654" s="11">
        <v>428</v>
      </c>
      <c r="C654" s="11">
        <v>3</v>
      </c>
      <c r="D654" s="20">
        <v>459</v>
      </c>
      <c r="E654" s="11" t="s">
        <v>1019</v>
      </c>
      <c r="F654" s="11">
        <v>657</v>
      </c>
      <c r="G654" s="11">
        <v>4</v>
      </c>
    </row>
    <row r="655" spans="1:7" x14ac:dyDescent="0.25">
      <c r="A655" s="30">
        <v>439</v>
      </c>
      <c r="B655" s="31">
        <v>640</v>
      </c>
      <c r="C655" s="31">
        <v>4</v>
      </c>
      <c r="D655" s="21">
        <v>489</v>
      </c>
      <c r="E655" s="31" t="s">
        <v>1019</v>
      </c>
      <c r="F655" s="31">
        <v>657</v>
      </c>
      <c r="G655" s="31">
        <v>4</v>
      </c>
    </row>
    <row r="656" spans="1:7" x14ac:dyDescent="0.25">
      <c r="A656" s="33">
        <v>554</v>
      </c>
      <c r="B656" s="34">
        <v>563</v>
      </c>
      <c r="C656" s="34">
        <v>4</v>
      </c>
      <c r="D656" s="22">
        <v>558</v>
      </c>
      <c r="E656" s="34" t="s">
        <v>1020</v>
      </c>
      <c r="F656" s="34">
        <v>657</v>
      </c>
      <c r="G656" s="34">
        <v>4</v>
      </c>
    </row>
    <row r="657" spans="1:7" x14ac:dyDescent="0.25">
      <c r="A657" s="30">
        <v>392</v>
      </c>
      <c r="B657" s="6">
        <v>476</v>
      </c>
      <c r="C657" s="6">
        <v>3</v>
      </c>
      <c r="D657" s="21">
        <v>461</v>
      </c>
      <c r="E657" s="6" t="s">
        <v>1019</v>
      </c>
      <c r="F657" s="6">
        <v>659</v>
      </c>
      <c r="G657" s="6">
        <v>4</v>
      </c>
    </row>
    <row r="658" spans="1:7" x14ac:dyDescent="0.25">
      <c r="A658" s="30">
        <v>404</v>
      </c>
      <c r="B658" s="6">
        <v>1</v>
      </c>
      <c r="C658" s="6">
        <v>0</v>
      </c>
      <c r="D658" s="21">
        <v>466</v>
      </c>
      <c r="E658" s="6" t="s">
        <v>1019</v>
      </c>
      <c r="F658" s="6">
        <v>659</v>
      </c>
      <c r="G658" s="6">
        <v>4</v>
      </c>
    </row>
    <row r="659" spans="1:7" x14ac:dyDescent="0.25">
      <c r="A659" s="30">
        <v>446</v>
      </c>
      <c r="B659" s="31">
        <v>5</v>
      </c>
      <c r="C659" s="31">
        <v>0</v>
      </c>
      <c r="D659" s="21">
        <v>493</v>
      </c>
      <c r="E659" s="31" t="s">
        <v>1019</v>
      </c>
      <c r="F659" s="31">
        <v>659</v>
      </c>
      <c r="G659" s="31">
        <v>4</v>
      </c>
    </row>
    <row r="660" spans="1:7" x14ac:dyDescent="0.25">
      <c r="A660" s="40">
        <v>885</v>
      </c>
      <c r="B660" s="41">
        <v>552</v>
      </c>
      <c r="C660" s="41">
        <v>4</v>
      </c>
      <c r="D660" s="20">
        <v>798</v>
      </c>
      <c r="E660" s="41" t="s">
        <v>1021</v>
      </c>
      <c r="F660" s="41">
        <v>660</v>
      </c>
      <c r="G660" s="41">
        <v>4</v>
      </c>
    </row>
    <row r="661" spans="1:7" x14ac:dyDescent="0.25">
      <c r="A661" s="42">
        <v>899</v>
      </c>
      <c r="B661" s="43">
        <v>739</v>
      </c>
      <c r="C661" s="43">
        <v>5</v>
      </c>
      <c r="D661" s="23">
        <v>822</v>
      </c>
      <c r="E661" s="43" t="s">
        <v>1019</v>
      </c>
      <c r="F661" s="43">
        <v>660</v>
      </c>
      <c r="G661" s="43">
        <v>4</v>
      </c>
    </row>
    <row r="662" spans="1:7" x14ac:dyDescent="0.25">
      <c r="A662" s="42">
        <v>920</v>
      </c>
      <c r="B662" s="14">
        <v>934</v>
      </c>
      <c r="C662" s="14">
        <v>7</v>
      </c>
      <c r="D662" s="23">
        <v>863</v>
      </c>
      <c r="E662" s="14" t="s">
        <v>1019</v>
      </c>
      <c r="F662" s="14">
        <v>660</v>
      </c>
      <c r="G662" s="14">
        <v>4</v>
      </c>
    </row>
    <row r="663" spans="1:7" x14ac:dyDescent="0.25">
      <c r="A663" s="42">
        <v>931</v>
      </c>
      <c r="B663" s="14">
        <v>281</v>
      </c>
      <c r="C663" s="14">
        <v>2</v>
      </c>
      <c r="D663" s="23">
        <v>890</v>
      </c>
      <c r="E663" s="14" t="s">
        <v>1020</v>
      </c>
      <c r="F663" s="14">
        <v>660</v>
      </c>
      <c r="G663" s="14">
        <v>4</v>
      </c>
    </row>
    <row r="664" spans="1:7" x14ac:dyDescent="0.25">
      <c r="A664" s="42">
        <v>952</v>
      </c>
      <c r="B664" s="14">
        <v>786</v>
      </c>
      <c r="C664" s="14">
        <v>5</v>
      </c>
      <c r="D664" s="23">
        <v>933</v>
      </c>
      <c r="E664" s="14" t="s">
        <v>1020</v>
      </c>
      <c r="F664" s="14">
        <v>660</v>
      </c>
      <c r="G664" s="14">
        <v>4</v>
      </c>
    </row>
    <row r="665" spans="1:7" x14ac:dyDescent="0.25">
      <c r="A665" s="36">
        <v>622</v>
      </c>
      <c r="B665" s="37">
        <v>228</v>
      </c>
      <c r="C665" s="37">
        <v>2</v>
      </c>
      <c r="D665" s="17">
        <v>609</v>
      </c>
      <c r="E665" s="37" t="s">
        <v>1019</v>
      </c>
      <c r="F665" s="37">
        <v>661</v>
      </c>
      <c r="G665" s="37">
        <v>4</v>
      </c>
    </row>
    <row r="666" spans="1:7" x14ac:dyDescent="0.25">
      <c r="A666" s="36">
        <v>642</v>
      </c>
      <c r="B666" s="37">
        <v>609</v>
      </c>
      <c r="C666" s="37">
        <v>4</v>
      </c>
      <c r="D666" s="17">
        <v>620</v>
      </c>
      <c r="E666" s="37" t="s">
        <v>1019</v>
      </c>
      <c r="F666" s="37">
        <v>661</v>
      </c>
      <c r="G666" s="37">
        <v>4</v>
      </c>
    </row>
    <row r="667" spans="1:7" x14ac:dyDescent="0.25">
      <c r="A667" s="36">
        <v>662</v>
      </c>
      <c r="B667" s="37">
        <v>112</v>
      </c>
      <c r="C667" s="37">
        <v>1</v>
      </c>
      <c r="D667" s="17">
        <v>630</v>
      </c>
      <c r="E667" s="37" t="s">
        <v>1019</v>
      </c>
      <c r="F667" s="37">
        <v>661</v>
      </c>
      <c r="G667" s="37">
        <v>4</v>
      </c>
    </row>
    <row r="668" spans="1:7" x14ac:dyDescent="0.25">
      <c r="A668" s="36">
        <v>694</v>
      </c>
      <c r="B668" s="37">
        <v>583</v>
      </c>
      <c r="C668" s="37">
        <v>4</v>
      </c>
      <c r="D668" s="17">
        <v>653</v>
      </c>
      <c r="E668" s="37" t="s">
        <v>1019</v>
      </c>
      <c r="F668" s="37">
        <v>661</v>
      </c>
      <c r="G668" s="37">
        <v>4</v>
      </c>
    </row>
    <row r="669" spans="1:7" x14ac:dyDescent="0.25">
      <c r="A669" s="38">
        <v>788</v>
      </c>
      <c r="B669" s="39">
        <v>290</v>
      </c>
      <c r="C669" s="39">
        <v>2</v>
      </c>
      <c r="D669" s="18">
        <v>711</v>
      </c>
      <c r="E669" s="39" t="s">
        <v>1020</v>
      </c>
      <c r="F669" s="39">
        <v>661</v>
      </c>
      <c r="G669" s="39">
        <v>4</v>
      </c>
    </row>
    <row r="670" spans="1:7" x14ac:dyDescent="0.25">
      <c r="A670" s="30">
        <v>483</v>
      </c>
      <c r="B670" s="31">
        <v>204</v>
      </c>
      <c r="C670" s="31">
        <v>2</v>
      </c>
      <c r="D670" s="21">
        <v>518</v>
      </c>
      <c r="E670" s="31" t="s">
        <v>1019</v>
      </c>
      <c r="F670" s="31">
        <v>663</v>
      </c>
      <c r="G670" s="31">
        <v>4</v>
      </c>
    </row>
    <row r="671" spans="1:7" x14ac:dyDescent="0.25">
      <c r="A671" s="33">
        <v>568</v>
      </c>
      <c r="B671" s="34">
        <v>391</v>
      </c>
      <c r="C671" s="34">
        <v>3</v>
      </c>
      <c r="D671" s="22">
        <v>569</v>
      </c>
      <c r="E671" s="34" t="s">
        <v>1019</v>
      </c>
      <c r="F671" s="34">
        <v>663</v>
      </c>
      <c r="G671" s="34">
        <v>4</v>
      </c>
    </row>
    <row r="672" spans="1:7" x14ac:dyDescent="0.25">
      <c r="A672" s="40">
        <v>811</v>
      </c>
      <c r="B672" s="41">
        <v>604</v>
      </c>
      <c r="C672" s="41">
        <v>4</v>
      </c>
      <c r="D672" s="20">
        <v>724</v>
      </c>
      <c r="E672" s="41" t="s">
        <v>1019</v>
      </c>
      <c r="F672" s="41">
        <v>666</v>
      </c>
      <c r="G672" s="41">
        <v>4</v>
      </c>
    </row>
    <row r="673" spans="1:7" x14ac:dyDescent="0.25">
      <c r="A673" s="40">
        <v>879</v>
      </c>
      <c r="B673" s="41">
        <v>332</v>
      </c>
      <c r="C673" s="41">
        <v>2</v>
      </c>
      <c r="D673" s="20">
        <v>788</v>
      </c>
      <c r="E673" s="41" t="s">
        <v>1019</v>
      </c>
      <c r="F673" s="41">
        <v>666</v>
      </c>
      <c r="G673" s="41">
        <v>4</v>
      </c>
    </row>
    <row r="674" spans="1:7" x14ac:dyDescent="0.25">
      <c r="A674" s="40">
        <v>856</v>
      </c>
      <c r="B674" s="41">
        <v>610</v>
      </c>
      <c r="C674" s="41">
        <v>4</v>
      </c>
      <c r="D674" s="20">
        <v>766</v>
      </c>
      <c r="E674" s="41" t="s">
        <v>1019</v>
      </c>
      <c r="F674" s="41">
        <v>667</v>
      </c>
      <c r="G674" s="41">
        <v>4</v>
      </c>
    </row>
    <row r="675" spans="1:7" x14ac:dyDescent="0.25">
      <c r="A675" s="40">
        <v>885</v>
      </c>
      <c r="B675" s="41">
        <v>973</v>
      </c>
      <c r="C675" s="41">
        <v>8</v>
      </c>
      <c r="D675" s="20">
        <v>798</v>
      </c>
      <c r="E675" s="41" t="s">
        <v>1020</v>
      </c>
      <c r="F675" s="41">
        <v>667</v>
      </c>
      <c r="G675" s="41">
        <v>4</v>
      </c>
    </row>
    <row r="676" spans="1:7" x14ac:dyDescent="0.25">
      <c r="A676" s="42">
        <v>896</v>
      </c>
      <c r="B676" s="43">
        <v>69</v>
      </c>
      <c r="C676" s="43">
        <v>1</v>
      </c>
      <c r="D676" s="23">
        <v>812</v>
      </c>
      <c r="E676" s="43" t="s">
        <v>1020</v>
      </c>
      <c r="F676" s="43">
        <v>667</v>
      </c>
      <c r="G676" s="43">
        <v>4</v>
      </c>
    </row>
    <row r="677" spans="1:7" x14ac:dyDescent="0.25">
      <c r="A677" s="40">
        <v>804</v>
      </c>
      <c r="B677" s="41">
        <v>13</v>
      </c>
      <c r="C677" s="41">
        <v>0</v>
      </c>
      <c r="D677" s="20">
        <v>720</v>
      </c>
      <c r="E677" s="41" t="s">
        <v>1019</v>
      </c>
      <c r="F677" s="41">
        <v>669</v>
      </c>
      <c r="G677" s="41">
        <v>4</v>
      </c>
    </row>
    <row r="678" spans="1:7" x14ac:dyDescent="0.25">
      <c r="A678" s="40">
        <v>385</v>
      </c>
      <c r="B678" s="11">
        <v>876</v>
      </c>
      <c r="C678" s="11">
        <v>6</v>
      </c>
      <c r="D678" s="20">
        <v>460</v>
      </c>
      <c r="E678" s="11" t="s">
        <v>1019</v>
      </c>
      <c r="F678" s="11">
        <v>672</v>
      </c>
      <c r="G678" s="11">
        <v>4</v>
      </c>
    </row>
    <row r="679" spans="1:7" x14ac:dyDescent="0.25">
      <c r="A679" s="30">
        <v>444</v>
      </c>
      <c r="B679" s="31">
        <v>25</v>
      </c>
      <c r="C679" s="31">
        <v>0</v>
      </c>
      <c r="D679" s="21">
        <v>491</v>
      </c>
      <c r="E679" s="31" t="s">
        <v>1019</v>
      </c>
      <c r="F679" s="31">
        <v>672</v>
      </c>
      <c r="G679" s="31">
        <v>4</v>
      </c>
    </row>
    <row r="680" spans="1:7" x14ac:dyDescent="0.25">
      <c r="A680" s="30">
        <v>446</v>
      </c>
      <c r="B680" s="31">
        <v>203</v>
      </c>
      <c r="C680" s="31">
        <v>2</v>
      </c>
      <c r="D680" s="21">
        <v>494</v>
      </c>
      <c r="E680" s="31" t="s">
        <v>1019</v>
      </c>
      <c r="F680" s="31">
        <v>672</v>
      </c>
      <c r="G680" s="31">
        <v>4</v>
      </c>
    </row>
    <row r="681" spans="1:7" x14ac:dyDescent="0.25">
      <c r="A681" s="30">
        <v>489</v>
      </c>
      <c r="B681" s="31">
        <v>119</v>
      </c>
      <c r="C681" s="31">
        <v>1</v>
      </c>
      <c r="D681" s="21">
        <v>522</v>
      </c>
      <c r="E681" s="31" t="s">
        <v>1020</v>
      </c>
      <c r="F681" s="31">
        <v>672</v>
      </c>
      <c r="G681" s="31">
        <v>4</v>
      </c>
    </row>
    <row r="682" spans="1:7" x14ac:dyDescent="0.25">
      <c r="A682" s="33">
        <v>496</v>
      </c>
      <c r="B682" s="34">
        <v>590</v>
      </c>
      <c r="C682" s="34">
        <v>4</v>
      </c>
      <c r="D682" s="22">
        <v>526</v>
      </c>
      <c r="E682" s="34" t="s">
        <v>1020</v>
      </c>
      <c r="F682" s="34">
        <v>672</v>
      </c>
      <c r="G682" s="34">
        <v>4</v>
      </c>
    </row>
    <row r="683" spans="1:7" x14ac:dyDescent="0.25">
      <c r="A683" s="33">
        <v>519</v>
      </c>
      <c r="B683" s="34">
        <v>754</v>
      </c>
      <c r="C683" s="34">
        <v>5</v>
      </c>
      <c r="D683" s="22">
        <v>536</v>
      </c>
      <c r="E683" s="34" t="s">
        <v>1020</v>
      </c>
      <c r="F683" s="34">
        <v>672</v>
      </c>
      <c r="G683" s="34">
        <v>4</v>
      </c>
    </row>
    <row r="684" spans="1:7" x14ac:dyDescent="0.25">
      <c r="A684" s="33">
        <v>535</v>
      </c>
      <c r="B684" s="34">
        <v>198</v>
      </c>
      <c r="C684" s="34">
        <v>2</v>
      </c>
      <c r="D684" s="22">
        <v>546</v>
      </c>
      <c r="E684" s="34" t="s">
        <v>1020</v>
      </c>
      <c r="F684" s="34">
        <v>672</v>
      </c>
      <c r="G684" s="34">
        <v>4</v>
      </c>
    </row>
    <row r="685" spans="1:7" x14ac:dyDescent="0.25">
      <c r="A685" s="33">
        <v>572</v>
      </c>
      <c r="B685" s="34">
        <v>242</v>
      </c>
      <c r="C685" s="34">
        <v>2</v>
      </c>
      <c r="D685" s="22">
        <v>573</v>
      </c>
      <c r="E685" s="34" t="s">
        <v>1020</v>
      </c>
      <c r="F685" s="34">
        <v>672</v>
      </c>
      <c r="G685" s="34">
        <v>4</v>
      </c>
    </row>
    <row r="686" spans="1:7" x14ac:dyDescent="0.25">
      <c r="A686" s="33">
        <v>586</v>
      </c>
      <c r="B686" s="34">
        <v>267</v>
      </c>
      <c r="C686" s="34">
        <v>2</v>
      </c>
      <c r="D686" s="22">
        <v>583</v>
      </c>
      <c r="E686" s="34" t="s">
        <v>1019</v>
      </c>
      <c r="F686" s="34">
        <v>675</v>
      </c>
      <c r="G686" s="34">
        <v>4</v>
      </c>
    </row>
    <row r="687" spans="1:7" x14ac:dyDescent="0.25">
      <c r="A687" s="36">
        <v>636</v>
      </c>
      <c r="B687" s="37">
        <v>311</v>
      </c>
      <c r="C687" s="37">
        <v>2</v>
      </c>
      <c r="D687" s="17">
        <v>617</v>
      </c>
      <c r="E687" s="37" t="s">
        <v>1019</v>
      </c>
      <c r="F687" s="37">
        <v>675</v>
      </c>
      <c r="G687" s="37">
        <v>4</v>
      </c>
    </row>
    <row r="688" spans="1:7" x14ac:dyDescent="0.25">
      <c r="A688" s="49">
        <v>215</v>
      </c>
      <c r="B688" s="13">
        <v>538</v>
      </c>
      <c r="C688" s="13">
        <v>3</v>
      </c>
      <c r="D688" s="19">
        <v>365</v>
      </c>
      <c r="E688" s="13" t="s">
        <v>1019</v>
      </c>
      <c r="F688" s="13">
        <v>678</v>
      </c>
      <c r="G688" s="13">
        <v>4</v>
      </c>
    </row>
    <row r="689" spans="1:7" x14ac:dyDescent="0.25">
      <c r="A689" s="40">
        <v>347</v>
      </c>
      <c r="B689" s="11">
        <v>815</v>
      </c>
      <c r="C689" s="11">
        <v>5</v>
      </c>
      <c r="D689" s="20">
        <v>440</v>
      </c>
      <c r="E689" s="11" t="s">
        <v>1020</v>
      </c>
      <c r="F689" s="11">
        <v>678</v>
      </c>
      <c r="G689" s="11">
        <v>4</v>
      </c>
    </row>
    <row r="690" spans="1:7" x14ac:dyDescent="0.25">
      <c r="A690" s="40">
        <v>377</v>
      </c>
      <c r="B690" s="11">
        <v>188</v>
      </c>
      <c r="C690" s="11">
        <v>2</v>
      </c>
      <c r="D690" s="20">
        <v>454</v>
      </c>
      <c r="E690" s="11" t="s">
        <v>1019</v>
      </c>
      <c r="F690" s="11">
        <v>679</v>
      </c>
      <c r="G690" s="11">
        <v>4</v>
      </c>
    </row>
    <row r="691" spans="1:7" x14ac:dyDescent="0.25">
      <c r="A691" s="36">
        <v>61</v>
      </c>
      <c r="B691" s="3">
        <v>589</v>
      </c>
      <c r="C691" s="3">
        <v>4</v>
      </c>
      <c r="D691" s="17">
        <v>219</v>
      </c>
      <c r="E691" s="3" t="s">
        <v>1021</v>
      </c>
      <c r="F691" s="3">
        <v>683</v>
      </c>
      <c r="G691" s="3">
        <v>4</v>
      </c>
    </row>
    <row r="692" spans="1:7" x14ac:dyDescent="0.25">
      <c r="A692" s="36">
        <v>85</v>
      </c>
      <c r="B692" s="3">
        <v>566</v>
      </c>
      <c r="C692" s="3">
        <v>4</v>
      </c>
      <c r="D692" s="17">
        <v>247</v>
      </c>
      <c r="E692" s="3" t="s">
        <v>1019</v>
      </c>
      <c r="F692" s="3">
        <v>683</v>
      </c>
      <c r="G692" s="3">
        <v>4</v>
      </c>
    </row>
    <row r="693" spans="1:7" x14ac:dyDescent="0.25">
      <c r="A693" s="36">
        <v>98</v>
      </c>
      <c r="B693" s="3">
        <v>500</v>
      </c>
      <c r="C693" s="3">
        <v>3</v>
      </c>
      <c r="D693" s="17">
        <v>268</v>
      </c>
      <c r="E693" s="3" t="s">
        <v>1019</v>
      </c>
      <c r="F693" s="3">
        <v>683</v>
      </c>
      <c r="G693" s="3">
        <v>4</v>
      </c>
    </row>
    <row r="694" spans="1:7" x14ac:dyDescent="0.25">
      <c r="A694" s="36">
        <v>99</v>
      </c>
      <c r="B694" s="3">
        <v>375</v>
      </c>
      <c r="C694" s="3">
        <v>3</v>
      </c>
      <c r="D694" s="17">
        <v>270</v>
      </c>
      <c r="E694" s="3" t="s">
        <v>1019</v>
      </c>
      <c r="F694" s="3">
        <v>683</v>
      </c>
      <c r="G694" s="3">
        <v>4</v>
      </c>
    </row>
    <row r="695" spans="1:7" x14ac:dyDescent="0.25">
      <c r="A695" s="38">
        <v>101</v>
      </c>
      <c r="B695" s="9">
        <v>444</v>
      </c>
      <c r="C695" s="9">
        <v>3</v>
      </c>
      <c r="D695" s="18">
        <v>273</v>
      </c>
      <c r="E695" s="9" t="s">
        <v>1019</v>
      </c>
      <c r="F695" s="9">
        <v>683</v>
      </c>
      <c r="G695" s="9">
        <v>4</v>
      </c>
    </row>
    <row r="696" spans="1:7" x14ac:dyDescent="0.25">
      <c r="A696" s="38">
        <v>123</v>
      </c>
      <c r="B696" s="9">
        <v>14</v>
      </c>
      <c r="C696" s="9">
        <v>0</v>
      </c>
      <c r="D696" s="18">
        <v>300</v>
      </c>
      <c r="E696" s="9" t="s">
        <v>1020</v>
      </c>
      <c r="F696" s="9">
        <v>683</v>
      </c>
      <c r="G696" s="9">
        <v>4</v>
      </c>
    </row>
    <row r="697" spans="1:7" x14ac:dyDescent="0.25">
      <c r="A697" s="42">
        <v>938</v>
      </c>
      <c r="B697" s="14">
        <v>842</v>
      </c>
      <c r="C697" s="14">
        <v>6</v>
      </c>
      <c r="D697" s="23">
        <v>903</v>
      </c>
      <c r="E697" s="14" t="s">
        <v>1019</v>
      </c>
      <c r="F697" s="14">
        <v>686</v>
      </c>
      <c r="G697" s="14">
        <v>4</v>
      </c>
    </row>
    <row r="698" spans="1:7" x14ac:dyDescent="0.25">
      <c r="A698" s="42">
        <v>920</v>
      </c>
      <c r="B698" s="14">
        <v>227</v>
      </c>
      <c r="C698" s="14">
        <v>2</v>
      </c>
      <c r="D698" s="23">
        <v>864</v>
      </c>
      <c r="E698" s="14" t="s">
        <v>1019</v>
      </c>
      <c r="F698" s="14">
        <v>688</v>
      </c>
      <c r="G698" s="14">
        <v>4</v>
      </c>
    </row>
    <row r="699" spans="1:7" x14ac:dyDescent="0.25">
      <c r="A699" s="42">
        <v>929</v>
      </c>
      <c r="B699" s="14">
        <v>0</v>
      </c>
      <c r="C699" s="14">
        <v>0</v>
      </c>
      <c r="D699" s="23">
        <v>886</v>
      </c>
      <c r="E699" s="14" t="s">
        <v>1020</v>
      </c>
      <c r="F699" s="14">
        <v>688</v>
      </c>
      <c r="G699" s="14">
        <v>4</v>
      </c>
    </row>
    <row r="700" spans="1:7" x14ac:dyDescent="0.25">
      <c r="A700" s="38">
        <v>733</v>
      </c>
      <c r="B700" s="39">
        <v>77</v>
      </c>
      <c r="C700" s="39">
        <v>1</v>
      </c>
      <c r="D700" s="18">
        <v>679</v>
      </c>
      <c r="E700" s="39" t="s">
        <v>1020</v>
      </c>
      <c r="F700" s="39">
        <v>690</v>
      </c>
      <c r="G700" s="39">
        <v>5</v>
      </c>
    </row>
    <row r="701" spans="1:7" x14ac:dyDescent="0.25">
      <c r="A701" s="49">
        <v>224</v>
      </c>
      <c r="B701" s="13">
        <v>488</v>
      </c>
      <c r="C701" s="13">
        <v>3</v>
      </c>
      <c r="D701" s="19">
        <v>371</v>
      </c>
      <c r="E701" s="13" t="s">
        <v>1019</v>
      </c>
      <c r="F701" s="13">
        <v>691</v>
      </c>
      <c r="G701" s="13">
        <v>5</v>
      </c>
    </row>
    <row r="702" spans="1:7" x14ac:dyDescent="0.25">
      <c r="A702" s="49">
        <v>264</v>
      </c>
      <c r="B702" s="13">
        <v>983</v>
      </c>
      <c r="C702" s="13">
        <v>9</v>
      </c>
      <c r="D702" s="19">
        <v>388</v>
      </c>
      <c r="E702" s="13" t="s">
        <v>1019</v>
      </c>
      <c r="F702" s="13">
        <v>691</v>
      </c>
      <c r="G702" s="13">
        <v>5</v>
      </c>
    </row>
    <row r="703" spans="1:7" x14ac:dyDescent="0.25">
      <c r="A703" s="42">
        <v>912</v>
      </c>
      <c r="B703" s="14">
        <v>606</v>
      </c>
      <c r="C703" s="14">
        <v>4</v>
      </c>
      <c r="D703" s="23">
        <v>852</v>
      </c>
      <c r="E703" s="14" t="s">
        <v>1019</v>
      </c>
      <c r="F703" s="14">
        <v>694</v>
      </c>
      <c r="G703" s="14">
        <v>5</v>
      </c>
    </row>
    <row r="704" spans="1:7" x14ac:dyDescent="0.25">
      <c r="A704" s="42">
        <v>965</v>
      </c>
      <c r="B704" s="14">
        <v>745</v>
      </c>
      <c r="C704" s="14">
        <v>5</v>
      </c>
      <c r="D704" s="23">
        <v>961</v>
      </c>
      <c r="E704" s="14" t="s">
        <v>1020</v>
      </c>
      <c r="F704" s="14">
        <v>694</v>
      </c>
      <c r="G704" s="14">
        <v>5</v>
      </c>
    </row>
    <row r="705" spans="1:7" x14ac:dyDescent="0.25">
      <c r="A705" s="42">
        <v>902</v>
      </c>
      <c r="B705" s="43">
        <v>35</v>
      </c>
      <c r="C705" s="43">
        <v>0</v>
      </c>
      <c r="D705" s="23">
        <v>832</v>
      </c>
      <c r="E705" s="43" t="s">
        <v>1019</v>
      </c>
      <c r="F705" s="43">
        <v>696</v>
      </c>
      <c r="G705" s="43">
        <v>5</v>
      </c>
    </row>
    <row r="706" spans="1:7" x14ac:dyDescent="0.25">
      <c r="A706" s="38">
        <v>163</v>
      </c>
      <c r="B706" s="9">
        <v>208</v>
      </c>
      <c r="C706" s="9">
        <v>2</v>
      </c>
      <c r="D706" s="18">
        <v>332</v>
      </c>
      <c r="E706" s="9" t="s">
        <v>1019</v>
      </c>
      <c r="F706" s="9">
        <v>697</v>
      </c>
      <c r="G706" s="9">
        <v>5</v>
      </c>
    </row>
    <row r="707" spans="1:7" x14ac:dyDescent="0.25">
      <c r="A707" s="42">
        <v>980</v>
      </c>
      <c r="B707" s="14">
        <v>190</v>
      </c>
      <c r="C707" s="14">
        <v>2</v>
      </c>
      <c r="D707" s="23">
        <v>994</v>
      </c>
      <c r="E707" s="14" t="s">
        <v>1019</v>
      </c>
      <c r="F707" s="14">
        <v>700</v>
      </c>
      <c r="G707" s="14">
        <v>5</v>
      </c>
    </row>
    <row r="708" spans="1:7" x14ac:dyDescent="0.25">
      <c r="A708" s="36">
        <v>598</v>
      </c>
      <c r="B708" s="37">
        <v>914</v>
      </c>
      <c r="C708" s="37">
        <v>7</v>
      </c>
      <c r="D708" s="17">
        <v>593</v>
      </c>
      <c r="E708" s="37" t="s">
        <v>1019</v>
      </c>
      <c r="F708" s="37">
        <v>701</v>
      </c>
      <c r="G708" s="37">
        <v>5</v>
      </c>
    </row>
    <row r="709" spans="1:7" x14ac:dyDescent="0.25">
      <c r="A709" s="40">
        <v>870</v>
      </c>
      <c r="B709" s="41">
        <v>490</v>
      </c>
      <c r="C709" s="41">
        <v>3</v>
      </c>
      <c r="D709" s="20">
        <v>781</v>
      </c>
      <c r="E709" s="41" t="s">
        <v>1020</v>
      </c>
      <c r="F709" s="41">
        <v>705</v>
      </c>
      <c r="G709" s="41">
        <v>5</v>
      </c>
    </row>
    <row r="710" spans="1:7" x14ac:dyDescent="0.25">
      <c r="A710" s="49">
        <v>207</v>
      </c>
      <c r="B710" s="13">
        <v>342</v>
      </c>
      <c r="C710" s="13">
        <v>2</v>
      </c>
      <c r="D710" s="19">
        <v>361</v>
      </c>
      <c r="E710" s="13" t="s">
        <v>1020</v>
      </c>
      <c r="F710" s="13">
        <v>707</v>
      </c>
      <c r="G710" s="13">
        <v>5</v>
      </c>
    </row>
    <row r="711" spans="1:7" x14ac:dyDescent="0.25">
      <c r="A711" s="42">
        <v>910</v>
      </c>
      <c r="B711" s="14">
        <v>676</v>
      </c>
      <c r="C711" s="14">
        <v>4</v>
      </c>
      <c r="D711" s="23">
        <v>844</v>
      </c>
      <c r="E711" s="14" t="s">
        <v>1019</v>
      </c>
      <c r="F711" s="14">
        <v>710</v>
      </c>
      <c r="G711" s="14">
        <v>5</v>
      </c>
    </row>
    <row r="712" spans="1:7" x14ac:dyDescent="0.25">
      <c r="A712" s="42">
        <v>917</v>
      </c>
      <c r="B712" s="14">
        <v>144</v>
      </c>
      <c r="C712" s="14">
        <v>2</v>
      </c>
      <c r="D712" s="23">
        <v>858</v>
      </c>
      <c r="E712" s="14" t="s">
        <v>1019</v>
      </c>
      <c r="F712" s="14">
        <v>710</v>
      </c>
      <c r="G712" s="14">
        <v>5</v>
      </c>
    </row>
    <row r="713" spans="1:7" x14ac:dyDescent="0.25">
      <c r="A713" s="40">
        <v>793</v>
      </c>
      <c r="B713" s="41">
        <v>569</v>
      </c>
      <c r="C713" s="41">
        <v>4</v>
      </c>
      <c r="D713" s="20">
        <v>713</v>
      </c>
      <c r="E713" s="41" t="s">
        <v>1019</v>
      </c>
      <c r="F713" s="41">
        <v>711</v>
      </c>
      <c r="G713" s="41">
        <v>5</v>
      </c>
    </row>
    <row r="714" spans="1:7" x14ac:dyDescent="0.25">
      <c r="A714" s="42">
        <v>896</v>
      </c>
      <c r="B714" s="43">
        <v>220</v>
      </c>
      <c r="C714" s="43">
        <v>2</v>
      </c>
      <c r="D714" s="23">
        <v>812</v>
      </c>
      <c r="E714" s="43" t="s">
        <v>1019</v>
      </c>
      <c r="F714" s="43">
        <v>713</v>
      </c>
      <c r="G714" s="43">
        <v>5</v>
      </c>
    </row>
    <row r="715" spans="1:7" x14ac:dyDescent="0.25">
      <c r="A715" s="36">
        <v>616</v>
      </c>
      <c r="B715" s="37">
        <v>748</v>
      </c>
      <c r="C715" s="37">
        <v>5</v>
      </c>
      <c r="D715" s="17">
        <v>606</v>
      </c>
      <c r="E715" s="37" t="s">
        <v>1020</v>
      </c>
      <c r="F715" s="37">
        <v>715</v>
      </c>
      <c r="G715" s="37">
        <v>5</v>
      </c>
    </row>
    <row r="716" spans="1:7" x14ac:dyDescent="0.25">
      <c r="A716" s="40">
        <v>833</v>
      </c>
      <c r="B716" s="41">
        <v>454</v>
      </c>
      <c r="C716" s="41">
        <v>3</v>
      </c>
      <c r="D716" s="20">
        <v>741</v>
      </c>
      <c r="E716" s="41" t="s">
        <v>1019</v>
      </c>
      <c r="F716" s="41">
        <v>718</v>
      </c>
      <c r="G716" s="41">
        <v>5</v>
      </c>
    </row>
    <row r="717" spans="1:7" x14ac:dyDescent="0.25">
      <c r="A717" s="40">
        <v>860</v>
      </c>
      <c r="B717" s="41">
        <v>535</v>
      </c>
      <c r="C717" s="41">
        <v>3</v>
      </c>
      <c r="D717" s="20">
        <v>772</v>
      </c>
      <c r="E717" s="41" t="s">
        <v>1019</v>
      </c>
      <c r="F717" s="41">
        <v>718</v>
      </c>
      <c r="G717" s="41">
        <v>5</v>
      </c>
    </row>
    <row r="718" spans="1:7" x14ac:dyDescent="0.25">
      <c r="A718" s="38">
        <v>750</v>
      </c>
      <c r="B718" s="39">
        <v>283</v>
      </c>
      <c r="C718" s="39">
        <v>2</v>
      </c>
      <c r="D718" s="18">
        <v>692</v>
      </c>
      <c r="E718" s="39" t="s">
        <v>1019</v>
      </c>
      <c r="F718" s="39">
        <v>719</v>
      </c>
      <c r="G718" s="39">
        <v>5</v>
      </c>
    </row>
    <row r="719" spans="1:7" x14ac:dyDescent="0.25">
      <c r="A719" s="38">
        <v>698</v>
      </c>
      <c r="B719" s="39">
        <v>762</v>
      </c>
      <c r="C719" s="39">
        <v>5</v>
      </c>
      <c r="D719" s="18">
        <v>656</v>
      </c>
      <c r="E719" s="39" t="s">
        <v>1019</v>
      </c>
      <c r="F719" s="39">
        <v>721</v>
      </c>
      <c r="G719" s="39">
        <v>5</v>
      </c>
    </row>
    <row r="720" spans="1:7" x14ac:dyDescent="0.25">
      <c r="A720" s="40">
        <v>319</v>
      </c>
      <c r="B720" s="11">
        <v>641</v>
      </c>
      <c r="C720" s="11">
        <v>4</v>
      </c>
      <c r="D720" s="20">
        <v>423</v>
      </c>
      <c r="E720" s="11" t="s">
        <v>1019</v>
      </c>
      <c r="F720" s="11">
        <v>723</v>
      </c>
      <c r="G720" s="11">
        <v>5</v>
      </c>
    </row>
    <row r="721" spans="1:7" x14ac:dyDescent="0.25">
      <c r="A721" s="33">
        <v>556</v>
      </c>
      <c r="B721" s="34">
        <v>88</v>
      </c>
      <c r="C721" s="34">
        <v>1</v>
      </c>
      <c r="D721" s="22">
        <v>559</v>
      </c>
      <c r="E721" s="34" t="s">
        <v>1019</v>
      </c>
      <c r="F721" s="34">
        <v>732</v>
      </c>
      <c r="G721" s="34">
        <v>5</v>
      </c>
    </row>
    <row r="722" spans="1:7" x14ac:dyDescent="0.25">
      <c r="A722" s="36">
        <v>602</v>
      </c>
      <c r="B722" s="37">
        <v>899</v>
      </c>
      <c r="C722" s="37">
        <v>6</v>
      </c>
      <c r="D722" s="17">
        <v>597</v>
      </c>
      <c r="E722" s="37" t="s">
        <v>1019</v>
      </c>
      <c r="F722" s="37">
        <v>733</v>
      </c>
      <c r="G722" s="37">
        <v>5</v>
      </c>
    </row>
    <row r="723" spans="1:7" x14ac:dyDescent="0.25">
      <c r="A723" s="36">
        <v>607</v>
      </c>
      <c r="B723" s="37">
        <v>152</v>
      </c>
      <c r="C723" s="37">
        <v>2</v>
      </c>
      <c r="D723" s="17">
        <v>599</v>
      </c>
      <c r="E723" s="37" t="s">
        <v>1019</v>
      </c>
      <c r="F723" s="37">
        <v>733</v>
      </c>
      <c r="G723" s="37">
        <v>5</v>
      </c>
    </row>
    <row r="724" spans="1:7" x14ac:dyDescent="0.25">
      <c r="A724" s="36">
        <v>616</v>
      </c>
      <c r="B724" s="37">
        <v>117</v>
      </c>
      <c r="C724" s="37">
        <v>1</v>
      </c>
      <c r="D724" s="17">
        <v>606</v>
      </c>
      <c r="E724" s="37" t="s">
        <v>1019</v>
      </c>
      <c r="F724" s="37">
        <v>733</v>
      </c>
      <c r="G724" s="37">
        <v>5</v>
      </c>
    </row>
    <row r="725" spans="1:7" x14ac:dyDescent="0.25">
      <c r="A725" s="49">
        <v>285</v>
      </c>
      <c r="B725" s="13">
        <v>873</v>
      </c>
      <c r="C725" s="13">
        <v>6</v>
      </c>
      <c r="D725" s="19">
        <v>399</v>
      </c>
      <c r="E725" s="13" t="s">
        <v>1019</v>
      </c>
      <c r="F725" s="13">
        <v>734</v>
      </c>
      <c r="G725" s="13">
        <v>5</v>
      </c>
    </row>
    <row r="726" spans="1:7" x14ac:dyDescent="0.25">
      <c r="A726" s="40">
        <v>295</v>
      </c>
      <c r="B726" s="11">
        <v>575</v>
      </c>
      <c r="C726" s="11">
        <v>4</v>
      </c>
      <c r="D726" s="20">
        <v>406</v>
      </c>
      <c r="E726" s="11" t="s">
        <v>1019</v>
      </c>
      <c r="F726" s="11">
        <v>734</v>
      </c>
      <c r="G726" s="11">
        <v>5</v>
      </c>
    </row>
    <row r="727" spans="1:7" x14ac:dyDescent="0.25">
      <c r="A727" s="49">
        <v>276</v>
      </c>
      <c r="B727" s="13">
        <v>80</v>
      </c>
      <c r="C727" s="13">
        <v>1</v>
      </c>
      <c r="D727" s="19">
        <v>394</v>
      </c>
      <c r="E727" s="13" t="s">
        <v>1020</v>
      </c>
      <c r="F727" s="13">
        <v>737</v>
      </c>
      <c r="G727" s="13">
        <v>5</v>
      </c>
    </row>
    <row r="728" spans="1:7" x14ac:dyDescent="0.25">
      <c r="A728" s="42">
        <v>928</v>
      </c>
      <c r="B728" s="14">
        <v>246</v>
      </c>
      <c r="C728" s="14">
        <v>2</v>
      </c>
      <c r="D728" s="23">
        <v>881</v>
      </c>
      <c r="E728" s="14" t="s">
        <v>1019</v>
      </c>
      <c r="F728" s="14">
        <v>739</v>
      </c>
      <c r="G728" s="14">
        <v>5</v>
      </c>
    </row>
    <row r="729" spans="1:7" x14ac:dyDescent="0.25">
      <c r="A729" s="36">
        <v>70</v>
      </c>
      <c r="B729" s="3">
        <v>412</v>
      </c>
      <c r="C729" s="3">
        <v>3</v>
      </c>
      <c r="D729" s="17">
        <v>228</v>
      </c>
      <c r="E729" s="3" t="s">
        <v>1019</v>
      </c>
      <c r="F729" s="3">
        <v>740</v>
      </c>
      <c r="G729" s="3">
        <v>5</v>
      </c>
    </row>
    <row r="730" spans="1:7" x14ac:dyDescent="0.25">
      <c r="A730" s="38">
        <v>149</v>
      </c>
      <c r="B730" s="9">
        <v>878</v>
      </c>
      <c r="C730" s="9">
        <v>6</v>
      </c>
      <c r="D730" s="18">
        <v>322</v>
      </c>
      <c r="E730" s="9" t="s">
        <v>1020</v>
      </c>
      <c r="F730" s="9">
        <v>740</v>
      </c>
      <c r="G730" s="9">
        <v>5</v>
      </c>
    </row>
    <row r="731" spans="1:7" x14ac:dyDescent="0.25">
      <c r="A731" s="33">
        <v>496</v>
      </c>
      <c r="B731" s="34">
        <v>985</v>
      </c>
      <c r="C731" s="34">
        <v>9</v>
      </c>
      <c r="D731" s="22">
        <v>526</v>
      </c>
      <c r="E731" s="34" t="s">
        <v>1019</v>
      </c>
      <c r="F731" s="34">
        <v>746</v>
      </c>
      <c r="G731" s="34">
        <v>5</v>
      </c>
    </row>
    <row r="732" spans="1:7" x14ac:dyDescent="0.25">
      <c r="A732" s="33">
        <v>513</v>
      </c>
      <c r="B732" s="34">
        <v>284</v>
      </c>
      <c r="C732" s="34">
        <v>2</v>
      </c>
      <c r="D732" s="22">
        <v>533</v>
      </c>
      <c r="E732" s="34" t="s">
        <v>1019</v>
      </c>
      <c r="F732" s="34">
        <v>746</v>
      </c>
      <c r="G732" s="34">
        <v>5</v>
      </c>
    </row>
    <row r="733" spans="1:7" x14ac:dyDescent="0.25">
      <c r="A733" s="33">
        <v>548</v>
      </c>
      <c r="B733" s="34">
        <v>661</v>
      </c>
      <c r="C733" s="34">
        <v>4</v>
      </c>
      <c r="D733" s="22">
        <v>553</v>
      </c>
      <c r="E733" s="34" t="s">
        <v>1019</v>
      </c>
      <c r="F733" s="34">
        <v>746</v>
      </c>
      <c r="G733" s="34">
        <v>5</v>
      </c>
    </row>
    <row r="734" spans="1:7" x14ac:dyDescent="0.25">
      <c r="A734" s="36">
        <v>678</v>
      </c>
      <c r="B734" s="37">
        <v>526</v>
      </c>
      <c r="C734" s="37">
        <v>3</v>
      </c>
      <c r="D734" s="17">
        <v>642</v>
      </c>
      <c r="E734" s="37" t="s">
        <v>1020</v>
      </c>
      <c r="F734" s="37">
        <v>746</v>
      </c>
      <c r="G734" s="37">
        <v>5</v>
      </c>
    </row>
    <row r="735" spans="1:7" x14ac:dyDescent="0.25">
      <c r="A735" s="38">
        <v>733</v>
      </c>
      <c r="B735" s="39">
        <v>206</v>
      </c>
      <c r="C735" s="39">
        <v>2</v>
      </c>
      <c r="D735" s="18">
        <v>679</v>
      </c>
      <c r="E735" s="39" t="s">
        <v>1019</v>
      </c>
      <c r="F735" s="39">
        <v>748</v>
      </c>
      <c r="G735" s="39">
        <v>5</v>
      </c>
    </row>
    <row r="736" spans="1:7" x14ac:dyDescent="0.25">
      <c r="A736" s="38">
        <v>759</v>
      </c>
      <c r="B736" s="39">
        <v>708</v>
      </c>
      <c r="C736" s="39">
        <v>5</v>
      </c>
      <c r="D736" s="18">
        <v>696</v>
      </c>
      <c r="E736" s="39" t="s">
        <v>1019</v>
      </c>
      <c r="F736" s="39">
        <v>748</v>
      </c>
      <c r="G736" s="39">
        <v>5</v>
      </c>
    </row>
    <row r="737" spans="1:7" x14ac:dyDescent="0.25">
      <c r="A737" s="40">
        <v>368</v>
      </c>
      <c r="B737" s="11">
        <v>879</v>
      </c>
      <c r="C737" s="11">
        <v>6</v>
      </c>
      <c r="D737" s="20">
        <v>450</v>
      </c>
      <c r="E737" s="11" t="s">
        <v>1019</v>
      </c>
      <c r="F737" s="11">
        <v>749</v>
      </c>
      <c r="G737" s="11">
        <v>5</v>
      </c>
    </row>
    <row r="738" spans="1:7" x14ac:dyDescent="0.25">
      <c r="A738" s="30">
        <v>406</v>
      </c>
      <c r="B738" s="6">
        <v>639</v>
      </c>
      <c r="C738" s="6">
        <v>4</v>
      </c>
      <c r="D738" s="21">
        <v>468</v>
      </c>
      <c r="E738" s="6" t="s">
        <v>1019</v>
      </c>
      <c r="F738" s="6">
        <v>749</v>
      </c>
      <c r="G738" s="6">
        <v>5</v>
      </c>
    </row>
    <row r="739" spans="1:7" x14ac:dyDescent="0.25">
      <c r="A739" s="42">
        <v>938</v>
      </c>
      <c r="B739" s="14">
        <v>352</v>
      </c>
      <c r="C739" s="14">
        <v>2</v>
      </c>
      <c r="D739" s="23">
        <v>903</v>
      </c>
      <c r="E739" s="14" t="s">
        <v>1019</v>
      </c>
      <c r="F739" s="14">
        <v>752</v>
      </c>
      <c r="G739" s="14">
        <v>5</v>
      </c>
    </row>
    <row r="740" spans="1:7" x14ac:dyDescent="0.25">
      <c r="A740" s="33">
        <v>595</v>
      </c>
      <c r="B740" s="34">
        <v>472</v>
      </c>
      <c r="C740" s="34">
        <v>3</v>
      </c>
      <c r="D740" s="22">
        <v>588</v>
      </c>
      <c r="E740" s="34" t="s">
        <v>1021</v>
      </c>
      <c r="F740" s="34">
        <v>754</v>
      </c>
      <c r="G740" s="34">
        <v>5</v>
      </c>
    </row>
    <row r="741" spans="1:7" x14ac:dyDescent="0.25">
      <c r="A741" s="36">
        <v>622</v>
      </c>
      <c r="B741" s="37">
        <v>824</v>
      </c>
      <c r="C741" s="37">
        <v>6</v>
      </c>
      <c r="D741" s="17">
        <v>609</v>
      </c>
      <c r="E741" s="37" t="s">
        <v>1019</v>
      </c>
      <c r="F741" s="37">
        <v>754</v>
      </c>
      <c r="G741" s="37">
        <v>5</v>
      </c>
    </row>
    <row r="742" spans="1:7" x14ac:dyDescent="0.25">
      <c r="A742" s="36">
        <v>682</v>
      </c>
      <c r="B742" s="37">
        <v>279</v>
      </c>
      <c r="C742" s="37">
        <v>2</v>
      </c>
      <c r="D742" s="17">
        <v>645</v>
      </c>
      <c r="E742" s="37" t="s">
        <v>1019</v>
      </c>
      <c r="F742" s="37">
        <v>754</v>
      </c>
      <c r="G742" s="37">
        <v>5</v>
      </c>
    </row>
    <row r="743" spans="1:7" x14ac:dyDescent="0.25">
      <c r="A743" s="38">
        <v>775</v>
      </c>
      <c r="B743" s="39">
        <v>972</v>
      </c>
      <c r="C743" s="39">
        <v>8</v>
      </c>
      <c r="D743" s="18">
        <v>704</v>
      </c>
      <c r="E743" s="39" t="s">
        <v>1020</v>
      </c>
      <c r="F743" s="39">
        <v>754</v>
      </c>
      <c r="G743" s="39">
        <v>5</v>
      </c>
    </row>
    <row r="744" spans="1:7" x14ac:dyDescent="0.25">
      <c r="A744" s="42">
        <v>944</v>
      </c>
      <c r="B744" s="14">
        <v>287</v>
      </c>
      <c r="C744" s="14">
        <v>2</v>
      </c>
      <c r="D744" s="23">
        <v>921</v>
      </c>
      <c r="E744" s="14" t="s">
        <v>1019</v>
      </c>
      <c r="F744" s="14">
        <v>757</v>
      </c>
      <c r="G744" s="14">
        <v>5</v>
      </c>
    </row>
    <row r="745" spans="1:7" x14ac:dyDescent="0.25">
      <c r="A745" s="42">
        <v>956</v>
      </c>
      <c r="B745" s="14">
        <v>120</v>
      </c>
      <c r="C745" s="14">
        <v>1</v>
      </c>
      <c r="D745" s="23">
        <v>940</v>
      </c>
      <c r="E745" s="14" t="s">
        <v>1019</v>
      </c>
      <c r="F745" s="14">
        <v>757</v>
      </c>
      <c r="G745" s="14">
        <v>5</v>
      </c>
    </row>
    <row r="746" spans="1:7" x14ac:dyDescent="0.25">
      <c r="A746" s="42">
        <v>931</v>
      </c>
      <c r="B746" s="14">
        <v>334</v>
      </c>
      <c r="C746" s="14">
        <v>2</v>
      </c>
      <c r="D746" s="23">
        <v>889</v>
      </c>
      <c r="E746" s="14" t="s">
        <v>1019</v>
      </c>
      <c r="F746" s="14">
        <v>758</v>
      </c>
      <c r="G746" s="14">
        <v>5</v>
      </c>
    </row>
    <row r="747" spans="1:7" x14ac:dyDescent="0.25">
      <c r="A747" s="42">
        <v>941</v>
      </c>
      <c r="B747" s="14">
        <v>620</v>
      </c>
      <c r="C747" s="14">
        <v>4</v>
      </c>
      <c r="D747" s="23">
        <v>909</v>
      </c>
      <c r="E747" s="14" t="s">
        <v>1019</v>
      </c>
      <c r="F747" s="14">
        <v>758</v>
      </c>
      <c r="G747" s="14">
        <v>5</v>
      </c>
    </row>
    <row r="748" spans="1:7" x14ac:dyDescent="0.25">
      <c r="A748" s="42">
        <v>947</v>
      </c>
      <c r="B748" s="14">
        <v>367</v>
      </c>
      <c r="C748" s="14">
        <v>3</v>
      </c>
      <c r="D748" s="23">
        <v>924</v>
      </c>
      <c r="E748" s="14" t="s">
        <v>1019</v>
      </c>
      <c r="F748" s="14">
        <v>758</v>
      </c>
      <c r="G748" s="14">
        <v>5</v>
      </c>
    </row>
    <row r="749" spans="1:7" x14ac:dyDescent="0.25">
      <c r="A749" s="42">
        <v>949</v>
      </c>
      <c r="B749" s="14">
        <v>277</v>
      </c>
      <c r="C749" s="14">
        <v>2</v>
      </c>
      <c r="D749" s="23">
        <v>925</v>
      </c>
      <c r="E749" s="14" t="s">
        <v>1019</v>
      </c>
      <c r="F749" s="14">
        <v>758</v>
      </c>
      <c r="G749" s="14">
        <v>5</v>
      </c>
    </row>
    <row r="750" spans="1:7" x14ac:dyDescent="0.25">
      <c r="A750" s="42">
        <v>969</v>
      </c>
      <c r="B750" s="14">
        <v>91</v>
      </c>
      <c r="C750" s="14">
        <v>1</v>
      </c>
      <c r="D750" s="23">
        <v>971</v>
      </c>
      <c r="E750" s="14" t="s">
        <v>1020</v>
      </c>
      <c r="F750" s="14">
        <v>758</v>
      </c>
      <c r="G750" s="14">
        <v>5</v>
      </c>
    </row>
    <row r="751" spans="1:7" x14ac:dyDescent="0.25">
      <c r="A751" s="36">
        <v>649</v>
      </c>
      <c r="B751" s="37">
        <v>302</v>
      </c>
      <c r="C751" s="37">
        <v>2</v>
      </c>
      <c r="D751" s="17">
        <v>624</v>
      </c>
      <c r="E751" s="37" t="s">
        <v>1019</v>
      </c>
      <c r="F751" s="37">
        <v>759</v>
      </c>
      <c r="G751" s="37">
        <v>5</v>
      </c>
    </row>
    <row r="752" spans="1:7" x14ac:dyDescent="0.25">
      <c r="A752" s="38">
        <v>787</v>
      </c>
      <c r="B752" s="39">
        <v>232</v>
      </c>
      <c r="C752" s="39">
        <v>2</v>
      </c>
      <c r="D752" s="18">
        <v>710</v>
      </c>
      <c r="E752" s="39" t="s">
        <v>1020</v>
      </c>
      <c r="F752" s="39">
        <v>759</v>
      </c>
      <c r="G752" s="39">
        <v>5</v>
      </c>
    </row>
    <row r="753" spans="1:7" x14ac:dyDescent="0.25">
      <c r="A753" s="40">
        <v>802</v>
      </c>
      <c r="B753" s="41">
        <v>99</v>
      </c>
      <c r="C753" s="41">
        <v>1</v>
      </c>
      <c r="D753" s="20">
        <v>719</v>
      </c>
      <c r="E753" s="41" t="s">
        <v>1019</v>
      </c>
      <c r="F753" s="41">
        <v>762</v>
      </c>
      <c r="G753" s="41">
        <v>5</v>
      </c>
    </row>
    <row r="754" spans="1:7" x14ac:dyDescent="0.25">
      <c r="A754" s="42">
        <v>900</v>
      </c>
      <c r="B754" s="43">
        <v>38</v>
      </c>
      <c r="C754" s="43">
        <v>0</v>
      </c>
      <c r="D754" s="23">
        <v>829</v>
      </c>
      <c r="E754" s="43" t="s">
        <v>1019</v>
      </c>
      <c r="F754" s="43">
        <v>764</v>
      </c>
      <c r="G754" s="43">
        <v>5</v>
      </c>
    </row>
    <row r="755" spans="1:7" x14ac:dyDescent="0.25">
      <c r="A755" s="40">
        <v>384</v>
      </c>
      <c r="B755" s="11">
        <v>948</v>
      </c>
      <c r="C755" s="11">
        <v>7</v>
      </c>
      <c r="D755" s="20">
        <v>459</v>
      </c>
      <c r="E755" s="11" t="s">
        <v>1019</v>
      </c>
      <c r="F755" s="11">
        <v>765</v>
      </c>
      <c r="G755" s="11">
        <v>5</v>
      </c>
    </row>
    <row r="756" spans="1:7" x14ac:dyDescent="0.25">
      <c r="A756" s="30">
        <v>434</v>
      </c>
      <c r="B756" s="31">
        <v>527</v>
      </c>
      <c r="C756" s="31">
        <v>3</v>
      </c>
      <c r="D756" s="21">
        <v>487</v>
      </c>
      <c r="E756" s="31" t="s">
        <v>1020</v>
      </c>
      <c r="F756" s="31">
        <v>765</v>
      </c>
      <c r="G756" s="31">
        <v>5</v>
      </c>
    </row>
    <row r="757" spans="1:7" x14ac:dyDescent="0.25">
      <c r="A757" s="30">
        <v>438</v>
      </c>
      <c r="B757" s="31">
        <v>280</v>
      </c>
      <c r="C757" s="31">
        <v>2</v>
      </c>
      <c r="D757" s="21">
        <v>488</v>
      </c>
      <c r="E757" s="31" t="s">
        <v>1020</v>
      </c>
      <c r="F757" s="31">
        <v>765</v>
      </c>
      <c r="G757" s="31">
        <v>5</v>
      </c>
    </row>
    <row r="758" spans="1:7" x14ac:dyDescent="0.25">
      <c r="A758" s="33">
        <v>536</v>
      </c>
      <c r="B758" s="34">
        <v>24</v>
      </c>
      <c r="C758" s="34">
        <v>0</v>
      </c>
      <c r="D758" s="22">
        <v>547</v>
      </c>
      <c r="E758" s="34" t="s">
        <v>1020</v>
      </c>
      <c r="F758" s="34">
        <v>765</v>
      </c>
      <c r="G758" s="34">
        <v>5</v>
      </c>
    </row>
    <row r="759" spans="1:7" x14ac:dyDescent="0.25">
      <c r="A759" s="42">
        <v>947</v>
      </c>
      <c r="B759" s="14">
        <v>219</v>
      </c>
      <c r="C759" s="14">
        <v>2</v>
      </c>
      <c r="D759" s="23">
        <v>923</v>
      </c>
      <c r="E759" s="14" t="s">
        <v>1020</v>
      </c>
      <c r="F759" s="14">
        <v>767</v>
      </c>
      <c r="G759" s="14">
        <v>5</v>
      </c>
    </row>
    <row r="760" spans="1:7" x14ac:dyDescent="0.25">
      <c r="A760" s="42">
        <v>905</v>
      </c>
      <c r="B760" s="43">
        <v>75</v>
      </c>
      <c r="C760" s="43">
        <v>1</v>
      </c>
      <c r="D760" s="23">
        <v>835</v>
      </c>
      <c r="E760" s="43" t="s">
        <v>1019</v>
      </c>
      <c r="F760" s="43">
        <v>769</v>
      </c>
      <c r="G760" s="43">
        <v>5</v>
      </c>
    </row>
    <row r="761" spans="1:7" x14ac:dyDescent="0.25">
      <c r="A761" s="36">
        <v>631</v>
      </c>
      <c r="B761" s="37">
        <v>551</v>
      </c>
      <c r="C761" s="37">
        <v>4</v>
      </c>
      <c r="D761" s="17">
        <v>614</v>
      </c>
      <c r="E761" s="37" t="s">
        <v>1020</v>
      </c>
      <c r="F761" s="37">
        <v>770</v>
      </c>
      <c r="G761" s="37">
        <v>5</v>
      </c>
    </row>
    <row r="762" spans="1:7" x14ac:dyDescent="0.25">
      <c r="A762" s="49">
        <v>274</v>
      </c>
      <c r="B762" s="13">
        <v>672</v>
      </c>
      <c r="C762" s="13">
        <v>4</v>
      </c>
      <c r="D762" s="19">
        <v>393</v>
      </c>
      <c r="E762" s="13" t="s">
        <v>1019</v>
      </c>
      <c r="F762" s="13">
        <v>771</v>
      </c>
      <c r="G762" s="13">
        <v>5</v>
      </c>
    </row>
    <row r="763" spans="1:7" x14ac:dyDescent="0.25">
      <c r="A763" s="42">
        <v>893</v>
      </c>
      <c r="B763" s="43">
        <v>344</v>
      </c>
      <c r="C763" s="43">
        <v>2</v>
      </c>
      <c r="D763" s="23">
        <v>807</v>
      </c>
      <c r="E763" s="43" t="s">
        <v>1019</v>
      </c>
      <c r="F763" s="43">
        <v>772</v>
      </c>
      <c r="G763" s="43">
        <v>5</v>
      </c>
    </row>
    <row r="764" spans="1:7" x14ac:dyDescent="0.25">
      <c r="A764" s="49">
        <v>201</v>
      </c>
      <c r="B764" s="13">
        <v>26</v>
      </c>
      <c r="C764" s="13">
        <v>0</v>
      </c>
      <c r="D764" s="19">
        <v>358</v>
      </c>
      <c r="E764" s="13" t="s">
        <v>1020</v>
      </c>
      <c r="F764" s="13">
        <v>774</v>
      </c>
      <c r="G764" s="13">
        <v>5</v>
      </c>
    </row>
    <row r="765" spans="1:7" x14ac:dyDescent="0.25">
      <c r="A765" s="40">
        <v>322</v>
      </c>
      <c r="B765" s="11">
        <v>485</v>
      </c>
      <c r="C765" s="11">
        <v>3</v>
      </c>
      <c r="D765" s="20">
        <v>425</v>
      </c>
      <c r="E765" s="11" t="s">
        <v>1019</v>
      </c>
      <c r="F765" s="11">
        <v>776</v>
      </c>
      <c r="G765" s="11">
        <v>5</v>
      </c>
    </row>
    <row r="766" spans="1:7" x14ac:dyDescent="0.25">
      <c r="A766" s="49">
        <v>233</v>
      </c>
      <c r="B766" s="13">
        <v>822</v>
      </c>
      <c r="C766" s="13">
        <v>6</v>
      </c>
      <c r="D766" s="19">
        <v>374</v>
      </c>
      <c r="E766" s="13" t="s">
        <v>1019</v>
      </c>
      <c r="F766" s="13">
        <v>779</v>
      </c>
      <c r="G766" s="13">
        <v>5</v>
      </c>
    </row>
    <row r="767" spans="1:7" x14ac:dyDescent="0.25">
      <c r="A767" s="49">
        <v>247</v>
      </c>
      <c r="B767" s="13">
        <v>32</v>
      </c>
      <c r="C767" s="13">
        <v>0</v>
      </c>
      <c r="D767" s="19">
        <v>380</v>
      </c>
      <c r="E767" s="13" t="s">
        <v>1019</v>
      </c>
      <c r="F767" s="13">
        <v>779</v>
      </c>
      <c r="G767" s="13">
        <v>5</v>
      </c>
    </row>
    <row r="768" spans="1:7" x14ac:dyDescent="0.25">
      <c r="A768" s="49">
        <v>252</v>
      </c>
      <c r="B768" s="13">
        <v>93</v>
      </c>
      <c r="C768" s="13">
        <v>1</v>
      </c>
      <c r="D768" s="19">
        <v>384</v>
      </c>
      <c r="E768" s="13" t="s">
        <v>1019</v>
      </c>
      <c r="F768" s="13">
        <v>779</v>
      </c>
      <c r="G768" s="13">
        <v>5</v>
      </c>
    </row>
    <row r="769" spans="1:7" x14ac:dyDescent="0.25">
      <c r="A769" s="30">
        <v>431</v>
      </c>
      <c r="B769" s="31">
        <v>497</v>
      </c>
      <c r="C769" s="31">
        <v>3</v>
      </c>
      <c r="D769" s="21">
        <v>483</v>
      </c>
      <c r="E769" s="31" t="s">
        <v>1020</v>
      </c>
      <c r="F769" s="31">
        <v>779</v>
      </c>
      <c r="G769" s="31">
        <v>5</v>
      </c>
    </row>
    <row r="770" spans="1:7" x14ac:dyDescent="0.25">
      <c r="A770" s="49">
        <v>217</v>
      </c>
      <c r="B770" s="13">
        <v>584</v>
      </c>
      <c r="C770" s="13">
        <v>4</v>
      </c>
      <c r="D770" s="19">
        <v>367</v>
      </c>
      <c r="E770" s="13" t="s">
        <v>1019</v>
      </c>
      <c r="F770" s="13">
        <v>783</v>
      </c>
      <c r="G770" s="13">
        <v>5</v>
      </c>
    </row>
    <row r="771" spans="1:7" x14ac:dyDescent="0.25">
      <c r="A771" s="49">
        <v>256</v>
      </c>
      <c r="B771" s="13">
        <v>924</v>
      </c>
      <c r="C771" s="13">
        <v>7</v>
      </c>
      <c r="D771" s="19">
        <v>386</v>
      </c>
      <c r="E771" s="13" t="s">
        <v>1019</v>
      </c>
      <c r="F771" s="13">
        <v>783</v>
      </c>
      <c r="G771" s="13">
        <v>5</v>
      </c>
    </row>
    <row r="772" spans="1:7" x14ac:dyDescent="0.25">
      <c r="A772" s="49">
        <v>271</v>
      </c>
      <c r="B772" s="13">
        <v>971</v>
      </c>
      <c r="C772" s="13">
        <v>8</v>
      </c>
      <c r="D772" s="19">
        <v>392</v>
      </c>
      <c r="E772" s="13" t="s">
        <v>1019</v>
      </c>
      <c r="F772" s="13">
        <v>783</v>
      </c>
      <c r="G772" s="13">
        <v>5</v>
      </c>
    </row>
    <row r="773" spans="1:7" x14ac:dyDescent="0.25">
      <c r="A773" s="40">
        <v>356</v>
      </c>
      <c r="B773" s="11">
        <v>684</v>
      </c>
      <c r="C773" s="11">
        <v>4</v>
      </c>
      <c r="D773" s="20">
        <v>445</v>
      </c>
      <c r="E773" s="11" t="s">
        <v>1020</v>
      </c>
      <c r="F773" s="11">
        <v>783</v>
      </c>
      <c r="G773" s="11">
        <v>5</v>
      </c>
    </row>
    <row r="774" spans="1:7" x14ac:dyDescent="0.25">
      <c r="A774" s="36">
        <v>81</v>
      </c>
      <c r="B774" s="3">
        <v>6</v>
      </c>
      <c r="C774" s="3">
        <v>0</v>
      </c>
      <c r="D774" s="17">
        <v>239</v>
      </c>
      <c r="E774" s="3" t="s">
        <v>1019</v>
      </c>
      <c r="F774" s="3">
        <v>784</v>
      </c>
      <c r="G774" s="3">
        <v>5</v>
      </c>
    </row>
    <row r="775" spans="1:7" x14ac:dyDescent="0.25">
      <c r="A775" s="38">
        <v>749</v>
      </c>
      <c r="B775" s="39">
        <v>392</v>
      </c>
      <c r="C775" s="39">
        <v>3</v>
      </c>
      <c r="D775" s="18">
        <v>691</v>
      </c>
      <c r="E775" s="39" t="s">
        <v>1019</v>
      </c>
      <c r="F775" s="39">
        <v>785</v>
      </c>
      <c r="G775" s="39">
        <v>5</v>
      </c>
    </row>
    <row r="776" spans="1:7" x14ac:dyDescent="0.25">
      <c r="A776" s="38">
        <v>779</v>
      </c>
      <c r="B776" s="39">
        <v>337</v>
      </c>
      <c r="C776" s="39">
        <v>2</v>
      </c>
      <c r="D776" s="18">
        <v>707</v>
      </c>
      <c r="E776" s="39" t="s">
        <v>1019</v>
      </c>
      <c r="F776" s="39">
        <v>785</v>
      </c>
      <c r="G776" s="39">
        <v>5</v>
      </c>
    </row>
    <row r="777" spans="1:7" x14ac:dyDescent="0.25">
      <c r="A777" s="40">
        <v>802</v>
      </c>
      <c r="B777" s="41">
        <v>312</v>
      </c>
      <c r="C777" s="41">
        <v>2</v>
      </c>
      <c r="D777" s="20">
        <v>718</v>
      </c>
      <c r="E777" s="41" t="s">
        <v>1019</v>
      </c>
      <c r="F777" s="41">
        <v>785</v>
      </c>
      <c r="G777" s="41">
        <v>5</v>
      </c>
    </row>
    <row r="778" spans="1:7" x14ac:dyDescent="0.25">
      <c r="A778" s="50">
        <v>995</v>
      </c>
      <c r="B778" s="1">
        <v>239</v>
      </c>
      <c r="C778" s="1">
        <v>2</v>
      </c>
      <c r="D778" s="24">
        <v>1030</v>
      </c>
      <c r="E778" s="1" t="s">
        <v>1019</v>
      </c>
      <c r="F778" s="1">
        <v>789</v>
      </c>
      <c r="G778" s="1">
        <v>5</v>
      </c>
    </row>
    <row r="779" spans="1:7" x14ac:dyDescent="0.25">
      <c r="A779" s="40">
        <v>361</v>
      </c>
      <c r="B779" s="11">
        <v>872</v>
      </c>
      <c r="C779" s="11">
        <v>6</v>
      </c>
      <c r="D779" s="20">
        <v>446</v>
      </c>
      <c r="E779" s="11" t="s">
        <v>1019</v>
      </c>
      <c r="F779" s="11">
        <v>791</v>
      </c>
      <c r="G779" s="11">
        <v>5</v>
      </c>
    </row>
    <row r="780" spans="1:7" x14ac:dyDescent="0.25">
      <c r="A780" s="30">
        <v>434</v>
      </c>
      <c r="B780" s="31">
        <v>259</v>
      </c>
      <c r="C780" s="31">
        <v>2</v>
      </c>
      <c r="D780" s="21">
        <v>486</v>
      </c>
      <c r="E780" s="31" t="s">
        <v>1019</v>
      </c>
      <c r="F780" s="31">
        <v>791</v>
      </c>
      <c r="G780" s="31">
        <v>5</v>
      </c>
    </row>
    <row r="781" spans="1:7" x14ac:dyDescent="0.25">
      <c r="A781" s="33">
        <v>516</v>
      </c>
      <c r="B781" s="34">
        <v>923</v>
      </c>
      <c r="C781" s="34">
        <v>7</v>
      </c>
      <c r="D781" s="22">
        <v>535</v>
      </c>
      <c r="E781" s="34" t="s">
        <v>1020</v>
      </c>
      <c r="F781" s="34">
        <v>791</v>
      </c>
      <c r="G781" s="34">
        <v>5</v>
      </c>
    </row>
    <row r="782" spans="1:7" x14ac:dyDescent="0.25">
      <c r="A782" s="30">
        <v>422</v>
      </c>
      <c r="B782" s="6">
        <v>503</v>
      </c>
      <c r="C782" s="6">
        <v>3</v>
      </c>
      <c r="D782" s="21">
        <v>478</v>
      </c>
      <c r="E782" s="6" t="s">
        <v>1019</v>
      </c>
      <c r="F782" s="6">
        <v>792</v>
      </c>
      <c r="G782" s="6">
        <v>5</v>
      </c>
    </row>
    <row r="783" spans="1:7" x14ac:dyDescent="0.25">
      <c r="A783" s="36">
        <v>45</v>
      </c>
      <c r="B783" s="3">
        <v>851</v>
      </c>
      <c r="C783" s="3">
        <v>6</v>
      </c>
      <c r="D783" s="17">
        <v>201</v>
      </c>
      <c r="E783" s="3" t="s">
        <v>1019</v>
      </c>
      <c r="F783" s="3">
        <v>794</v>
      </c>
      <c r="G783" s="3">
        <v>5</v>
      </c>
    </row>
    <row r="784" spans="1:7" x14ac:dyDescent="0.25">
      <c r="A784" s="36">
        <v>77</v>
      </c>
      <c r="B784" s="3">
        <v>761</v>
      </c>
      <c r="C784" s="3">
        <v>5</v>
      </c>
      <c r="D784" s="17">
        <v>237</v>
      </c>
      <c r="E784" s="3" t="s">
        <v>1019</v>
      </c>
      <c r="F784" s="3">
        <v>794</v>
      </c>
      <c r="G784" s="3">
        <v>5</v>
      </c>
    </row>
    <row r="785" spans="1:7" x14ac:dyDescent="0.25">
      <c r="A785" s="30">
        <v>406</v>
      </c>
      <c r="B785" s="6">
        <v>262</v>
      </c>
      <c r="C785" s="6">
        <v>2</v>
      </c>
      <c r="D785" s="21">
        <v>468</v>
      </c>
      <c r="E785" s="6" t="s">
        <v>1019</v>
      </c>
      <c r="F785" s="6">
        <v>795</v>
      </c>
      <c r="G785" s="6">
        <v>5</v>
      </c>
    </row>
    <row r="786" spans="1:7" x14ac:dyDescent="0.25">
      <c r="A786" s="30">
        <v>459</v>
      </c>
      <c r="B786" s="31">
        <v>508</v>
      </c>
      <c r="C786" s="31">
        <v>3</v>
      </c>
      <c r="D786" s="21">
        <v>503</v>
      </c>
      <c r="E786" s="31" t="s">
        <v>1019</v>
      </c>
      <c r="F786" s="31">
        <v>796</v>
      </c>
      <c r="G786" s="31">
        <v>5</v>
      </c>
    </row>
    <row r="787" spans="1:7" x14ac:dyDescent="0.25">
      <c r="A787" s="30">
        <v>463</v>
      </c>
      <c r="B787" s="31">
        <v>384</v>
      </c>
      <c r="C787" s="31">
        <v>3</v>
      </c>
      <c r="D787" s="21">
        <v>506</v>
      </c>
      <c r="E787" s="31" t="s">
        <v>1019</v>
      </c>
      <c r="F787" s="31">
        <v>796</v>
      </c>
      <c r="G787" s="31">
        <v>5</v>
      </c>
    </row>
    <row r="788" spans="1:7" x14ac:dyDescent="0.25">
      <c r="A788" s="36">
        <v>65</v>
      </c>
      <c r="B788" s="3">
        <v>401</v>
      </c>
      <c r="C788" s="3">
        <v>3</v>
      </c>
      <c r="D788" s="17">
        <v>223</v>
      </c>
      <c r="E788" s="3" t="s">
        <v>1019</v>
      </c>
      <c r="F788" s="3">
        <v>797</v>
      </c>
      <c r="G788" s="3">
        <v>5</v>
      </c>
    </row>
    <row r="789" spans="1:7" x14ac:dyDescent="0.25">
      <c r="A789" s="38">
        <v>110</v>
      </c>
      <c r="B789" s="9">
        <v>252</v>
      </c>
      <c r="C789" s="9">
        <v>2</v>
      </c>
      <c r="D789" s="18">
        <v>286</v>
      </c>
      <c r="E789" s="9" t="s">
        <v>1020</v>
      </c>
      <c r="F789" s="9">
        <v>797</v>
      </c>
      <c r="G789" s="9">
        <v>5</v>
      </c>
    </row>
    <row r="790" spans="1:7" x14ac:dyDescent="0.25">
      <c r="A790" s="38">
        <v>719</v>
      </c>
      <c r="B790" s="39">
        <v>614</v>
      </c>
      <c r="C790" s="39">
        <v>4</v>
      </c>
      <c r="D790" s="18">
        <v>670</v>
      </c>
      <c r="E790" s="39" t="s">
        <v>1019</v>
      </c>
      <c r="F790" s="39">
        <v>798</v>
      </c>
      <c r="G790" s="39">
        <v>5</v>
      </c>
    </row>
    <row r="791" spans="1:7" x14ac:dyDescent="0.25">
      <c r="A791" s="36">
        <v>645</v>
      </c>
      <c r="B791" s="37">
        <v>915</v>
      </c>
      <c r="C791" s="37">
        <v>7</v>
      </c>
      <c r="D791" s="17">
        <v>622</v>
      </c>
      <c r="E791" s="37" t="s">
        <v>1019</v>
      </c>
      <c r="F791" s="37">
        <v>800</v>
      </c>
      <c r="G791" s="37">
        <v>5</v>
      </c>
    </row>
    <row r="792" spans="1:7" x14ac:dyDescent="0.25">
      <c r="A792" s="36">
        <v>667</v>
      </c>
      <c r="B792" s="37">
        <v>366</v>
      </c>
      <c r="C792" s="37">
        <v>3</v>
      </c>
      <c r="D792" s="17">
        <v>635</v>
      </c>
      <c r="E792" s="37" t="s">
        <v>1019</v>
      </c>
      <c r="F792" s="37">
        <v>800</v>
      </c>
      <c r="G792" s="37">
        <v>5</v>
      </c>
    </row>
    <row r="793" spans="1:7" x14ac:dyDescent="0.25">
      <c r="A793" s="36">
        <v>678</v>
      </c>
      <c r="B793" s="37">
        <v>226</v>
      </c>
      <c r="C793" s="37">
        <v>2</v>
      </c>
      <c r="D793" s="17">
        <v>641</v>
      </c>
      <c r="E793" s="37" t="s">
        <v>1019</v>
      </c>
      <c r="F793" s="37">
        <v>800</v>
      </c>
      <c r="G793" s="37">
        <v>5</v>
      </c>
    </row>
    <row r="794" spans="1:7" x14ac:dyDescent="0.25">
      <c r="A794" s="38">
        <v>694</v>
      </c>
      <c r="B794" s="39">
        <v>585</v>
      </c>
      <c r="C794" s="39">
        <v>4</v>
      </c>
      <c r="D794" s="18">
        <v>654</v>
      </c>
      <c r="E794" s="39" t="s">
        <v>1019</v>
      </c>
      <c r="F794" s="39">
        <v>800</v>
      </c>
      <c r="G794" s="39">
        <v>5</v>
      </c>
    </row>
    <row r="795" spans="1:7" x14ac:dyDescent="0.25">
      <c r="A795" s="38">
        <v>741</v>
      </c>
      <c r="B795" s="39">
        <v>633</v>
      </c>
      <c r="C795" s="39">
        <v>4</v>
      </c>
      <c r="D795" s="18">
        <v>685</v>
      </c>
      <c r="E795" s="39" t="s">
        <v>1020</v>
      </c>
      <c r="F795" s="39">
        <v>800</v>
      </c>
      <c r="G795" s="39">
        <v>5</v>
      </c>
    </row>
    <row r="796" spans="1:7" x14ac:dyDescent="0.25">
      <c r="A796" s="40">
        <v>384</v>
      </c>
      <c r="B796" s="11">
        <v>607</v>
      </c>
      <c r="C796" s="11">
        <v>4</v>
      </c>
      <c r="D796" s="20">
        <v>459</v>
      </c>
      <c r="E796" s="11" t="s">
        <v>1020</v>
      </c>
      <c r="F796" s="11">
        <v>801</v>
      </c>
      <c r="G796" s="11">
        <v>5</v>
      </c>
    </row>
    <row r="797" spans="1:7" x14ac:dyDescent="0.25">
      <c r="A797" s="33">
        <v>496</v>
      </c>
      <c r="B797" s="34">
        <v>854</v>
      </c>
      <c r="C797" s="34">
        <v>6</v>
      </c>
      <c r="D797" s="22">
        <v>526</v>
      </c>
      <c r="E797" s="34" t="s">
        <v>1019</v>
      </c>
      <c r="F797" s="34">
        <v>802</v>
      </c>
      <c r="G797" s="34">
        <v>5</v>
      </c>
    </row>
    <row r="798" spans="1:7" x14ac:dyDescent="0.25">
      <c r="A798" s="38">
        <v>703</v>
      </c>
      <c r="B798" s="39">
        <v>251</v>
      </c>
      <c r="C798" s="39">
        <v>2</v>
      </c>
      <c r="D798" s="18">
        <v>660</v>
      </c>
      <c r="E798" s="39" t="s">
        <v>1021</v>
      </c>
      <c r="F798" s="39">
        <v>803</v>
      </c>
      <c r="G798" s="39">
        <v>5</v>
      </c>
    </row>
    <row r="799" spans="1:7" x14ac:dyDescent="0.25">
      <c r="A799" s="36">
        <v>6</v>
      </c>
      <c r="B799" s="3">
        <v>410</v>
      </c>
      <c r="C799" s="3">
        <v>3</v>
      </c>
      <c r="D799" s="17">
        <v>100</v>
      </c>
      <c r="E799" s="3" t="s">
        <v>1019</v>
      </c>
      <c r="F799" s="3">
        <v>805</v>
      </c>
      <c r="G799" s="3">
        <v>5</v>
      </c>
    </row>
    <row r="800" spans="1:7" x14ac:dyDescent="0.25">
      <c r="A800" s="36">
        <v>12</v>
      </c>
      <c r="B800" s="3">
        <v>171</v>
      </c>
      <c r="C800" s="3">
        <v>2</v>
      </c>
      <c r="D800" s="17">
        <v>121</v>
      </c>
      <c r="E800" s="3" t="s">
        <v>1019</v>
      </c>
      <c r="F800" s="3">
        <v>805</v>
      </c>
      <c r="G800" s="3">
        <v>5</v>
      </c>
    </row>
    <row r="801" spans="1:7" x14ac:dyDescent="0.25">
      <c r="A801" s="36">
        <v>30</v>
      </c>
      <c r="B801" s="3">
        <v>504</v>
      </c>
      <c r="C801" s="3">
        <v>3</v>
      </c>
      <c r="D801" s="17">
        <v>170</v>
      </c>
      <c r="E801" s="3" t="s">
        <v>1020</v>
      </c>
      <c r="F801" s="3">
        <v>805</v>
      </c>
      <c r="G801" s="3">
        <v>5</v>
      </c>
    </row>
    <row r="802" spans="1:7" x14ac:dyDescent="0.25">
      <c r="A802" s="36">
        <v>37</v>
      </c>
      <c r="B802" s="3">
        <v>554</v>
      </c>
      <c r="C802" s="3">
        <v>4</v>
      </c>
      <c r="D802" s="17">
        <v>183</v>
      </c>
      <c r="E802" s="3" t="s">
        <v>1020</v>
      </c>
      <c r="F802" s="3">
        <v>805</v>
      </c>
      <c r="G802" s="3">
        <v>5</v>
      </c>
    </row>
    <row r="803" spans="1:7" x14ac:dyDescent="0.25">
      <c r="A803" s="36">
        <v>55</v>
      </c>
      <c r="B803" s="3">
        <v>810</v>
      </c>
      <c r="C803" s="3">
        <v>5</v>
      </c>
      <c r="D803" s="17">
        <v>212</v>
      </c>
      <c r="E803" s="3" t="s">
        <v>1020</v>
      </c>
      <c r="F803" s="3">
        <v>805</v>
      </c>
      <c r="G803" s="3">
        <v>5</v>
      </c>
    </row>
    <row r="804" spans="1:7" x14ac:dyDescent="0.25">
      <c r="A804" s="33">
        <v>540</v>
      </c>
      <c r="B804" s="34">
        <v>800</v>
      </c>
      <c r="C804" s="34">
        <v>5</v>
      </c>
      <c r="D804" s="22">
        <v>549</v>
      </c>
      <c r="E804" s="34" t="s">
        <v>1019</v>
      </c>
      <c r="F804" s="34">
        <v>806</v>
      </c>
      <c r="G804" s="34">
        <v>5</v>
      </c>
    </row>
    <row r="805" spans="1:7" x14ac:dyDescent="0.25">
      <c r="A805" s="33">
        <v>556</v>
      </c>
      <c r="B805" s="34">
        <v>750</v>
      </c>
      <c r="C805" s="34">
        <v>5</v>
      </c>
      <c r="D805" s="22">
        <v>559</v>
      </c>
      <c r="E805" s="34" t="s">
        <v>1019</v>
      </c>
      <c r="F805" s="34">
        <v>806</v>
      </c>
      <c r="G805" s="34">
        <v>5</v>
      </c>
    </row>
    <row r="806" spans="1:7" x14ac:dyDescent="0.25">
      <c r="A806" s="33">
        <v>562</v>
      </c>
      <c r="B806" s="34">
        <v>742</v>
      </c>
      <c r="C806" s="34">
        <v>5</v>
      </c>
      <c r="D806" s="22">
        <v>562</v>
      </c>
      <c r="E806" s="34" t="s">
        <v>1019</v>
      </c>
      <c r="F806" s="34">
        <v>806</v>
      </c>
      <c r="G806" s="34">
        <v>5</v>
      </c>
    </row>
    <row r="807" spans="1:7" x14ac:dyDescent="0.25">
      <c r="A807" s="33">
        <v>587</v>
      </c>
      <c r="B807" s="34">
        <v>530</v>
      </c>
      <c r="C807" s="34">
        <v>3</v>
      </c>
      <c r="D807" s="22">
        <v>584</v>
      </c>
      <c r="E807" s="34" t="s">
        <v>1019</v>
      </c>
      <c r="F807" s="34">
        <v>806</v>
      </c>
      <c r="G807" s="34">
        <v>5</v>
      </c>
    </row>
    <row r="808" spans="1:7" x14ac:dyDescent="0.25">
      <c r="A808" s="36">
        <v>631</v>
      </c>
      <c r="B808" s="37">
        <v>970</v>
      </c>
      <c r="C808" s="37">
        <v>8</v>
      </c>
      <c r="D808" s="17">
        <v>614</v>
      </c>
      <c r="E808" s="37" t="s">
        <v>1020</v>
      </c>
      <c r="F808" s="37">
        <v>806</v>
      </c>
      <c r="G808" s="37">
        <v>5</v>
      </c>
    </row>
    <row r="809" spans="1:7" x14ac:dyDescent="0.25">
      <c r="A809" s="38">
        <v>166</v>
      </c>
      <c r="B809" s="9">
        <v>102</v>
      </c>
      <c r="C809" s="9">
        <v>1</v>
      </c>
      <c r="D809" s="18">
        <v>334</v>
      </c>
      <c r="E809" s="9" t="s">
        <v>1019</v>
      </c>
      <c r="F809" s="9">
        <v>807</v>
      </c>
      <c r="G809" s="9">
        <v>5</v>
      </c>
    </row>
    <row r="810" spans="1:7" x14ac:dyDescent="0.25">
      <c r="A810" s="36">
        <v>57</v>
      </c>
      <c r="B810" s="3">
        <v>741</v>
      </c>
      <c r="C810" s="3">
        <v>5</v>
      </c>
      <c r="D810" s="17">
        <v>215</v>
      </c>
      <c r="E810" s="3" t="s">
        <v>1021</v>
      </c>
      <c r="F810" s="3">
        <v>810</v>
      </c>
      <c r="G810" s="3">
        <v>5</v>
      </c>
    </row>
    <row r="811" spans="1:7" x14ac:dyDescent="0.25">
      <c r="A811" s="38">
        <v>110</v>
      </c>
      <c r="B811" s="9">
        <v>961</v>
      </c>
      <c r="C811" s="9">
        <v>8</v>
      </c>
      <c r="D811" s="18">
        <v>286</v>
      </c>
      <c r="E811" s="9" t="s">
        <v>1019</v>
      </c>
      <c r="F811" s="9">
        <v>810</v>
      </c>
      <c r="G811" s="9">
        <v>5</v>
      </c>
    </row>
    <row r="812" spans="1:7" x14ac:dyDescent="0.25">
      <c r="A812" s="38">
        <v>179</v>
      </c>
      <c r="B812" s="9">
        <v>869</v>
      </c>
      <c r="C812" s="9">
        <v>6</v>
      </c>
      <c r="D812" s="18">
        <v>340</v>
      </c>
      <c r="E812" s="9" t="s">
        <v>1020</v>
      </c>
      <c r="F812" s="9">
        <v>810</v>
      </c>
      <c r="G812" s="9">
        <v>5</v>
      </c>
    </row>
    <row r="813" spans="1:7" x14ac:dyDescent="0.25">
      <c r="A813" s="36">
        <v>641</v>
      </c>
      <c r="B813" s="37">
        <v>911</v>
      </c>
      <c r="C813" s="37">
        <v>7</v>
      </c>
      <c r="D813" s="17">
        <v>619</v>
      </c>
      <c r="E813" s="37" t="s">
        <v>1019</v>
      </c>
      <c r="F813" s="37">
        <v>811</v>
      </c>
      <c r="G813" s="37">
        <v>5</v>
      </c>
    </row>
    <row r="814" spans="1:7" x14ac:dyDescent="0.25">
      <c r="A814" s="36">
        <v>666</v>
      </c>
      <c r="B814" s="37">
        <v>174</v>
      </c>
      <c r="C814" s="37">
        <v>2</v>
      </c>
      <c r="D814" s="17">
        <v>634</v>
      </c>
      <c r="E814" s="37" t="s">
        <v>1019</v>
      </c>
      <c r="F814" s="37">
        <v>811</v>
      </c>
      <c r="G814" s="37">
        <v>5</v>
      </c>
    </row>
    <row r="815" spans="1:7" x14ac:dyDescent="0.25">
      <c r="A815" s="38">
        <v>719</v>
      </c>
      <c r="B815" s="39">
        <v>667</v>
      </c>
      <c r="C815" s="39">
        <v>4</v>
      </c>
      <c r="D815" s="18">
        <v>670</v>
      </c>
      <c r="E815" s="39" t="s">
        <v>1019</v>
      </c>
      <c r="F815" s="39">
        <v>811</v>
      </c>
      <c r="G815" s="39">
        <v>5</v>
      </c>
    </row>
    <row r="816" spans="1:7" x14ac:dyDescent="0.25">
      <c r="A816" s="40">
        <v>827</v>
      </c>
      <c r="B816" s="41">
        <v>571</v>
      </c>
      <c r="C816" s="41">
        <v>4</v>
      </c>
      <c r="D816" s="20">
        <v>734</v>
      </c>
      <c r="E816" s="41" t="s">
        <v>1020</v>
      </c>
      <c r="F816" s="41">
        <v>811</v>
      </c>
      <c r="G816" s="41">
        <v>5</v>
      </c>
    </row>
    <row r="817" spans="1:7" x14ac:dyDescent="0.25">
      <c r="A817" s="36">
        <v>6</v>
      </c>
      <c r="B817" s="3">
        <v>573</v>
      </c>
      <c r="C817" s="3">
        <v>4</v>
      </c>
      <c r="D817" s="17">
        <v>100</v>
      </c>
      <c r="E817" s="3" t="s">
        <v>1019</v>
      </c>
      <c r="F817" s="3">
        <v>812</v>
      </c>
      <c r="G817" s="3">
        <v>5</v>
      </c>
    </row>
    <row r="818" spans="1:7" x14ac:dyDescent="0.25">
      <c r="A818" s="36">
        <v>13</v>
      </c>
      <c r="B818" s="3">
        <v>794</v>
      </c>
      <c r="C818" s="3">
        <v>5</v>
      </c>
      <c r="D818" s="17">
        <v>128</v>
      </c>
      <c r="E818" s="3" t="s">
        <v>1019</v>
      </c>
      <c r="F818" s="3">
        <v>812</v>
      </c>
      <c r="G818" s="3">
        <v>5</v>
      </c>
    </row>
    <row r="819" spans="1:7" x14ac:dyDescent="0.25">
      <c r="A819" s="33">
        <v>534</v>
      </c>
      <c r="B819" s="34">
        <v>323</v>
      </c>
      <c r="C819" s="34">
        <v>2</v>
      </c>
      <c r="D819" s="22">
        <v>545</v>
      </c>
      <c r="E819" s="34" t="s">
        <v>1019</v>
      </c>
      <c r="F819" s="34">
        <v>815</v>
      </c>
      <c r="G819" s="34">
        <v>5</v>
      </c>
    </row>
    <row r="820" spans="1:7" x14ac:dyDescent="0.25">
      <c r="A820" s="30">
        <v>434</v>
      </c>
      <c r="B820" s="31">
        <v>148</v>
      </c>
      <c r="C820" s="31">
        <v>2</v>
      </c>
      <c r="D820" s="21">
        <v>486</v>
      </c>
      <c r="E820" s="31" t="s">
        <v>1019</v>
      </c>
      <c r="F820" s="31">
        <v>816</v>
      </c>
      <c r="G820" s="31">
        <v>5</v>
      </c>
    </row>
    <row r="821" spans="1:7" x14ac:dyDescent="0.25">
      <c r="A821" s="30">
        <v>453</v>
      </c>
      <c r="B821" s="31">
        <v>221</v>
      </c>
      <c r="C821" s="31">
        <v>2</v>
      </c>
      <c r="D821" s="21">
        <v>497</v>
      </c>
      <c r="E821" s="31" t="s">
        <v>1019</v>
      </c>
      <c r="F821" s="31">
        <v>816</v>
      </c>
      <c r="G821" s="31">
        <v>5</v>
      </c>
    </row>
    <row r="822" spans="1:7" x14ac:dyDescent="0.25">
      <c r="A822" s="33">
        <v>502</v>
      </c>
      <c r="B822" s="34">
        <v>744</v>
      </c>
      <c r="C822" s="34">
        <v>5</v>
      </c>
      <c r="D822" s="22">
        <v>529</v>
      </c>
      <c r="E822" s="34" t="s">
        <v>1020</v>
      </c>
      <c r="F822" s="34">
        <v>816</v>
      </c>
      <c r="G822" s="34">
        <v>5</v>
      </c>
    </row>
    <row r="823" spans="1:7" x14ac:dyDescent="0.25">
      <c r="A823" s="33">
        <v>552</v>
      </c>
      <c r="B823" s="34">
        <v>134</v>
      </c>
      <c r="C823" s="34">
        <v>2</v>
      </c>
      <c r="D823" s="22">
        <v>557</v>
      </c>
      <c r="E823" s="34" t="s">
        <v>1020</v>
      </c>
      <c r="F823" s="34">
        <v>816</v>
      </c>
      <c r="G823" s="34">
        <v>5</v>
      </c>
    </row>
    <row r="824" spans="1:7" x14ac:dyDescent="0.25">
      <c r="A824" s="33">
        <v>590</v>
      </c>
      <c r="B824" s="34">
        <v>651</v>
      </c>
      <c r="C824" s="34">
        <v>4</v>
      </c>
      <c r="D824" s="22">
        <v>585</v>
      </c>
      <c r="E824" s="34" t="s">
        <v>1020</v>
      </c>
      <c r="F824" s="34">
        <v>816</v>
      </c>
      <c r="G824" s="34">
        <v>5</v>
      </c>
    </row>
    <row r="825" spans="1:7" x14ac:dyDescent="0.25">
      <c r="A825" s="36">
        <v>61</v>
      </c>
      <c r="B825" s="3">
        <v>282</v>
      </c>
      <c r="C825" s="3">
        <v>2</v>
      </c>
      <c r="D825" s="17">
        <v>219</v>
      </c>
      <c r="E825" s="3" t="s">
        <v>1019</v>
      </c>
      <c r="F825" s="3">
        <v>817</v>
      </c>
      <c r="G825" s="3">
        <v>5</v>
      </c>
    </row>
    <row r="826" spans="1:7" x14ac:dyDescent="0.25">
      <c r="A826" s="36">
        <v>72</v>
      </c>
      <c r="B826" s="3">
        <v>555</v>
      </c>
      <c r="C826" s="3">
        <v>4</v>
      </c>
      <c r="D826" s="17">
        <v>230</v>
      </c>
      <c r="E826" s="3" t="s">
        <v>1019</v>
      </c>
      <c r="F826" s="3">
        <v>817</v>
      </c>
      <c r="G826" s="3">
        <v>5</v>
      </c>
    </row>
    <row r="827" spans="1:7" x14ac:dyDescent="0.25">
      <c r="A827" s="49">
        <v>290</v>
      </c>
      <c r="B827" s="13">
        <v>615</v>
      </c>
      <c r="C827" s="13">
        <v>4</v>
      </c>
      <c r="D827" s="19">
        <v>404</v>
      </c>
      <c r="E827" s="13" t="s">
        <v>1019</v>
      </c>
      <c r="F827" s="13">
        <v>818</v>
      </c>
      <c r="G827" s="13">
        <v>5</v>
      </c>
    </row>
    <row r="828" spans="1:7" x14ac:dyDescent="0.25">
      <c r="A828" s="49">
        <v>290</v>
      </c>
      <c r="B828" s="13">
        <v>932</v>
      </c>
      <c r="C828" s="13">
        <v>7</v>
      </c>
      <c r="D828" s="19">
        <v>404</v>
      </c>
      <c r="E828" s="13" t="s">
        <v>1019</v>
      </c>
      <c r="F828" s="13">
        <v>818</v>
      </c>
      <c r="G828" s="13">
        <v>5</v>
      </c>
    </row>
    <row r="829" spans="1:7" x14ac:dyDescent="0.25">
      <c r="A829" s="40">
        <v>313</v>
      </c>
      <c r="B829" s="11">
        <v>27</v>
      </c>
      <c r="C829" s="11">
        <v>0</v>
      </c>
      <c r="D829" s="20">
        <v>417</v>
      </c>
      <c r="E829" s="11" t="s">
        <v>1019</v>
      </c>
      <c r="F829" s="11">
        <v>818</v>
      </c>
      <c r="G829" s="11">
        <v>5</v>
      </c>
    </row>
    <row r="830" spans="1:7" x14ac:dyDescent="0.25">
      <c r="A830" s="40">
        <v>316</v>
      </c>
      <c r="B830" s="11">
        <v>611</v>
      </c>
      <c r="C830" s="11">
        <v>4</v>
      </c>
      <c r="D830" s="20">
        <v>420</v>
      </c>
      <c r="E830" s="11" t="s">
        <v>1019</v>
      </c>
      <c r="F830" s="11">
        <v>818</v>
      </c>
      <c r="G830" s="11">
        <v>5</v>
      </c>
    </row>
    <row r="831" spans="1:7" x14ac:dyDescent="0.25">
      <c r="A831" s="40">
        <v>322</v>
      </c>
      <c r="B831" s="11">
        <v>747</v>
      </c>
      <c r="C831" s="11">
        <v>5</v>
      </c>
      <c r="D831" s="20">
        <v>426</v>
      </c>
      <c r="E831" s="11" t="s">
        <v>1019</v>
      </c>
      <c r="F831" s="11">
        <v>818</v>
      </c>
      <c r="G831" s="11">
        <v>5</v>
      </c>
    </row>
    <row r="832" spans="1:7" x14ac:dyDescent="0.25">
      <c r="A832" s="40">
        <v>336</v>
      </c>
      <c r="B832" s="11">
        <v>106</v>
      </c>
      <c r="C832" s="11">
        <v>1</v>
      </c>
      <c r="D832" s="20">
        <v>431</v>
      </c>
      <c r="E832" s="11" t="s">
        <v>1019</v>
      </c>
      <c r="F832" s="11">
        <v>818</v>
      </c>
      <c r="G832" s="11">
        <v>5</v>
      </c>
    </row>
    <row r="833" spans="1:7" x14ac:dyDescent="0.25">
      <c r="A833" s="30">
        <v>483</v>
      </c>
      <c r="B833" s="31">
        <v>53</v>
      </c>
      <c r="C833" s="31">
        <v>1</v>
      </c>
      <c r="D833" s="21">
        <v>517</v>
      </c>
      <c r="E833" s="31" t="s">
        <v>1020</v>
      </c>
      <c r="F833" s="31">
        <v>818</v>
      </c>
      <c r="G833" s="31">
        <v>5</v>
      </c>
    </row>
    <row r="834" spans="1:7" x14ac:dyDescent="0.25">
      <c r="A834" s="40">
        <v>881</v>
      </c>
      <c r="B834" s="41">
        <v>483</v>
      </c>
      <c r="C834" s="41">
        <v>3</v>
      </c>
      <c r="D834" s="20">
        <v>791</v>
      </c>
      <c r="E834" s="41" t="s">
        <v>1019</v>
      </c>
      <c r="F834" s="41">
        <v>819</v>
      </c>
      <c r="G834" s="41">
        <v>5</v>
      </c>
    </row>
    <row r="835" spans="1:7" x14ac:dyDescent="0.25">
      <c r="A835" s="40">
        <v>368</v>
      </c>
      <c r="B835" s="11">
        <v>891</v>
      </c>
      <c r="C835" s="11">
        <v>6</v>
      </c>
      <c r="D835" s="20">
        <v>450</v>
      </c>
      <c r="E835" s="11" t="s">
        <v>1021</v>
      </c>
      <c r="F835" s="11">
        <v>823</v>
      </c>
      <c r="G835" s="11">
        <v>6</v>
      </c>
    </row>
    <row r="836" spans="1:7" x14ac:dyDescent="0.25">
      <c r="A836" s="38">
        <v>747</v>
      </c>
      <c r="B836" s="39">
        <v>130</v>
      </c>
      <c r="C836" s="39">
        <v>1</v>
      </c>
      <c r="D836" s="18">
        <v>690</v>
      </c>
      <c r="E836" s="39" t="s">
        <v>1019</v>
      </c>
      <c r="F836" s="39">
        <v>824</v>
      </c>
      <c r="G836" s="39">
        <v>6</v>
      </c>
    </row>
    <row r="837" spans="1:7" x14ac:dyDescent="0.25">
      <c r="A837" s="38">
        <v>775</v>
      </c>
      <c r="B837" s="39">
        <v>484</v>
      </c>
      <c r="C837" s="39">
        <v>3</v>
      </c>
      <c r="D837" s="18">
        <v>704</v>
      </c>
      <c r="E837" s="39" t="s">
        <v>1019</v>
      </c>
      <c r="F837" s="39">
        <v>824</v>
      </c>
      <c r="G837" s="39">
        <v>6</v>
      </c>
    </row>
    <row r="838" spans="1:7" x14ac:dyDescent="0.25">
      <c r="A838" s="49">
        <v>221</v>
      </c>
      <c r="B838" s="13">
        <v>857</v>
      </c>
      <c r="C838" s="13">
        <v>6</v>
      </c>
      <c r="D838" s="19">
        <v>370</v>
      </c>
      <c r="E838" s="13" t="s">
        <v>1019</v>
      </c>
      <c r="F838" s="13">
        <v>825</v>
      </c>
      <c r="G838" s="13">
        <v>6</v>
      </c>
    </row>
    <row r="839" spans="1:7" x14ac:dyDescent="0.25">
      <c r="A839" s="38">
        <v>123</v>
      </c>
      <c r="B839" s="9">
        <v>39</v>
      </c>
      <c r="C839" s="9">
        <v>0</v>
      </c>
      <c r="D839" s="18">
        <v>300</v>
      </c>
      <c r="E839" s="9" t="s">
        <v>1019</v>
      </c>
      <c r="F839" s="9">
        <v>826</v>
      </c>
      <c r="G839" s="9">
        <v>6</v>
      </c>
    </row>
    <row r="840" spans="1:7" x14ac:dyDescent="0.25">
      <c r="A840" s="38">
        <v>141</v>
      </c>
      <c r="B840" s="9">
        <v>884</v>
      </c>
      <c r="C840" s="9">
        <v>6</v>
      </c>
      <c r="D840" s="18">
        <v>315</v>
      </c>
      <c r="E840" s="9" t="s">
        <v>1019</v>
      </c>
      <c r="F840" s="9">
        <v>826</v>
      </c>
      <c r="G840" s="9">
        <v>6</v>
      </c>
    </row>
    <row r="841" spans="1:7" x14ac:dyDescent="0.25">
      <c r="A841" s="38">
        <v>163</v>
      </c>
      <c r="B841" s="9">
        <v>19</v>
      </c>
      <c r="C841" s="9">
        <v>0</v>
      </c>
      <c r="D841" s="18">
        <v>331</v>
      </c>
      <c r="E841" s="9" t="s">
        <v>1019</v>
      </c>
      <c r="F841" s="9">
        <v>826</v>
      </c>
      <c r="G841" s="9">
        <v>6</v>
      </c>
    </row>
    <row r="842" spans="1:7" x14ac:dyDescent="0.25">
      <c r="A842" s="36">
        <v>39</v>
      </c>
      <c r="B842" s="3">
        <v>707</v>
      </c>
      <c r="C842" s="3">
        <v>5</v>
      </c>
      <c r="D842" s="17">
        <v>189</v>
      </c>
      <c r="E842" s="3" t="s">
        <v>1019</v>
      </c>
      <c r="F842" s="3">
        <v>827</v>
      </c>
      <c r="G842" s="3">
        <v>6</v>
      </c>
    </row>
    <row r="843" spans="1:7" x14ac:dyDescent="0.25">
      <c r="A843" s="30">
        <v>414</v>
      </c>
      <c r="B843" s="6">
        <v>125</v>
      </c>
      <c r="C843" s="6">
        <v>1</v>
      </c>
      <c r="D843" s="21">
        <v>470</v>
      </c>
      <c r="E843" s="6" t="s">
        <v>1019</v>
      </c>
      <c r="F843" s="6">
        <v>832</v>
      </c>
      <c r="G843" s="6">
        <v>6</v>
      </c>
    </row>
    <row r="844" spans="1:7" x14ac:dyDescent="0.25">
      <c r="A844" s="33">
        <v>586</v>
      </c>
      <c r="B844" s="34">
        <v>137</v>
      </c>
      <c r="C844" s="34">
        <v>2</v>
      </c>
      <c r="D844" s="22">
        <v>582</v>
      </c>
      <c r="E844" s="34" t="s">
        <v>1021</v>
      </c>
      <c r="F844" s="34">
        <v>833</v>
      </c>
      <c r="G844" s="34">
        <v>6</v>
      </c>
    </row>
    <row r="845" spans="1:7" x14ac:dyDescent="0.25">
      <c r="A845" s="36">
        <v>626</v>
      </c>
      <c r="B845" s="37">
        <v>685</v>
      </c>
      <c r="C845" s="37">
        <v>4</v>
      </c>
      <c r="D845" s="17">
        <v>612</v>
      </c>
      <c r="E845" s="37" t="s">
        <v>1019</v>
      </c>
      <c r="F845" s="37">
        <v>833</v>
      </c>
      <c r="G845" s="37">
        <v>6</v>
      </c>
    </row>
    <row r="846" spans="1:7" x14ac:dyDescent="0.25">
      <c r="A846" s="36">
        <v>636</v>
      </c>
      <c r="B846" s="37">
        <v>599</v>
      </c>
      <c r="C846" s="37">
        <v>4</v>
      </c>
      <c r="D846" s="17">
        <v>617</v>
      </c>
      <c r="E846" s="37" t="s">
        <v>1019</v>
      </c>
      <c r="F846" s="37">
        <v>833</v>
      </c>
      <c r="G846" s="37">
        <v>6</v>
      </c>
    </row>
    <row r="847" spans="1:7" x14ac:dyDescent="0.25">
      <c r="A847" s="38">
        <v>712</v>
      </c>
      <c r="B847" s="39">
        <v>704</v>
      </c>
      <c r="C847" s="39">
        <v>5</v>
      </c>
      <c r="D847" s="18">
        <v>664</v>
      </c>
      <c r="E847" s="39" t="s">
        <v>1020</v>
      </c>
      <c r="F847" s="39">
        <v>833</v>
      </c>
      <c r="G847" s="39">
        <v>6</v>
      </c>
    </row>
    <row r="848" spans="1:7" x14ac:dyDescent="0.25">
      <c r="A848" s="38">
        <v>780</v>
      </c>
      <c r="B848" s="39">
        <v>313</v>
      </c>
      <c r="C848" s="39">
        <v>2</v>
      </c>
      <c r="D848" s="18">
        <v>708</v>
      </c>
      <c r="E848" s="39" t="s">
        <v>1020</v>
      </c>
      <c r="F848" s="39">
        <v>833</v>
      </c>
      <c r="G848" s="39">
        <v>6</v>
      </c>
    </row>
    <row r="849" spans="1:7" x14ac:dyDescent="0.25">
      <c r="A849" s="40">
        <v>794</v>
      </c>
      <c r="B849" s="41">
        <v>243</v>
      </c>
      <c r="C849" s="41">
        <v>2</v>
      </c>
      <c r="D849" s="20">
        <v>714</v>
      </c>
      <c r="E849" s="41" t="s">
        <v>1020</v>
      </c>
      <c r="F849" s="41">
        <v>833</v>
      </c>
      <c r="G849" s="41">
        <v>6</v>
      </c>
    </row>
    <row r="850" spans="1:7" x14ac:dyDescent="0.25">
      <c r="A850" s="36">
        <v>15</v>
      </c>
      <c r="B850" s="3">
        <v>355</v>
      </c>
      <c r="C850" s="3">
        <v>2</v>
      </c>
      <c r="D850" s="17">
        <v>137</v>
      </c>
      <c r="E850" s="3" t="s">
        <v>1021</v>
      </c>
      <c r="F850" s="3">
        <v>836</v>
      </c>
      <c r="G850" s="3">
        <v>6</v>
      </c>
    </row>
    <row r="851" spans="1:7" x14ac:dyDescent="0.25">
      <c r="A851" s="36">
        <v>38</v>
      </c>
      <c r="B851" s="3">
        <v>784</v>
      </c>
      <c r="C851" s="3">
        <v>5</v>
      </c>
      <c r="D851" s="17">
        <v>187</v>
      </c>
      <c r="E851" s="3" t="s">
        <v>1021</v>
      </c>
      <c r="F851" s="3">
        <v>836</v>
      </c>
      <c r="G851" s="3">
        <v>6</v>
      </c>
    </row>
    <row r="852" spans="1:7" x14ac:dyDescent="0.25">
      <c r="A852" s="36">
        <v>45</v>
      </c>
      <c r="B852" s="3">
        <v>423</v>
      </c>
      <c r="C852" s="3">
        <v>3</v>
      </c>
      <c r="D852" s="17">
        <v>200</v>
      </c>
      <c r="E852" s="3" t="s">
        <v>1019</v>
      </c>
      <c r="F852" s="3">
        <v>836</v>
      </c>
      <c r="G852" s="3">
        <v>6</v>
      </c>
    </row>
    <row r="853" spans="1:7" x14ac:dyDescent="0.25">
      <c r="A853" s="36">
        <v>76</v>
      </c>
      <c r="B853" s="3">
        <v>736</v>
      </c>
      <c r="C853" s="3">
        <v>5</v>
      </c>
      <c r="D853" s="17">
        <v>236</v>
      </c>
      <c r="E853" s="3" t="s">
        <v>1019</v>
      </c>
      <c r="F853" s="3">
        <v>836</v>
      </c>
      <c r="G853" s="3">
        <v>6</v>
      </c>
    </row>
    <row r="854" spans="1:7" x14ac:dyDescent="0.25">
      <c r="A854" s="38">
        <v>723</v>
      </c>
      <c r="B854" s="39">
        <v>666</v>
      </c>
      <c r="C854" s="39">
        <v>4</v>
      </c>
      <c r="D854" s="18">
        <v>672</v>
      </c>
      <c r="E854" s="39" t="s">
        <v>1021</v>
      </c>
      <c r="F854" s="39">
        <v>837</v>
      </c>
      <c r="G854" s="39">
        <v>6</v>
      </c>
    </row>
    <row r="855" spans="1:7" x14ac:dyDescent="0.25">
      <c r="A855" s="38">
        <v>759</v>
      </c>
      <c r="B855" s="39">
        <v>560</v>
      </c>
      <c r="C855" s="39">
        <v>4</v>
      </c>
      <c r="D855" s="18">
        <v>696</v>
      </c>
      <c r="E855" s="39" t="s">
        <v>1019</v>
      </c>
      <c r="F855" s="39">
        <v>837</v>
      </c>
      <c r="G855" s="39">
        <v>6</v>
      </c>
    </row>
    <row r="856" spans="1:7" x14ac:dyDescent="0.25">
      <c r="A856" s="38">
        <v>770</v>
      </c>
      <c r="B856" s="39">
        <v>713</v>
      </c>
      <c r="C856" s="39">
        <v>5</v>
      </c>
      <c r="D856" s="18">
        <v>701</v>
      </c>
      <c r="E856" s="39" t="s">
        <v>1019</v>
      </c>
      <c r="F856" s="39">
        <v>837</v>
      </c>
      <c r="G856" s="39">
        <v>6</v>
      </c>
    </row>
    <row r="857" spans="1:7" x14ac:dyDescent="0.25">
      <c r="A857" s="38">
        <v>783</v>
      </c>
      <c r="B857" s="39">
        <v>939</v>
      </c>
      <c r="C857" s="39">
        <v>7</v>
      </c>
      <c r="D857" s="18">
        <v>709</v>
      </c>
      <c r="E857" s="39" t="s">
        <v>1019</v>
      </c>
      <c r="F857" s="39">
        <v>837</v>
      </c>
      <c r="G857" s="39">
        <v>6</v>
      </c>
    </row>
    <row r="858" spans="1:7" x14ac:dyDescent="0.25">
      <c r="A858" s="40">
        <v>852</v>
      </c>
      <c r="B858" s="41">
        <v>225</v>
      </c>
      <c r="C858" s="41">
        <v>2</v>
      </c>
      <c r="D858" s="20">
        <v>764</v>
      </c>
      <c r="E858" s="41" t="s">
        <v>1020</v>
      </c>
      <c r="F858" s="41">
        <v>837</v>
      </c>
      <c r="G858" s="41">
        <v>6</v>
      </c>
    </row>
    <row r="859" spans="1:7" x14ac:dyDescent="0.25">
      <c r="A859" s="40">
        <v>863</v>
      </c>
      <c r="B859" s="41">
        <v>213</v>
      </c>
      <c r="C859" s="41">
        <v>2</v>
      </c>
      <c r="D859" s="20">
        <v>775</v>
      </c>
      <c r="E859" s="41" t="s">
        <v>1020</v>
      </c>
      <c r="F859" s="41">
        <v>837</v>
      </c>
      <c r="G859" s="41">
        <v>6</v>
      </c>
    </row>
    <row r="860" spans="1:7" x14ac:dyDescent="0.25">
      <c r="A860" s="42">
        <v>962</v>
      </c>
      <c r="B860" s="14">
        <v>763</v>
      </c>
      <c r="C860" s="14">
        <v>5</v>
      </c>
      <c r="D860" s="23">
        <v>948</v>
      </c>
      <c r="E860" s="14" t="s">
        <v>1021</v>
      </c>
      <c r="F860" s="14">
        <v>840</v>
      </c>
      <c r="G860" s="14">
        <v>6</v>
      </c>
    </row>
    <row r="861" spans="1:7" x14ac:dyDescent="0.25">
      <c r="A861" s="42">
        <v>977</v>
      </c>
      <c r="B861" s="14">
        <v>386</v>
      </c>
      <c r="C861" s="14">
        <v>3</v>
      </c>
      <c r="D861" s="23">
        <v>989</v>
      </c>
      <c r="E861" s="14" t="s">
        <v>1019</v>
      </c>
      <c r="F861" s="14">
        <v>840</v>
      </c>
      <c r="G861" s="14">
        <v>6</v>
      </c>
    </row>
    <row r="862" spans="1:7" x14ac:dyDescent="0.25">
      <c r="A862" s="42">
        <v>940</v>
      </c>
      <c r="B862" s="14">
        <v>192</v>
      </c>
      <c r="C862" s="14">
        <v>2</v>
      </c>
      <c r="D862" s="23">
        <v>905</v>
      </c>
      <c r="E862" s="14" t="s">
        <v>1019</v>
      </c>
      <c r="F862" s="14">
        <v>844</v>
      </c>
      <c r="G862" s="14">
        <v>6</v>
      </c>
    </row>
    <row r="863" spans="1:7" x14ac:dyDescent="0.25">
      <c r="A863" s="38">
        <v>107</v>
      </c>
      <c r="B863" s="9">
        <v>645</v>
      </c>
      <c r="C863" s="9">
        <v>4</v>
      </c>
      <c r="D863" s="18">
        <v>281</v>
      </c>
      <c r="E863" s="9" t="s">
        <v>1019</v>
      </c>
      <c r="F863" s="9">
        <v>848</v>
      </c>
      <c r="G863" s="9">
        <v>6</v>
      </c>
    </row>
    <row r="864" spans="1:7" x14ac:dyDescent="0.25">
      <c r="A864" s="40">
        <v>384</v>
      </c>
      <c r="B864" s="11">
        <v>475</v>
      </c>
      <c r="C864" s="11">
        <v>3</v>
      </c>
      <c r="D864" s="20">
        <v>459</v>
      </c>
      <c r="E864" s="11" t="s">
        <v>1019</v>
      </c>
      <c r="F864" s="11">
        <v>850</v>
      </c>
      <c r="G864" s="11">
        <v>6</v>
      </c>
    </row>
    <row r="865" spans="1:7" x14ac:dyDescent="0.25">
      <c r="A865" s="30">
        <v>422</v>
      </c>
      <c r="B865" s="6">
        <v>95</v>
      </c>
      <c r="C865" s="6">
        <v>1</v>
      </c>
      <c r="D865" s="21">
        <v>477</v>
      </c>
      <c r="E865" s="6" t="s">
        <v>1019</v>
      </c>
      <c r="F865" s="6">
        <v>850</v>
      </c>
      <c r="G865" s="6">
        <v>6</v>
      </c>
    </row>
    <row r="866" spans="1:7" x14ac:dyDescent="0.25">
      <c r="A866" s="30">
        <v>470</v>
      </c>
      <c r="B866" s="31">
        <v>968</v>
      </c>
      <c r="C866" s="31">
        <v>8</v>
      </c>
      <c r="D866" s="21">
        <v>509</v>
      </c>
      <c r="E866" s="31" t="s">
        <v>1019</v>
      </c>
      <c r="F866" s="31">
        <v>850</v>
      </c>
      <c r="G866" s="31">
        <v>6</v>
      </c>
    </row>
    <row r="867" spans="1:7" x14ac:dyDescent="0.25">
      <c r="A867" s="33">
        <v>502</v>
      </c>
      <c r="B867" s="34">
        <v>437</v>
      </c>
      <c r="C867" s="34">
        <v>3</v>
      </c>
      <c r="D867" s="22">
        <v>529</v>
      </c>
      <c r="E867" s="34" t="s">
        <v>1020</v>
      </c>
      <c r="F867" s="34">
        <v>850</v>
      </c>
      <c r="G867" s="34">
        <v>6</v>
      </c>
    </row>
    <row r="868" spans="1:7" x14ac:dyDescent="0.25">
      <c r="A868" s="33">
        <v>509</v>
      </c>
      <c r="B868" s="34">
        <v>804</v>
      </c>
      <c r="C868" s="34">
        <v>5</v>
      </c>
      <c r="D868" s="22">
        <v>531</v>
      </c>
      <c r="E868" s="34" t="s">
        <v>1020</v>
      </c>
      <c r="F868" s="34">
        <v>850</v>
      </c>
      <c r="G868" s="34">
        <v>6</v>
      </c>
    </row>
    <row r="869" spans="1:7" x14ac:dyDescent="0.25">
      <c r="A869" s="38">
        <v>107</v>
      </c>
      <c r="B869" s="9">
        <v>595</v>
      </c>
      <c r="C869" s="9">
        <v>4</v>
      </c>
      <c r="D869" s="18">
        <v>280</v>
      </c>
      <c r="E869" s="9" t="s">
        <v>1019</v>
      </c>
      <c r="F869" s="9">
        <v>851</v>
      </c>
      <c r="G869" s="9">
        <v>6</v>
      </c>
    </row>
    <row r="870" spans="1:7" x14ac:dyDescent="0.25">
      <c r="A870" s="36">
        <v>659</v>
      </c>
      <c r="B870" s="37">
        <v>887</v>
      </c>
      <c r="C870" s="37">
        <v>6</v>
      </c>
      <c r="D870" s="17">
        <v>628</v>
      </c>
      <c r="E870" s="37" t="s">
        <v>1019</v>
      </c>
      <c r="F870" s="37">
        <v>852</v>
      </c>
      <c r="G870" s="37">
        <v>6</v>
      </c>
    </row>
    <row r="871" spans="1:7" x14ac:dyDescent="0.25">
      <c r="A871" s="36">
        <v>667</v>
      </c>
      <c r="B871" s="37">
        <v>435</v>
      </c>
      <c r="C871" s="37">
        <v>3</v>
      </c>
      <c r="D871" s="17">
        <v>635</v>
      </c>
      <c r="E871" s="37" t="s">
        <v>1019</v>
      </c>
      <c r="F871" s="37">
        <v>852</v>
      </c>
      <c r="G871" s="37">
        <v>6</v>
      </c>
    </row>
    <row r="872" spans="1:7" x14ac:dyDescent="0.25">
      <c r="A872" s="36">
        <v>686</v>
      </c>
      <c r="B872" s="37">
        <v>546</v>
      </c>
      <c r="C872" s="37">
        <v>4</v>
      </c>
      <c r="D872" s="17">
        <v>647</v>
      </c>
      <c r="E872" s="37" t="s">
        <v>1019</v>
      </c>
      <c r="F872" s="37">
        <v>852</v>
      </c>
      <c r="G872" s="37">
        <v>6</v>
      </c>
    </row>
    <row r="873" spans="1:7" x14ac:dyDescent="0.25">
      <c r="A873" s="38">
        <v>723</v>
      </c>
      <c r="B873" s="39">
        <v>135</v>
      </c>
      <c r="C873" s="39">
        <v>2</v>
      </c>
      <c r="D873" s="18">
        <v>672</v>
      </c>
      <c r="E873" s="39" t="s">
        <v>1019</v>
      </c>
      <c r="F873" s="39">
        <v>852</v>
      </c>
      <c r="G873" s="39">
        <v>6</v>
      </c>
    </row>
    <row r="874" spans="1:7" x14ac:dyDescent="0.25">
      <c r="A874" s="33">
        <v>587</v>
      </c>
      <c r="B874" s="34">
        <v>847</v>
      </c>
      <c r="C874" s="34">
        <v>6</v>
      </c>
      <c r="D874" s="22">
        <v>584</v>
      </c>
      <c r="E874" s="34" t="s">
        <v>1019</v>
      </c>
      <c r="F874" s="34">
        <v>853</v>
      </c>
      <c r="G874" s="34">
        <v>6</v>
      </c>
    </row>
    <row r="875" spans="1:7" x14ac:dyDescent="0.25">
      <c r="A875" s="38">
        <v>116</v>
      </c>
      <c r="B875" s="9">
        <v>734</v>
      </c>
      <c r="C875" s="9">
        <v>5</v>
      </c>
      <c r="D875" s="18">
        <v>294</v>
      </c>
      <c r="E875" s="9" t="s">
        <v>1019</v>
      </c>
      <c r="F875" s="9">
        <v>855</v>
      </c>
      <c r="G875" s="9">
        <v>6</v>
      </c>
    </row>
    <row r="876" spans="1:7" x14ac:dyDescent="0.25">
      <c r="A876" s="38">
        <v>157</v>
      </c>
      <c r="B876" s="9">
        <v>113</v>
      </c>
      <c r="C876" s="9">
        <v>1</v>
      </c>
      <c r="D876" s="18">
        <v>329</v>
      </c>
      <c r="E876" s="9" t="s">
        <v>1019</v>
      </c>
      <c r="F876" s="9">
        <v>855</v>
      </c>
      <c r="G876" s="9">
        <v>6</v>
      </c>
    </row>
    <row r="877" spans="1:7" x14ac:dyDescent="0.25">
      <c r="A877" s="36">
        <v>625</v>
      </c>
      <c r="B877" s="37">
        <v>289</v>
      </c>
      <c r="C877" s="37">
        <v>2</v>
      </c>
      <c r="D877" s="17">
        <v>611</v>
      </c>
      <c r="E877" s="37" t="s">
        <v>1019</v>
      </c>
      <c r="F877" s="37">
        <v>860</v>
      </c>
      <c r="G877" s="37">
        <v>6</v>
      </c>
    </row>
    <row r="878" spans="1:7" x14ac:dyDescent="0.25">
      <c r="A878" s="36">
        <v>684</v>
      </c>
      <c r="B878" s="37">
        <v>34</v>
      </c>
      <c r="C878" s="37">
        <v>0</v>
      </c>
      <c r="D878" s="17">
        <v>646</v>
      </c>
      <c r="E878" s="37" t="s">
        <v>1019</v>
      </c>
      <c r="F878" s="37">
        <v>860</v>
      </c>
      <c r="G878" s="37">
        <v>6</v>
      </c>
    </row>
    <row r="879" spans="1:7" x14ac:dyDescent="0.25">
      <c r="A879" s="38">
        <v>703</v>
      </c>
      <c r="B879" s="39">
        <v>193</v>
      </c>
      <c r="C879" s="39">
        <v>2</v>
      </c>
      <c r="D879" s="18">
        <v>659</v>
      </c>
      <c r="E879" s="39" t="s">
        <v>1020</v>
      </c>
      <c r="F879" s="39">
        <v>860</v>
      </c>
      <c r="G879" s="39">
        <v>6</v>
      </c>
    </row>
    <row r="880" spans="1:7" x14ac:dyDescent="0.25">
      <c r="A880" s="38">
        <v>123</v>
      </c>
      <c r="B880" s="9">
        <v>143</v>
      </c>
      <c r="C880" s="9">
        <v>2</v>
      </c>
      <c r="D880" s="18">
        <v>301</v>
      </c>
      <c r="E880" s="9" t="s">
        <v>1019</v>
      </c>
      <c r="F880" s="9">
        <v>865</v>
      </c>
      <c r="G880" s="9">
        <v>6</v>
      </c>
    </row>
    <row r="881" spans="1:7" x14ac:dyDescent="0.25">
      <c r="A881" s="38">
        <v>134</v>
      </c>
      <c r="B881" s="9">
        <v>877</v>
      </c>
      <c r="C881" s="9">
        <v>6</v>
      </c>
      <c r="D881" s="18">
        <v>312</v>
      </c>
      <c r="E881" s="9" t="s">
        <v>1019</v>
      </c>
      <c r="F881" s="9">
        <v>865</v>
      </c>
      <c r="G881" s="9">
        <v>6</v>
      </c>
    </row>
    <row r="882" spans="1:7" x14ac:dyDescent="0.25">
      <c r="A882" s="38">
        <v>157</v>
      </c>
      <c r="B882" s="9">
        <v>478</v>
      </c>
      <c r="C882" s="9">
        <v>3</v>
      </c>
      <c r="D882" s="18">
        <v>329</v>
      </c>
      <c r="E882" s="9" t="s">
        <v>1019</v>
      </c>
      <c r="F882" s="9">
        <v>865</v>
      </c>
      <c r="G882" s="9">
        <v>6</v>
      </c>
    </row>
    <row r="883" spans="1:7" x14ac:dyDescent="0.25">
      <c r="A883" s="38">
        <v>176</v>
      </c>
      <c r="B883" s="9">
        <v>118</v>
      </c>
      <c r="C883" s="9">
        <v>1</v>
      </c>
      <c r="D883" s="18">
        <v>338</v>
      </c>
      <c r="E883" s="9" t="s">
        <v>1019</v>
      </c>
      <c r="F883" s="9">
        <v>865</v>
      </c>
      <c r="G883" s="9">
        <v>6</v>
      </c>
    </row>
    <row r="884" spans="1:7" x14ac:dyDescent="0.25">
      <c r="A884" s="49">
        <v>247</v>
      </c>
      <c r="B884" s="13">
        <v>940</v>
      </c>
      <c r="C884" s="13">
        <v>7</v>
      </c>
      <c r="D884" s="19">
        <v>380</v>
      </c>
      <c r="E884" s="13" t="s">
        <v>1020</v>
      </c>
      <c r="F884" s="13">
        <v>865</v>
      </c>
      <c r="G884" s="13">
        <v>6</v>
      </c>
    </row>
    <row r="885" spans="1:7" x14ac:dyDescent="0.25">
      <c r="A885" s="49">
        <v>271</v>
      </c>
      <c r="B885" s="13">
        <v>100</v>
      </c>
      <c r="C885" s="13">
        <v>1</v>
      </c>
      <c r="D885" s="19">
        <v>392</v>
      </c>
      <c r="E885" s="13" t="s">
        <v>1020</v>
      </c>
      <c r="F885" s="13">
        <v>865</v>
      </c>
      <c r="G885" s="13">
        <v>6</v>
      </c>
    </row>
    <row r="886" spans="1:7" x14ac:dyDescent="0.25">
      <c r="A886" s="38">
        <v>741</v>
      </c>
      <c r="B886" s="39">
        <v>156</v>
      </c>
      <c r="C886" s="39">
        <v>2</v>
      </c>
      <c r="D886" s="18">
        <v>685</v>
      </c>
      <c r="E886" s="39" t="s">
        <v>1019</v>
      </c>
      <c r="F886" s="39">
        <v>866</v>
      </c>
      <c r="G886" s="39">
        <v>6</v>
      </c>
    </row>
    <row r="887" spans="1:7" x14ac:dyDescent="0.25">
      <c r="A887" s="38">
        <v>752</v>
      </c>
      <c r="B887" s="39">
        <v>177</v>
      </c>
      <c r="C887" s="39">
        <v>2</v>
      </c>
      <c r="D887" s="18">
        <v>693</v>
      </c>
      <c r="E887" s="39" t="s">
        <v>1019</v>
      </c>
      <c r="F887" s="39">
        <v>866</v>
      </c>
      <c r="G887" s="39">
        <v>6</v>
      </c>
    </row>
    <row r="888" spans="1:7" x14ac:dyDescent="0.25">
      <c r="A888" s="40">
        <v>331</v>
      </c>
      <c r="B888" s="11">
        <v>380</v>
      </c>
      <c r="C888" s="11">
        <v>3</v>
      </c>
      <c r="D888" s="20">
        <v>429</v>
      </c>
      <c r="E888" s="11" t="s">
        <v>1019</v>
      </c>
      <c r="F888" s="11">
        <v>867</v>
      </c>
      <c r="G888" s="11">
        <v>6</v>
      </c>
    </row>
    <row r="889" spans="1:7" x14ac:dyDescent="0.25">
      <c r="A889" s="40">
        <v>342</v>
      </c>
      <c r="B889" s="11">
        <v>906</v>
      </c>
      <c r="C889" s="11">
        <v>7</v>
      </c>
      <c r="D889" s="20">
        <v>436</v>
      </c>
      <c r="E889" s="11" t="s">
        <v>1019</v>
      </c>
      <c r="F889" s="11">
        <v>867</v>
      </c>
      <c r="G889" s="11">
        <v>6</v>
      </c>
    </row>
    <row r="890" spans="1:7" x14ac:dyDescent="0.25">
      <c r="A890" s="42">
        <v>957</v>
      </c>
      <c r="B890" s="14">
        <v>727</v>
      </c>
      <c r="C890" s="14">
        <v>5</v>
      </c>
      <c r="D890" s="23">
        <v>943</v>
      </c>
      <c r="E890" s="14" t="s">
        <v>1020</v>
      </c>
      <c r="F890" s="14">
        <v>868</v>
      </c>
      <c r="G890" s="14">
        <v>6</v>
      </c>
    </row>
    <row r="891" spans="1:7" x14ac:dyDescent="0.25">
      <c r="A891" s="49">
        <v>270</v>
      </c>
      <c r="B891" s="13">
        <v>501</v>
      </c>
      <c r="C891" s="13">
        <v>3</v>
      </c>
      <c r="D891" s="19">
        <v>391</v>
      </c>
      <c r="E891" s="13" t="s">
        <v>1019</v>
      </c>
      <c r="F891" s="13">
        <v>869</v>
      </c>
      <c r="G891" s="13">
        <v>6</v>
      </c>
    </row>
    <row r="892" spans="1:7" x14ac:dyDescent="0.25">
      <c r="A892" s="30">
        <v>486</v>
      </c>
      <c r="B892" s="31">
        <v>773</v>
      </c>
      <c r="C892" s="31">
        <v>5</v>
      </c>
      <c r="D892" s="21">
        <v>520</v>
      </c>
      <c r="E892" s="31" t="s">
        <v>1019</v>
      </c>
      <c r="F892" s="31">
        <v>872</v>
      </c>
      <c r="G892" s="31">
        <v>6</v>
      </c>
    </row>
    <row r="893" spans="1:7" x14ac:dyDescent="0.25">
      <c r="A893" s="30">
        <v>487</v>
      </c>
      <c r="B893" s="31">
        <v>443</v>
      </c>
      <c r="C893" s="31">
        <v>3</v>
      </c>
      <c r="D893" s="21">
        <v>521</v>
      </c>
      <c r="E893" s="31" t="s">
        <v>1019</v>
      </c>
      <c r="F893" s="31">
        <v>872</v>
      </c>
      <c r="G893" s="31">
        <v>6</v>
      </c>
    </row>
    <row r="894" spans="1:7" x14ac:dyDescent="0.25">
      <c r="A894" s="38">
        <v>694</v>
      </c>
      <c r="B894" s="39">
        <v>706</v>
      </c>
      <c r="C894" s="39">
        <v>5</v>
      </c>
      <c r="D894" s="18">
        <v>654</v>
      </c>
      <c r="E894" s="39" t="s">
        <v>1019</v>
      </c>
      <c r="F894" s="39">
        <v>875</v>
      </c>
      <c r="G894" s="39">
        <v>6</v>
      </c>
    </row>
    <row r="895" spans="1:7" x14ac:dyDescent="0.25">
      <c r="A895" s="33">
        <v>519</v>
      </c>
      <c r="B895" s="34">
        <v>97</v>
      </c>
      <c r="C895" s="34">
        <v>1</v>
      </c>
      <c r="D895" s="22">
        <v>536</v>
      </c>
      <c r="E895" s="34" t="s">
        <v>1019</v>
      </c>
      <c r="F895" s="34">
        <v>876</v>
      </c>
      <c r="G895" s="34">
        <v>6</v>
      </c>
    </row>
    <row r="896" spans="1:7" x14ac:dyDescent="0.25">
      <c r="A896" s="33">
        <v>527</v>
      </c>
      <c r="B896" s="34">
        <v>81</v>
      </c>
      <c r="C896" s="34">
        <v>1</v>
      </c>
      <c r="D896" s="22">
        <v>540</v>
      </c>
      <c r="E896" s="34" t="s">
        <v>1019</v>
      </c>
      <c r="F896" s="34">
        <v>876</v>
      </c>
      <c r="G896" s="34">
        <v>6</v>
      </c>
    </row>
    <row r="897" spans="1:7" x14ac:dyDescent="0.25">
      <c r="A897" s="36">
        <v>626</v>
      </c>
      <c r="B897" s="37">
        <v>166</v>
      </c>
      <c r="C897" s="37">
        <v>2</v>
      </c>
      <c r="D897" s="17">
        <v>612</v>
      </c>
      <c r="E897" s="37" t="s">
        <v>1020</v>
      </c>
      <c r="F897" s="37">
        <v>876</v>
      </c>
      <c r="G897" s="37">
        <v>6</v>
      </c>
    </row>
    <row r="898" spans="1:7" x14ac:dyDescent="0.25">
      <c r="A898" s="30">
        <v>405</v>
      </c>
      <c r="B898" s="6">
        <v>605</v>
      </c>
      <c r="C898" s="6">
        <v>4</v>
      </c>
      <c r="D898" s="21">
        <v>467</v>
      </c>
      <c r="E898" s="6" t="s">
        <v>1020</v>
      </c>
      <c r="F898" s="6">
        <v>877</v>
      </c>
      <c r="G898" s="6">
        <v>6</v>
      </c>
    </row>
    <row r="899" spans="1:7" x14ac:dyDescent="0.25">
      <c r="A899" s="38">
        <v>154</v>
      </c>
      <c r="B899" s="9">
        <v>422</v>
      </c>
      <c r="C899" s="9">
        <v>3</v>
      </c>
      <c r="D899" s="18">
        <v>326</v>
      </c>
      <c r="E899" s="9" t="s">
        <v>1019</v>
      </c>
      <c r="F899" s="9">
        <v>880</v>
      </c>
      <c r="G899" s="9">
        <v>6</v>
      </c>
    </row>
    <row r="900" spans="1:7" x14ac:dyDescent="0.25">
      <c r="A900" s="40">
        <v>819</v>
      </c>
      <c r="B900" s="41">
        <v>153</v>
      </c>
      <c r="C900" s="41">
        <v>2</v>
      </c>
      <c r="D900" s="20">
        <v>728</v>
      </c>
      <c r="E900" s="41" t="s">
        <v>1019</v>
      </c>
      <c r="F900" s="41">
        <v>885</v>
      </c>
      <c r="G900" s="41">
        <v>6</v>
      </c>
    </row>
    <row r="901" spans="1:7" x14ac:dyDescent="0.25">
      <c r="A901" s="49">
        <v>290</v>
      </c>
      <c r="B901" s="13">
        <v>105</v>
      </c>
      <c r="C901" s="13">
        <v>1</v>
      </c>
      <c r="D901" s="19">
        <v>404</v>
      </c>
      <c r="E901" s="13" t="s">
        <v>1019</v>
      </c>
      <c r="F901" s="13">
        <v>889</v>
      </c>
      <c r="G901" s="13">
        <v>6</v>
      </c>
    </row>
    <row r="902" spans="1:7" x14ac:dyDescent="0.25">
      <c r="A902" s="30">
        <v>419</v>
      </c>
      <c r="B902" s="6">
        <v>256</v>
      </c>
      <c r="C902" s="6">
        <v>2</v>
      </c>
      <c r="D902" s="21">
        <v>474</v>
      </c>
      <c r="E902" s="6" t="s">
        <v>1020</v>
      </c>
      <c r="F902" s="6">
        <v>889</v>
      </c>
      <c r="G902" s="6">
        <v>6</v>
      </c>
    </row>
    <row r="903" spans="1:7" x14ac:dyDescent="0.25">
      <c r="A903" s="30">
        <v>425</v>
      </c>
      <c r="B903" s="6">
        <v>975</v>
      </c>
      <c r="C903" s="6">
        <v>8</v>
      </c>
      <c r="D903" s="21">
        <v>479</v>
      </c>
      <c r="E903" s="6" t="s">
        <v>1019</v>
      </c>
      <c r="F903" s="6">
        <v>890</v>
      </c>
      <c r="G903" s="6">
        <v>6</v>
      </c>
    </row>
    <row r="904" spans="1:7" x14ac:dyDescent="0.25">
      <c r="A904" s="30">
        <v>428</v>
      </c>
      <c r="B904" s="31">
        <v>512</v>
      </c>
      <c r="C904" s="31">
        <v>3</v>
      </c>
      <c r="D904" s="21">
        <v>481</v>
      </c>
      <c r="E904" s="31" t="s">
        <v>1019</v>
      </c>
      <c r="F904" s="31">
        <v>890</v>
      </c>
      <c r="G904" s="31">
        <v>6</v>
      </c>
    </row>
    <row r="905" spans="1:7" x14ac:dyDescent="0.25">
      <c r="A905" s="33">
        <v>496</v>
      </c>
      <c r="B905" s="34">
        <v>690</v>
      </c>
      <c r="C905" s="34">
        <v>5</v>
      </c>
      <c r="D905" s="22">
        <v>527</v>
      </c>
      <c r="E905" s="34" t="s">
        <v>1019</v>
      </c>
      <c r="F905" s="34">
        <v>892</v>
      </c>
      <c r="G905" s="34">
        <v>6</v>
      </c>
    </row>
    <row r="906" spans="1:7" x14ac:dyDescent="0.25">
      <c r="A906" s="33">
        <v>530</v>
      </c>
      <c r="B906" s="34">
        <v>377</v>
      </c>
      <c r="C906" s="34">
        <v>3</v>
      </c>
      <c r="D906" s="22">
        <v>542</v>
      </c>
      <c r="E906" s="34" t="s">
        <v>1019</v>
      </c>
      <c r="F906" s="34">
        <v>892</v>
      </c>
      <c r="G906" s="34">
        <v>6</v>
      </c>
    </row>
    <row r="907" spans="1:7" x14ac:dyDescent="0.25">
      <c r="A907" s="33">
        <v>540</v>
      </c>
      <c r="B907" s="34">
        <v>114</v>
      </c>
      <c r="C907" s="34">
        <v>1</v>
      </c>
      <c r="D907" s="22">
        <v>549</v>
      </c>
      <c r="E907" s="34" t="s">
        <v>1019</v>
      </c>
      <c r="F907" s="34">
        <v>892</v>
      </c>
      <c r="G907" s="34">
        <v>6</v>
      </c>
    </row>
    <row r="908" spans="1:7" x14ac:dyDescent="0.25">
      <c r="A908" s="33">
        <v>540</v>
      </c>
      <c r="B908" s="34">
        <v>218</v>
      </c>
      <c r="C908" s="34">
        <v>2</v>
      </c>
      <c r="D908" s="22">
        <v>549</v>
      </c>
      <c r="E908" s="34" t="s">
        <v>1019</v>
      </c>
      <c r="F908" s="34">
        <v>892</v>
      </c>
      <c r="G908" s="34">
        <v>6</v>
      </c>
    </row>
    <row r="909" spans="1:7" x14ac:dyDescent="0.25">
      <c r="A909" s="36">
        <v>625</v>
      </c>
      <c r="B909" s="37">
        <v>803</v>
      </c>
      <c r="C909" s="37">
        <v>5</v>
      </c>
      <c r="D909" s="17">
        <v>611</v>
      </c>
      <c r="E909" s="37" t="s">
        <v>1020</v>
      </c>
      <c r="F909" s="37">
        <v>892</v>
      </c>
      <c r="G909" s="37">
        <v>6</v>
      </c>
    </row>
    <row r="910" spans="1:7" x14ac:dyDescent="0.25">
      <c r="A910" s="36">
        <v>675</v>
      </c>
      <c r="B910" s="37">
        <v>8</v>
      </c>
      <c r="C910" s="37">
        <v>0</v>
      </c>
      <c r="D910" s="17">
        <v>639</v>
      </c>
      <c r="E910" s="37" t="s">
        <v>1019</v>
      </c>
      <c r="F910" s="37">
        <v>896</v>
      </c>
      <c r="G910" s="37">
        <v>6</v>
      </c>
    </row>
    <row r="911" spans="1:7" x14ac:dyDescent="0.25">
      <c r="A911" s="40">
        <v>356</v>
      </c>
      <c r="B911" s="11">
        <v>158</v>
      </c>
      <c r="C911" s="11">
        <v>2</v>
      </c>
      <c r="D911" s="20">
        <v>445</v>
      </c>
      <c r="E911" s="11" t="s">
        <v>1019</v>
      </c>
      <c r="F911" s="11">
        <v>897</v>
      </c>
      <c r="G911" s="11">
        <v>6</v>
      </c>
    </row>
    <row r="912" spans="1:7" x14ac:dyDescent="0.25">
      <c r="A912" s="30">
        <v>428</v>
      </c>
      <c r="B912" s="31">
        <v>646</v>
      </c>
      <c r="C912" s="31">
        <v>4</v>
      </c>
      <c r="D912" s="21">
        <v>481</v>
      </c>
      <c r="E912" s="31" t="s">
        <v>1020</v>
      </c>
      <c r="F912" s="31">
        <v>897</v>
      </c>
      <c r="G912" s="31">
        <v>6</v>
      </c>
    </row>
    <row r="913" spans="1:7" x14ac:dyDescent="0.25">
      <c r="A913" s="38">
        <v>788</v>
      </c>
      <c r="B913" s="39">
        <v>449</v>
      </c>
      <c r="C913" s="39">
        <v>3</v>
      </c>
      <c r="D913" s="18">
        <v>711</v>
      </c>
      <c r="E913" s="39" t="s">
        <v>1020</v>
      </c>
      <c r="F913" s="39">
        <v>898</v>
      </c>
      <c r="G913" s="39">
        <v>6</v>
      </c>
    </row>
    <row r="914" spans="1:7" x14ac:dyDescent="0.25">
      <c r="A914" s="36">
        <v>25</v>
      </c>
      <c r="B914" s="3">
        <v>514</v>
      </c>
      <c r="C914" s="3">
        <v>3</v>
      </c>
      <c r="D914" s="17">
        <v>164</v>
      </c>
      <c r="E914" s="3" t="s">
        <v>1021</v>
      </c>
      <c r="F914" s="3">
        <v>900</v>
      </c>
      <c r="G914" s="3">
        <v>6</v>
      </c>
    </row>
    <row r="915" spans="1:7" x14ac:dyDescent="0.25">
      <c r="A915" s="36">
        <v>39</v>
      </c>
      <c r="B915" s="3">
        <v>318</v>
      </c>
      <c r="C915" s="3">
        <v>2</v>
      </c>
      <c r="D915" s="17">
        <v>190</v>
      </c>
      <c r="E915" s="3" t="s">
        <v>1019</v>
      </c>
      <c r="F915" s="3">
        <v>900</v>
      </c>
      <c r="G915" s="3">
        <v>6</v>
      </c>
    </row>
    <row r="916" spans="1:7" ht="15.75" thickBot="1" x14ac:dyDescent="0.3">
      <c r="A916" s="51">
        <v>41</v>
      </c>
      <c r="B916" s="53">
        <v>50</v>
      </c>
      <c r="C916" s="53">
        <v>1</v>
      </c>
      <c r="D916" s="55">
        <v>194</v>
      </c>
      <c r="E916" s="53" t="s">
        <v>1019</v>
      </c>
      <c r="F916" s="53">
        <v>900</v>
      </c>
      <c r="G916" s="53">
        <v>6</v>
      </c>
    </row>
    <row r="917" spans="1:7" x14ac:dyDescent="0.25">
      <c r="A917" s="3">
        <v>49</v>
      </c>
      <c r="B917" s="3">
        <v>926</v>
      </c>
      <c r="C917" s="3">
        <v>7</v>
      </c>
      <c r="D917" s="17">
        <v>204</v>
      </c>
      <c r="E917" s="3" t="s">
        <v>1019</v>
      </c>
      <c r="F917" s="3">
        <v>900</v>
      </c>
      <c r="G917" s="3">
        <v>6</v>
      </c>
    </row>
    <row r="918" spans="1:7" x14ac:dyDescent="0.25">
      <c r="A918" s="11">
        <v>364</v>
      </c>
      <c r="B918" s="11">
        <v>883</v>
      </c>
      <c r="C918" s="11">
        <v>6</v>
      </c>
      <c r="D918" s="20">
        <v>447</v>
      </c>
      <c r="E918" s="11" t="s">
        <v>1019</v>
      </c>
      <c r="F918" s="11">
        <v>904</v>
      </c>
      <c r="G918" s="11">
        <v>7</v>
      </c>
    </row>
    <row r="919" spans="1:7" x14ac:dyDescent="0.25">
      <c r="A919" s="6">
        <v>400</v>
      </c>
      <c r="B919" s="6">
        <v>989</v>
      </c>
      <c r="C919" s="6">
        <v>9</v>
      </c>
      <c r="D919" s="21">
        <v>463</v>
      </c>
      <c r="E919" s="6" t="s">
        <v>1019</v>
      </c>
      <c r="F919" s="6">
        <v>908</v>
      </c>
      <c r="G919" s="6">
        <v>7</v>
      </c>
    </row>
    <row r="920" spans="1:7" x14ac:dyDescent="0.25">
      <c r="A920" s="39">
        <v>759</v>
      </c>
      <c r="B920" s="39">
        <v>616</v>
      </c>
      <c r="C920" s="39">
        <v>4</v>
      </c>
      <c r="D920" s="18">
        <v>696</v>
      </c>
      <c r="E920" s="39" t="s">
        <v>1019</v>
      </c>
      <c r="F920" s="39">
        <v>911</v>
      </c>
      <c r="G920" s="39">
        <v>7</v>
      </c>
    </row>
    <row r="921" spans="1:7" x14ac:dyDescent="0.25">
      <c r="A921" s="41">
        <v>820</v>
      </c>
      <c r="B921" s="41">
        <v>353</v>
      </c>
      <c r="C921" s="41">
        <v>2</v>
      </c>
      <c r="D921" s="20">
        <v>729</v>
      </c>
      <c r="E921" s="41" t="s">
        <v>1019</v>
      </c>
      <c r="F921" s="41">
        <v>911</v>
      </c>
      <c r="G921" s="41">
        <v>7</v>
      </c>
    </row>
    <row r="922" spans="1:7" x14ac:dyDescent="0.25">
      <c r="A922" s="41">
        <v>824</v>
      </c>
      <c r="B922" s="41">
        <v>722</v>
      </c>
      <c r="C922" s="41">
        <v>5</v>
      </c>
      <c r="D922" s="20">
        <v>731</v>
      </c>
      <c r="E922" s="41" t="s">
        <v>1019</v>
      </c>
      <c r="F922" s="41">
        <v>911</v>
      </c>
      <c r="G922" s="41">
        <v>7</v>
      </c>
    </row>
    <row r="923" spans="1:7" x14ac:dyDescent="0.25">
      <c r="A923" s="41">
        <v>843</v>
      </c>
      <c r="B923" s="41">
        <v>660</v>
      </c>
      <c r="C923" s="41">
        <v>4</v>
      </c>
      <c r="D923" s="20">
        <v>749</v>
      </c>
      <c r="E923" s="41" t="s">
        <v>1020</v>
      </c>
      <c r="F923" s="41">
        <v>911</v>
      </c>
      <c r="G923" s="41">
        <v>7</v>
      </c>
    </row>
    <row r="924" spans="1:7" x14ac:dyDescent="0.25">
      <c r="A924" s="41">
        <v>862</v>
      </c>
      <c r="B924" s="41">
        <v>868</v>
      </c>
      <c r="C924" s="41">
        <v>6</v>
      </c>
      <c r="D924" s="20">
        <v>774</v>
      </c>
      <c r="E924" s="41" t="s">
        <v>1020</v>
      </c>
      <c r="F924" s="41">
        <v>911</v>
      </c>
      <c r="G924" s="41">
        <v>7</v>
      </c>
    </row>
    <row r="925" spans="1:7" x14ac:dyDescent="0.25">
      <c r="A925" s="41">
        <v>871</v>
      </c>
      <c r="B925" s="41">
        <v>349</v>
      </c>
      <c r="C925" s="41">
        <v>2</v>
      </c>
      <c r="D925" s="20">
        <v>782</v>
      </c>
      <c r="E925" s="41" t="s">
        <v>1020</v>
      </c>
      <c r="F925" s="41">
        <v>911</v>
      </c>
      <c r="G925" s="41">
        <v>7</v>
      </c>
    </row>
    <row r="926" spans="1:7" x14ac:dyDescent="0.25">
      <c r="A926" s="13">
        <v>289</v>
      </c>
      <c r="B926" s="13">
        <v>823</v>
      </c>
      <c r="C926" s="13">
        <v>6</v>
      </c>
      <c r="D926" s="19">
        <v>401</v>
      </c>
      <c r="E926" s="13" t="s">
        <v>1019</v>
      </c>
      <c r="F926" s="13">
        <v>912</v>
      </c>
      <c r="G926" s="13">
        <v>7</v>
      </c>
    </row>
    <row r="927" spans="1:7" x14ac:dyDescent="0.25">
      <c r="A927" s="39">
        <v>714</v>
      </c>
      <c r="B927" s="39">
        <v>240</v>
      </c>
      <c r="C927" s="39">
        <v>2</v>
      </c>
      <c r="D927" s="18">
        <v>666</v>
      </c>
      <c r="E927" s="39" t="s">
        <v>1019</v>
      </c>
      <c r="F927" s="39">
        <v>914</v>
      </c>
      <c r="G927" s="39">
        <v>7</v>
      </c>
    </row>
    <row r="928" spans="1:7" x14ac:dyDescent="0.25">
      <c r="A928" s="41">
        <v>820</v>
      </c>
      <c r="B928" s="41">
        <v>781</v>
      </c>
      <c r="C928" s="41">
        <v>5</v>
      </c>
      <c r="D928" s="20">
        <v>729</v>
      </c>
      <c r="E928" s="41" t="s">
        <v>1019</v>
      </c>
      <c r="F928" s="41">
        <v>915</v>
      </c>
      <c r="G928" s="41">
        <v>7</v>
      </c>
    </row>
    <row r="929" spans="1:7" x14ac:dyDescent="0.25">
      <c r="A929" s="41">
        <v>891</v>
      </c>
      <c r="B929" s="41">
        <v>458</v>
      </c>
      <c r="C929" s="41">
        <v>3</v>
      </c>
      <c r="D929" s="20">
        <v>803</v>
      </c>
      <c r="E929" s="41" t="s">
        <v>1020</v>
      </c>
      <c r="F929" s="41">
        <v>917</v>
      </c>
      <c r="G929" s="41">
        <v>7</v>
      </c>
    </row>
    <row r="930" spans="1:7" x14ac:dyDescent="0.25">
      <c r="A930" s="43">
        <v>906</v>
      </c>
      <c r="B930" s="43">
        <v>350</v>
      </c>
      <c r="C930" s="43">
        <v>2</v>
      </c>
      <c r="D930" s="23">
        <v>837</v>
      </c>
      <c r="E930" s="43" t="s">
        <v>1020</v>
      </c>
      <c r="F930" s="43">
        <v>917</v>
      </c>
      <c r="G930" s="43">
        <v>7</v>
      </c>
    </row>
    <row r="931" spans="1:7" x14ac:dyDescent="0.25">
      <c r="A931" s="31">
        <v>490</v>
      </c>
      <c r="B931" s="31">
        <v>486</v>
      </c>
      <c r="C931" s="31">
        <v>3</v>
      </c>
      <c r="D931" s="21">
        <v>523</v>
      </c>
      <c r="E931" s="31" t="s">
        <v>1019</v>
      </c>
      <c r="F931" s="31">
        <v>919</v>
      </c>
      <c r="G931" s="31">
        <v>7</v>
      </c>
    </row>
    <row r="932" spans="1:7" x14ac:dyDescent="0.25">
      <c r="A932" s="34">
        <v>496</v>
      </c>
      <c r="B932" s="34">
        <v>291</v>
      </c>
      <c r="C932" s="34">
        <v>2</v>
      </c>
      <c r="D932" s="22">
        <v>527</v>
      </c>
      <c r="E932" s="34" t="s">
        <v>1019</v>
      </c>
      <c r="F932" s="34">
        <v>919</v>
      </c>
      <c r="G932" s="34">
        <v>7</v>
      </c>
    </row>
    <row r="933" spans="1:7" x14ac:dyDescent="0.25">
      <c r="A933" s="9">
        <v>101</v>
      </c>
      <c r="B933" s="9">
        <v>998</v>
      </c>
      <c r="C933" s="9">
        <v>9</v>
      </c>
      <c r="D933" s="18">
        <v>274</v>
      </c>
      <c r="E933" s="9" t="s">
        <v>1019</v>
      </c>
      <c r="F933" s="9">
        <v>922</v>
      </c>
      <c r="G933" s="9">
        <v>7</v>
      </c>
    </row>
    <row r="934" spans="1:7" x14ac:dyDescent="0.25">
      <c r="A934" s="34">
        <v>502</v>
      </c>
      <c r="B934" s="34">
        <v>340</v>
      </c>
      <c r="C934" s="34">
        <v>2</v>
      </c>
      <c r="D934" s="22">
        <v>529</v>
      </c>
      <c r="E934" s="34" t="s">
        <v>1019</v>
      </c>
      <c r="F934" s="34">
        <v>925</v>
      </c>
      <c r="G934" s="34">
        <v>7</v>
      </c>
    </row>
    <row r="935" spans="1:7" x14ac:dyDescent="0.25">
      <c r="A935" s="9">
        <v>134</v>
      </c>
      <c r="B935" s="9">
        <v>44</v>
      </c>
      <c r="C935" s="9">
        <v>1</v>
      </c>
      <c r="D935" s="18">
        <v>313</v>
      </c>
      <c r="E935" s="9" t="s">
        <v>1019</v>
      </c>
      <c r="F935" s="9">
        <v>930</v>
      </c>
      <c r="G935" s="9">
        <v>7</v>
      </c>
    </row>
    <row r="936" spans="1:7" x14ac:dyDescent="0.25">
      <c r="A936" s="9">
        <v>134</v>
      </c>
      <c r="B936" s="9">
        <v>602</v>
      </c>
      <c r="C936" s="9">
        <v>4</v>
      </c>
      <c r="D936" s="18">
        <v>313</v>
      </c>
      <c r="E936" s="9" t="s">
        <v>1019</v>
      </c>
      <c r="F936" s="9">
        <v>930</v>
      </c>
      <c r="G936" s="9">
        <v>7</v>
      </c>
    </row>
    <row r="937" spans="1:7" x14ac:dyDescent="0.25">
      <c r="A937" s="9">
        <v>142</v>
      </c>
      <c r="B937" s="9">
        <v>159</v>
      </c>
      <c r="C937" s="9">
        <v>2</v>
      </c>
      <c r="D937" s="18">
        <v>316</v>
      </c>
      <c r="E937" s="9" t="s">
        <v>1019</v>
      </c>
      <c r="F937" s="9">
        <v>930</v>
      </c>
      <c r="G937" s="9">
        <v>7</v>
      </c>
    </row>
    <row r="938" spans="1:7" x14ac:dyDescent="0.25">
      <c r="A938" s="9">
        <v>156</v>
      </c>
      <c r="B938" s="9">
        <v>509</v>
      </c>
      <c r="C938" s="9">
        <v>3</v>
      </c>
      <c r="D938" s="18">
        <v>328</v>
      </c>
      <c r="E938" s="9" t="s">
        <v>1019</v>
      </c>
      <c r="F938" s="9">
        <v>930</v>
      </c>
      <c r="G938" s="9">
        <v>7</v>
      </c>
    </row>
    <row r="939" spans="1:7" x14ac:dyDescent="0.25">
      <c r="A939" s="9">
        <v>173</v>
      </c>
      <c r="B939" s="9">
        <v>155</v>
      </c>
      <c r="C939" s="9">
        <v>2</v>
      </c>
      <c r="D939" s="18">
        <v>336</v>
      </c>
      <c r="E939" s="9" t="s">
        <v>1019</v>
      </c>
      <c r="F939" s="9">
        <v>930</v>
      </c>
      <c r="G939" s="9">
        <v>7</v>
      </c>
    </row>
    <row r="940" spans="1:7" x14ac:dyDescent="0.25">
      <c r="A940" s="9">
        <v>173</v>
      </c>
      <c r="B940" s="9">
        <v>231</v>
      </c>
      <c r="C940" s="9">
        <v>2</v>
      </c>
      <c r="D940" s="18">
        <v>337</v>
      </c>
      <c r="E940" s="9" t="s">
        <v>1019</v>
      </c>
      <c r="F940" s="9">
        <v>930</v>
      </c>
      <c r="G940" s="9">
        <v>7</v>
      </c>
    </row>
    <row r="941" spans="1:7" x14ac:dyDescent="0.25">
      <c r="A941" s="9">
        <v>176</v>
      </c>
      <c r="B941" s="9">
        <v>818</v>
      </c>
      <c r="C941" s="9">
        <v>5</v>
      </c>
      <c r="D941" s="18">
        <v>338</v>
      </c>
      <c r="E941" s="9" t="s">
        <v>1019</v>
      </c>
      <c r="F941" s="9">
        <v>930</v>
      </c>
      <c r="G941" s="9">
        <v>7</v>
      </c>
    </row>
    <row r="942" spans="1:7" x14ac:dyDescent="0.25">
      <c r="A942" s="13">
        <v>207</v>
      </c>
      <c r="B942" s="13">
        <v>101</v>
      </c>
      <c r="C942" s="13">
        <v>1</v>
      </c>
      <c r="D942" s="19">
        <v>362</v>
      </c>
      <c r="E942" s="13" t="s">
        <v>1019</v>
      </c>
      <c r="F942" s="13">
        <v>930</v>
      </c>
      <c r="G942" s="13">
        <v>7</v>
      </c>
    </row>
    <row r="943" spans="1:7" x14ac:dyDescent="0.25">
      <c r="A943" s="13">
        <v>237</v>
      </c>
      <c r="B943" s="13">
        <v>164</v>
      </c>
      <c r="C943" s="13">
        <v>2</v>
      </c>
      <c r="D943" s="19">
        <v>376</v>
      </c>
      <c r="E943" s="13" t="s">
        <v>1020</v>
      </c>
      <c r="F943" s="13">
        <v>930</v>
      </c>
      <c r="G943" s="13">
        <v>7</v>
      </c>
    </row>
    <row r="944" spans="1:7" x14ac:dyDescent="0.25">
      <c r="A944" s="11">
        <v>338</v>
      </c>
      <c r="B944" s="11">
        <v>451</v>
      </c>
      <c r="C944" s="11">
        <v>3</v>
      </c>
      <c r="D944" s="20">
        <v>433</v>
      </c>
      <c r="E944" s="11" t="s">
        <v>1020</v>
      </c>
      <c r="F944" s="11">
        <v>930</v>
      </c>
      <c r="G944" s="11">
        <v>7</v>
      </c>
    </row>
    <row r="945" spans="1:7" x14ac:dyDescent="0.25">
      <c r="A945" s="11">
        <v>350</v>
      </c>
      <c r="B945" s="11">
        <v>126</v>
      </c>
      <c r="C945" s="11">
        <v>1</v>
      </c>
      <c r="D945" s="20">
        <v>442</v>
      </c>
      <c r="E945" s="11" t="s">
        <v>1020</v>
      </c>
      <c r="F945" s="11">
        <v>930</v>
      </c>
      <c r="G945" s="11">
        <v>7</v>
      </c>
    </row>
    <row r="946" spans="1:7" x14ac:dyDescent="0.25">
      <c r="A946" s="6">
        <v>398</v>
      </c>
      <c r="B946" s="6">
        <v>991</v>
      </c>
      <c r="C946" s="6">
        <v>9</v>
      </c>
      <c r="D946" s="21">
        <v>462</v>
      </c>
      <c r="E946" s="6" t="s">
        <v>1021</v>
      </c>
      <c r="F946" s="6">
        <v>931</v>
      </c>
      <c r="G946" s="6">
        <v>7</v>
      </c>
    </row>
    <row r="947" spans="1:7" x14ac:dyDescent="0.25">
      <c r="A947" s="6">
        <v>406</v>
      </c>
      <c r="B947" s="6">
        <v>715</v>
      </c>
      <c r="C947" s="6">
        <v>5</v>
      </c>
      <c r="D947" s="21">
        <v>468</v>
      </c>
      <c r="E947" s="6" t="s">
        <v>1019</v>
      </c>
      <c r="F947" s="6">
        <v>931</v>
      </c>
      <c r="G947" s="6">
        <v>7</v>
      </c>
    </row>
    <row r="948" spans="1:7" x14ac:dyDescent="0.25">
      <c r="A948" s="31">
        <v>441</v>
      </c>
      <c r="B948" s="31">
        <v>701</v>
      </c>
      <c r="C948" s="31">
        <v>5</v>
      </c>
      <c r="D948" s="21">
        <v>490</v>
      </c>
      <c r="E948" s="31" t="s">
        <v>1019</v>
      </c>
      <c r="F948" s="31">
        <v>931</v>
      </c>
      <c r="G948" s="31">
        <v>7</v>
      </c>
    </row>
    <row r="949" spans="1:7" x14ac:dyDescent="0.25">
      <c r="A949" s="31">
        <v>475</v>
      </c>
      <c r="B949" s="31">
        <v>550</v>
      </c>
      <c r="C949" s="31">
        <v>4</v>
      </c>
      <c r="D949" s="21">
        <v>513</v>
      </c>
      <c r="E949" s="31" t="s">
        <v>1019</v>
      </c>
      <c r="F949" s="31">
        <v>931</v>
      </c>
      <c r="G949" s="31">
        <v>7</v>
      </c>
    </row>
    <row r="950" spans="1:7" x14ac:dyDescent="0.25">
      <c r="A950" s="34">
        <v>514</v>
      </c>
      <c r="B950" s="34">
        <v>833</v>
      </c>
      <c r="C950" s="34">
        <v>6</v>
      </c>
      <c r="D950" s="22">
        <v>534</v>
      </c>
      <c r="E950" s="34" t="s">
        <v>1019</v>
      </c>
      <c r="F950" s="34">
        <v>931</v>
      </c>
      <c r="G950" s="34">
        <v>7</v>
      </c>
    </row>
    <row r="951" spans="1:7" x14ac:dyDescent="0.25">
      <c r="A951" s="11">
        <v>353</v>
      </c>
      <c r="B951" s="11">
        <v>919</v>
      </c>
      <c r="C951" s="11">
        <v>7</v>
      </c>
      <c r="D951" s="20">
        <v>444</v>
      </c>
      <c r="E951" s="11" t="s">
        <v>1019</v>
      </c>
      <c r="F951" s="11">
        <v>933</v>
      </c>
      <c r="G951" s="11">
        <v>7</v>
      </c>
    </row>
    <row r="952" spans="1:7" x14ac:dyDescent="0.25">
      <c r="A952" s="6">
        <v>414</v>
      </c>
      <c r="B952" s="6">
        <v>603</v>
      </c>
      <c r="C952" s="6">
        <v>4</v>
      </c>
      <c r="D952" s="21">
        <v>470</v>
      </c>
      <c r="E952" s="6" t="s">
        <v>1019</v>
      </c>
      <c r="F952" s="6">
        <v>933</v>
      </c>
      <c r="G952" s="6">
        <v>7</v>
      </c>
    </row>
    <row r="953" spans="1:7" x14ac:dyDescent="0.25">
      <c r="A953" s="31">
        <v>451</v>
      </c>
      <c r="B953" s="31">
        <v>141</v>
      </c>
      <c r="C953" s="31">
        <v>2</v>
      </c>
      <c r="D953" s="21">
        <v>496</v>
      </c>
      <c r="E953" s="31" t="s">
        <v>1020</v>
      </c>
      <c r="F953" s="31">
        <v>933</v>
      </c>
      <c r="G953" s="31">
        <v>7</v>
      </c>
    </row>
    <row r="954" spans="1:7" x14ac:dyDescent="0.25">
      <c r="A954" s="34">
        <v>537</v>
      </c>
      <c r="B954" s="34">
        <v>360</v>
      </c>
      <c r="C954" s="34">
        <v>3</v>
      </c>
      <c r="D954" s="22">
        <v>548</v>
      </c>
      <c r="E954" s="34" t="s">
        <v>1020</v>
      </c>
      <c r="F954" s="34">
        <v>933</v>
      </c>
      <c r="G954" s="34">
        <v>7</v>
      </c>
    </row>
    <row r="955" spans="1:7" x14ac:dyDescent="0.25">
      <c r="A955" s="14">
        <v>977</v>
      </c>
      <c r="B955" s="14">
        <v>292</v>
      </c>
      <c r="C955" s="14">
        <v>2</v>
      </c>
      <c r="D955" s="23">
        <v>988</v>
      </c>
      <c r="E955" s="14" t="s">
        <v>1020</v>
      </c>
      <c r="F955" s="14">
        <v>934</v>
      </c>
      <c r="G955" s="14">
        <v>7</v>
      </c>
    </row>
    <row r="956" spans="1:7" x14ac:dyDescent="0.25">
      <c r="A956" s="41">
        <v>814</v>
      </c>
      <c r="B956" s="41">
        <v>729</v>
      </c>
      <c r="C956" s="41">
        <v>5</v>
      </c>
      <c r="D956" s="20">
        <v>726</v>
      </c>
      <c r="E956" s="41" t="s">
        <v>1019</v>
      </c>
      <c r="F956" s="41">
        <v>938</v>
      </c>
      <c r="G956" s="41">
        <v>7</v>
      </c>
    </row>
    <row r="957" spans="1:7" x14ac:dyDescent="0.25">
      <c r="A957" s="41">
        <v>880</v>
      </c>
      <c r="B957" s="41">
        <v>903</v>
      </c>
      <c r="C957" s="41">
        <v>7</v>
      </c>
      <c r="D957" s="20">
        <v>790</v>
      </c>
      <c r="E957" s="41" t="s">
        <v>1019</v>
      </c>
      <c r="F957" s="41">
        <v>939</v>
      </c>
      <c r="G957" s="41">
        <v>7</v>
      </c>
    </row>
    <row r="958" spans="1:7" x14ac:dyDescent="0.25">
      <c r="A958" s="34">
        <v>540</v>
      </c>
      <c r="B958" s="34">
        <v>235</v>
      </c>
      <c r="C958" s="34">
        <v>2</v>
      </c>
      <c r="D958" s="22">
        <v>549</v>
      </c>
      <c r="E958" s="34" t="s">
        <v>1020</v>
      </c>
      <c r="F958" s="34">
        <v>940</v>
      </c>
      <c r="G958" s="34">
        <v>7</v>
      </c>
    </row>
    <row r="959" spans="1:7" x14ac:dyDescent="0.25">
      <c r="A959" s="37">
        <v>686</v>
      </c>
      <c r="B959" s="37">
        <v>343</v>
      </c>
      <c r="C959" s="37">
        <v>2</v>
      </c>
      <c r="D959" s="17">
        <v>647</v>
      </c>
      <c r="E959" s="37" t="s">
        <v>1019</v>
      </c>
      <c r="F959" s="37">
        <v>942</v>
      </c>
      <c r="G959" s="37">
        <v>7</v>
      </c>
    </row>
    <row r="960" spans="1:7" x14ac:dyDescent="0.25">
      <c r="A960" s="37">
        <v>691</v>
      </c>
      <c r="B960" s="37">
        <v>981</v>
      </c>
      <c r="C960" s="37">
        <v>8</v>
      </c>
      <c r="D960" s="17">
        <v>650</v>
      </c>
      <c r="E960" s="37" t="s">
        <v>1019</v>
      </c>
      <c r="F960" s="37">
        <v>942</v>
      </c>
      <c r="G960" s="37">
        <v>7</v>
      </c>
    </row>
    <row r="961" spans="1:7" x14ac:dyDescent="0.25">
      <c r="A961" s="41">
        <v>811</v>
      </c>
      <c r="B961" s="41">
        <v>335</v>
      </c>
      <c r="C961" s="41">
        <v>2</v>
      </c>
      <c r="D961" s="20">
        <v>724</v>
      </c>
      <c r="E961" s="41" t="s">
        <v>1020</v>
      </c>
      <c r="F961" s="41">
        <v>942</v>
      </c>
      <c r="G961" s="41">
        <v>7</v>
      </c>
    </row>
    <row r="962" spans="1:7" x14ac:dyDescent="0.25">
      <c r="A962" s="41">
        <v>885</v>
      </c>
      <c r="B962" s="41">
        <v>937</v>
      </c>
      <c r="C962" s="41">
        <v>7</v>
      </c>
      <c r="D962" s="20">
        <v>798</v>
      </c>
      <c r="E962" s="41" t="s">
        <v>1019</v>
      </c>
      <c r="F962" s="41">
        <v>943</v>
      </c>
      <c r="G962" s="41">
        <v>7</v>
      </c>
    </row>
    <row r="963" spans="1:7" x14ac:dyDescent="0.25">
      <c r="A963" s="9">
        <v>115</v>
      </c>
      <c r="B963" s="9">
        <v>528</v>
      </c>
      <c r="C963" s="9">
        <v>3</v>
      </c>
      <c r="D963" s="18">
        <v>293</v>
      </c>
      <c r="E963" s="9" t="s">
        <v>1019</v>
      </c>
      <c r="F963" s="9">
        <v>945</v>
      </c>
      <c r="G963" s="9">
        <v>7</v>
      </c>
    </row>
    <row r="964" spans="1:7" x14ac:dyDescent="0.25">
      <c r="A964" s="37">
        <v>617</v>
      </c>
      <c r="B964" s="37">
        <v>506</v>
      </c>
      <c r="C964" s="37">
        <v>3</v>
      </c>
      <c r="D964" s="17">
        <v>607</v>
      </c>
      <c r="E964" s="37" t="s">
        <v>1020</v>
      </c>
      <c r="F964" s="37">
        <v>948</v>
      </c>
      <c r="G964" s="37">
        <v>7</v>
      </c>
    </row>
    <row r="965" spans="1:7" x14ac:dyDescent="0.25">
      <c r="A965" s="11">
        <v>343</v>
      </c>
      <c r="B965" s="11">
        <v>123</v>
      </c>
      <c r="C965" s="11">
        <v>1</v>
      </c>
      <c r="D965" s="20">
        <v>437</v>
      </c>
      <c r="E965" s="11" t="s">
        <v>1019</v>
      </c>
      <c r="F965" s="11">
        <v>949</v>
      </c>
      <c r="G965" s="11">
        <v>8</v>
      </c>
    </row>
    <row r="966" spans="1:7" x14ac:dyDescent="0.25">
      <c r="A966" s="37">
        <v>691</v>
      </c>
      <c r="B966" s="37">
        <v>578</v>
      </c>
      <c r="C966" s="37">
        <v>4</v>
      </c>
      <c r="D966" s="17">
        <v>651</v>
      </c>
      <c r="E966" s="37" t="s">
        <v>1019</v>
      </c>
      <c r="F966" s="37">
        <v>952</v>
      </c>
      <c r="G966" s="37">
        <v>8</v>
      </c>
    </row>
    <row r="967" spans="1:7" x14ac:dyDescent="0.25">
      <c r="A967" s="39">
        <v>737</v>
      </c>
      <c r="B967" s="39">
        <v>861</v>
      </c>
      <c r="C967" s="39">
        <v>6</v>
      </c>
      <c r="D967" s="18">
        <v>683</v>
      </c>
      <c r="E967" s="39" t="s">
        <v>1019</v>
      </c>
      <c r="F967" s="39">
        <v>952</v>
      </c>
      <c r="G967" s="39">
        <v>8</v>
      </c>
    </row>
    <row r="968" spans="1:7" x14ac:dyDescent="0.25">
      <c r="A968" s="39">
        <v>707</v>
      </c>
      <c r="B968" s="39">
        <v>635</v>
      </c>
      <c r="C968" s="39">
        <v>4</v>
      </c>
      <c r="D968" s="18">
        <v>662</v>
      </c>
      <c r="E968" s="39" t="s">
        <v>1019</v>
      </c>
      <c r="F968" s="39">
        <v>954</v>
      </c>
      <c r="G968" s="39">
        <v>8</v>
      </c>
    </row>
    <row r="969" spans="1:7" x14ac:dyDescent="0.25">
      <c r="A969" s="39">
        <v>749</v>
      </c>
      <c r="B969" s="39">
        <v>895</v>
      </c>
      <c r="C969" s="39">
        <v>6</v>
      </c>
      <c r="D969" s="18">
        <v>691</v>
      </c>
      <c r="E969" s="39" t="s">
        <v>1021</v>
      </c>
      <c r="F969" s="39">
        <v>958</v>
      </c>
      <c r="G969" s="39">
        <v>8</v>
      </c>
    </row>
    <row r="970" spans="1:7" x14ac:dyDescent="0.25">
      <c r="A970" s="41">
        <v>874</v>
      </c>
      <c r="B970" s="41">
        <v>59</v>
      </c>
      <c r="C970" s="41">
        <v>1</v>
      </c>
      <c r="D970" s="20">
        <v>784</v>
      </c>
      <c r="E970" s="41" t="s">
        <v>1020</v>
      </c>
      <c r="F970" s="41">
        <v>958</v>
      </c>
      <c r="G970" s="41">
        <v>8</v>
      </c>
    </row>
    <row r="971" spans="1:7" x14ac:dyDescent="0.25">
      <c r="A971" s="11">
        <v>309</v>
      </c>
      <c r="B971" s="11">
        <v>544</v>
      </c>
      <c r="C971" s="11">
        <v>4</v>
      </c>
      <c r="D971" s="20">
        <v>415</v>
      </c>
      <c r="E971" s="11" t="s">
        <v>1019</v>
      </c>
      <c r="F971" s="11">
        <v>959</v>
      </c>
      <c r="G971" s="11">
        <v>8</v>
      </c>
    </row>
    <row r="972" spans="1:7" x14ac:dyDescent="0.25">
      <c r="A972" s="11">
        <v>329</v>
      </c>
      <c r="B972" s="11">
        <v>658</v>
      </c>
      <c r="C972" s="11">
        <v>4</v>
      </c>
      <c r="D972" s="20">
        <v>428</v>
      </c>
      <c r="E972" s="11" t="s">
        <v>1019</v>
      </c>
      <c r="F972" s="11">
        <v>959</v>
      </c>
      <c r="G972" s="11">
        <v>8</v>
      </c>
    </row>
    <row r="973" spans="1:7" x14ac:dyDescent="0.25">
      <c r="A973" s="11">
        <v>336</v>
      </c>
      <c r="B973" s="11">
        <v>964</v>
      </c>
      <c r="C973" s="11">
        <v>8</v>
      </c>
      <c r="D973" s="20">
        <v>432</v>
      </c>
      <c r="E973" s="11" t="s">
        <v>1019</v>
      </c>
      <c r="F973" s="11">
        <v>959</v>
      </c>
      <c r="G973" s="11">
        <v>8</v>
      </c>
    </row>
    <row r="974" spans="1:7" x14ac:dyDescent="0.25">
      <c r="A974" s="9">
        <v>193</v>
      </c>
      <c r="B974" s="9">
        <v>780</v>
      </c>
      <c r="C974" s="9">
        <v>5</v>
      </c>
      <c r="D974" s="18">
        <v>352</v>
      </c>
      <c r="E974" s="9" t="s">
        <v>1019</v>
      </c>
      <c r="F974" s="9">
        <v>961</v>
      </c>
      <c r="G974" s="9">
        <v>8</v>
      </c>
    </row>
    <row r="975" spans="1:7" x14ac:dyDescent="0.25">
      <c r="A975" s="13">
        <v>218</v>
      </c>
      <c r="B975" s="13">
        <v>461</v>
      </c>
      <c r="C975" s="13">
        <v>3</v>
      </c>
      <c r="D975" s="19">
        <v>368</v>
      </c>
      <c r="E975" s="13" t="s">
        <v>1019</v>
      </c>
      <c r="F975" s="13">
        <v>961</v>
      </c>
      <c r="G975" s="13">
        <v>8</v>
      </c>
    </row>
    <row r="976" spans="1:7" x14ac:dyDescent="0.25">
      <c r="A976" s="11">
        <v>384</v>
      </c>
      <c r="B976" s="11">
        <v>802</v>
      </c>
      <c r="C976" s="11">
        <v>5</v>
      </c>
      <c r="D976" s="20">
        <v>459</v>
      </c>
      <c r="E976" s="11" t="s">
        <v>1020</v>
      </c>
      <c r="F976" s="11">
        <v>961</v>
      </c>
      <c r="G976" s="11">
        <v>8</v>
      </c>
    </row>
    <row r="977" spans="1:7" x14ac:dyDescent="0.25">
      <c r="A977" s="13">
        <v>260</v>
      </c>
      <c r="B977" s="13">
        <v>98</v>
      </c>
      <c r="C977" s="13">
        <v>1</v>
      </c>
      <c r="D977" s="19">
        <v>387</v>
      </c>
      <c r="E977" s="13" t="s">
        <v>1019</v>
      </c>
      <c r="F977" s="13">
        <v>962</v>
      </c>
      <c r="G977" s="13">
        <v>8</v>
      </c>
    </row>
    <row r="978" spans="1:7" x14ac:dyDescent="0.25">
      <c r="A978" s="11">
        <v>342</v>
      </c>
      <c r="B978" s="11">
        <v>760</v>
      </c>
      <c r="C978" s="11">
        <v>5</v>
      </c>
      <c r="D978" s="20">
        <v>436</v>
      </c>
      <c r="E978" s="11" t="s">
        <v>1020</v>
      </c>
      <c r="F978" s="11">
        <v>962</v>
      </c>
      <c r="G978" s="11">
        <v>8</v>
      </c>
    </row>
    <row r="979" spans="1:7" x14ac:dyDescent="0.25">
      <c r="A979" s="39">
        <v>768</v>
      </c>
      <c r="B979" s="39">
        <v>870</v>
      </c>
      <c r="C979" s="39">
        <v>6</v>
      </c>
      <c r="D979" s="18">
        <v>700</v>
      </c>
      <c r="E979" s="39" t="s">
        <v>1019</v>
      </c>
      <c r="F979" s="39">
        <v>966</v>
      </c>
      <c r="G979" s="39">
        <v>8</v>
      </c>
    </row>
    <row r="980" spans="1:7" x14ac:dyDescent="0.25">
      <c r="A980" s="11">
        <v>375</v>
      </c>
      <c r="B980" s="11">
        <v>532</v>
      </c>
      <c r="C980" s="11">
        <v>3</v>
      </c>
      <c r="D980" s="20">
        <v>453</v>
      </c>
      <c r="E980" s="11" t="s">
        <v>1019</v>
      </c>
      <c r="F980" s="11">
        <v>971</v>
      </c>
      <c r="G980" s="11">
        <v>8</v>
      </c>
    </row>
    <row r="981" spans="1:7" x14ac:dyDescent="0.25">
      <c r="A981" s="31">
        <v>471</v>
      </c>
      <c r="B981" s="31">
        <v>947</v>
      </c>
      <c r="C981" s="31">
        <v>7</v>
      </c>
      <c r="D981" s="21">
        <v>510</v>
      </c>
      <c r="E981" s="31" t="s">
        <v>1020</v>
      </c>
      <c r="F981" s="31">
        <v>971</v>
      </c>
      <c r="G981" s="31">
        <v>8</v>
      </c>
    </row>
    <row r="982" spans="1:7" x14ac:dyDescent="0.25">
      <c r="A982" s="37">
        <v>664</v>
      </c>
      <c r="B982" s="37">
        <v>598</v>
      </c>
      <c r="C982" s="37">
        <v>4</v>
      </c>
      <c r="D982" s="17">
        <v>633</v>
      </c>
      <c r="E982" s="37" t="s">
        <v>1020</v>
      </c>
      <c r="F982" s="37">
        <v>975</v>
      </c>
      <c r="G982" s="37">
        <v>8</v>
      </c>
    </row>
    <row r="983" spans="1:7" x14ac:dyDescent="0.25">
      <c r="A983" s="34">
        <v>521</v>
      </c>
      <c r="B983" s="34">
        <v>860</v>
      </c>
      <c r="C983" s="34">
        <v>6</v>
      </c>
      <c r="D983" s="22">
        <v>537</v>
      </c>
      <c r="E983" s="34" t="s">
        <v>1019</v>
      </c>
      <c r="F983" s="34">
        <v>976</v>
      </c>
      <c r="G983" s="34">
        <v>8</v>
      </c>
    </row>
    <row r="984" spans="1:7" x14ac:dyDescent="0.25">
      <c r="A984" s="34">
        <v>536</v>
      </c>
      <c r="B984" s="34">
        <v>306</v>
      </c>
      <c r="C984" s="34">
        <v>2</v>
      </c>
      <c r="D984" s="22">
        <v>547</v>
      </c>
      <c r="E984" s="34" t="s">
        <v>1019</v>
      </c>
      <c r="F984" s="34">
        <v>976</v>
      </c>
      <c r="G984" s="34">
        <v>8</v>
      </c>
    </row>
    <row r="985" spans="1:7" x14ac:dyDescent="0.25">
      <c r="A985" s="37">
        <v>604</v>
      </c>
      <c r="B985" s="37">
        <v>408</v>
      </c>
      <c r="C985" s="37">
        <v>3</v>
      </c>
      <c r="D985" s="17">
        <v>598</v>
      </c>
      <c r="E985" s="37" t="s">
        <v>1020</v>
      </c>
      <c r="F985" s="37">
        <v>976</v>
      </c>
      <c r="G985" s="37">
        <v>8</v>
      </c>
    </row>
    <row r="986" spans="1:7" x14ac:dyDescent="0.25">
      <c r="A986" s="39">
        <v>709</v>
      </c>
      <c r="B986" s="39">
        <v>917</v>
      </c>
      <c r="C986" s="39">
        <v>7</v>
      </c>
      <c r="D986" s="18">
        <v>663</v>
      </c>
      <c r="E986" s="39" t="s">
        <v>1020</v>
      </c>
      <c r="F986" s="39">
        <v>976</v>
      </c>
      <c r="G986" s="39">
        <v>8</v>
      </c>
    </row>
    <row r="987" spans="1:7" x14ac:dyDescent="0.25">
      <c r="A987" s="11">
        <v>319</v>
      </c>
      <c r="B987" s="11">
        <v>731</v>
      </c>
      <c r="C987" s="11">
        <v>5</v>
      </c>
      <c r="D987" s="20">
        <v>423</v>
      </c>
      <c r="E987" s="11" t="s">
        <v>1019</v>
      </c>
      <c r="F987" s="11">
        <v>977</v>
      </c>
      <c r="G987" s="11">
        <v>8</v>
      </c>
    </row>
    <row r="988" spans="1:7" x14ac:dyDescent="0.25">
      <c r="A988" s="41">
        <v>883</v>
      </c>
      <c r="B988" s="41">
        <v>686</v>
      </c>
      <c r="C988" s="41">
        <v>4</v>
      </c>
      <c r="D988" s="20">
        <v>793</v>
      </c>
      <c r="E988" s="41" t="s">
        <v>1019</v>
      </c>
      <c r="F988" s="41">
        <v>979</v>
      </c>
      <c r="G988" s="41">
        <v>8</v>
      </c>
    </row>
    <row r="989" spans="1:7" x14ac:dyDescent="0.25">
      <c r="A989" s="11">
        <v>353</v>
      </c>
      <c r="B989" s="11">
        <v>346</v>
      </c>
      <c r="C989" s="11">
        <v>2</v>
      </c>
      <c r="D989" s="20">
        <v>444</v>
      </c>
      <c r="E989" s="11" t="s">
        <v>1019</v>
      </c>
      <c r="F989" s="11">
        <v>980</v>
      </c>
      <c r="G989" s="11">
        <v>8</v>
      </c>
    </row>
    <row r="990" spans="1:7" x14ac:dyDescent="0.25">
      <c r="A990" s="41">
        <v>796</v>
      </c>
      <c r="B990" s="41">
        <v>714</v>
      </c>
      <c r="C990" s="41">
        <v>5</v>
      </c>
      <c r="D990" s="20">
        <v>715</v>
      </c>
      <c r="E990" s="41" t="s">
        <v>1019</v>
      </c>
      <c r="F990" s="41">
        <v>982</v>
      </c>
      <c r="G990" s="41">
        <v>9</v>
      </c>
    </row>
    <row r="991" spans="1:7" x14ac:dyDescent="0.25">
      <c r="A991" s="41">
        <v>861</v>
      </c>
      <c r="B991" s="41">
        <v>200</v>
      </c>
      <c r="C991" s="41">
        <v>2</v>
      </c>
      <c r="D991" s="20">
        <v>773</v>
      </c>
      <c r="E991" s="41" t="s">
        <v>1019</v>
      </c>
      <c r="F991" s="41">
        <v>982</v>
      </c>
      <c r="G991" s="41">
        <v>9</v>
      </c>
    </row>
    <row r="992" spans="1:7" x14ac:dyDescent="0.25">
      <c r="A992" s="11">
        <v>356</v>
      </c>
      <c r="B992" s="11">
        <v>440</v>
      </c>
      <c r="C992" s="11">
        <v>3</v>
      </c>
      <c r="D992" s="20">
        <v>445</v>
      </c>
      <c r="E992" s="11" t="s">
        <v>1019</v>
      </c>
      <c r="F992" s="11">
        <v>983</v>
      </c>
      <c r="G992" s="11">
        <v>9</v>
      </c>
    </row>
    <row r="993" spans="1:7" x14ac:dyDescent="0.25">
      <c r="A993" s="14">
        <v>992</v>
      </c>
      <c r="B993" s="14">
        <v>813</v>
      </c>
      <c r="C993" s="14">
        <v>5</v>
      </c>
      <c r="D993" s="23">
        <v>1018</v>
      </c>
      <c r="E993" s="14" t="s">
        <v>1019</v>
      </c>
      <c r="F993" s="14">
        <v>984</v>
      </c>
      <c r="G993" s="14">
        <v>9</v>
      </c>
    </row>
    <row r="994" spans="1:7" x14ac:dyDescent="0.25">
      <c r="A994" s="37">
        <v>636</v>
      </c>
      <c r="B994" s="37">
        <v>71</v>
      </c>
      <c r="C994" s="37">
        <v>1</v>
      </c>
      <c r="D994" s="17">
        <v>617</v>
      </c>
      <c r="E994" s="37" t="s">
        <v>1019</v>
      </c>
      <c r="F994" s="37">
        <v>985</v>
      </c>
      <c r="G994" s="37">
        <v>9</v>
      </c>
    </row>
    <row r="995" spans="1:7" x14ac:dyDescent="0.25">
      <c r="A995" s="39">
        <v>731</v>
      </c>
      <c r="B995" s="39">
        <v>498</v>
      </c>
      <c r="C995" s="39">
        <v>3</v>
      </c>
      <c r="D995" s="18">
        <v>677</v>
      </c>
      <c r="E995" s="39" t="s">
        <v>1020</v>
      </c>
      <c r="F995" s="39">
        <v>985</v>
      </c>
      <c r="G995" s="39">
        <v>9</v>
      </c>
    </row>
    <row r="996" spans="1:7" x14ac:dyDescent="0.25">
      <c r="A996" s="41">
        <v>794</v>
      </c>
      <c r="B996" s="41">
        <v>957</v>
      </c>
      <c r="C996" s="41">
        <v>8</v>
      </c>
      <c r="D996" s="20">
        <v>714</v>
      </c>
      <c r="E996" s="41" t="s">
        <v>1019</v>
      </c>
      <c r="F996" s="41">
        <v>988</v>
      </c>
      <c r="G996" s="41">
        <v>9</v>
      </c>
    </row>
    <row r="997" spans="1:7" x14ac:dyDescent="0.25">
      <c r="A997" s="34">
        <v>532</v>
      </c>
      <c r="B997" s="34">
        <v>238</v>
      </c>
      <c r="C997" s="34">
        <v>2</v>
      </c>
      <c r="D997" s="22">
        <v>543</v>
      </c>
      <c r="E997" s="34" t="s">
        <v>1019</v>
      </c>
      <c r="F997" s="34">
        <v>993</v>
      </c>
      <c r="G997" s="34">
        <v>9</v>
      </c>
    </row>
    <row r="998" spans="1:7" x14ac:dyDescent="0.25">
      <c r="A998" s="37">
        <v>673</v>
      </c>
      <c r="B998" s="37">
        <v>197</v>
      </c>
      <c r="C998" s="37">
        <v>2</v>
      </c>
      <c r="D998" s="17">
        <v>637</v>
      </c>
      <c r="E998" s="37" t="s">
        <v>1020</v>
      </c>
      <c r="F998" s="37">
        <v>993</v>
      </c>
      <c r="G998" s="37">
        <v>9</v>
      </c>
    </row>
    <row r="999" spans="1:7" x14ac:dyDescent="0.25">
      <c r="A999" s="31">
        <v>474</v>
      </c>
      <c r="B999" s="31">
        <v>675</v>
      </c>
      <c r="C999" s="31">
        <v>4</v>
      </c>
      <c r="D999" s="21">
        <v>512</v>
      </c>
      <c r="E999" s="31" t="s">
        <v>1021</v>
      </c>
      <c r="F999" s="31">
        <v>994</v>
      </c>
      <c r="G999" s="31">
        <v>9</v>
      </c>
    </row>
    <row r="1000" spans="1:7" x14ac:dyDescent="0.25">
      <c r="A1000" s="37">
        <v>601</v>
      </c>
      <c r="B1000" s="37">
        <v>846</v>
      </c>
      <c r="C1000" s="37">
        <v>6</v>
      </c>
      <c r="D1000" s="17">
        <v>596</v>
      </c>
      <c r="E1000" s="37" t="s">
        <v>1020</v>
      </c>
      <c r="F1000" s="37">
        <v>994</v>
      </c>
      <c r="G1000" s="37">
        <v>9</v>
      </c>
    </row>
    <row r="1001" spans="1:7" x14ac:dyDescent="0.25">
      <c r="A1001" s="37">
        <v>645</v>
      </c>
      <c r="B1001" s="37">
        <v>20</v>
      </c>
      <c r="C1001" s="37">
        <v>0</v>
      </c>
      <c r="D1001" s="17">
        <v>622</v>
      </c>
      <c r="E1001" s="37" t="s">
        <v>1019</v>
      </c>
      <c r="F1001" s="37">
        <v>996</v>
      </c>
      <c r="G1001" s="37">
        <v>9</v>
      </c>
    </row>
    <row r="1002" spans="1:7" x14ac:dyDescent="0.25">
      <c r="A1002" s="9">
        <v>194</v>
      </c>
      <c r="B1002" s="9">
        <v>908</v>
      </c>
      <c r="C1002" s="9">
        <v>7</v>
      </c>
      <c r="D1002" s="18">
        <v>353</v>
      </c>
      <c r="E1002" s="9" t="s">
        <v>1019</v>
      </c>
      <c r="F1002" s="9">
        <v>998</v>
      </c>
      <c r="G1002" s="9">
        <v>9</v>
      </c>
    </row>
    <row r="1003" spans="1:7" x14ac:dyDescent="0.25">
      <c r="A1003" s="13">
        <v>198</v>
      </c>
      <c r="B1003" s="13">
        <v>542</v>
      </c>
      <c r="C1003" s="13">
        <v>4</v>
      </c>
      <c r="D1003" s="19">
        <v>355</v>
      </c>
      <c r="E1003" s="13" t="s">
        <v>1019</v>
      </c>
      <c r="F1003" s="13">
        <v>998</v>
      </c>
      <c r="G1003" s="13">
        <v>9</v>
      </c>
    </row>
    <row r="1004" spans="1:7" x14ac:dyDescent="0.25">
      <c r="A1004" s="13">
        <v>207</v>
      </c>
      <c r="B1004" s="13">
        <v>897</v>
      </c>
      <c r="C1004" s="13">
        <v>6</v>
      </c>
      <c r="D1004" s="19">
        <v>362</v>
      </c>
      <c r="E1004" s="13" t="s">
        <v>1019</v>
      </c>
      <c r="F1004" s="13">
        <v>998</v>
      </c>
      <c r="G1004" s="13">
        <v>9</v>
      </c>
    </row>
    <row r="1005" spans="1:7" x14ac:dyDescent="0.25">
      <c r="A1005" s="13">
        <v>252</v>
      </c>
      <c r="B1005" s="13">
        <v>68</v>
      </c>
      <c r="C1005" s="13">
        <v>1</v>
      </c>
      <c r="D1005" s="19">
        <v>384</v>
      </c>
      <c r="E1005" s="13" t="s">
        <v>1019</v>
      </c>
      <c r="F1005" s="13">
        <v>998</v>
      </c>
      <c r="G1005" s="13">
        <v>9</v>
      </c>
    </row>
    <row r="1006" spans="1:7" x14ac:dyDescent="0.25">
      <c r="A1006" s="11">
        <v>302</v>
      </c>
      <c r="B1006" s="11">
        <v>531</v>
      </c>
      <c r="C1006" s="11">
        <v>3</v>
      </c>
      <c r="D1006" s="20">
        <v>410</v>
      </c>
      <c r="E1006" s="11" t="s">
        <v>1020</v>
      </c>
      <c r="F1006" s="11">
        <v>998</v>
      </c>
      <c r="G1006" s="11">
        <v>9</v>
      </c>
    </row>
    <row r="1008" spans="1:7" x14ac:dyDescent="0.25">
      <c r="E1008" s="1" t="s">
        <v>1055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5"/>
  <sheetViews>
    <sheetView topLeftCell="A334" workbookViewId="0">
      <selection activeCell="H453" sqref="H453"/>
    </sheetView>
  </sheetViews>
  <sheetFormatPr defaultRowHeight="15" x14ac:dyDescent="0.25"/>
  <sheetData>
    <row r="3" spans="1:2" x14ac:dyDescent="0.25">
      <c r="A3" t="s">
        <v>1071</v>
      </c>
      <c r="B3" t="s">
        <v>1073</v>
      </c>
    </row>
    <row r="4" spans="1:2" x14ac:dyDescent="0.25">
      <c r="A4" s="62">
        <v>0</v>
      </c>
      <c r="B4" s="62">
        <v>1</v>
      </c>
    </row>
    <row r="5" spans="1:2" x14ac:dyDescent="0.25">
      <c r="A5" s="62">
        <v>8</v>
      </c>
      <c r="B5" s="62">
        <v>1</v>
      </c>
    </row>
    <row r="6" spans="1:2" x14ac:dyDescent="0.25">
      <c r="A6" s="62">
        <v>11</v>
      </c>
      <c r="B6" s="62">
        <v>2</v>
      </c>
    </row>
    <row r="7" spans="1:2" x14ac:dyDescent="0.25">
      <c r="A7" s="62">
        <v>12</v>
      </c>
      <c r="B7" s="62">
        <v>5</v>
      </c>
    </row>
    <row r="8" spans="1:2" x14ac:dyDescent="0.25">
      <c r="A8" s="62">
        <v>13</v>
      </c>
      <c r="B8" s="62">
        <v>1</v>
      </c>
    </row>
    <row r="9" spans="1:2" x14ac:dyDescent="0.25">
      <c r="A9" s="62">
        <v>14</v>
      </c>
      <c r="B9" s="62">
        <v>1</v>
      </c>
    </row>
    <row r="10" spans="1:2" x14ac:dyDescent="0.25">
      <c r="A10" s="62">
        <v>16</v>
      </c>
      <c r="B10" s="62">
        <v>1</v>
      </c>
    </row>
    <row r="11" spans="1:2" x14ac:dyDescent="0.25">
      <c r="A11" s="62">
        <v>18</v>
      </c>
      <c r="B11" s="62">
        <v>3</v>
      </c>
    </row>
    <row r="12" spans="1:2" x14ac:dyDescent="0.25">
      <c r="A12" s="62">
        <v>21</v>
      </c>
      <c r="B12" s="62">
        <v>2</v>
      </c>
    </row>
    <row r="13" spans="1:2" x14ac:dyDescent="0.25">
      <c r="A13" s="62">
        <v>23</v>
      </c>
      <c r="B13" s="62">
        <v>1</v>
      </c>
    </row>
    <row r="14" spans="1:2" x14ac:dyDescent="0.25">
      <c r="A14" s="62">
        <v>25</v>
      </c>
      <c r="B14" s="62">
        <v>6</v>
      </c>
    </row>
    <row r="15" spans="1:2" x14ac:dyDescent="0.25">
      <c r="A15" s="62">
        <v>27</v>
      </c>
      <c r="B15" s="62">
        <v>3</v>
      </c>
    </row>
    <row r="16" spans="1:2" x14ac:dyDescent="0.25">
      <c r="A16" s="62">
        <v>28</v>
      </c>
      <c r="B16" s="62">
        <v>3</v>
      </c>
    </row>
    <row r="17" spans="1:4" x14ac:dyDescent="0.25">
      <c r="A17" s="62">
        <v>31</v>
      </c>
      <c r="B17" s="62">
        <v>1</v>
      </c>
    </row>
    <row r="18" spans="1:4" x14ac:dyDescent="0.25">
      <c r="A18" s="62">
        <v>32</v>
      </c>
      <c r="B18" s="62">
        <v>4</v>
      </c>
    </row>
    <row r="19" spans="1:4" x14ac:dyDescent="0.25">
      <c r="A19" s="62">
        <v>33</v>
      </c>
      <c r="B19" s="62">
        <v>1</v>
      </c>
    </row>
    <row r="20" spans="1:4" x14ac:dyDescent="0.25">
      <c r="A20" s="62">
        <v>34</v>
      </c>
      <c r="B20" s="62">
        <v>1</v>
      </c>
    </row>
    <row r="21" spans="1:4" x14ac:dyDescent="0.25">
      <c r="A21" s="62">
        <v>36</v>
      </c>
      <c r="B21" s="62">
        <v>1</v>
      </c>
    </row>
    <row r="22" spans="1:4" x14ac:dyDescent="0.25">
      <c r="A22" s="62">
        <v>37</v>
      </c>
      <c r="B22" s="62">
        <v>3</v>
      </c>
      <c r="C22">
        <f>SUM(B4:B22)</f>
        <v>41</v>
      </c>
      <c r="D22">
        <f>AVERAGE(B4:B22)</f>
        <v>2.1578947368421053</v>
      </c>
    </row>
    <row r="23" spans="1:4" x14ac:dyDescent="0.25">
      <c r="A23" s="61">
        <v>40</v>
      </c>
      <c r="B23" s="61">
        <v>2</v>
      </c>
    </row>
    <row r="24" spans="1:4" x14ac:dyDescent="0.25">
      <c r="A24" s="61">
        <v>41</v>
      </c>
      <c r="B24" s="61">
        <v>2</v>
      </c>
    </row>
    <row r="25" spans="1:4" x14ac:dyDescent="0.25">
      <c r="A25" s="61">
        <v>44</v>
      </c>
      <c r="B25" s="61">
        <v>1</v>
      </c>
    </row>
    <row r="26" spans="1:4" x14ac:dyDescent="0.25">
      <c r="A26" s="61">
        <v>45</v>
      </c>
      <c r="B26" s="61">
        <v>1</v>
      </c>
    </row>
    <row r="27" spans="1:4" x14ac:dyDescent="0.25">
      <c r="A27" s="61">
        <v>48</v>
      </c>
      <c r="B27" s="61">
        <v>1</v>
      </c>
    </row>
    <row r="28" spans="1:4" x14ac:dyDescent="0.25">
      <c r="A28" s="61">
        <v>49</v>
      </c>
      <c r="B28" s="61">
        <v>1</v>
      </c>
    </row>
    <row r="29" spans="1:4" x14ac:dyDescent="0.25">
      <c r="A29" s="61">
        <v>50</v>
      </c>
      <c r="B29" s="61">
        <v>6</v>
      </c>
    </row>
    <row r="30" spans="1:4" x14ac:dyDescent="0.25">
      <c r="A30" s="61">
        <v>55</v>
      </c>
      <c r="B30" s="61">
        <v>2</v>
      </c>
    </row>
    <row r="31" spans="1:4" x14ac:dyDescent="0.25">
      <c r="A31" s="61">
        <v>62</v>
      </c>
      <c r="B31" s="61">
        <v>6</v>
      </c>
    </row>
    <row r="32" spans="1:4" x14ac:dyDescent="0.25">
      <c r="A32" s="61">
        <v>65</v>
      </c>
      <c r="B32" s="61">
        <v>1</v>
      </c>
    </row>
    <row r="33" spans="1:2" x14ac:dyDescent="0.25">
      <c r="A33" s="61">
        <v>68</v>
      </c>
      <c r="B33" s="61">
        <v>1</v>
      </c>
    </row>
    <row r="34" spans="1:2" x14ac:dyDescent="0.25">
      <c r="A34" s="61">
        <v>83</v>
      </c>
      <c r="B34" s="61">
        <v>1</v>
      </c>
    </row>
    <row r="35" spans="1:2" x14ac:dyDescent="0.25">
      <c r="A35" s="61">
        <v>84</v>
      </c>
      <c r="B35" s="61">
        <v>3</v>
      </c>
    </row>
    <row r="36" spans="1:2" x14ac:dyDescent="0.25">
      <c r="A36" s="61">
        <v>87</v>
      </c>
      <c r="B36" s="61">
        <v>8</v>
      </c>
    </row>
    <row r="37" spans="1:2" x14ac:dyDescent="0.25">
      <c r="A37" s="61">
        <v>88</v>
      </c>
      <c r="B37" s="61">
        <v>1</v>
      </c>
    </row>
    <row r="38" spans="1:2" x14ac:dyDescent="0.25">
      <c r="A38" s="61">
        <v>93</v>
      </c>
      <c r="B38" s="61">
        <v>3</v>
      </c>
    </row>
    <row r="39" spans="1:2" x14ac:dyDescent="0.25">
      <c r="A39" s="61">
        <v>97</v>
      </c>
      <c r="B39" s="61">
        <v>5</v>
      </c>
    </row>
    <row r="40" spans="1:2" x14ac:dyDescent="0.25">
      <c r="A40" s="61">
        <v>98</v>
      </c>
      <c r="B40" s="61">
        <v>2</v>
      </c>
    </row>
    <row r="41" spans="1:2" x14ac:dyDescent="0.25">
      <c r="A41" s="61">
        <v>101</v>
      </c>
      <c r="B41" s="61">
        <v>1</v>
      </c>
    </row>
    <row r="42" spans="1:2" x14ac:dyDescent="0.25">
      <c r="A42" s="61">
        <v>102</v>
      </c>
      <c r="B42" s="61">
        <v>1</v>
      </c>
    </row>
    <row r="43" spans="1:2" x14ac:dyDescent="0.25">
      <c r="A43" s="61">
        <v>104</v>
      </c>
      <c r="B43" s="61">
        <v>2</v>
      </c>
    </row>
    <row r="44" spans="1:2" x14ac:dyDescent="0.25">
      <c r="A44" s="61">
        <v>107</v>
      </c>
      <c r="B44" s="61">
        <v>2</v>
      </c>
    </row>
    <row r="45" spans="1:2" x14ac:dyDescent="0.25">
      <c r="A45" s="61">
        <v>108</v>
      </c>
      <c r="B45" s="61">
        <v>2</v>
      </c>
    </row>
    <row r="46" spans="1:2" x14ac:dyDescent="0.25">
      <c r="A46" s="61">
        <v>110</v>
      </c>
      <c r="B46" s="61">
        <v>3</v>
      </c>
    </row>
    <row r="47" spans="1:2" x14ac:dyDescent="0.25">
      <c r="A47" s="61">
        <v>112</v>
      </c>
      <c r="B47" s="61">
        <v>1</v>
      </c>
    </row>
    <row r="48" spans="1:2" x14ac:dyDescent="0.25">
      <c r="A48" s="61">
        <v>113</v>
      </c>
      <c r="B48" s="61">
        <v>3</v>
      </c>
    </row>
    <row r="49" spans="1:4" x14ac:dyDescent="0.25">
      <c r="A49" s="61">
        <v>114</v>
      </c>
      <c r="B49" s="61">
        <v>2</v>
      </c>
    </row>
    <row r="50" spans="1:4" x14ac:dyDescent="0.25">
      <c r="A50" s="61">
        <v>116</v>
      </c>
      <c r="B50" s="61">
        <v>3</v>
      </c>
    </row>
    <row r="51" spans="1:4" x14ac:dyDescent="0.25">
      <c r="A51" s="61">
        <v>119</v>
      </c>
      <c r="B51" s="61">
        <v>4</v>
      </c>
    </row>
    <row r="52" spans="1:4" x14ac:dyDescent="0.25">
      <c r="A52" s="61">
        <v>124</v>
      </c>
      <c r="B52" s="61">
        <v>1</v>
      </c>
    </row>
    <row r="53" spans="1:4" x14ac:dyDescent="0.25">
      <c r="A53" s="61">
        <v>125</v>
      </c>
      <c r="B53" s="61">
        <v>4</v>
      </c>
    </row>
    <row r="54" spans="1:4" x14ac:dyDescent="0.25">
      <c r="A54" s="61">
        <v>127</v>
      </c>
      <c r="B54" s="61">
        <v>9</v>
      </c>
    </row>
    <row r="55" spans="1:4" x14ac:dyDescent="0.25">
      <c r="A55" s="61">
        <v>129</v>
      </c>
      <c r="B55" s="61">
        <v>2</v>
      </c>
      <c r="C55">
        <f>SUM(B23:B55)</f>
        <v>87</v>
      </c>
      <c r="D55">
        <f>AVERAGE(B23:B55)</f>
        <v>2.6363636363636362</v>
      </c>
    </row>
    <row r="56" spans="1:4" x14ac:dyDescent="0.25">
      <c r="A56" s="63">
        <v>136</v>
      </c>
      <c r="B56" s="63">
        <v>4</v>
      </c>
    </row>
    <row r="57" spans="1:4" x14ac:dyDescent="0.25">
      <c r="A57" s="63">
        <v>137</v>
      </c>
      <c r="B57" s="63">
        <v>4</v>
      </c>
    </row>
    <row r="58" spans="1:4" x14ac:dyDescent="0.25">
      <c r="A58" s="63">
        <v>138</v>
      </c>
      <c r="B58" s="63">
        <v>1</v>
      </c>
    </row>
    <row r="59" spans="1:4" x14ac:dyDescent="0.25">
      <c r="A59" s="63">
        <v>139</v>
      </c>
      <c r="B59" s="63">
        <v>2</v>
      </c>
    </row>
    <row r="60" spans="1:4" x14ac:dyDescent="0.25">
      <c r="A60" s="63">
        <v>141</v>
      </c>
      <c r="B60" s="63">
        <v>2</v>
      </c>
    </row>
    <row r="61" spans="1:4" x14ac:dyDescent="0.25">
      <c r="A61" s="63">
        <v>143</v>
      </c>
      <c r="B61" s="63">
        <v>7</v>
      </c>
    </row>
    <row r="62" spans="1:4" x14ac:dyDescent="0.25">
      <c r="A62" s="63">
        <v>149</v>
      </c>
      <c r="B62" s="63">
        <v>1</v>
      </c>
    </row>
    <row r="63" spans="1:4" x14ac:dyDescent="0.25">
      <c r="A63" s="63">
        <v>150</v>
      </c>
      <c r="B63" s="63">
        <v>6</v>
      </c>
    </row>
    <row r="64" spans="1:4" x14ac:dyDescent="0.25">
      <c r="A64" s="63">
        <v>151</v>
      </c>
      <c r="B64" s="63">
        <v>1</v>
      </c>
    </row>
    <row r="65" spans="1:2" x14ac:dyDescent="0.25">
      <c r="A65" s="63">
        <v>154</v>
      </c>
      <c r="B65" s="63">
        <v>1</v>
      </c>
    </row>
    <row r="66" spans="1:2" x14ac:dyDescent="0.25">
      <c r="A66" s="63">
        <v>156</v>
      </c>
      <c r="B66" s="63">
        <v>4</v>
      </c>
    </row>
    <row r="67" spans="1:2" x14ac:dyDescent="0.25">
      <c r="A67" s="63">
        <v>159</v>
      </c>
      <c r="B67" s="63">
        <v>2</v>
      </c>
    </row>
    <row r="68" spans="1:2" x14ac:dyDescent="0.25">
      <c r="A68" s="63">
        <v>163</v>
      </c>
      <c r="B68" s="63">
        <v>1</v>
      </c>
    </row>
    <row r="69" spans="1:2" x14ac:dyDescent="0.25">
      <c r="A69" s="63">
        <v>167</v>
      </c>
      <c r="B69" s="63">
        <v>1</v>
      </c>
    </row>
    <row r="70" spans="1:2" x14ac:dyDescent="0.25">
      <c r="A70" s="63">
        <v>168</v>
      </c>
      <c r="B70" s="63">
        <v>3</v>
      </c>
    </row>
    <row r="71" spans="1:2" x14ac:dyDescent="0.25">
      <c r="A71" s="63">
        <v>171</v>
      </c>
      <c r="B71" s="63">
        <v>6</v>
      </c>
    </row>
    <row r="72" spans="1:2" x14ac:dyDescent="0.25">
      <c r="A72" s="63">
        <v>175</v>
      </c>
      <c r="B72" s="63">
        <v>1</v>
      </c>
    </row>
    <row r="73" spans="1:2" x14ac:dyDescent="0.25">
      <c r="A73" s="63">
        <v>176</v>
      </c>
      <c r="B73" s="63">
        <v>2</v>
      </c>
    </row>
    <row r="74" spans="1:2" x14ac:dyDescent="0.25">
      <c r="A74" s="63">
        <v>177</v>
      </c>
      <c r="B74" s="63">
        <v>2</v>
      </c>
    </row>
    <row r="75" spans="1:2" x14ac:dyDescent="0.25">
      <c r="A75" s="63">
        <v>179</v>
      </c>
      <c r="B75" s="63">
        <v>2</v>
      </c>
    </row>
    <row r="76" spans="1:2" x14ac:dyDescent="0.25">
      <c r="A76" s="63">
        <v>180</v>
      </c>
      <c r="B76" s="63">
        <v>8</v>
      </c>
    </row>
    <row r="77" spans="1:2" x14ac:dyDescent="0.25">
      <c r="A77" s="63">
        <v>182</v>
      </c>
      <c r="B77" s="63">
        <v>1</v>
      </c>
    </row>
    <row r="78" spans="1:2" x14ac:dyDescent="0.25">
      <c r="A78" s="63">
        <v>183</v>
      </c>
      <c r="B78" s="63">
        <v>1</v>
      </c>
    </row>
    <row r="79" spans="1:2" x14ac:dyDescent="0.25">
      <c r="A79" s="63">
        <v>186</v>
      </c>
      <c r="B79" s="63">
        <v>2</v>
      </c>
    </row>
    <row r="80" spans="1:2" x14ac:dyDescent="0.25">
      <c r="A80" s="63">
        <v>189</v>
      </c>
      <c r="B80" s="63">
        <v>1</v>
      </c>
    </row>
    <row r="81" spans="1:2" x14ac:dyDescent="0.25">
      <c r="A81" s="63">
        <v>191</v>
      </c>
      <c r="B81" s="63">
        <v>3</v>
      </c>
    </row>
    <row r="82" spans="1:2" x14ac:dyDescent="0.25">
      <c r="A82" s="63">
        <v>193</v>
      </c>
      <c r="B82" s="63">
        <v>2</v>
      </c>
    </row>
    <row r="83" spans="1:2" x14ac:dyDescent="0.25">
      <c r="A83" s="63">
        <v>195</v>
      </c>
      <c r="B83" s="63">
        <v>1</v>
      </c>
    </row>
    <row r="84" spans="1:2" x14ac:dyDescent="0.25">
      <c r="A84" s="63">
        <v>197</v>
      </c>
      <c r="B84" s="63">
        <v>2</v>
      </c>
    </row>
    <row r="85" spans="1:2" x14ac:dyDescent="0.25">
      <c r="A85" s="63">
        <v>198</v>
      </c>
      <c r="B85" s="63">
        <v>3</v>
      </c>
    </row>
    <row r="86" spans="1:2" x14ac:dyDescent="0.25">
      <c r="A86" s="63">
        <v>203</v>
      </c>
      <c r="B86" s="63">
        <v>1</v>
      </c>
    </row>
    <row r="87" spans="1:2" x14ac:dyDescent="0.25">
      <c r="A87" s="63">
        <v>204</v>
      </c>
      <c r="B87" s="63">
        <v>2</v>
      </c>
    </row>
    <row r="88" spans="1:2" x14ac:dyDescent="0.25">
      <c r="A88" s="63">
        <v>207</v>
      </c>
      <c r="B88" s="63">
        <v>2</v>
      </c>
    </row>
    <row r="89" spans="1:2" x14ac:dyDescent="0.25">
      <c r="A89" s="63">
        <v>208</v>
      </c>
      <c r="B89" s="63">
        <v>1</v>
      </c>
    </row>
    <row r="90" spans="1:2" x14ac:dyDescent="0.25">
      <c r="A90" s="63">
        <v>211</v>
      </c>
      <c r="B90" s="63">
        <v>1</v>
      </c>
    </row>
    <row r="91" spans="1:2" x14ac:dyDescent="0.25">
      <c r="A91" s="63">
        <v>212</v>
      </c>
      <c r="B91" s="63">
        <v>1</v>
      </c>
    </row>
    <row r="92" spans="1:2" x14ac:dyDescent="0.25">
      <c r="A92" s="63">
        <v>218</v>
      </c>
      <c r="B92" s="63">
        <v>1</v>
      </c>
    </row>
    <row r="93" spans="1:2" x14ac:dyDescent="0.25">
      <c r="A93" s="63">
        <v>224</v>
      </c>
      <c r="B93" s="63">
        <v>1</v>
      </c>
    </row>
    <row r="94" spans="1:2" x14ac:dyDescent="0.25">
      <c r="A94" s="63">
        <v>226</v>
      </c>
      <c r="B94" s="63">
        <v>7</v>
      </c>
    </row>
    <row r="95" spans="1:2" x14ac:dyDescent="0.25">
      <c r="A95" s="63">
        <v>228</v>
      </c>
      <c r="B95" s="63">
        <v>1</v>
      </c>
    </row>
    <row r="96" spans="1:2" x14ac:dyDescent="0.25">
      <c r="A96" s="63">
        <v>237</v>
      </c>
      <c r="B96" s="63">
        <v>1</v>
      </c>
    </row>
    <row r="97" spans="1:2" x14ac:dyDescent="0.25">
      <c r="A97" s="63">
        <v>242</v>
      </c>
      <c r="B97" s="63">
        <v>2</v>
      </c>
    </row>
    <row r="98" spans="1:2" x14ac:dyDescent="0.25">
      <c r="A98" s="63">
        <v>245</v>
      </c>
      <c r="B98" s="63">
        <v>3</v>
      </c>
    </row>
    <row r="99" spans="1:2" x14ac:dyDescent="0.25">
      <c r="A99" s="63">
        <v>246</v>
      </c>
      <c r="B99" s="63">
        <v>8</v>
      </c>
    </row>
    <row r="100" spans="1:2" x14ac:dyDescent="0.25">
      <c r="A100" s="63">
        <v>249</v>
      </c>
      <c r="B100" s="63">
        <v>4</v>
      </c>
    </row>
    <row r="101" spans="1:2" x14ac:dyDescent="0.25">
      <c r="A101" s="63">
        <v>250</v>
      </c>
      <c r="B101" s="63">
        <v>3</v>
      </c>
    </row>
    <row r="102" spans="1:2" x14ac:dyDescent="0.25">
      <c r="A102" s="63">
        <v>251</v>
      </c>
      <c r="B102" s="63">
        <v>1</v>
      </c>
    </row>
    <row r="103" spans="1:2" x14ac:dyDescent="0.25">
      <c r="A103" s="63">
        <v>252</v>
      </c>
      <c r="B103" s="63">
        <v>1</v>
      </c>
    </row>
    <row r="104" spans="1:2" x14ac:dyDescent="0.25">
      <c r="A104" s="63">
        <v>253</v>
      </c>
      <c r="B104" s="63">
        <v>1</v>
      </c>
    </row>
    <row r="105" spans="1:2" x14ac:dyDescent="0.25">
      <c r="A105" s="63">
        <v>258</v>
      </c>
      <c r="B105" s="63">
        <v>4</v>
      </c>
    </row>
    <row r="106" spans="1:2" x14ac:dyDescent="0.25">
      <c r="A106" s="63">
        <v>262</v>
      </c>
      <c r="B106" s="63">
        <v>1</v>
      </c>
    </row>
    <row r="107" spans="1:2" x14ac:dyDescent="0.25">
      <c r="A107" s="63">
        <v>264</v>
      </c>
      <c r="B107" s="63">
        <v>1</v>
      </c>
    </row>
    <row r="108" spans="1:2" x14ac:dyDescent="0.25">
      <c r="A108" s="63">
        <v>265</v>
      </c>
      <c r="B108" s="63">
        <v>4</v>
      </c>
    </row>
    <row r="109" spans="1:2" x14ac:dyDescent="0.25">
      <c r="A109" s="63">
        <v>277</v>
      </c>
      <c r="B109" s="63">
        <v>2</v>
      </c>
    </row>
    <row r="110" spans="1:2" x14ac:dyDescent="0.25">
      <c r="A110" s="63">
        <v>279</v>
      </c>
      <c r="B110" s="63">
        <v>1</v>
      </c>
    </row>
    <row r="111" spans="1:2" x14ac:dyDescent="0.25">
      <c r="A111" s="63">
        <v>281</v>
      </c>
      <c r="B111" s="63">
        <v>4</v>
      </c>
    </row>
    <row r="112" spans="1:2" x14ac:dyDescent="0.25">
      <c r="A112" s="63">
        <v>284</v>
      </c>
      <c r="B112" s="63">
        <v>4</v>
      </c>
    </row>
    <row r="113" spans="1:2" x14ac:dyDescent="0.25">
      <c r="A113" s="63">
        <v>285</v>
      </c>
      <c r="B113" s="63">
        <v>2</v>
      </c>
    </row>
    <row r="114" spans="1:2" x14ac:dyDescent="0.25">
      <c r="A114" s="63">
        <v>286</v>
      </c>
      <c r="B114" s="63">
        <v>2</v>
      </c>
    </row>
    <row r="115" spans="1:2" x14ac:dyDescent="0.25">
      <c r="A115" s="63">
        <v>287</v>
      </c>
      <c r="B115" s="63">
        <v>1</v>
      </c>
    </row>
    <row r="116" spans="1:2" x14ac:dyDescent="0.25">
      <c r="A116" s="63">
        <v>289</v>
      </c>
      <c r="B116" s="63">
        <v>6</v>
      </c>
    </row>
    <row r="117" spans="1:2" x14ac:dyDescent="0.25">
      <c r="A117" s="63">
        <v>290</v>
      </c>
      <c r="B117" s="63">
        <v>1</v>
      </c>
    </row>
    <row r="118" spans="1:2" x14ac:dyDescent="0.25">
      <c r="A118" s="63">
        <v>294</v>
      </c>
      <c r="B118" s="63">
        <v>2</v>
      </c>
    </row>
    <row r="119" spans="1:2" x14ac:dyDescent="0.25">
      <c r="A119" s="63">
        <v>295</v>
      </c>
      <c r="B119" s="63">
        <v>1</v>
      </c>
    </row>
    <row r="120" spans="1:2" x14ac:dyDescent="0.25">
      <c r="A120" s="63">
        <v>299</v>
      </c>
      <c r="B120" s="63">
        <v>2</v>
      </c>
    </row>
    <row r="121" spans="1:2" x14ac:dyDescent="0.25">
      <c r="A121" s="63">
        <v>303</v>
      </c>
      <c r="B121" s="63">
        <v>1</v>
      </c>
    </row>
    <row r="122" spans="1:2" x14ac:dyDescent="0.25">
      <c r="A122" s="63">
        <v>305</v>
      </c>
      <c r="B122" s="63">
        <v>2</v>
      </c>
    </row>
    <row r="123" spans="1:2" x14ac:dyDescent="0.25">
      <c r="A123" s="63">
        <v>311</v>
      </c>
      <c r="B123" s="63">
        <v>3</v>
      </c>
    </row>
    <row r="124" spans="1:2" x14ac:dyDescent="0.25">
      <c r="A124" s="63">
        <v>312</v>
      </c>
      <c r="B124" s="63">
        <v>2</v>
      </c>
    </row>
    <row r="125" spans="1:2" x14ac:dyDescent="0.25">
      <c r="A125" s="63">
        <v>314</v>
      </c>
      <c r="B125" s="63">
        <v>8</v>
      </c>
    </row>
    <row r="126" spans="1:2" x14ac:dyDescent="0.25">
      <c r="A126" s="63">
        <v>316</v>
      </c>
      <c r="B126" s="63">
        <v>1</v>
      </c>
    </row>
    <row r="127" spans="1:2" x14ac:dyDescent="0.25">
      <c r="A127" s="63">
        <v>318</v>
      </c>
      <c r="B127" s="63">
        <v>2</v>
      </c>
    </row>
    <row r="128" spans="1:2" x14ac:dyDescent="0.25">
      <c r="A128" s="63">
        <v>321</v>
      </c>
      <c r="B128" s="63">
        <v>4</v>
      </c>
    </row>
    <row r="129" spans="1:4" x14ac:dyDescent="0.25">
      <c r="A129" s="63">
        <v>322</v>
      </c>
      <c r="B129" s="63">
        <v>3</v>
      </c>
    </row>
    <row r="130" spans="1:4" x14ac:dyDescent="0.25">
      <c r="A130" s="63">
        <v>324</v>
      </c>
      <c r="B130" s="63">
        <v>3</v>
      </c>
    </row>
    <row r="131" spans="1:4" x14ac:dyDescent="0.25">
      <c r="A131" s="63">
        <v>326</v>
      </c>
      <c r="B131" s="63">
        <v>3</v>
      </c>
    </row>
    <row r="132" spans="1:4" x14ac:dyDescent="0.25">
      <c r="A132" s="63">
        <v>327</v>
      </c>
      <c r="B132" s="63">
        <v>3</v>
      </c>
    </row>
    <row r="133" spans="1:4" x14ac:dyDescent="0.25">
      <c r="A133" s="63">
        <v>329</v>
      </c>
      <c r="B133" s="63">
        <v>3</v>
      </c>
    </row>
    <row r="134" spans="1:4" x14ac:dyDescent="0.25">
      <c r="A134" s="63">
        <v>333</v>
      </c>
      <c r="B134" s="63">
        <v>1</v>
      </c>
    </row>
    <row r="135" spans="1:4" x14ac:dyDescent="0.25">
      <c r="A135" s="63">
        <v>335</v>
      </c>
      <c r="B135" s="63">
        <v>4</v>
      </c>
    </row>
    <row r="136" spans="1:4" x14ac:dyDescent="0.25">
      <c r="A136" s="63">
        <v>336</v>
      </c>
      <c r="B136" s="63">
        <v>1</v>
      </c>
    </row>
    <row r="137" spans="1:4" x14ac:dyDescent="0.25">
      <c r="A137" s="63">
        <v>338</v>
      </c>
      <c r="B137" s="63">
        <v>1</v>
      </c>
    </row>
    <row r="138" spans="1:4" x14ac:dyDescent="0.25">
      <c r="A138" s="63">
        <v>342</v>
      </c>
      <c r="B138" s="63">
        <v>1</v>
      </c>
    </row>
    <row r="139" spans="1:4" x14ac:dyDescent="0.25">
      <c r="A139" s="63">
        <v>344</v>
      </c>
      <c r="B139" s="63">
        <v>2</v>
      </c>
    </row>
    <row r="140" spans="1:4" x14ac:dyDescent="0.25">
      <c r="A140" s="63">
        <v>350</v>
      </c>
      <c r="B140" s="63">
        <v>2</v>
      </c>
    </row>
    <row r="141" spans="1:4" x14ac:dyDescent="0.25">
      <c r="A141" s="63">
        <v>353</v>
      </c>
      <c r="B141" s="63">
        <v>2</v>
      </c>
    </row>
    <row r="142" spans="1:4" x14ac:dyDescent="0.25">
      <c r="A142" s="63">
        <v>355</v>
      </c>
      <c r="B142" s="63">
        <v>1</v>
      </c>
      <c r="C142" t="s">
        <v>1078</v>
      </c>
    </row>
    <row r="143" spans="1:4" x14ac:dyDescent="0.25">
      <c r="A143" s="63">
        <v>356</v>
      </c>
      <c r="B143" s="63">
        <v>1</v>
      </c>
    </row>
    <row r="144" spans="1:4" x14ac:dyDescent="0.25">
      <c r="A144" s="63">
        <v>357</v>
      </c>
      <c r="B144" s="63">
        <v>5</v>
      </c>
      <c r="C144">
        <f>SUM(B56:B144)</f>
        <v>216</v>
      </c>
      <c r="D144">
        <f>AVERAGE(B56:B144)</f>
        <v>2.4269662921348316</v>
      </c>
    </row>
    <row r="145" spans="1:2" x14ac:dyDescent="0.25">
      <c r="A145" s="65">
        <v>361</v>
      </c>
      <c r="B145" s="65">
        <v>2</v>
      </c>
    </row>
    <row r="146" spans="1:2" x14ac:dyDescent="0.25">
      <c r="A146" s="65">
        <v>365</v>
      </c>
      <c r="B146" s="65">
        <v>4</v>
      </c>
    </row>
    <row r="147" spans="1:2" x14ac:dyDescent="0.25">
      <c r="A147" s="65">
        <v>367</v>
      </c>
      <c r="B147" s="65">
        <v>1</v>
      </c>
    </row>
    <row r="148" spans="1:2" x14ac:dyDescent="0.25">
      <c r="A148" s="65">
        <v>369</v>
      </c>
      <c r="B148" s="65">
        <v>6</v>
      </c>
    </row>
    <row r="149" spans="1:2" x14ac:dyDescent="0.25">
      <c r="A149" s="65">
        <v>371</v>
      </c>
      <c r="B149" s="65">
        <v>1</v>
      </c>
    </row>
    <row r="150" spans="1:2" x14ac:dyDescent="0.25">
      <c r="A150" s="65">
        <v>372</v>
      </c>
      <c r="B150" s="65">
        <v>6</v>
      </c>
    </row>
    <row r="151" spans="1:2" x14ac:dyDescent="0.25">
      <c r="A151" s="65">
        <v>375</v>
      </c>
      <c r="B151" s="65">
        <v>3</v>
      </c>
    </row>
    <row r="152" spans="1:2" x14ac:dyDescent="0.25">
      <c r="A152" s="65">
        <v>378</v>
      </c>
      <c r="B152" s="65">
        <v>1</v>
      </c>
    </row>
    <row r="153" spans="1:2" x14ac:dyDescent="0.25">
      <c r="A153" s="65">
        <v>380</v>
      </c>
      <c r="B153" s="65">
        <v>1</v>
      </c>
    </row>
    <row r="154" spans="1:2" x14ac:dyDescent="0.25">
      <c r="A154" s="65">
        <v>381</v>
      </c>
      <c r="B154" s="65">
        <v>2</v>
      </c>
    </row>
    <row r="155" spans="1:2" x14ac:dyDescent="0.25">
      <c r="A155" s="65">
        <v>385</v>
      </c>
      <c r="B155" s="65">
        <v>3</v>
      </c>
    </row>
    <row r="156" spans="1:2" x14ac:dyDescent="0.25">
      <c r="A156" s="65">
        <v>387</v>
      </c>
      <c r="B156" s="65">
        <v>2</v>
      </c>
    </row>
    <row r="157" spans="1:2" x14ac:dyDescent="0.25">
      <c r="A157" s="65">
        <v>388</v>
      </c>
      <c r="B157" s="65">
        <v>2</v>
      </c>
    </row>
    <row r="158" spans="1:2" x14ac:dyDescent="0.25">
      <c r="A158" s="65">
        <v>389</v>
      </c>
      <c r="B158" s="65">
        <v>1</v>
      </c>
    </row>
    <row r="159" spans="1:2" x14ac:dyDescent="0.25">
      <c r="A159" s="65">
        <v>392</v>
      </c>
      <c r="B159" s="65">
        <v>3</v>
      </c>
    </row>
    <row r="160" spans="1:2" x14ac:dyDescent="0.25">
      <c r="A160" s="65">
        <v>396</v>
      </c>
      <c r="B160" s="65">
        <v>1</v>
      </c>
    </row>
    <row r="161" spans="1:2" x14ac:dyDescent="0.25">
      <c r="A161" s="65">
        <v>397</v>
      </c>
      <c r="B161" s="65">
        <v>3</v>
      </c>
    </row>
    <row r="162" spans="1:2" x14ac:dyDescent="0.25">
      <c r="A162" s="65">
        <v>400</v>
      </c>
      <c r="B162" s="65">
        <v>1</v>
      </c>
    </row>
    <row r="163" spans="1:2" x14ac:dyDescent="0.25">
      <c r="A163" s="65">
        <v>401</v>
      </c>
      <c r="B163" s="65">
        <v>2</v>
      </c>
    </row>
    <row r="164" spans="1:2" x14ac:dyDescent="0.25">
      <c r="A164" s="65">
        <v>402</v>
      </c>
      <c r="B164" s="65">
        <v>2</v>
      </c>
    </row>
    <row r="165" spans="1:2" x14ac:dyDescent="0.25">
      <c r="A165" s="65">
        <v>404</v>
      </c>
      <c r="B165" s="65">
        <v>2</v>
      </c>
    </row>
    <row r="166" spans="1:2" x14ac:dyDescent="0.25">
      <c r="A166" s="65">
        <v>405</v>
      </c>
      <c r="B166" s="65">
        <v>2</v>
      </c>
    </row>
    <row r="167" spans="1:2" x14ac:dyDescent="0.25">
      <c r="A167" s="65">
        <v>406</v>
      </c>
      <c r="B167" s="65">
        <v>1</v>
      </c>
    </row>
    <row r="168" spans="1:2" x14ac:dyDescent="0.25">
      <c r="A168" s="65">
        <v>410</v>
      </c>
      <c r="B168" s="65">
        <v>4</v>
      </c>
    </row>
    <row r="169" spans="1:2" x14ac:dyDescent="0.25">
      <c r="A169" s="65">
        <v>411</v>
      </c>
      <c r="B169" s="65">
        <v>3</v>
      </c>
    </row>
    <row r="170" spans="1:2" x14ac:dyDescent="0.25">
      <c r="A170" s="65">
        <v>412</v>
      </c>
      <c r="B170" s="65">
        <v>3</v>
      </c>
    </row>
    <row r="171" spans="1:2" x14ac:dyDescent="0.25">
      <c r="A171" s="65">
        <v>417</v>
      </c>
      <c r="B171" s="65">
        <v>1</v>
      </c>
    </row>
    <row r="172" spans="1:2" x14ac:dyDescent="0.25">
      <c r="A172" s="65">
        <v>419</v>
      </c>
      <c r="B172" s="65">
        <v>4</v>
      </c>
    </row>
    <row r="173" spans="1:2" x14ac:dyDescent="0.25">
      <c r="A173" s="65">
        <v>427</v>
      </c>
      <c r="B173" s="65">
        <v>3</v>
      </c>
    </row>
    <row r="174" spans="1:2" x14ac:dyDescent="0.25">
      <c r="A174" s="65">
        <v>429</v>
      </c>
      <c r="B174" s="65">
        <v>5</v>
      </c>
    </row>
    <row r="175" spans="1:2" x14ac:dyDescent="0.25">
      <c r="A175" s="65">
        <v>432</v>
      </c>
      <c r="B175" s="65">
        <v>2</v>
      </c>
    </row>
    <row r="176" spans="1:2" x14ac:dyDescent="0.25">
      <c r="A176" s="65">
        <v>433</v>
      </c>
      <c r="B176" s="65">
        <v>1</v>
      </c>
    </row>
    <row r="177" spans="1:2" x14ac:dyDescent="0.25">
      <c r="A177" s="65">
        <v>435</v>
      </c>
      <c r="B177" s="65">
        <v>2</v>
      </c>
    </row>
    <row r="178" spans="1:2" x14ac:dyDescent="0.25">
      <c r="A178" s="65">
        <v>438</v>
      </c>
      <c r="B178" s="65">
        <v>1</v>
      </c>
    </row>
    <row r="179" spans="1:2" x14ac:dyDescent="0.25">
      <c r="A179" s="65">
        <v>441</v>
      </c>
      <c r="B179" s="65">
        <v>2</v>
      </c>
    </row>
    <row r="180" spans="1:2" x14ac:dyDescent="0.25">
      <c r="A180" s="65">
        <v>443</v>
      </c>
      <c r="B180" s="65">
        <v>2</v>
      </c>
    </row>
    <row r="181" spans="1:2" x14ac:dyDescent="0.25">
      <c r="A181" s="65">
        <v>444</v>
      </c>
      <c r="B181" s="65">
        <v>5</v>
      </c>
    </row>
    <row r="182" spans="1:2" x14ac:dyDescent="0.25">
      <c r="A182" s="65">
        <v>448</v>
      </c>
      <c r="B182" s="65">
        <v>1</v>
      </c>
    </row>
    <row r="183" spans="1:2" x14ac:dyDescent="0.25">
      <c r="A183" s="65">
        <v>450</v>
      </c>
      <c r="B183" s="65">
        <v>1</v>
      </c>
    </row>
    <row r="184" spans="1:2" x14ac:dyDescent="0.25">
      <c r="A184" s="65">
        <v>452</v>
      </c>
      <c r="B184" s="65">
        <v>1</v>
      </c>
    </row>
    <row r="185" spans="1:2" x14ac:dyDescent="0.25">
      <c r="A185" s="65">
        <v>454</v>
      </c>
      <c r="B185" s="65">
        <v>3</v>
      </c>
    </row>
    <row r="186" spans="1:2" x14ac:dyDescent="0.25">
      <c r="A186" s="65">
        <v>455</v>
      </c>
      <c r="B186" s="65">
        <v>2</v>
      </c>
    </row>
    <row r="187" spans="1:2" x14ac:dyDescent="0.25">
      <c r="A187" s="65">
        <v>456</v>
      </c>
      <c r="B187" s="65">
        <v>2</v>
      </c>
    </row>
    <row r="188" spans="1:2" x14ac:dyDescent="0.25">
      <c r="A188" s="65">
        <v>457</v>
      </c>
      <c r="B188" s="65">
        <v>1</v>
      </c>
    </row>
    <row r="189" spans="1:2" x14ac:dyDescent="0.25">
      <c r="A189" s="65">
        <v>461</v>
      </c>
      <c r="B189" s="65">
        <v>1</v>
      </c>
    </row>
    <row r="190" spans="1:2" x14ac:dyDescent="0.25">
      <c r="A190" s="65">
        <v>462</v>
      </c>
      <c r="B190" s="65">
        <v>1</v>
      </c>
    </row>
    <row r="191" spans="1:2" x14ac:dyDescent="0.25">
      <c r="A191" s="65">
        <v>464</v>
      </c>
      <c r="B191" s="65">
        <v>2</v>
      </c>
    </row>
    <row r="192" spans="1:2" x14ac:dyDescent="0.25">
      <c r="A192" s="65">
        <v>467</v>
      </c>
      <c r="B192" s="65">
        <v>1</v>
      </c>
    </row>
    <row r="193" spans="1:2" x14ac:dyDescent="0.25">
      <c r="A193" s="65">
        <v>473</v>
      </c>
      <c r="B193" s="65">
        <v>1</v>
      </c>
    </row>
    <row r="194" spans="1:2" x14ac:dyDescent="0.25">
      <c r="A194" s="65">
        <v>474</v>
      </c>
      <c r="B194" s="65">
        <v>1</v>
      </c>
    </row>
    <row r="195" spans="1:2" x14ac:dyDescent="0.25">
      <c r="A195" s="65">
        <v>481</v>
      </c>
      <c r="B195" s="65">
        <v>1</v>
      </c>
    </row>
    <row r="196" spans="1:2" x14ac:dyDescent="0.25">
      <c r="A196" s="65">
        <v>483</v>
      </c>
      <c r="B196" s="65">
        <v>1</v>
      </c>
    </row>
    <row r="197" spans="1:2" x14ac:dyDescent="0.25">
      <c r="A197" s="65">
        <v>487</v>
      </c>
      <c r="B197" s="65">
        <v>2</v>
      </c>
    </row>
    <row r="198" spans="1:2" x14ac:dyDescent="0.25">
      <c r="A198" s="65">
        <v>489</v>
      </c>
      <c r="B198" s="65">
        <v>7</v>
      </c>
    </row>
    <row r="199" spans="1:2" x14ac:dyDescent="0.25">
      <c r="A199" s="65">
        <v>492</v>
      </c>
      <c r="B199" s="65">
        <v>3</v>
      </c>
    </row>
    <row r="200" spans="1:2" x14ac:dyDescent="0.25">
      <c r="A200" s="65">
        <v>493</v>
      </c>
      <c r="B200" s="65">
        <v>2</v>
      </c>
    </row>
    <row r="201" spans="1:2" x14ac:dyDescent="0.25">
      <c r="A201" s="65">
        <v>496</v>
      </c>
      <c r="B201" s="65">
        <v>1</v>
      </c>
    </row>
    <row r="202" spans="1:2" x14ac:dyDescent="0.25">
      <c r="A202" s="65">
        <v>499</v>
      </c>
      <c r="B202" s="65">
        <v>1</v>
      </c>
    </row>
    <row r="203" spans="1:2" x14ac:dyDescent="0.25">
      <c r="A203" s="65">
        <v>500</v>
      </c>
      <c r="B203" s="65">
        <v>1</v>
      </c>
    </row>
    <row r="204" spans="1:2" x14ac:dyDescent="0.25">
      <c r="A204" s="65">
        <v>501</v>
      </c>
      <c r="B204" s="65">
        <v>1</v>
      </c>
    </row>
    <row r="205" spans="1:2" x14ac:dyDescent="0.25">
      <c r="A205" s="65">
        <v>502</v>
      </c>
      <c r="B205" s="65">
        <v>5</v>
      </c>
    </row>
    <row r="206" spans="1:2" x14ac:dyDescent="0.25">
      <c r="A206" s="65">
        <v>504</v>
      </c>
      <c r="B206" s="65">
        <v>2</v>
      </c>
    </row>
    <row r="207" spans="1:2" x14ac:dyDescent="0.25">
      <c r="A207" s="65">
        <v>505</v>
      </c>
      <c r="B207" s="65">
        <v>4</v>
      </c>
    </row>
    <row r="208" spans="1:2" x14ac:dyDescent="0.25">
      <c r="A208" s="65">
        <v>507</v>
      </c>
      <c r="B208" s="65">
        <v>3</v>
      </c>
    </row>
    <row r="209" spans="1:2" x14ac:dyDescent="0.25">
      <c r="A209" s="65">
        <v>509</v>
      </c>
      <c r="B209" s="65">
        <v>1</v>
      </c>
    </row>
    <row r="210" spans="1:2" x14ac:dyDescent="0.25">
      <c r="A210" s="65">
        <v>513</v>
      </c>
      <c r="B210" s="65">
        <v>1</v>
      </c>
    </row>
    <row r="211" spans="1:2" x14ac:dyDescent="0.25">
      <c r="A211" s="65">
        <v>515</v>
      </c>
      <c r="B211" s="65">
        <v>6</v>
      </c>
    </row>
    <row r="212" spans="1:2" x14ac:dyDescent="0.25">
      <c r="A212" s="65">
        <v>519</v>
      </c>
      <c r="B212" s="65">
        <v>1</v>
      </c>
    </row>
    <row r="213" spans="1:2" x14ac:dyDescent="0.25">
      <c r="A213" s="65">
        <v>520</v>
      </c>
      <c r="B213" s="65">
        <v>3</v>
      </c>
    </row>
    <row r="214" spans="1:2" x14ac:dyDescent="0.25">
      <c r="A214" s="65">
        <v>522</v>
      </c>
      <c r="B214" s="65">
        <v>1</v>
      </c>
    </row>
    <row r="215" spans="1:2" x14ac:dyDescent="0.25">
      <c r="A215" s="65">
        <v>523</v>
      </c>
      <c r="B215" s="65">
        <v>1</v>
      </c>
    </row>
    <row r="216" spans="1:2" x14ac:dyDescent="0.25">
      <c r="A216" s="65">
        <v>524</v>
      </c>
      <c r="B216" s="65">
        <v>1</v>
      </c>
    </row>
    <row r="217" spans="1:2" x14ac:dyDescent="0.25">
      <c r="A217" s="65">
        <v>525</v>
      </c>
      <c r="B217" s="65">
        <v>1</v>
      </c>
    </row>
    <row r="218" spans="1:2" x14ac:dyDescent="0.25">
      <c r="A218" s="65">
        <v>527</v>
      </c>
      <c r="B218" s="65">
        <v>1</v>
      </c>
    </row>
    <row r="219" spans="1:2" x14ac:dyDescent="0.25">
      <c r="A219" s="65">
        <v>528</v>
      </c>
      <c r="B219" s="65">
        <v>5</v>
      </c>
    </row>
    <row r="220" spans="1:2" x14ac:dyDescent="0.25">
      <c r="A220" s="65">
        <v>529</v>
      </c>
      <c r="B220" s="65">
        <v>1</v>
      </c>
    </row>
    <row r="221" spans="1:2" x14ac:dyDescent="0.25">
      <c r="A221" s="65">
        <v>530</v>
      </c>
      <c r="B221" s="65">
        <v>1</v>
      </c>
    </row>
    <row r="222" spans="1:2" x14ac:dyDescent="0.25">
      <c r="A222" s="65">
        <v>531</v>
      </c>
      <c r="B222" s="65">
        <v>1</v>
      </c>
    </row>
    <row r="223" spans="1:2" x14ac:dyDescent="0.25">
      <c r="A223" s="65">
        <v>534</v>
      </c>
      <c r="B223" s="65">
        <v>4</v>
      </c>
    </row>
    <row r="224" spans="1:2" x14ac:dyDescent="0.25">
      <c r="A224" s="65">
        <v>535</v>
      </c>
      <c r="B224" s="65">
        <v>2</v>
      </c>
    </row>
    <row r="225" spans="1:4" x14ac:dyDescent="0.25">
      <c r="A225" s="65">
        <v>536</v>
      </c>
      <c r="B225" s="65">
        <v>1</v>
      </c>
      <c r="C225" t="s">
        <v>1079</v>
      </c>
    </row>
    <row r="226" spans="1:4" x14ac:dyDescent="0.25">
      <c r="A226" s="65">
        <v>537</v>
      </c>
      <c r="B226" s="65">
        <v>3</v>
      </c>
    </row>
    <row r="227" spans="1:4" x14ac:dyDescent="0.25">
      <c r="A227" s="65">
        <v>541</v>
      </c>
      <c r="B227" s="65">
        <v>1</v>
      </c>
      <c r="C227">
        <f>SUM(B145:B227)</f>
        <v>178</v>
      </c>
      <c r="D227">
        <f>AVERAGE(B145:B227)</f>
        <v>2.1445783132530121</v>
      </c>
    </row>
    <row r="228" spans="1:4" x14ac:dyDescent="0.25">
      <c r="A228" s="69">
        <v>542</v>
      </c>
      <c r="B228" s="69">
        <v>2</v>
      </c>
    </row>
    <row r="229" spans="1:4" x14ac:dyDescent="0.25">
      <c r="A229" s="67">
        <v>544</v>
      </c>
      <c r="B229" s="67">
        <v>1</v>
      </c>
    </row>
    <row r="230" spans="1:4" x14ac:dyDescent="0.25">
      <c r="A230" s="67">
        <v>546</v>
      </c>
      <c r="B230" s="67">
        <v>1</v>
      </c>
    </row>
    <row r="231" spans="1:4" x14ac:dyDescent="0.25">
      <c r="A231" s="67">
        <v>550</v>
      </c>
      <c r="B231" s="67">
        <v>1</v>
      </c>
    </row>
    <row r="232" spans="1:4" x14ac:dyDescent="0.25">
      <c r="A232" s="67">
        <v>554</v>
      </c>
      <c r="B232" s="67">
        <v>2</v>
      </c>
    </row>
    <row r="233" spans="1:4" x14ac:dyDescent="0.25">
      <c r="A233" s="67">
        <v>559</v>
      </c>
      <c r="B233" s="67">
        <v>2</v>
      </c>
    </row>
    <row r="234" spans="1:4" x14ac:dyDescent="0.25">
      <c r="A234" s="67">
        <v>560</v>
      </c>
      <c r="B234" s="67">
        <v>2</v>
      </c>
    </row>
    <row r="235" spans="1:4" x14ac:dyDescent="0.25">
      <c r="A235" s="67">
        <v>566</v>
      </c>
      <c r="B235" s="67">
        <v>1</v>
      </c>
    </row>
    <row r="236" spans="1:4" x14ac:dyDescent="0.25">
      <c r="A236" s="67">
        <v>570</v>
      </c>
      <c r="B236" s="67">
        <v>1</v>
      </c>
    </row>
    <row r="237" spans="1:4" x14ac:dyDescent="0.25">
      <c r="A237" s="67">
        <v>573</v>
      </c>
      <c r="B237" s="67">
        <v>3</v>
      </c>
    </row>
    <row r="238" spans="1:4" x14ac:dyDescent="0.25">
      <c r="A238" s="67">
        <v>574</v>
      </c>
      <c r="B238" s="67">
        <v>1</v>
      </c>
    </row>
    <row r="239" spans="1:4" x14ac:dyDescent="0.25">
      <c r="A239" s="67">
        <v>575</v>
      </c>
      <c r="B239" s="67">
        <v>2</v>
      </c>
    </row>
    <row r="240" spans="1:4" x14ac:dyDescent="0.25">
      <c r="A240" s="67">
        <v>577</v>
      </c>
      <c r="B240" s="67">
        <v>5</v>
      </c>
    </row>
    <row r="241" spans="1:2" x14ac:dyDescent="0.25">
      <c r="A241" s="67">
        <v>579</v>
      </c>
      <c r="B241" s="67">
        <v>1</v>
      </c>
    </row>
    <row r="242" spans="1:2" x14ac:dyDescent="0.25">
      <c r="A242" s="67">
        <v>580</v>
      </c>
      <c r="B242" s="67">
        <v>1</v>
      </c>
    </row>
    <row r="243" spans="1:2" x14ac:dyDescent="0.25">
      <c r="A243" s="67">
        <v>581</v>
      </c>
      <c r="B243" s="67">
        <v>6</v>
      </c>
    </row>
    <row r="244" spans="1:2" x14ac:dyDescent="0.25">
      <c r="A244" s="67">
        <v>583</v>
      </c>
      <c r="B244" s="67">
        <v>1</v>
      </c>
    </row>
    <row r="245" spans="1:2" x14ac:dyDescent="0.25">
      <c r="A245" s="67">
        <v>586</v>
      </c>
      <c r="B245" s="67">
        <v>2</v>
      </c>
    </row>
    <row r="246" spans="1:2" x14ac:dyDescent="0.25">
      <c r="A246" s="67">
        <v>589</v>
      </c>
      <c r="B246" s="67">
        <v>16</v>
      </c>
    </row>
    <row r="247" spans="1:2" x14ac:dyDescent="0.25">
      <c r="A247" s="67">
        <v>596</v>
      </c>
      <c r="B247" s="67">
        <v>1</v>
      </c>
    </row>
    <row r="248" spans="1:2" x14ac:dyDescent="0.25">
      <c r="A248" s="67">
        <v>599</v>
      </c>
      <c r="B248" s="67">
        <v>1</v>
      </c>
    </row>
    <row r="249" spans="1:2" x14ac:dyDescent="0.25">
      <c r="A249" s="67">
        <v>600</v>
      </c>
      <c r="B249" s="67">
        <v>1</v>
      </c>
    </row>
    <row r="250" spans="1:2" x14ac:dyDescent="0.25">
      <c r="A250" s="67">
        <v>601</v>
      </c>
      <c r="B250" s="67">
        <v>5</v>
      </c>
    </row>
    <row r="251" spans="1:2" x14ac:dyDescent="0.25">
      <c r="A251" s="67">
        <v>602</v>
      </c>
      <c r="B251" s="67">
        <v>2</v>
      </c>
    </row>
    <row r="252" spans="1:2" x14ac:dyDescent="0.25">
      <c r="A252" s="67">
        <v>605</v>
      </c>
      <c r="B252" s="67">
        <v>3</v>
      </c>
    </row>
    <row r="253" spans="1:2" x14ac:dyDescent="0.25">
      <c r="A253" s="67">
        <v>609</v>
      </c>
      <c r="B253" s="67">
        <v>4</v>
      </c>
    </row>
    <row r="254" spans="1:2" x14ac:dyDescent="0.25">
      <c r="A254" s="67">
        <v>612</v>
      </c>
      <c r="B254" s="67">
        <v>4</v>
      </c>
    </row>
    <row r="255" spans="1:2" x14ac:dyDescent="0.25">
      <c r="A255" s="67">
        <v>617</v>
      </c>
      <c r="B255" s="67">
        <v>2</v>
      </c>
    </row>
    <row r="256" spans="1:2" x14ac:dyDescent="0.25">
      <c r="A256" s="67">
        <v>620</v>
      </c>
      <c r="B256" s="67">
        <v>2</v>
      </c>
    </row>
    <row r="257" spans="1:2" x14ac:dyDescent="0.25">
      <c r="A257" s="67">
        <v>628</v>
      </c>
      <c r="B257" s="67">
        <v>1</v>
      </c>
    </row>
    <row r="258" spans="1:2" x14ac:dyDescent="0.25">
      <c r="A258" s="67">
        <v>629</v>
      </c>
      <c r="B258" s="67">
        <v>3</v>
      </c>
    </row>
    <row r="259" spans="1:2" x14ac:dyDescent="0.25">
      <c r="A259" s="67">
        <v>632</v>
      </c>
      <c r="B259" s="67">
        <v>1</v>
      </c>
    </row>
    <row r="260" spans="1:2" x14ac:dyDescent="0.25">
      <c r="A260" s="67">
        <v>634</v>
      </c>
      <c r="B260" s="67">
        <v>2</v>
      </c>
    </row>
    <row r="261" spans="1:2" x14ac:dyDescent="0.25">
      <c r="A261" s="67">
        <v>635</v>
      </c>
      <c r="B261" s="67">
        <v>6</v>
      </c>
    </row>
    <row r="262" spans="1:2" x14ac:dyDescent="0.25">
      <c r="A262" s="67">
        <v>637</v>
      </c>
      <c r="B262" s="67">
        <v>6</v>
      </c>
    </row>
    <row r="263" spans="1:2" x14ac:dyDescent="0.25">
      <c r="A263" s="67">
        <v>643</v>
      </c>
      <c r="B263" s="67">
        <v>4</v>
      </c>
    </row>
    <row r="264" spans="1:2" x14ac:dyDescent="0.25">
      <c r="A264" s="67">
        <v>644</v>
      </c>
      <c r="B264" s="67">
        <v>7</v>
      </c>
    </row>
    <row r="265" spans="1:2" x14ac:dyDescent="0.25">
      <c r="A265" s="67">
        <v>648</v>
      </c>
      <c r="B265" s="67">
        <v>8</v>
      </c>
    </row>
    <row r="266" spans="1:2" x14ac:dyDescent="0.25">
      <c r="A266" s="67">
        <v>649</v>
      </c>
      <c r="B266" s="67">
        <v>5</v>
      </c>
    </row>
    <row r="267" spans="1:2" x14ac:dyDescent="0.25">
      <c r="A267" s="67">
        <v>651</v>
      </c>
      <c r="B267" s="67">
        <v>1</v>
      </c>
    </row>
    <row r="268" spans="1:2" x14ac:dyDescent="0.25">
      <c r="A268" s="67">
        <v>653</v>
      </c>
      <c r="B268" s="67">
        <v>2</v>
      </c>
    </row>
    <row r="269" spans="1:2" x14ac:dyDescent="0.25">
      <c r="A269" s="67">
        <v>654</v>
      </c>
      <c r="B269" s="67">
        <v>7</v>
      </c>
    </row>
    <row r="270" spans="1:2" x14ac:dyDescent="0.25">
      <c r="A270" s="67">
        <v>656</v>
      </c>
      <c r="B270" s="67">
        <v>1</v>
      </c>
    </row>
    <row r="271" spans="1:2" x14ac:dyDescent="0.25">
      <c r="A271" s="67">
        <v>657</v>
      </c>
      <c r="B271" s="67">
        <v>3</v>
      </c>
    </row>
    <row r="272" spans="1:2" x14ac:dyDescent="0.25">
      <c r="A272" s="67">
        <v>659</v>
      </c>
      <c r="B272" s="67">
        <v>3</v>
      </c>
    </row>
    <row r="273" spans="1:4" x14ac:dyDescent="0.25">
      <c r="A273" s="67">
        <v>660</v>
      </c>
      <c r="B273" s="67">
        <v>5</v>
      </c>
    </row>
    <row r="274" spans="1:4" x14ac:dyDescent="0.25">
      <c r="A274" s="67">
        <v>661</v>
      </c>
      <c r="B274" s="67">
        <v>5</v>
      </c>
    </row>
    <row r="275" spans="1:4" x14ac:dyDescent="0.25">
      <c r="A275" s="67">
        <v>663</v>
      </c>
      <c r="B275" s="67">
        <v>2</v>
      </c>
    </row>
    <row r="276" spans="1:4" x14ac:dyDescent="0.25">
      <c r="A276" s="67">
        <v>666</v>
      </c>
      <c r="B276" s="67">
        <v>2</v>
      </c>
    </row>
    <row r="277" spans="1:4" x14ac:dyDescent="0.25">
      <c r="A277" s="67">
        <v>667</v>
      </c>
      <c r="B277" s="67">
        <v>3</v>
      </c>
    </row>
    <row r="278" spans="1:4" x14ac:dyDescent="0.25">
      <c r="A278" s="67">
        <v>669</v>
      </c>
      <c r="B278" s="67">
        <v>1</v>
      </c>
    </row>
    <row r="279" spans="1:4" x14ac:dyDescent="0.25">
      <c r="A279" s="67">
        <v>672</v>
      </c>
      <c r="B279" s="67">
        <v>8</v>
      </c>
    </row>
    <row r="280" spans="1:4" x14ac:dyDescent="0.25">
      <c r="A280" s="67">
        <v>675</v>
      </c>
      <c r="B280" s="67">
        <v>2</v>
      </c>
    </row>
    <row r="281" spans="1:4" x14ac:dyDescent="0.25">
      <c r="A281" s="67">
        <v>678</v>
      </c>
      <c r="B281" s="67">
        <v>2</v>
      </c>
    </row>
    <row r="282" spans="1:4" x14ac:dyDescent="0.25">
      <c r="A282" s="67">
        <v>679</v>
      </c>
      <c r="B282" s="67">
        <v>1</v>
      </c>
    </row>
    <row r="283" spans="1:4" x14ac:dyDescent="0.25">
      <c r="A283" s="67">
        <v>683</v>
      </c>
      <c r="B283" s="67">
        <v>6</v>
      </c>
    </row>
    <row r="284" spans="1:4" x14ac:dyDescent="0.25">
      <c r="A284" s="67">
        <v>686</v>
      </c>
      <c r="B284" s="67">
        <v>1</v>
      </c>
    </row>
    <row r="285" spans="1:4" x14ac:dyDescent="0.25">
      <c r="A285" s="67">
        <v>688</v>
      </c>
      <c r="B285" s="67">
        <v>2</v>
      </c>
    </row>
    <row r="286" spans="1:4" x14ac:dyDescent="0.25">
      <c r="A286" s="67">
        <v>690</v>
      </c>
      <c r="B286" s="67">
        <v>1</v>
      </c>
      <c r="C286">
        <f>SUM(B228:B286)</f>
        <v>177</v>
      </c>
      <c r="D286">
        <f>AVERAGE(B228:B286)</f>
        <v>3</v>
      </c>
    </row>
    <row r="287" spans="1:4" x14ac:dyDescent="0.25">
      <c r="A287" s="68">
        <v>691</v>
      </c>
      <c r="B287" s="68">
        <v>2</v>
      </c>
    </row>
    <row r="288" spans="1:4" x14ac:dyDescent="0.25">
      <c r="A288" s="68">
        <v>694</v>
      </c>
      <c r="B288" s="68">
        <v>2</v>
      </c>
    </row>
    <row r="289" spans="1:2" x14ac:dyDescent="0.25">
      <c r="A289" s="68">
        <v>696</v>
      </c>
      <c r="B289" s="68">
        <v>1</v>
      </c>
    </row>
    <row r="290" spans="1:2" x14ac:dyDescent="0.25">
      <c r="A290" s="68">
        <v>697</v>
      </c>
      <c r="B290" s="68">
        <v>1</v>
      </c>
    </row>
    <row r="291" spans="1:2" x14ac:dyDescent="0.25">
      <c r="A291" s="68">
        <v>700</v>
      </c>
      <c r="B291" s="68">
        <v>1</v>
      </c>
    </row>
    <row r="292" spans="1:2" x14ac:dyDescent="0.25">
      <c r="A292" s="68">
        <v>701</v>
      </c>
      <c r="B292" s="68">
        <v>1</v>
      </c>
    </row>
    <row r="293" spans="1:2" x14ac:dyDescent="0.25">
      <c r="A293" s="68">
        <v>705</v>
      </c>
      <c r="B293" s="68">
        <v>1</v>
      </c>
    </row>
    <row r="294" spans="1:2" x14ac:dyDescent="0.25">
      <c r="A294" s="68">
        <v>707</v>
      </c>
      <c r="B294" s="68">
        <v>1</v>
      </c>
    </row>
    <row r="295" spans="1:2" x14ac:dyDescent="0.25">
      <c r="A295" s="68">
        <v>710</v>
      </c>
      <c r="B295" s="68">
        <v>2</v>
      </c>
    </row>
    <row r="296" spans="1:2" x14ac:dyDescent="0.25">
      <c r="A296" s="68">
        <v>711</v>
      </c>
      <c r="B296" s="68">
        <v>1</v>
      </c>
    </row>
    <row r="297" spans="1:2" x14ac:dyDescent="0.25">
      <c r="A297" s="68">
        <v>713</v>
      </c>
      <c r="B297" s="68">
        <v>1</v>
      </c>
    </row>
    <row r="298" spans="1:2" x14ac:dyDescent="0.25">
      <c r="A298" s="68">
        <v>715</v>
      </c>
      <c r="B298" s="68">
        <v>1</v>
      </c>
    </row>
    <row r="299" spans="1:2" x14ac:dyDescent="0.25">
      <c r="A299" s="68">
        <v>718</v>
      </c>
      <c r="B299" s="68">
        <v>2</v>
      </c>
    </row>
    <row r="300" spans="1:2" x14ac:dyDescent="0.25">
      <c r="A300" s="68">
        <v>719</v>
      </c>
      <c r="B300" s="68">
        <v>1</v>
      </c>
    </row>
    <row r="301" spans="1:2" x14ac:dyDescent="0.25">
      <c r="A301" s="68">
        <v>721</v>
      </c>
      <c r="B301" s="68">
        <v>1</v>
      </c>
    </row>
    <row r="302" spans="1:2" x14ac:dyDescent="0.25">
      <c r="A302" s="68">
        <v>723</v>
      </c>
      <c r="B302" s="68">
        <v>1</v>
      </c>
    </row>
    <row r="303" spans="1:2" x14ac:dyDescent="0.25">
      <c r="A303" s="68">
        <v>732</v>
      </c>
      <c r="B303" s="68">
        <v>1</v>
      </c>
    </row>
    <row r="304" spans="1:2" x14ac:dyDescent="0.25">
      <c r="A304" s="68">
        <v>733</v>
      </c>
      <c r="B304" s="68">
        <v>3</v>
      </c>
    </row>
    <row r="305" spans="1:2" x14ac:dyDescent="0.25">
      <c r="A305" s="68">
        <v>734</v>
      </c>
      <c r="B305" s="68">
        <v>2</v>
      </c>
    </row>
    <row r="306" spans="1:2" x14ac:dyDescent="0.25">
      <c r="A306" s="68">
        <v>737</v>
      </c>
      <c r="B306" s="68">
        <v>1</v>
      </c>
    </row>
    <row r="307" spans="1:2" x14ac:dyDescent="0.25">
      <c r="A307" s="68">
        <v>739</v>
      </c>
      <c r="B307" s="68">
        <v>1</v>
      </c>
    </row>
    <row r="308" spans="1:2" x14ac:dyDescent="0.25">
      <c r="A308" s="68">
        <v>740</v>
      </c>
      <c r="B308" s="68">
        <v>2</v>
      </c>
    </row>
    <row r="309" spans="1:2" x14ac:dyDescent="0.25">
      <c r="A309" s="68">
        <v>746</v>
      </c>
      <c r="B309" s="68">
        <v>4</v>
      </c>
    </row>
    <row r="310" spans="1:2" x14ac:dyDescent="0.25">
      <c r="A310" s="68">
        <v>748</v>
      </c>
      <c r="B310" s="68">
        <v>2</v>
      </c>
    </row>
    <row r="311" spans="1:2" x14ac:dyDescent="0.25">
      <c r="A311" s="68">
        <v>749</v>
      </c>
      <c r="B311" s="68">
        <v>2</v>
      </c>
    </row>
    <row r="312" spans="1:2" x14ac:dyDescent="0.25">
      <c r="A312" s="68">
        <v>752</v>
      </c>
      <c r="B312" s="68">
        <v>1</v>
      </c>
    </row>
    <row r="313" spans="1:2" x14ac:dyDescent="0.25">
      <c r="A313" s="68">
        <v>754</v>
      </c>
      <c r="B313" s="68">
        <v>4</v>
      </c>
    </row>
    <row r="314" spans="1:2" x14ac:dyDescent="0.25">
      <c r="A314" s="68">
        <v>757</v>
      </c>
      <c r="B314" s="68">
        <v>2</v>
      </c>
    </row>
    <row r="315" spans="1:2" x14ac:dyDescent="0.25">
      <c r="A315" s="68">
        <v>758</v>
      </c>
      <c r="B315" s="68">
        <v>5</v>
      </c>
    </row>
    <row r="316" spans="1:2" x14ac:dyDescent="0.25">
      <c r="A316" s="68">
        <v>759</v>
      </c>
      <c r="B316" s="68">
        <v>2</v>
      </c>
    </row>
    <row r="317" spans="1:2" x14ac:dyDescent="0.25">
      <c r="A317" s="68">
        <v>762</v>
      </c>
      <c r="B317" s="68">
        <v>1</v>
      </c>
    </row>
    <row r="318" spans="1:2" x14ac:dyDescent="0.25">
      <c r="A318" s="68">
        <v>764</v>
      </c>
      <c r="B318" s="68">
        <v>1</v>
      </c>
    </row>
    <row r="319" spans="1:2" x14ac:dyDescent="0.25">
      <c r="A319" s="68">
        <v>765</v>
      </c>
      <c r="B319" s="68">
        <v>4</v>
      </c>
    </row>
    <row r="320" spans="1:2" x14ac:dyDescent="0.25">
      <c r="A320" s="68">
        <v>767</v>
      </c>
      <c r="B320" s="68">
        <v>1</v>
      </c>
    </row>
    <row r="321" spans="1:2" x14ac:dyDescent="0.25">
      <c r="A321" s="68">
        <v>769</v>
      </c>
      <c r="B321" s="68">
        <v>1</v>
      </c>
    </row>
    <row r="322" spans="1:2" x14ac:dyDescent="0.25">
      <c r="A322" s="68">
        <v>770</v>
      </c>
      <c r="B322" s="68">
        <v>1</v>
      </c>
    </row>
    <row r="323" spans="1:2" x14ac:dyDescent="0.25">
      <c r="A323" s="68">
        <v>771</v>
      </c>
      <c r="B323" s="68">
        <v>1</v>
      </c>
    </row>
    <row r="324" spans="1:2" x14ac:dyDescent="0.25">
      <c r="A324" s="68">
        <v>772</v>
      </c>
      <c r="B324" s="68">
        <v>1</v>
      </c>
    </row>
    <row r="325" spans="1:2" x14ac:dyDescent="0.25">
      <c r="A325" s="68">
        <v>774</v>
      </c>
      <c r="B325" s="68">
        <v>1</v>
      </c>
    </row>
    <row r="326" spans="1:2" x14ac:dyDescent="0.25">
      <c r="A326" s="68">
        <v>776</v>
      </c>
      <c r="B326" s="68">
        <v>1</v>
      </c>
    </row>
    <row r="327" spans="1:2" x14ac:dyDescent="0.25">
      <c r="A327" s="68">
        <v>779</v>
      </c>
      <c r="B327" s="68">
        <v>4</v>
      </c>
    </row>
    <row r="328" spans="1:2" x14ac:dyDescent="0.25">
      <c r="A328" s="68">
        <v>783</v>
      </c>
      <c r="B328" s="68">
        <v>4</v>
      </c>
    </row>
    <row r="329" spans="1:2" x14ac:dyDescent="0.25">
      <c r="A329" s="68">
        <v>784</v>
      </c>
      <c r="B329" s="68">
        <v>1</v>
      </c>
    </row>
    <row r="330" spans="1:2" x14ac:dyDescent="0.25">
      <c r="A330" s="68">
        <v>785</v>
      </c>
      <c r="B330" s="68">
        <v>3</v>
      </c>
    </row>
    <row r="331" spans="1:2" x14ac:dyDescent="0.25">
      <c r="A331" s="68">
        <v>789</v>
      </c>
      <c r="B331" s="68">
        <v>1</v>
      </c>
    </row>
    <row r="332" spans="1:2" x14ac:dyDescent="0.25">
      <c r="A332" s="68">
        <v>791</v>
      </c>
      <c r="B332" s="68">
        <v>3</v>
      </c>
    </row>
    <row r="333" spans="1:2" x14ac:dyDescent="0.25">
      <c r="A333" s="68">
        <v>792</v>
      </c>
      <c r="B333" s="68">
        <v>1</v>
      </c>
    </row>
    <row r="334" spans="1:2" x14ac:dyDescent="0.25">
      <c r="A334" s="68">
        <v>794</v>
      </c>
      <c r="B334" s="68">
        <v>2</v>
      </c>
    </row>
    <row r="335" spans="1:2" x14ac:dyDescent="0.25">
      <c r="A335" s="68">
        <v>795</v>
      </c>
      <c r="B335" s="68">
        <v>1</v>
      </c>
    </row>
    <row r="336" spans="1:2" x14ac:dyDescent="0.25">
      <c r="A336" s="68">
        <v>796</v>
      </c>
      <c r="B336" s="68">
        <v>2</v>
      </c>
    </row>
    <row r="337" spans="1:3" x14ac:dyDescent="0.25">
      <c r="A337" s="68">
        <v>797</v>
      </c>
      <c r="B337" s="68">
        <v>2</v>
      </c>
    </row>
    <row r="338" spans="1:3" x14ac:dyDescent="0.25">
      <c r="A338" s="68">
        <v>798</v>
      </c>
      <c r="B338" s="68">
        <v>1</v>
      </c>
    </row>
    <row r="339" spans="1:3" x14ac:dyDescent="0.25">
      <c r="A339" s="68">
        <v>800</v>
      </c>
      <c r="B339" s="68">
        <v>5</v>
      </c>
    </row>
    <row r="340" spans="1:3" x14ac:dyDescent="0.25">
      <c r="A340" s="68">
        <v>801</v>
      </c>
      <c r="B340" s="68">
        <v>1</v>
      </c>
    </row>
    <row r="341" spans="1:3" x14ac:dyDescent="0.25">
      <c r="A341" s="68">
        <v>802</v>
      </c>
      <c r="B341" s="68">
        <v>1</v>
      </c>
    </row>
    <row r="342" spans="1:3" x14ac:dyDescent="0.25">
      <c r="A342" s="68">
        <v>803</v>
      </c>
      <c r="B342" s="68">
        <v>1</v>
      </c>
    </row>
    <row r="343" spans="1:3" x14ac:dyDescent="0.25">
      <c r="A343" s="68">
        <v>805</v>
      </c>
      <c r="B343" s="68">
        <v>5</v>
      </c>
    </row>
    <row r="344" spans="1:3" x14ac:dyDescent="0.25">
      <c r="A344" s="68">
        <v>806</v>
      </c>
      <c r="B344" s="68">
        <v>5</v>
      </c>
    </row>
    <row r="345" spans="1:3" x14ac:dyDescent="0.25">
      <c r="A345" s="68">
        <v>807</v>
      </c>
      <c r="B345" s="68">
        <v>1</v>
      </c>
    </row>
    <row r="346" spans="1:3" x14ac:dyDescent="0.25">
      <c r="A346" s="68">
        <v>810</v>
      </c>
      <c r="B346" s="68">
        <v>3</v>
      </c>
    </row>
    <row r="347" spans="1:3" x14ac:dyDescent="0.25">
      <c r="A347" s="68">
        <v>811</v>
      </c>
      <c r="B347" s="68">
        <v>4</v>
      </c>
    </row>
    <row r="348" spans="1:3" x14ac:dyDescent="0.25">
      <c r="A348" s="68">
        <v>812</v>
      </c>
      <c r="B348" s="68">
        <v>2</v>
      </c>
    </row>
    <row r="349" spans="1:3" x14ac:dyDescent="0.25">
      <c r="A349" s="68">
        <v>815</v>
      </c>
      <c r="B349" s="68">
        <v>1</v>
      </c>
    </row>
    <row r="350" spans="1:3" x14ac:dyDescent="0.25">
      <c r="A350" s="68">
        <v>816</v>
      </c>
      <c r="B350" s="68">
        <v>5</v>
      </c>
      <c r="C350" t="s">
        <v>1081</v>
      </c>
    </row>
    <row r="351" spans="1:3" x14ac:dyDescent="0.25">
      <c r="A351" s="68">
        <v>817</v>
      </c>
      <c r="B351" s="68">
        <v>2</v>
      </c>
    </row>
    <row r="352" spans="1:3" x14ac:dyDescent="0.25">
      <c r="A352" s="68">
        <v>818</v>
      </c>
      <c r="B352" s="68">
        <v>7</v>
      </c>
    </row>
    <row r="353" spans="1:10" x14ac:dyDescent="0.25">
      <c r="A353" s="68">
        <v>819</v>
      </c>
      <c r="B353" s="68">
        <v>1</v>
      </c>
      <c r="C353">
        <f>SUM(B287:B353)</f>
        <v>134</v>
      </c>
      <c r="D353">
        <f>AVERAGE(B287:B353)</f>
        <v>2</v>
      </c>
      <c r="I353">
        <v>40</v>
      </c>
      <c r="J353">
        <v>39</v>
      </c>
    </row>
    <row r="354" spans="1:10" x14ac:dyDescent="0.25">
      <c r="A354" s="61">
        <v>823</v>
      </c>
      <c r="B354" s="61">
        <v>1</v>
      </c>
      <c r="I354">
        <v>91</v>
      </c>
      <c r="J354">
        <f>J353+I354</f>
        <v>130</v>
      </c>
    </row>
    <row r="355" spans="1:10" x14ac:dyDescent="0.25">
      <c r="A355" s="61">
        <v>824</v>
      </c>
      <c r="B355" s="61">
        <v>2</v>
      </c>
      <c r="I355">
        <v>228</v>
      </c>
      <c r="J355">
        <f>J354+I355</f>
        <v>358</v>
      </c>
    </row>
    <row r="356" spans="1:10" x14ac:dyDescent="0.25">
      <c r="A356" s="61">
        <v>825</v>
      </c>
      <c r="B356" s="61">
        <v>1</v>
      </c>
      <c r="I356">
        <v>183</v>
      </c>
      <c r="J356">
        <f>J355+I356</f>
        <v>541</v>
      </c>
    </row>
    <row r="357" spans="1:10" x14ac:dyDescent="0.25">
      <c r="A357" s="61">
        <v>826</v>
      </c>
      <c r="B357" s="61">
        <v>3</v>
      </c>
      <c r="I357">
        <v>149</v>
      </c>
      <c r="J357">
        <f t="shared" ref="J357:J362" si="0">J356+I357</f>
        <v>690</v>
      </c>
    </row>
    <row r="358" spans="1:10" x14ac:dyDescent="0.25">
      <c r="A358" s="61">
        <v>827</v>
      </c>
      <c r="B358" s="61">
        <v>1</v>
      </c>
      <c r="I358">
        <v>131</v>
      </c>
      <c r="J358">
        <f t="shared" si="0"/>
        <v>821</v>
      </c>
    </row>
    <row r="359" spans="1:10" x14ac:dyDescent="0.25">
      <c r="A359" s="61">
        <v>832</v>
      </c>
      <c r="B359" s="61">
        <v>1</v>
      </c>
      <c r="I359">
        <v>81</v>
      </c>
      <c r="J359">
        <f t="shared" si="0"/>
        <v>902</v>
      </c>
    </row>
    <row r="360" spans="1:10" x14ac:dyDescent="0.25">
      <c r="A360" s="61">
        <v>833</v>
      </c>
      <c r="B360" s="61">
        <v>6</v>
      </c>
      <c r="I360">
        <v>47</v>
      </c>
      <c r="J360">
        <f t="shared" si="0"/>
        <v>949</v>
      </c>
    </row>
    <row r="361" spans="1:10" x14ac:dyDescent="0.25">
      <c r="A361" s="61">
        <v>836</v>
      </c>
      <c r="B361" s="61">
        <v>4</v>
      </c>
      <c r="I361">
        <v>33</v>
      </c>
      <c r="J361">
        <f t="shared" si="0"/>
        <v>982</v>
      </c>
    </row>
    <row r="362" spans="1:10" x14ac:dyDescent="0.25">
      <c r="A362" s="61">
        <v>837</v>
      </c>
      <c r="B362" s="61">
        <v>6</v>
      </c>
      <c r="I362">
        <v>18</v>
      </c>
      <c r="J362">
        <f t="shared" si="0"/>
        <v>1000</v>
      </c>
    </row>
    <row r="363" spans="1:10" x14ac:dyDescent="0.25">
      <c r="A363" s="61">
        <v>840</v>
      </c>
      <c r="B363" s="61">
        <v>2</v>
      </c>
    </row>
    <row r="364" spans="1:10" x14ac:dyDescent="0.25">
      <c r="A364" s="61">
        <v>844</v>
      </c>
      <c r="B364" s="61">
        <v>1</v>
      </c>
    </row>
    <row r="365" spans="1:10" x14ac:dyDescent="0.25">
      <c r="A365" s="61">
        <v>848</v>
      </c>
      <c r="B365" s="61">
        <v>1</v>
      </c>
    </row>
    <row r="366" spans="1:10" x14ac:dyDescent="0.25">
      <c r="A366" s="61">
        <v>850</v>
      </c>
      <c r="B366" s="61">
        <v>5</v>
      </c>
    </row>
    <row r="367" spans="1:10" x14ac:dyDescent="0.25">
      <c r="A367" s="61">
        <v>851</v>
      </c>
      <c r="B367" s="61">
        <v>1</v>
      </c>
    </row>
    <row r="368" spans="1:10" x14ac:dyDescent="0.25">
      <c r="A368" s="61">
        <v>852</v>
      </c>
      <c r="B368" s="61">
        <v>4</v>
      </c>
    </row>
    <row r="369" spans="1:2" x14ac:dyDescent="0.25">
      <c r="A369" s="61">
        <v>853</v>
      </c>
      <c r="B369" s="61">
        <v>1</v>
      </c>
    </row>
    <row r="370" spans="1:2" x14ac:dyDescent="0.25">
      <c r="A370" s="61">
        <v>855</v>
      </c>
      <c r="B370" s="61">
        <v>2</v>
      </c>
    </row>
    <row r="371" spans="1:2" x14ac:dyDescent="0.25">
      <c r="A371" s="61">
        <v>860</v>
      </c>
      <c r="B371" s="61">
        <v>3</v>
      </c>
    </row>
    <row r="372" spans="1:2" x14ac:dyDescent="0.25">
      <c r="A372" s="61">
        <v>865</v>
      </c>
      <c r="B372" s="61">
        <v>6</v>
      </c>
    </row>
    <row r="373" spans="1:2" x14ac:dyDescent="0.25">
      <c r="A373" s="61">
        <v>866</v>
      </c>
      <c r="B373" s="61">
        <v>2</v>
      </c>
    </row>
    <row r="374" spans="1:2" x14ac:dyDescent="0.25">
      <c r="A374" s="61">
        <v>867</v>
      </c>
      <c r="B374" s="61">
        <v>2</v>
      </c>
    </row>
    <row r="375" spans="1:2" x14ac:dyDescent="0.25">
      <c r="A375" s="61">
        <v>868</v>
      </c>
      <c r="B375" s="61">
        <v>1</v>
      </c>
    </row>
    <row r="376" spans="1:2" x14ac:dyDescent="0.25">
      <c r="A376" s="61">
        <v>869</v>
      </c>
      <c r="B376" s="61">
        <v>1</v>
      </c>
    </row>
    <row r="377" spans="1:2" x14ac:dyDescent="0.25">
      <c r="A377" s="61">
        <v>872</v>
      </c>
      <c r="B377" s="61">
        <v>2</v>
      </c>
    </row>
    <row r="378" spans="1:2" x14ac:dyDescent="0.25">
      <c r="A378" s="61">
        <v>875</v>
      </c>
      <c r="B378" s="61">
        <v>1</v>
      </c>
    </row>
    <row r="379" spans="1:2" x14ac:dyDescent="0.25">
      <c r="A379" s="61">
        <v>876</v>
      </c>
      <c r="B379" s="61">
        <v>3</v>
      </c>
    </row>
    <row r="380" spans="1:2" x14ac:dyDescent="0.25">
      <c r="A380" s="61">
        <v>877</v>
      </c>
      <c r="B380" s="61">
        <v>1</v>
      </c>
    </row>
    <row r="381" spans="1:2" x14ac:dyDescent="0.25">
      <c r="A381" s="61">
        <v>880</v>
      </c>
      <c r="B381" s="61">
        <v>1</v>
      </c>
    </row>
    <row r="382" spans="1:2" x14ac:dyDescent="0.25">
      <c r="A382" s="61">
        <v>885</v>
      </c>
      <c r="B382" s="61">
        <v>1</v>
      </c>
    </row>
    <row r="383" spans="1:2" x14ac:dyDescent="0.25">
      <c r="A383" s="61">
        <v>889</v>
      </c>
      <c r="B383" s="61">
        <v>2</v>
      </c>
    </row>
    <row r="384" spans="1:2" x14ac:dyDescent="0.25">
      <c r="A384" s="61">
        <v>890</v>
      </c>
      <c r="B384" s="61">
        <v>2</v>
      </c>
    </row>
    <row r="385" spans="1:14" x14ac:dyDescent="0.25">
      <c r="A385" s="61">
        <v>892</v>
      </c>
      <c r="B385" s="61">
        <v>5</v>
      </c>
      <c r="I385" t="s">
        <v>1085</v>
      </c>
      <c r="J385" t="s">
        <v>1086</v>
      </c>
      <c r="K385" t="s">
        <v>1087</v>
      </c>
      <c r="M385" t="s">
        <v>1089</v>
      </c>
    </row>
    <row r="386" spans="1:14" x14ac:dyDescent="0.25">
      <c r="A386" s="61">
        <v>896</v>
      </c>
      <c r="B386" s="61">
        <v>1</v>
      </c>
      <c r="H386" t="s">
        <v>1075</v>
      </c>
      <c r="I386">
        <v>41</v>
      </c>
      <c r="J386" s="70">
        <f>I386/$I$396</f>
        <v>4.0796019900497513E-2</v>
      </c>
      <c r="K386" s="25">
        <v>2.1578947368421053</v>
      </c>
      <c r="M386">
        <v>40</v>
      </c>
      <c r="N386" s="70">
        <f>M386/$M$396</f>
        <v>3.996003996003996E-2</v>
      </c>
    </row>
    <row r="387" spans="1:14" x14ac:dyDescent="0.25">
      <c r="A387" s="61">
        <v>897</v>
      </c>
      <c r="B387" s="61">
        <v>2</v>
      </c>
      <c r="C387" t="s">
        <v>1081</v>
      </c>
      <c r="H387" t="s">
        <v>1076</v>
      </c>
      <c r="I387">
        <v>87</v>
      </c>
      <c r="J387" s="70">
        <f t="shared" ref="J387:J395" si="1">I387/$I$396</f>
        <v>8.6567164179104483E-2</v>
      </c>
      <c r="K387" s="25">
        <v>2.6363636363636362</v>
      </c>
      <c r="M387">
        <v>91</v>
      </c>
      <c r="N387" s="70">
        <f t="shared" ref="N387:N395" si="2">M387/$I$396</f>
        <v>9.0547263681592036E-2</v>
      </c>
    </row>
    <row r="388" spans="1:14" x14ac:dyDescent="0.25">
      <c r="A388" s="61">
        <v>898</v>
      </c>
      <c r="B388" s="61">
        <v>1</v>
      </c>
      <c r="H388" s="64" t="s">
        <v>1077</v>
      </c>
      <c r="I388">
        <v>216</v>
      </c>
      <c r="J388" s="70">
        <f t="shared" si="1"/>
        <v>0.21492537313432836</v>
      </c>
      <c r="K388" s="25">
        <v>2.4269662921348316</v>
      </c>
      <c r="M388">
        <v>228</v>
      </c>
      <c r="N388" s="70">
        <f t="shared" si="2"/>
        <v>0.22686567164179106</v>
      </c>
    </row>
    <row r="389" spans="1:14" x14ac:dyDescent="0.25">
      <c r="A389" s="61">
        <v>900</v>
      </c>
      <c r="B389" s="61">
        <v>4</v>
      </c>
      <c r="C389">
        <f>SUM(B354:B389)</f>
        <v>83</v>
      </c>
      <c r="D389">
        <f>AVERAGE(B354:B389)</f>
        <v>2.3055555555555554</v>
      </c>
      <c r="H389" s="64" t="s">
        <v>1078</v>
      </c>
      <c r="I389">
        <v>178</v>
      </c>
      <c r="J389" s="70">
        <f t="shared" si="1"/>
        <v>0.17711442786069651</v>
      </c>
      <c r="K389" s="25">
        <v>2.1445783132530121</v>
      </c>
      <c r="M389">
        <v>183</v>
      </c>
      <c r="N389" s="70">
        <f t="shared" si="2"/>
        <v>0.18208955223880596</v>
      </c>
    </row>
    <row r="390" spans="1:14" x14ac:dyDescent="0.25">
      <c r="A390" s="62">
        <v>904</v>
      </c>
      <c r="B390" s="62">
        <v>1</v>
      </c>
      <c r="H390" s="64" t="s">
        <v>1079</v>
      </c>
      <c r="I390">
        <v>177</v>
      </c>
      <c r="J390" s="70">
        <f t="shared" si="1"/>
        <v>0.17611940298507461</v>
      </c>
      <c r="K390" s="25">
        <v>3</v>
      </c>
      <c r="M390">
        <v>149</v>
      </c>
      <c r="N390" s="70">
        <f t="shared" si="2"/>
        <v>0.14825870646766171</v>
      </c>
    </row>
    <row r="391" spans="1:14" x14ac:dyDescent="0.25">
      <c r="A391" s="62">
        <v>908</v>
      </c>
      <c r="B391" s="62">
        <v>1</v>
      </c>
      <c r="H391" t="s">
        <v>1080</v>
      </c>
      <c r="I391">
        <v>134</v>
      </c>
      <c r="J391" s="70">
        <f t="shared" si="1"/>
        <v>0.13333333333333333</v>
      </c>
      <c r="K391" s="25">
        <v>2</v>
      </c>
      <c r="M391">
        <v>131</v>
      </c>
      <c r="N391" s="70">
        <f t="shared" si="2"/>
        <v>0.13034825870646766</v>
      </c>
    </row>
    <row r="392" spans="1:14" x14ac:dyDescent="0.25">
      <c r="A392" s="62">
        <v>911</v>
      </c>
      <c r="B392" s="62">
        <v>6</v>
      </c>
      <c r="H392" t="s">
        <v>1081</v>
      </c>
      <c r="I392">
        <v>83</v>
      </c>
      <c r="J392" s="70">
        <f t="shared" si="1"/>
        <v>8.2587064676616917E-2</v>
      </c>
      <c r="K392" s="25">
        <v>2.3055555555555554</v>
      </c>
      <c r="M392">
        <v>81</v>
      </c>
      <c r="N392" s="70">
        <f t="shared" si="2"/>
        <v>8.0597014925373134E-2</v>
      </c>
    </row>
    <row r="393" spans="1:14" x14ac:dyDescent="0.25">
      <c r="A393" s="62">
        <v>912</v>
      </c>
      <c r="B393" s="62">
        <v>1</v>
      </c>
      <c r="H393" s="61" t="s">
        <v>1082</v>
      </c>
      <c r="I393">
        <v>48</v>
      </c>
      <c r="J393" s="70">
        <f t="shared" si="1"/>
        <v>4.7761194029850747E-2</v>
      </c>
      <c r="K393" s="25">
        <v>2.1818181818181817</v>
      </c>
      <c r="M393">
        <v>47</v>
      </c>
      <c r="N393" s="70">
        <f t="shared" si="2"/>
        <v>4.6766169154228855E-2</v>
      </c>
    </row>
    <row r="394" spans="1:14" x14ac:dyDescent="0.25">
      <c r="A394" s="62">
        <v>914</v>
      </c>
      <c r="B394" s="62">
        <v>1</v>
      </c>
      <c r="H394" s="61" t="s">
        <v>1083</v>
      </c>
      <c r="I394">
        <v>24</v>
      </c>
      <c r="J394" s="70">
        <f t="shared" si="1"/>
        <v>2.3880597014925373E-2</v>
      </c>
      <c r="K394" s="25">
        <v>1.8461538461538463</v>
      </c>
      <c r="M394">
        <v>33</v>
      </c>
      <c r="N394" s="70">
        <f t="shared" si="2"/>
        <v>3.2835820895522387E-2</v>
      </c>
    </row>
    <row r="395" spans="1:14" x14ac:dyDescent="0.25">
      <c r="A395" s="62">
        <v>915</v>
      </c>
      <c r="B395" s="62">
        <v>1</v>
      </c>
      <c r="H395" s="61" t="s">
        <v>1084</v>
      </c>
      <c r="I395">
        <v>17</v>
      </c>
      <c r="J395" s="70">
        <f t="shared" si="1"/>
        <v>1.6915422885572139E-2</v>
      </c>
      <c r="K395" s="25">
        <v>1.8888888888888888</v>
      </c>
      <c r="M395">
        <v>18</v>
      </c>
      <c r="N395" s="70">
        <f t="shared" si="2"/>
        <v>1.7910447761194031E-2</v>
      </c>
    </row>
    <row r="396" spans="1:14" x14ac:dyDescent="0.25">
      <c r="A396" s="62">
        <v>917</v>
      </c>
      <c r="B396" s="62">
        <v>2</v>
      </c>
      <c r="I396">
        <f>SUM(I386:I395)</f>
        <v>1005</v>
      </c>
      <c r="M396">
        <f>SUM(M386:M395)</f>
        <v>1001</v>
      </c>
    </row>
    <row r="397" spans="1:14" x14ac:dyDescent="0.25">
      <c r="A397" s="62">
        <v>919</v>
      </c>
      <c r="B397" s="62">
        <v>2</v>
      </c>
    </row>
    <row r="398" spans="1:14" x14ac:dyDescent="0.25">
      <c r="A398" s="62">
        <v>922</v>
      </c>
      <c r="B398" s="62">
        <v>1</v>
      </c>
    </row>
    <row r="399" spans="1:14" x14ac:dyDescent="0.25">
      <c r="A399" s="62">
        <v>925</v>
      </c>
      <c r="B399" s="62">
        <v>1</v>
      </c>
    </row>
    <row r="400" spans="1:14" x14ac:dyDescent="0.25">
      <c r="A400" s="62">
        <v>930</v>
      </c>
      <c r="B400" s="62">
        <v>11</v>
      </c>
    </row>
    <row r="401" spans="1:4" x14ac:dyDescent="0.25">
      <c r="A401" s="62">
        <v>931</v>
      </c>
      <c r="B401" s="62">
        <v>5</v>
      </c>
    </row>
    <row r="402" spans="1:4" x14ac:dyDescent="0.25">
      <c r="A402" s="62">
        <v>933</v>
      </c>
      <c r="B402" s="62">
        <v>4</v>
      </c>
    </row>
    <row r="403" spans="1:4" x14ac:dyDescent="0.25">
      <c r="A403" s="62">
        <v>934</v>
      </c>
      <c r="B403" s="62">
        <v>1</v>
      </c>
    </row>
    <row r="404" spans="1:4" x14ac:dyDescent="0.25">
      <c r="A404" s="62">
        <v>938</v>
      </c>
      <c r="B404" s="62">
        <v>1</v>
      </c>
    </row>
    <row r="405" spans="1:4" x14ac:dyDescent="0.25">
      <c r="A405" s="62">
        <v>939</v>
      </c>
      <c r="B405" s="62">
        <v>1</v>
      </c>
    </row>
    <row r="406" spans="1:4" x14ac:dyDescent="0.25">
      <c r="A406" s="62">
        <v>940</v>
      </c>
      <c r="B406" s="62">
        <v>1</v>
      </c>
    </row>
    <row r="407" spans="1:4" x14ac:dyDescent="0.25">
      <c r="A407" s="62">
        <v>942</v>
      </c>
      <c r="B407" s="62">
        <v>3</v>
      </c>
    </row>
    <row r="408" spans="1:4" x14ac:dyDescent="0.25">
      <c r="A408" s="62">
        <v>943</v>
      </c>
      <c r="B408" s="62">
        <v>1</v>
      </c>
    </row>
    <row r="409" spans="1:4" x14ac:dyDescent="0.25">
      <c r="A409" s="62">
        <v>945</v>
      </c>
      <c r="B409" s="62">
        <v>1</v>
      </c>
      <c r="C409" t="s">
        <v>1082</v>
      </c>
    </row>
    <row r="410" spans="1:4" x14ac:dyDescent="0.25">
      <c r="A410" s="62">
        <v>948</v>
      </c>
      <c r="B410" s="62">
        <v>1</v>
      </c>
    </row>
    <row r="411" spans="1:4" x14ac:dyDescent="0.25">
      <c r="A411" s="62">
        <v>949</v>
      </c>
      <c r="B411" s="62">
        <v>1</v>
      </c>
      <c r="C411">
        <f>SUM(B390:B411)</f>
        <v>48</v>
      </c>
      <c r="D411">
        <f>AVERAGE(B390:B411)</f>
        <v>2.1818181818181817</v>
      </c>
    </row>
    <row r="412" spans="1:4" x14ac:dyDescent="0.25">
      <c r="A412" s="63">
        <v>952</v>
      </c>
      <c r="B412" s="63">
        <v>2</v>
      </c>
    </row>
    <row r="413" spans="1:4" x14ac:dyDescent="0.25">
      <c r="A413" s="63">
        <v>954</v>
      </c>
      <c r="B413" s="63">
        <v>1</v>
      </c>
    </row>
    <row r="414" spans="1:4" x14ac:dyDescent="0.25">
      <c r="A414" s="63">
        <v>958</v>
      </c>
      <c r="B414" s="63">
        <v>2</v>
      </c>
    </row>
    <row r="415" spans="1:4" x14ac:dyDescent="0.25">
      <c r="A415" s="63">
        <v>959</v>
      </c>
      <c r="B415" s="63">
        <v>3</v>
      </c>
    </row>
    <row r="416" spans="1:4" x14ac:dyDescent="0.25">
      <c r="A416" s="63">
        <v>961</v>
      </c>
      <c r="B416" s="63">
        <v>3</v>
      </c>
    </row>
    <row r="417" spans="1:4" x14ac:dyDescent="0.25">
      <c r="A417" s="63">
        <v>962</v>
      </c>
      <c r="B417" s="63">
        <v>2</v>
      </c>
    </row>
    <row r="418" spans="1:4" x14ac:dyDescent="0.25">
      <c r="A418" s="63">
        <v>966</v>
      </c>
      <c r="B418" s="63">
        <v>1</v>
      </c>
    </row>
    <row r="419" spans="1:4" x14ac:dyDescent="0.25">
      <c r="A419" s="63">
        <v>971</v>
      </c>
      <c r="B419" s="63">
        <v>2</v>
      </c>
    </row>
    <row r="420" spans="1:4" x14ac:dyDescent="0.25">
      <c r="A420" s="63">
        <v>975</v>
      </c>
      <c r="B420" s="63">
        <v>1</v>
      </c>
    </row>
    <row r="421" spans="1:4" x14ac:dyDescent="0.25">
      <c r="A421" s="63">
        <v>976</v>
      </c>
      <c r="B421" s="63">
        <v>4</v>
      </c>
    </row>
    <row r="422" spans="1:4" x14ac:dyDescent="0.25">
      <c r="A422" s="63">
        <v>977</v>
      </c>
      <c r="B422" s="63">
        <v>1</v>
      </c>
      <c r="C422" t="s">
        <v>1083</v>
      </c>
    </row>
    <row r="423" spans="1:4" x14ac:dyDescent="0.25">
      <c r="A423" s="63">
        <v>979</v>
      </c>
      <c r="B423" s="63">
        <v>1</v>
      </c>
    </row>
    <row r="424" spans="1:4" x14ac:dyDescent="0.25">
      <c r="A424" s="63">
        <v>980</v>
      </c>
      <c r="B424" s="63">
        <v>1</v>
      </c>
      <c r="C424">
        <f>SUM(B412:B424)</f>
        <v>24</v>
      </c>
      <c r="D424">
        <f>AVERAGE(B412:B424)</f>
        <v>1.8461538461538463</v>
      </c>
    </row>
    <row r="425" spans="1:4" x14ac:dyDescent="0.25">
      <c r="A425" s="66">
        <v>982</v>
      </c>
      <c r="B425" s="66">
        <v>2</v>
      </c>
    </row>
    <row r="426" spans="1:4" x14ac:dyDescent="0.25">
      <c r="A426" s="66">
        <v>983</v>
      </c>
      <c r="B426" s="66">
        <v>1</v>
      </c>
    </row>
    <row r="427" spans="1:4" x14ac:dyDescent="0.25">
      <c r="A427" s="66">
        <v>984</v>
      </c>
      <c r="B427" s="66">
        <v>1</v>
      </c>
    </row>
    <row r="428" spans="1:4" x14ac:dyDescent="0.25">
      <c r="A428" s="66">
        <v>985</v>
      </c>
      <c r="B428" s="66">
        <v>2</v>
      </c>
    </row>
    <row r="429" spans="1:4" x14ac:dyDescent="0.25">
      <c r="A429" s="66">
        <v>988</v>
      </c>
      <c r="B429" s="66">
        <v>1</v>
      </c>
    </row>
    <row r="430" spans="1:4" x14ac:dyDescent="0.25">
      <c r="A430" s="66">
        <v>993</v>
      </c>
      <c r="B430" s="66">
        <v>2</v>
      </c>
    </row>
    <row r="431" spans="1:4" x14ac:dyDescent="0.25">
      <c r="A431" s="66">
        <v>994</v>
      </c>
      <c r="B431" s="66">
        <v>2</v>
      </c>
    </row>
    <row r="432" spans="1:4" x14ac:dyDescent="0.25">
      <c r="A432" s="66">
        <v>996</v>
      </c>
      <c r="B432" s="66">
        <v>1</v>
      </c>
      <c r="C432" t="s">
        <v>1088</v>
      </c>
    </row>
    <row r="433" spans="1:4" x14ac:dyDescent="0.25">
      <c r="A433" s="66">
        <v>998</v>
      </c>
      <c r="B433" s="66">
        <v>5</v>
      </c>
      <c r="C433">
        <f>SUM(B425:B433)</f>
        <v>17</v>
      </c>
      <c r="D433">
        <f>AVERAGE(B425:B433)</f>
        <v>1.8888888888888888</v>
      </c>
    </row>
    <row r="434" spans="1:4" x14ac:dyDescent="0.25">
      <c r="A434" t="s">
        <v>1074</v>
      </c>
    </row>
    <row r="435" spans="1:4" x14ac:dyDescent="0.25">
      <c r="A435" t="s">
        <v>1072</v>
      </c>
      <c r="B435">
        <v>1005</v>
      </c>
    </row>
  </sheetData>
  <conditionalFormatting sqref="J386:J395">
    <cfRule type="colorScale" priority="1">
      <colorScale>
        <cfvo type="min"/>
        <cfvo type="max"/>
        <color rgb="FFFFEF9C"/>
        <color rgb="FF63BE7B"/>
      </colorScale>
    </cfRule>
  </conditionalFormatting>
  <conditionalFormatting sqref="N386:N395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5"/>
  <sheetViews>
    <sheetView topLeftCell="A926" workbookViewId="0">
      <selection sqref="A1:XFD1048576"/>
    </sheetView>
  </sheetViews>
  <sheetFormatPr defaultRowHeight="15" x14ac:dyDescent="0.25"/>
  <sheetData>
    <row r="1" spans="1:1" ht="14.25" x14ac:dyDescent="0.45">
      <c r="A1" t="s">
        <v>14</v>
      </c>
    </row>
    <row r="2" spans="1:1" ht="14.25" x14ac:dyDescent="0.45">
      <c r="A2" t="s">
        <v>15</v>
      </c>
    </row>
    <row r="3" spans="1:1" ht="14.25" x14ac:dyDescent="0.45">
      <c r="A3" t="s">
        <v>16</v>
      </c>
    </row>
    <row r="4" spans="1:1" ht="14.25" x14ac:dyDescent="0.45">
      <c r="A4" t="s">
        <v>17</v>
      </c>
    </row>
    <row r="5" spans="1:1" ht="14.25" x14ac:dyDescent="0.45">
      <c r="A5" t="s">
        <v>18</v>
      </c>
    </row>
    <row r="6" spans="1:1" ht="14.25" x14ac:dyDescent="0.45">
      <c r="A6" t="s">
        <v>19</v>
      </c>
    </row>
    <row r="7" spans="1:1" ht="14.25" x14ac:dyDescent="0.45">
      <c r="A7" t="s">
        <v>20</v>
      </c>
    </row>
    <row r="8" spans="1:1" ht="14.25" x14ac:dyDescent="0.45">
      <c r="A8" t="s">
        <v>21</v>
      </c>
    </row>
    <row r="9" spans="1:1" ht="14.25" x14ac:dyDescent="0.45">
      <c r="A9" t="s">
        <v>22</v>
      </c>
    </row>
    <row r="10" spans="1:1" ht="14.25" x14ac:dyDescent="0.45">
      <c r="A10" t="s">
        <v>23</v>
      </c>
    </row>
    <row r="11" spans="1:1" ht="14.25" x14ac:dyDescent="0.45">
      <c r="A11" t="s">
        <v>24</v>
      </c>
    </row>
    <row r="12" spans="1:1" ht="14.25" x14ac:dyDescent="0.45">
      <c r="A12" t="s">
        <v>25</v>
      </c>
    </row>
    <row r="13" spans="1:1" ht="14.25" x14ac:dyDescent="0.45">
      <c r="A13" t="s">
        <v>26</v>
      </c>
    </row>
    <row r="14" spans="1:1" ht="14.25" x14ac:dyDescent="0.45">
      <c r="A14" t="s">
        <v>27</v>
      </c>
    </row>
    <row r="15" spans="1:1" ht="14.25" x14ac:dyDescent="0.45">
      <c r="A15" t="s">
        <v>28</v>
      </c>
    </row>
    <row r="16" spans="1:1" ht="14.25" x14ac:dyDescent="0.45">
      <c r="A16" t="s">
        <v>29</v>
      </c>
    </row>
    <row r="17" spans="1:1" ht="14.25" x14ac:dyDescent="0.45">
      <c r="A17" t="s">
        <v>30</v>
      </c>
    </row>
    <row r="18" spans="1:1" ht="14.25" x14ac:dyDescent="0.45">
      <c r="A18" t="s">
        <v>31</v>
      </c>
    </row>
    <row r="19" spans="1:1" ht="14.25" x14ac:dyDescent="0.45">
      <c r="A19" t="s">
        <v>32</v>
      </c>
    </row>
    <row r="20" spans="1:1" ht="14.25" x14ac:dyDescent="0.45">
      <c r="A20" t="s">
        <v>33</v>
      </c>
    </row>
    <row r="21" spans="1:1" ht="14.25" x14ac:dyDescent="0.45">
      <c r="A21" t="s">
        <v>34</v>
      </c>
    </row>
    <row r="22" spans="1:1" ht="14.25" x14ac:dyDescent="0.45">
      <c r="A22" t="s">
        <v>35</v>
      </c>
    </row>
    <row r="23" spans="1:1" ht="14.25" x14ac:dyDescent="0.45">
      <c r="A23" t="s">
        <v>36</v>
      </c>
    </row>
    <row r="24" spans="1:1" ht="14.25" x14ac:dyDescent="0.45">
      <c r="A24" t="s">
        <v>37</v>
      </c>
    </row>
    <row r="25" spans="1:1" ht="14.25" x14ac:dyDescent="0.45">
      <c r="A25" t="s">
        <v>38</v>
      </c>
    </row>
    <row r="26" spans="1:1" ht="14.25" x14ac:dyDescent="0.45">
      <c r="A26" t="s">
        <v>39</v>
      </c>
    </row>
    <row r="27" spans="1:1" ht="14.25" x14ac:dyDescent="0.45">
      <c r="A27" t="s">
        <v>40</v>
      </c>
    </row>
    <row r="28" spans="1:1" ht="14.25" x14ac:dyDescent="0.45">
      <c r="A28" t="s">
        <v>41</v>
      </c>
    </row>
    <row r="29" spans="1:1" ht="14.25" x14ac:dyDescent="0.45">
      <c r="A29" t="s">
        <v>42</v>
      </c>
    </row>
    <row r="30" spans="1:1" ht="14.25" x14ac:dyDescent="0.45">
      <c r="A30" t="s">
        <v>43</v>
      </c>
    </row>
    <row r="31" spans="1:1" ht="14.25" x14ac:dyDescent="0.45">
      <c r="A31" t="s">
        <v>44</v>
      </c>
    </row>
    <row r="32" spans="1:1" ht="14.25" x14ac:dyDescent="0.45">
      <c r="A32" t="s">
        <v>45</v>
      </c>
    </row>
    <row r="33" spans="1:1" ht="14.25" x14ac:dyDescent="0.45">
      <c r="A33" t="s">
        <v>46</v>
      </c>
    </row>
    <row r="34" spans="1:1" ht="14.25" x14ac:dyDescent="0.45">
      <c r="A34" t="s">
        <v>47</v>
      </c>
    </row>
    <row r="35" spans="1:1" ht="14.25" x14ac:dyDescent="0.45">
      <c r="A35" t="s">
        <v>48</v>
      </c>
    </row>
    <row r="36" spans="1:1" ht="14.25" x14ac:dyDescent="0.45">
      <c r="A36" t="s">
        <v>49</v>
      </c>
    </row>
    <row r="37" spans="1:1" ht="14.25" x14ac:dyDescent="0.45">
      <c r="A37" t="s">
        <v>50</v>
      </c>
    </row>
    <row r="38" spans="1:1" ht="14.25" x14ac:dyDescent="0.45">
      <c r="A38" t="s">
        <v>51</v>
      </c>
    </row>
    <row r="39" spans="1:1" ht="14.25" x14ac:dyDescent="0.45">
      <c r="A39" t="s">
        <v>52</v>
      </c>
    </row>
    <row r="40" spans="1:1" ht="14.25" x14ac:dyDescent="0.45">
      <c r="A40" t="s">
        <v>53</v>
      </c>
    </row>
    <row r="41" spans="1:1" ht="14.25" x14ac:dyDescent="0.45">
      <c r="A41" t="s">
        <v>54</v>
      </c>
    </row>
    <row r="42" spans="1:1" ht="14.25" x14ac:dyDescent="0.45">
      <c r="A42" t="s">
        <v>55</v>
      </c>
    </row>
    <row r="43" spans="1:1" ht="14.25" x14ac:dyDescent="0.45">
      <c r="A43" t="s">
        <v>56</v>
      </c>
    </row>
    <row r="44" spans="1:1" ht="14.25" x14ac:dyDescent="0.45">
      <c r="A44" t="s">
        <v>57</v>
      </c>
    </row>
    <row r="45" spans="1:1" ht="14.25" x14ac:dyDescent="0.45">
      <c r="A45" t="s">
        <v>58</v>
      </c>
    </row>
    <row r="46" spans="1:1" ht="14.25" x14ac:dyDescent="0.45">
      <c r="A46" t="s">
        <v>59</v>
      </c>
    </row>
    <row r="47" spans="1:1" ht="14.25" x14ac:dyDescent="0.45">
      <c r="A47" t="s">
        <v>60</v>
      </c>
    </row>
    <row r="48" spans="1:1" ht="14.25" x14ac:dyDescent="0.45">
      <c r="A48" t="s">
        <v>61</v>
      </c>
    </row>
    <row r="49" spans="1:1" ht="14.25" x14ac:dyDescent="0.45">
      <c r="A49" t="s">
        <v>62</v>
      </c>
    </row>
    <row r="50" spans="1:1" ht="14.25" x14ac:dyDescent="0.45">
      <c r="A50" t="s">
        <v>63</v>
      </c>
    </row>
    <row r="51" spans="1:1" ht="14.25" x14ac:dyDescent="0.45">
      <c r="A51" t="s">
        <v>64</v>
      </c>
    </row>
    <row r="52" spans="1:1" ht="14.25" x14ac:dyDescent="0.45">
      <c r="A52" t="s">
        <v>65</v>
      </c>
    </row>
    <row r="53" spans="1:1" ht="14.25" x14ac:dyDescent="0.45">
      <c r="A53" t="s">
        <v>66</v>
      </c>
    </row>
    <row r="54" spans="1:1" ht="14.25" x14ac:dyDescent="0.45">
      <c r="A54" t="s">
        <v>67</v>
      </c>
    </row>
    <row r="55" spans="1:1" ht="14.25" x14ac:dyDescent="0.45">
      <c r="A55" t="s">
        <v>68</v>
      </c>
    </row>
    <row r="56" spans="1:1" ht="14.25" x14ac:dyDescent="0.45">
      <c r="A56" t="s">
        <v>69</v>
      </c>
    </row>
    <row r="57" spans="1:1" ht="14.25" x14ac:dyDescent="0.45">
      <c r="A57" t="s">
        <v>70</v>
      </c>
    </row>
    <row r="58" spans="1:1" ht="14.25" x14ac:dyDescent="0.45">
      <c r="A58" t="s">
        <v>71</v>
      </c>
    </row>
    <row r="59" spans="1:1" ht="14.25" x14ac:dyDescent="0.45">
      <c r="A59" t="s">
        <v>72</v>
      </c>
    </row>
    <row r="60" spans="1:1" ht="14.25" x14ac:dyDescent="0.45">
      <c r="A60" t="s">
        <v>73</v>
      </c>
    </row>
    <row r="61" spans="1:1" ht="14.25" x14ac:dyDescent="0.45">
      <c r="A61" t="s">
        <v>74</v>
      </c>
    </row>
    <row r="62" spans="1:1" ht="14.25" x14ac:dyDescent="0.45">
      <c r="A62" t="s">
        <v>75</v>
      </c>
    </row>
    <row r="63" spans="1:1" ht="14.25" x14ac:dyDescent="0.45">
      <c r="A63" t="s">
        <v>76</v>
      </c>
    </row>
    <row r="64" spans="1:1" ht="14.25" x14ac:dyDescent="0.45">
      <c r="A64" t="s">
        <v>77</v>
      </c>
    </row>
    <row r="65" spans="1:1" ht="14.25" x14ac:dyDescent="0.45">
      <c r="A65" t="s">
        <v>78</v>
      </c>
    </row>
    <row r="66" spans="1:1" ht="14.25" x14ac:dyDescent="0.45">
      <c r="A66" t="s">
        <v>79</v>
      </c>
    </row>
    <row r="67" spans="1:1" ht="14.25" x14ac:dyDescent="0.45">
      <c r="A67" t="s">
        <v>80</v>
      </c>
    </row>
    <row r="68" spans="1:1" ht="14.25" x14ac:dyDescent="0.45">
      <c r="A68" t="s">
        <v>81</v>
      </c>
    </row>
    <row r="69" spans="1:1" ht="14.25" x14ac:dyDescent="0.45">
      <c r="A69" t="s">
        <v>82</v>
      </c>
    </row>
    <row r="70" spans="1:1" ht="14.25" x14ac:dyDescent="0.45">
      <c r="A70" t="s">
        <v>83</v>
      </c>
    </row>
    <row r="71" spans="1:1" ht="14.25" x14ac:dyDescent="0.45">
      <c r="A71" t="s">
        <v>84</v>
      </c>
    </row>
    <row r="72" spans="1:1" ht="14.25" x14ac:dyDescent="0.45">
      <c r="A72" t="s">
        <v>85</v>
      </c>
    </row>
    <row r="73" spans="1:1" ht="14.25" x14ac:dyDescent="0.45">
      <c r="A73" t="s">
        <v>86</v>
      </c>
    </row>
    <row r="74" spans="1:1" ht="14.25" x14ac:dyDescent="0.45">
      <c r="A74" t="s">
        <v>87</v>
      </c>
    </row>
    <row r="75" spans="1:1" ht="14.25" x14ac:dyDescent="0.45">
      <c r="A75" t="s">
        <v>88</v>
      </c>
    </row>
    <row r="76" spans="1:1" ht="14.25" x14ac:dyDescent="0.45">
      <c r="A76" t="s">
        <v>89</v>
      </c>
    </row>
    <row r="77" spans="1:1" ht="14.25" x14ac:dyDescent="0.45">
      <c r="A77" t="s">
        <v>90</v>
      </c>
    </row>
    <row r="78" spans="1:1" ht="14.25" x14ac:dyDescent="0.45">
      <c r="A78" t="s">
        <v>91</v>
      </c>
    </row>
    <row r="79" spans="1:1" ht="14.25" x14ac:dyDescent="0.45">
      <c r="A79" t="s">
        <v>92</v>
      </c>
    </row>
    <row r="80" spans="1:1" ht="14.25" x14ac:dyDescent="0.45">
      <c r="A80" t="s">
        <v>93</v>
      </c>
    </row>
    <row r="81" spans="1:1" ht="14.25" x14ac:dyDescent="0.45">
      <c r="A81" t="s">
        <v>94</v>
      </c>
    </row>
    <row r="82" spans="1:1" ht="14.25" x14ac:dyDescent="0.45">
      <c r="A82" t="s">
        <v>95</v>
      </c>
    </row>
    <row r="83" spans="1:1" ht="14.25" x14ac:dyDescent="0.45">
      <c r="A83" t="s">
        <v>96</v>
      </c>
    </row>
    <row r="84" spans="1:1" ht="14.25" x14ac:dyDescent="0.45">
      <c r="A84" t="s">
        <v>97</v>
      </c>
    </row>
    <row r="85" spans="1:1" ht="14.25" x14ac:dyDescent="0.45">
      <c r="A85" t="s">
        <v>98</v>
      </c>
    </row>
    <row r="86" spans="1:1" ht="14.25" x14ac:dyDescent="0.45">
      <c r="A86" t="s">
        <v>99</v>
      </c>
    </row>
    <row r="87" spans="1:1" ht="14.25" x14ac:dyDescent="0.45">
      <c r="A87" t="s">
        <v>100</v>
      </c>
    </row>
    <row r="88" spans="1:1" ht="14.25" x14ac:dyDescent="0.45">
      <c r="A88" t="s">
        <v>101</v>
      </c>
    </row>
    <row r="89" spans="1:1" ht="14.25" x14ac:dyDescent="0.45">
      <c r="A89" t="s">
        <v>102</v>
      </c>
    </row>
    <row r="90" spans="1:1" ht="14.25" x14ac:dyDescent="0.45">
      <c r="A90" t="s">
        <v>103</v>
      </c>
    </row>
    <row r="91" spans="1:1" ht="14.25" x14ac:dyDescent="0.45">
      <c r="A91" t="s">
        <v>104</v>
      </c>
    </row>
    <row r="92" spans="1:1" ht="14.25" x14ac:dyDescent="0.45">
      <c r="A92" t="s">
        <v>105</v>
      </c>
    </row>
    <row r="93" spans="1:1" ht="14.25" x14ac:dyDescent="0.45">
      <c r="A93" t="s">
        <v>106</v>
      </c>
    </row>
    <row r="94" spans="1:1" ht="14.25" x14ac:dyDescent="0.45">
      <c r="A94" t="s">
        <v>107</v>
      </c>
    </row>
    <row r="95" spans="1:1" ht="14.25" x14ac:dyDescent="0.45">
      <c r="A95" t="s">
        <v>108</v>
      </c>
    </row>
    <row r="96" spans="1:1" ht="14.25" x14ac:dyDescent="0.45">
      <c r="A96" t="s">
        <v>109</v>
      </c>
    </row>
    <row r="97" spans="1:1" ht="14.25" x14ac:dyDescent="0.45">
      <c r="A97" t="s">
        <v>110</v>
      </c>
    </row>
    <row r="98" spans="1:1" ht="14.25" x14ac:dyDescent="0.45">
      <c r="A98" t="s">
        <v>111</v>
      </c>
    </row>
    <row r="99" spans="1:1" ht="14.25" x14ac:dyDescent="0.45">
      <c r="A99" t="s">
        <v>112</v>
      </c>
    </row>
    <row r="100" spans="1:1" ht="14.25" x14ac:dyDescent="0.45">
      <c r="A100" t="s">
        <v>113</v>
      </c>
    </row>
    <row r="101" spans="1:1" ht="14.25" x14ac:dyDescent="0.45">
      <c r="A101" t="s">
        <v>114</v>
      </c>
    </row>
    <row r="102" spans="1:1" ht="14.25" x14ac:dyDescent="0.45">
      <c r="A102" t="s">
        <v>115</v>
      </c>
    </row>
    <row r="103" spans="1:1" ht="14.25" x14ac:dyDescent="0.45">
      <c r="A103" t="s">
        <v>116</v>
      </c>
    </row>
    <row r="104" spans="1:1" ht="14.25" x14ac:dyDescent="0.45">
      <c r="A104" t="s">
        <v>117</v>
      </c>
    </row>
    <row r="105" spans="1:1" ht="14.25" x14ac:dyDescent="0.45">
      <c r="A105" t="s">
        <v>118</v>
      </c>
    </row>
    <row r="106" spans="1:1" ht="14.25" x14ac:dyDescent="0.45">
      <c r="A106" t="s">
        <v>119</v>
      </c>
    </row>
    <row r="107" spans="1:1" ht="14.25" x14ac:dyDescent="0.45">
      <c r="A107" t="s">
        <v>120</v>
      </c>
    </row>
    <row r="108" spans="1:1" ht="14.25" x14ac:dyDescent="0.45">
      <c r="A108" t="s">
        <v>121</v>
      </c>
    </row>
    <row r="109" spans="1:1" ht="14.25" x14ac:dyDescent="0.45">
      <c r="A109" t="s">
        <v>122</v>
      </c>
    </row>
    <row r="110" spans="1:1" ht="14.25" x14ac:dyDescent="0.45">
      <c r="A110" t="s">
        <v>123</v>
      </c>
    </row>
    <row r="111" spans="1:1" ht="14.25" x14ac:dyDescent="0.45">
      <c r="A111" t="s">
        <v>124</v>
      </c>
    </row>
    <row r="112" spans="1:1" ht="14.25" x14ac:dyDescent="0.45">
      <c r="A112" t="s">
        <v>125</v>
      </c>
    </row>
    <row r="113" spans="1:1" ht="14.25" x14ac:dyDescent="0.45">
      <c r="A113" t="s">
        <v>126</v>
      </c>
    </row>
    <row r="114" spans="1:1" ht="14.25" x14ac:dyDescent="0.45">
      <c r="A114" t="s">
        <v>127</v>
      </c>
    </row>
    <row r="115" spans="1:1" ht="14.25" x14ac:dyDescent="0.45">
      <c r="A115" t="s">
        <v>128</v>
      </c>
    </row>
    <row r="116" spans="1:1" ht="14.25" x14ac:dyDescent="0.45">
      <c r="A116" t="s">
        <v>129</v>
      </c>
    </row>
    <row r="117" spans="1:1" ht="14.25" x14ac:dyDescent="0.45">
      <c r="A117" t="s">
        <v>130</v>
      </c>
    </row>
    <row r="118" spans="1:1" ht="14.25" x14ac:dyDescent="0.45">
      <c r="A118" t="s">
        <v>131</v>
      </c>
    </row>
    <row r="119" spans="1:1" ht="14.25" x14ac:dyDescent="0.45">
      <c r="A119" t="s">
        <v>132</v>
      </c>
    </row>
    <row r="120" spans="1:1" ht="14.25" x14ac:dyDescent="0.45">
      <c r="A120" t="s">
        <v>133</v>
      </c>
    </row>
    <row r="121" spans="1:1" ht="14.25" x14ac:dyDescent="0.45">
      <c r="A121" t="s">
        <v>134</v>
      </c>
    </row>
    <row r="122" spans="1:1" ht="14.25" x14ac:dyDescent="0.45">
      <c r="A122" t="s">
        <v>135</v>
      </c>
    </row>
    <row r="123" spans="1:1" ht="14.25" x14ac:dyDescent="0.45">
      <c r="A123" t="s">
        <v>136</v>
      </c>
    </row>
    <row r="124" spans="1:1" ht="14.25" x14ac:dyDescent="0.45">
      <c r="A124" t="s">
        <v>137</v>
      </c>
    </row>
    <row r="125" spans="1:1" ht="14.25" x14ac:dyDescent="0.45">
      <c r="A125" t="s">
        <v>138</v>
      </c>
    </row>
    <row r="126" spans="1:1" ht="14.25" x14ac:dyDescent="0.45">
      <c r="A126" t="s">
        <v>139</v>
      </c>
    </row>
    <row r="127" spans="1:1" ht="14.25" x14ac:dyDescent="0.45">
      <c r="A127" t="s">
        <v>140</v>
      </c>
    </row>
    <row r="128" spans="1:1" ht="14.25" x14ac:dyDescent="0.45">
      <c r="A128" t="s">
        <v>141</v>
      </c>
    </row>
    <row r="129" spans="1:1" ht="14.25" x14ac:dyDescent="0.45">
      <c r="A129" t="s">
        <v>142</v>
      </c>
    </row>
    <row r="130" spans="1:1" ht="14.25" x14ac:dyDescent="0.45">
      <c r="A130" t="s">
        <v>143</v>
      </c>
    </row>
    <row r="131" spans="1:1" ht="14.25" x14ac:dyDescent="0.45">
      <c r="A131" t="s">
        <v>144</v>
      </c>
    </row>
    <row r="132" spans="1:1" ht="14.25" x14ac:dyDescent="0.45">
      <c r="A132" t="s">
        <v>145</v>
      </c>
    </row>
    <row r="133" spans="1:1" ht="14.25" x14ac:dyDescent="0.45">
      <c r="A133" t="s">
        <v>146</v>
      </c>
    </row>
    <row r="134" spans="1:1" ht="14.25" x14ac:dyDescent="0.45">
      <c r="A134" t="s">
        <v>147</v>
      </c>
    </row>
    <row r="135" spans="1:1" ht="14.25" x14ac:dyDescent="0.45">
      <c r="A135" t="s">
        <v>148</v>
      </c>
    </row>
    <row r="136" spans="1:1" ht="14.25" x14ac:dyDescent="0.45">
      <c r="A136" t="s">
        <v>149</v>
      </c>
    </row>
    <row r="137" spans="1:1" ht="14.25" x14ac:dyDescent="0.45">
      <c r="A137" t="s">
        <v>150</v>
      </c>
    </row>
    <row r="138" spans="1:1" ht="14.25" x14ac:dyDescent="0.45">
      <c r="A138" t="s">
        <v>151</v>
      </c>
    </row>
    <row r="139" spans="1:1" ht="14.25" x14ac:dyDescent="0.45">
      <c r="A139" t="s">
        <v>152</v>
      </c>
    </row>
    <row r="140" spans="1:1" ht="14.25" x14ac:dyDescent="0.45">
      <c r="A140" t="s">
        <v>153</v>
      </c>
    </row>
    <row r="141" spans="1:1" ht="14.25" x14ac:dyDescent="0.45">
      <c r="A141" t="s">
        <v>154</v>
      </c>
    </row>
    <row r="142" spans="1:1" ht="14.25" x14ac:dyDescent="0.45">
      <c r="A142" t="s">
        <v>155</v>
      </c>
    </row>
    <row r="143" spans="1:1" ht="14.25" x14ac:dyDescent="0.45">
      <c r="A143" t="s">
        <v>156</v>
      </c>
    </row>
    <row r="144" spans="1:1" ht="14.25" x14ac:dyDescent="0.45">
      <c r="A144" t="s">
        <v>157</v>
      </c>
    </row>
    <row r="145" spans="1:1" ht="14.25" x14ac:dyDescent="0.45">
      <c r="A145" t="s">
        <v>158</v>
      </c>
    </row>
    <row r="146" spans="1:1" ht="14.25" x14ac:dyDescent="0.45">
      <c r="A146" t="s">
        <v>159</v>
      </c>
    </row>
    <row r="147" spans="1:1" ht="14.25" x14ac:dyDescent="0.45">
      <c r="A147" t="s">
        <v>160</v>
      </c>
    </row>
    <row r="148" spans="1:1" ht="14.25" x14ac:dyDescent="0.45">
      <c r="A148" t="s">
        <v>161</v>
      </c>
    </row>
    <row r="149" spans="1:1" ht="14.25" x14ac:dyDescent="0.45">
      <c r="A149" t="s">
        <v>162</v>
      </c>
    </row>
    <row r="150" spans="1:1" ht="14.25" x14ac:dyDescent="0.45">
      <c r="A150" t="s">
        <v>163</v>
      </c>
    </row>
    <row r="151" spans="1:1" ht="14.25" x14ac:dyDescent="0.45">
      <c r="A151" t="s">
        <v>164</v>
      </c>
    </row>
    <row r="152" spans="1:1" ht="14.25" x14ac:dyDescent="0.45">
      <c r="A152" t="s">
        <v>165</v>
      </c>
    </row>
    <row r="153" spans="1:1" ht="14.25" x14ac:dyDescent="0.45">
      <c r="A153" t="s">
        <v>166</v>
      </c>
    </row>
    <row r="154" spans="1:1" ht="14.25" x14ac:dyDescent="0.45">
      <c r="A154" t="s">
        <v>167</v>
      </c>
    </row>
    <row r="155" spans="1:1" ht="14.25" x14ac:dyDescent="0.45">
      <c r="A155" t="s">
        <v>168</v>
      </c>
    </row>
    <row r="156" spans="1:1" ht="14.25" x14ac:dyDescent="0.45">
      <c r="A156" t="s">
        <v>169</v>
      </c>
    </row>
    <row r="157" spans="1:1" ht="14.25" x14ac:dyDescent="0.45">
      <c r="A157" t="s">
        <v>170</v>
      </c>
    </row>
    <row r="158" spans="1:1" ht="14.25" x14ac:dyDescent="0.45">
      <c r="A158" t="s">
        <v>171</v>
      </c>
    </row>
    <row r="159" spans="1:1" ht="14.25" x14ac:dyDescent="0.45">
      <c r="A159" t="s">
        <v>172</v>
      </c>
    </row>
    <row r="160" spans="1:1" ht="14.25" x14ac:dyDescent="0.45">
      <c r="A160" t="s">
        <v>173</v>
      </c>
    </row>
    <row r="161" spans="1:1" ht="14.25" x14ac:dyDescent="0.45">
      <c r="A161" t="s">
        <v>174</v>
      </c>
    </row>
    <row r="162" spans="1:1" ht="14.25" x14ac:dyDescent="0.45">
      <c r="A162" t="s">
        <v>175</v>
      </c>
    </row>
    <row r="163" spans="1:1" ht="14.25" x14ac:dyDescent="0.45">
      <c r="A163" t="s">
        <v>176</v>
      </c>
    </row>
    <row r="164" spans="1:1" ht="14.25" x14ac:dyDescent="0.45">
      <c r="A164" t="s">
        <v>177</v>
      </c>
    </row>
    <row r="165" spans="1:1" ht="14.25" x14ac:dyDescent="0.45">
      <c r="A165" t="s">
        <v>178</v>
      </c>
    </row>
    <row r="166" spans="1:1" ht="14.25" x14ac:dyDescent="0.45">
      <c r="A166" t="s">
        <v>179</v>
      </c>
    </row>
    <row r="167" spans="1:1" ht="14.25" x14ac:dyDescent="0.45">
      <c r="A167" t="s">
        <v>180</v>
      </c>
    </row>
    <row r="168" spans="1:1" ht="14.25" x14ac:dyDescent="0.45">
      <c r="A168" t="s">
        <v>181</v>
      </c>
    </row>
    <row r="169" spans="1:1" ht="14.25" x14ac:dyDescent="0.45">
      <c r="A169" t="s">
        <v>182</v>
      </c>
    </row>
    <row r="170" spans="1:1" ht="14.25" x14ac:dyDescent="0.45">
      <c r="A170" t="s">
        <v>183</v>
      </c>
    </row>
    <row r="171" spans="1:1" ht="14.25" x14ac:dyDescent="0.45">
      <c r="A171" t="s">
        <v>184</v>
      </c>
    </row>
    <row r="172" spans="1:1" ht="14.25" x14ac:dyDescent="0.45">
      <c r="A172" t="s">
        <v>185</v>
      </c>
    </row>
    <row r="173" spans="1:1" ht="14.25" x14ac:dyDescent="0.45">
      <c r="A173" t="s">
        <v>186</v>
      </c>
    </row>
    <row r="174" spans="1:1" ht="14.25" x14ac:dyDescent="0.45">
      <c r="A174" t="s">
        <v>187</v>
      </c>
    </row>
    <row r="175" spans="1:1" ht="14.25" x14ac:dyDescent="0.45">
      <c r="A175" t="s">
        <v>188</v>
      </c>
    </row>
    <row r="176" spans="1:1" ht="14.25" x14ac:dyDescent="0.45">
      <c r="A176" t="s">
        <v>189</v>
      </c>
    </row>
    <row r="177" spans="1:1" ht="14.25" x14ac:dyDescent="0.45">
      <c r="A177" t="s">
        <v>190</v>
      </c>
    </row>
    <row r="178" spans="1:1" ht="14.25" x14ac:dyDescent="0.45">
      <c r="A178" t="s">
        <v>191</v>
      </c>
    </row>
    <row r="179" spans="1:1" ht="14.25" x14ac:dyDescent="0.45">
      <c r="A179" t="s">
        <v>192</v>
      </c>
    </row>
    <row r="180" spans="1:1" ht="14.25" x14ac:dyDescent="0.45">
      <c r="A180" t="s">
        <v>193</v>
      </c>
    </row>
    <row r="181" spans="1:1" ht="14.25" x14ac:dyDescent="0.45">
      <c r="A181" t="s">
        <v>194</v>
      </c>
    </row>
    <row r="182" spans="1:1" ht="14.25" x14ac:dyDescent="0.45">
      <c r="A182" t="s">
        <v>195</v>
      </c>
    </row>
    <row r="183" spans="1:1" ht="14.25" x14ac:dyDescent="0.45">
      <c r="A183" t="s">
        <v>196</v>
      </c>
    </row>
    <row r="184" spans="1:1" ht="14.25" x14ac:dyDescent="0.45">
      <c r="A184" t="s">
        <v>197</v>
      </c>
    </row>
    <row r="185" spans="1:1" ht="14.25" x14ac:dyDescent="0.45">
      <c r="A185" t="s">
        <v>198</v>
      </c>
    </row>
    <row r="186" spans="1:1" ht="14.25" x14ac:dyDescent="0.45">
      <c r="A186" t="s">
        <v>199</v>
      </c>
    </row>
    <row r="187" spans="1:1" ht="14.25" x14ac:dyDescent="0.45">
      <c r="A187" t="s">
        <v>200</v>
      </c>
    </row>
    <row r="188" spans="1:1" ht="14.25" x14ac:dyDescent="0.45">
      <c r="A188" t="s">
        <v>201</v>
      </c>
    </row>
    <row r="189" spans="1:1" ht="14.25" x14ac:dyDescent="0.45">
      <c r="A189" t="s">
        <v>202</v>
      </c>
    </row>
    <row r="190" spans="1:1" ht="14.25" x14ac:dyDescent="0.45">
      <c r="A190" t="s">
        <v>203</v>
      </c>
    </row>
    <row r="191" spans="1:1" ht="14.25" x14ac:dyDescent="0.45">
      <c r="A191" t="s">
        <v>204</v>
      </c>
    </row>
    <row r="192" spans="1:1" ht="14.25" x14ac:dyDescent="0.45">
      <c r="A192" t="s">
        <v>205</v>
      </c>
    </row>
    <row r="193" spans="1:1" ht="14.25" x14ac:dyDescent="0.45">
      <c r="A193" t="s">
        <v>206</v>
      </c>
    </row>
    <row r="194" spans="1:1" ht="14.25" x14ac:dyDescent="0.45">
      <c r="A194" t="s">
        <v>207</v>
      </c>
    </row>
    <row r="195" spans="1:1" ht="14.25" x14ac:dyDescent="0.45">
      <c r="A195" t="s">
        <v>208</v>
      </c>
    </row>
    <row r="196" spans="1:1" ht="14.25" x14ac:dyDescent="0.45">
      <c r="A196" t="s">
        <v>209</v>
      </c>
    </row>
    <row r="197" spans="1:1" ht="14.25" x14ac:dyDescent="0.45">
      <c r="A197" t="s">
        <v>210</v>
      </c>
    </row>
    <row r="198" spans="1:1" ht="14.25" x14ac:dyDescent="0.45">
      <c r="A198" t="s">
        <v>211</v>
      </c>
    </row>
    <row r="199" spans="1:1" ht="14.25" x14ac:dyDescent="0.45">
      <c r="A199" t="s">
        <v>212</v>
      </c>
    </row>
    <row r="200" spans="1:1" ht="14.25" x14ac:dyDescent="0.45">
      <c r="A200" t="s">
        <v>213</v>
      </c>
    </row>
    <row r="201" spans="1:1" ht="14.25" x14ac:dyDescent="0.45">
      <c r="A201" t="s">
        <v>214</v>
      </c>
    </row>
    <row r="202" spans="1:1" ht="14.25" x14ac:dyDescent="0.45">
      <c r="A202" t="s">
        <v>215</v>
      </c>
    </row>
    <row r="203" spans="1:1" ht="14.25" x14ac:dyDescent="0.45">
      <c r="A203" t="s">
        <v>216</v>
      </c>
    </row>
    <row r="204" spans="1:1" ht="14.25" x14ac:dyDescent="0.45">
      <c r="A204" t="s">
        <v>217</v>
      </c>
    </row>
    <row r="205" spans="1:1" ht="14.25" x14ac:dyDescent="0.45">
      <c r="A205" t="s">
        <v>218</v>
      </c>
    </row>
    <row r="206" spans="1:1" ht="14.25" x14ac:dyDescent="0.45">
      <c r="A206" t="s">
        <v>219</v>
      </c>
    </row>
    <row r="207" spans="1:1" ht="14.25" x14ac:dyDescent="0.45">
      <c r="A207" t="s">
        <v>220</v>
      </c>
    </row>
    <row r="208" spans="1:1" ht="14.25" x14ac:dyDescent="0.45">
      <c r="A208" t="s">
        <v>221</v>
      </c>
    </row>
    <row r="209" spans="1:1" ht="14.25" x14ac:dyDescent="0.45">
      <c r="A209" t="s">
        <v>222</v>
      </c>
    </row>
    <row r="210" spans="1:1" ht="14.25" x14ac:dyDescent="0.45">
      <c r="A210" t="s">
        <v>223</v>
      </c>
    </row>
    <row r="211" spans="1:1" ht="14.25" x14ac:dyDescent="0.45">
      <c r="A211" t="s">
        <v>224</v>
      </c>
    </row>
    <row r="212" spans="1:1" ht="14.25" x14ac:dyDescent="0.45">
      <c r="A212" t="s">
        <v>225</v>
      </c>
    </row>
    <row r="213" spans="1:1" ht="14.25" x14ac:dyDescent="0.45">
      <c r="A213" t="s">
        <v>226</v>
      </c>
    </row>
    <row r="214" spans="1:1" ht="14.25" x14ac:dyDescent="0.45">
      <c r="A214" t="s">
        <v>227</v>
      </c>
    </row>
    <row r="215" spans="1:1" ht="14.25" x14ac:dyDescent="0.45">
      <c r="A215" t="s">
        <v>228</v>
      </c>
    </row>
    <row r="216" spans="1:1" ht="14.25" x14ac:dyDescent="0.45">
      <c r="A216" t="s">
        <v>229</v>
      </c>
    </row>
    <row r="217" spans="1:1" ht="14.25" x14ac:dyDescent="0.45">
      <c r="A217" t="s">
        <v>230</v>
      </c>
    </row>
    <row r="218" spans="1:1" ht="14.25" x14ac:dyDescent="0.45">
      <c r="A218" t="s">
        <v>231</v>
      </c>
    </row>
    <row r="219" spans="1:1" ht="14.25" x14ac:dyDescent="0.45">
      <c r="A219" t="s">
        <v>232</v>
      </c>
    </row>
    <row r="220" spans="1:1" ht="14.25" x14ac:dyDescent="0.45">
      <c r="A220" t="s">
        <v>233</v>
      </c>
    </row>
    <row r="221" spans="1:1" ht="14.25" x14ac:dyDescent="0.45">
      <c r="A221" t="s">
        <v>234</v>
      </c>
    </row>
    <row r="222" spans="1:1" ht="14.25" x14ac:dyDescent="0.45">
      <c r="A222" t="s">
        <v>235</v>
      </c>
    </row>
    <row r="223" spans="1:1" ht="14.25" x14ac:dyDescent="0.45">
      <c r="A223" t="s">
        <v>236</v>
      </c>
    </row>
    <row r="224" spans="1:1" ht="14.25" x14ac:dyDescent="0.45">
      <c r="A224" t="s">
        <v>237</v>
      </c>
    </row>
    <row r="225" spans="1:1" ht="14.25" x14ac:dyDescent="0.45">
      <c r="A225" t="s">
        <v>238</v>
      </c>
    </row>
    <row r="226" spans="1:1" ht="14.25" x14ac:dyDescent="0.45">
      <c r="A226" t="s">
        <v>239</v>
      </c>
    </row>
    <row r="227" spans="1:1" ht="14.25" x14ac:dyDescent="0.45">
      <c r="A227" t="s">
        <v>240</v>
      </c>
    </row>
    <row r="228" spans="1:1" ht="14.25" x14ac:dyDescent="0.45">
      <c r="A228" t="s">
        <v>241</v>
      </c>
    </row>
    <row r="229" spans="1:1" ht="14.25" x14ac:dyDescent="0.45">
      <c r="A229" t="s">
        <v>242</v>
      </c>
    </row>
    <row r="230" spans="1:1" ht="14.25" x14ac:dyDescent="0.45">
      <c r="A230" t="s">
        <v>243</v>
      </c>
    </row>
    <row r="231" spans="1:1" ht="14.25" x14ac:dyDescent="0.45">
      <c r="A231" t="s">
        <v>244</v>
      </c>
    </row>
    <row r="232" spans="1:1" ht="14.25" x14ac:dyDescent="0.45">
      <c r="A232" t="s">
        <v>245</v>
      </c>
    </row>
    <row r="233" spans="1:1" ht="14.25" x14ac:dyDescent="0.45">
      <c r="A233" t="s">
        <v>246</v>
      </c>
    </row>
    <row r="234" spans="1:1" ht="14.25" x14ac:dyDescent="0.45">
      <c r="A234" t="s">
        <v>247</v>
      </c>
    </row>
    <row r="235" spans="1:1" ht="14.25" x14ac:dyDescent="0.45">
      <c r="A235" t="s">
        <v>248</v>
      </c>
    </row>
    <row r="236" spans="1:1" ht="14.25" x14ac:dyDescent="0.45">
      <c r="A236" t="s">
        <v>249</v>
      </c>
    </row>
    <row r="237" spans="1:1" ht="14.25" x14ac:dyDescent="0.45">
      <c r="A237" t="s">
        <v>250</v>
      </c>
    </row>
    <row r="238" spans="1:1" ht="14.25" x14ac:dyDescent="0.45">
      <c r="A238" t="s">
        <v>251</v>
      </c>
    </row>
    <row r="239" spans="1:1" ht="14.25" x14ac:dyDescent="0.45">
      <c r="A239" t="s">
        <v>252</v>
      </c>
    </row>
    <row r="240" spans="1:1" ht="14.25" x14ac:dyDescent="0.45">
      <c r="A240" t="s">
        <v>253</v>
      </c>
    </row>
    <row r="241" spans="1:1" ht="14.25" x14ac:dyDescent="0.45">
      <c r="A241" t="s">
        <v>254</v>
      </c>
    </row>
    <row r="242" spans="1:1" ht="14.25" x14ac:dyDescent="0.45">
      <c r="A242" t="s">
        <v>255</v>
      </c>
    </row>
    <row r="243" spans="1:1" ht="14.25" x14ac:dyDescent="0.45">
      <c r="A243" t="s">
        <v>256</v>
      </c>
    </row>
    <row r="244" spans="1:1" ht="14.25" x14ac:dyDescent="0.45">
      <c r="A244" t="s">
        <v>257</v>
      </c>
    </row>
    <row r="245" spans="1:1" ht="14.25" x14ac:dyDescent="0.45">
      <c r="A245" t="s">
        <v>258</v>
      </c>
    </row>
    <row r="246" spans="1:1" ht="14.25" x14ac:dyDescent="0.45">
      <c r="A246" t="s">
        <v>259</v>
      </c>
    </row>
    <row r="247" spans="1:1" ht="14.25" x14ac:dyDescent="0.45">
      <c r="A247" t="s">
        <v>260</v>
      </c>
    </row>
    <row r="248" spans="1:1" ht="14.25" x14ac:dyDescent="0.45">
      <c r="A248" t="s">
        <v>261</v>
      </c>
    </row>
    <row r="249" spans="1:1" ht="14.25" x14ac:dyDescent="0.45">
      <c r="A249" t="s">
        <v>262</v>
      </c>
    </row>
    <row r="250" spans="1:1" ht="14.25" x14ac:dyDescent="0.45">
      <c r="A250" t="s">
        <v>263</v>
      </c>
    </row>
    <row r="251" spans="1:1" ht="14.25" x14ac:dyDescent="0.45">
      <c r="A251" t="s">
        <v>264</v>
      </c>
    </row>
    <row r="252" spans="1:1" ht="14.25" x14ac:dyDescent="0.45">
      <c r="A252" t="s">
        <v>265</v>
      </c>
    </row>
    <row r="253" spans="1:1" ht="14.25" x14ac:dyDescent="0.45">
      <c r="A253" t="s">
        <v>266</v>
      </c>
    </row>
    <row r="254" spans="1:1" ht="14.25" x14ac:dyDescent="0.45">
      <c r="A254" t="s">
        <v>267</v>
      </c>
    </row>
    <row r="255" spans="1:1" ht="14.25" x14ac:dyDescent="0.45">
      <c r="A255" t="s">
        <v>268</v>
      </c>
    </row>
    <row r="256" spans="1:1" ht="14.25" x14ac:dyDescent="0.45">
      <c r="A256" t="s">
        <v>269</v>
      </c>
    </row>
    <row r="257" spans="1:1" ht="14.25" x14ac:dyDescent="0.45">
      <c r="A257" t="s">
        <v>270</v>
      </c>
    </row>
    <row r="258" spans="1:1" ht="14.25" x14ac:dyDescent="0.45">
      <c r="A258" t="s">
        <v>271</v>
      </c>
    </row>
    <row r="259" spans="1:1" ht="14.25" x14ac:dyDescent="0.45">
      <c r="A259" t="s">
        <v>272</v>
      </c>
    </row>
    <row r="260" spans="1:1" ht="14.25" x14ac:dyDescent="0.45">
      <c r="A260" t="s">
        <v>273</v>
      </c>
    </row>
    <row r="261" spans="1:1" ht="14.25" x14ac:dyDescent="0.45">
      <c r="A261" t="s">
        <v>274</v>
      </c>
    </row>
    <row r="262" spans="1:1" ht="14.25" x14ac:dyDescent="0.45">
      <c r="A262" t="s">
        <v>275</v>
      </c>
    </row>
    <row r="263" spans="1:1" ht="14.25" x14ac:dyDescent="0.45">
      <c r="A263" t="s">
        <v>276</v>
      </c>
    </row>
    <row r="264" spans="1:1" ht="14.25" x14ac:dyDescent="0.45">
      <c r="A264" t="s">
        <v>277</v>
      </c>
    </row>
    <row r="265" spans="1:1" ht="14.25" x14ac:dyDescent="0.45">
      <c r="A265" t="s">
        <v>278</v>
      </c>
    </row>
    <row r="266" spans="1:1" ht="14.25" x14ac:dyDescent="0.45">
      <c r="A266" t="s">
        <v>279</v>
      </c>
    </row>
    <row r="267" spans="1:1" ht="14.25" x14ac:dyDescent="0.45">
      <c r="A267" t="s">
        <v>280</v>
      </c>
    </row>
    <row r="268" spans="1:1" ht="14.25" x14ac:dyDescent="0.45">
      <c r="A268" t="s">
        <v>281</v>
      </c>
    </row>
    <row r="269" spans="1:1" ht="14.25" x14ac:dyDescent="0.45">
      <c r="A269" t="s">
        <v>282</v>
      </c>
    </row>
    <row r="270" spans="1:1" ht="14.25" x14ac:dyDescent="0.45">
      <c r="A270" t="s">
        <v>283</v>
      </c>
    </row>
    <row r="271" spans="1:1" ht="14.25" x14ac:dyDescent="0.45">
      <c r="A271" t="s">
        <v>284</v>
      </c>
    </row>
    <row r="272" spans="1:1" ht="14.25" x14ac:dyDescent="0.45">
      <c r="A272" t="s">
        <v>285</v>
      </c>
    </row>
    <row r="273" spans="1:1" ht="14.25" x14ac:dyDescent="0.45">
      <c r="A273" t="s">
        <v>286</v>
      </c>
    </row>
    <row r="274" spans="1:1" ht="14.25" x14ac:dyDescent="0.45">
      <c r="A274" t="s">
        <v>287</v>
      </c>
    </row>
    <row r="275" spans="1:1" ht="14.25" x14ac:dyDescent="0.45">
      <c r="A275" t="s">
        <v>288</v>
      </c>
    </row>
    <row r="276" spans="1:1" ht="14.25" x14ac:dyDescent="0.45">
      <c r="A276" t="s">
        <v>289</v>
      </c>
    </row>
    <row r="277" spans="1:1" ht="14.25" x14ac:dyDescent="0.45">
      <c r="A277" t="s">
        <v>290</v>
      </c>
    </row>
    <row r="278" spans="1:1" ht="14.25" x14ac:dyDescent="0.45">
      <c r="A278" t="s">
        <v>291</v>
      </c>
    </row>
    <row r="279" spans="1:1" ht="14.25" x14ac:dyDescent="0.45">
      <c r="A279" t="s">
        <v>292</v>
      </c>
    </row>
    <row r="280" spans="1:1" ht="14.25" x14ac:dyDescent="0.45">
      <c r="A280" t="s">
        <v>293</v>
      </c>
    </row>
    <row r="281" spans="1:1" ht="14.25" x14ac:dyDescent="0.45">
      <c r="A281" t="s">
        <v>294</v>
      </c>
    </row>
    <row r="282" spans="1:1" ht="14.25" x14ac:dyDescent="0.45">
      <c r="A282" t="s">
        <v>295</v>
      </c>
    </row>
    <row r="283" spans="1:1" ht="14.25" x14ac:dyDescent="0.45">
      <c r="A283" t="s">
        <v>296</v>
      </c>
    </row>
    <row r="284" spans="1:1" ht="14.25" x14ac:dyDescent="0.45">
      <c r="A284" t="s">
        <v>297</v>
      </c>
    </row>
    <row r="285" spans="1:1" ht="14.25" x14ac:dyDescent="0.45">
      <c r="A285" t="s">
        <v>298</v>
      </c>
    </row>
    <row r="286" spans="1:1" ht="14.25" x14ac:dyDescent="0.45">
      <c r="A286" t="s">
        <v>299</v>
      </c>
    </row>
    <row r="287" spans="1:1" ht="14.25" x14ac:dyDescent="0.45">
      <c r="A287" t="s">
        <v>300</v>
      </c>
    </row>
    <row r="288" spans="1:1" ht="14.25" x14ac:dyDescent="0.45">
      <c r="A288" t="s">
        <v>301</v>
      </c>
    </row>
    <row r="289" spans="1:1" ht="14.25" x14ac:dyDescent="0.45">
      <c r="A289" t="s">
        <v>302</v>
      </c>
    </row>
    <row r="290" spans="1:1" ht="14.25" x14ac:dyDescent="0.45">
      <c r="A290" t="s">
        <v>303</v>
      </c>
    </row>
    <row r="291" spans="1:1" ht="14.25" x14ac:dyDescent="0.45">
      <c r="A291" t="s">
        <v>304</v>
      </c>
    </row>
    <row r="292" spans="1:1" ht="14.25" x14ac:dyDescent="0.45">
      <c r="A292" t="s">
        <v>305</v>
      </c>
    </row>
    <row r="293" spans="1:1" ht="14.25" x14ac:dyDescent="0.45">
      <c r="A293" t="s">
        <v>306</v>
      </c>
    </row>
    <row r="294" spans="1:1" ht="14.25" x14ac:dyDescent="0.45">
      <c r="A294" t="s">
        <v>307</v>
      </c>
    </row>
    <row r="295" spans="1:1" ht="14.25" x14ac:dyDescent="0.45">
      <c r="A295" t="s">
        <v>308</v>
      </c>
    </row>
    <row r="296" spans="1:1" ht="14.25" x14ac:dyDescent="0.45">
      <c r="A296" t="s">
        <v>309</v>
      </c>
    </row>
    <row r="297" spans="1:1" ht="14.25" x14ac:dyDescent="0.45">
      <c r="A297" t="s">
        <v>310</v>
      </c>
    </row>
    <row r="298" spans="1:1" ht="14.25" x14ac:dyDescent="0.45">
      <c r="A298" t="s">
        <v>311</v>
      </c>
    </row>
    <row r="299" spans="1:1" ht="14.25" x14ac:dyDescent="0.45">
      <c r="A299" t="s">
        <v>312</v>
      </c>
    </row>
    <row r="300" spans="1:1" ht="14.25" x14ac:dyDescent="0.45">
      <c r="A300" t="s">
        <v>313</v>
      </c>
    </row>
    <row r="301" spans="1:1" ht="14.25" x14ac:dyDescent="0.45">
      <c r="A301" t="s">
        <v>314</v>
      </c>
    </row>
    <row r="302" spans="1:1" ht="14.25" x14ac:dyDescent="0.45">
      <c r="A302" t="s">
        <v>315</v>
      </c>
    </row>
    <row r="303" spans="1:1" ht="14.25" x14ac:dyDescent="0.45">
      <c r="A303" t="s">
        <v>316</v>
      </c>
    </row>
    <row r="304" spans="1:1" ht="14.25" x14ac:dyDescent="0.45">
      <c r="A304" t="s">
        <v>317</v>
      </c>
    </row>
    <row r="305" spans="1:1" ht="14.25" x14ac:dyDescent="0.45">
      <c r="A305" t="s">
        <v>318</v>
      </c>
    </row>
    <row r="306" spans="1:1" ht="14.25" x14ac:dyDescent="0.45">
      <c r="A306" t="s">
        <v>319</v>
      </c>
    </row>
    <row r="307" spans="1:1" ht="14.25" x14ac:dyDescent="0.45">
      <c r="A307" t="s">
        <v>320</v>
      </c>
    </row>
    <row r="308" spans="1:1" ht="14.25" x14ac:dyDescent="0.45">
      <c r="A308" t="s">
        <v>321</v>
      </c>
    </row>
    <row r="309" spans="1:1" ht="14.25" x14ac:dyDescent="0.45">
      <c r="A309" t="s">
        <v>322</v>
      </c>
    </row>
    <row r="310" spans="1:1" ht="14.25" x14ac:dyDescent="0.45">
      <c r="A310" t="s">
        <v>323</v>
      </c>
    </row>
    <row r="311" spans="1:1" ht="14.25" x14ac:dyDescent="0.45">
      <c r="A311" t="s">
        <v>324</v>
      </c>
    </row>
    <row r="312" spans="1:1" ht="14.25" x14ac:dyDescent="0.45">
      <c r="A312" t="s">
        <v>325</v>
      </c>
    </row>
    <row r="313" spans="1:1" ht="14.25" x14ac:dyDescent="0.45">
      <c r="A313" t="s">
        <v>326</v>
      </c>
    </row>
    <row r="314" spans="1:1" ht="14.25" x14ac:dyDescent="0.45">
      <c r="A314" t="s">
        <v>327</v>
      </c>
    </row>
    <row r="315" spans="1:1" ht="14.25" x14ac:dyDescent="0.45">
      <c r="A315" t="s">
        <v>328</v>
      </c>
    </row>
    <row r="316" spans="1:1" ht="14.25" x14ac:dyDescent="0.45">
      <c r="A316" t="s">
        <v>329</v>
      </c>
    </row>
    <row r="317" spans="1:1" ht="14.25" x14ac:dyDescent="0.45">
      <c r="A317" t="s">
        <v>330</v>
      </c>
    </row>
    <row r="318" spans="1:1" ht="14.25" x14ac:dyDescent="0.45">
      <c r="A318" t="s">
        <v>331</v>
      </c>
    </row>
    <row r="319" spans="1:1" ht="14.25" x14ac:dyDescent="0.45">
      <c r="A319" t="s">
        <v>332</v>
      </c>
    </row>
    <row r="320" spans="1:1" ht="14.25" x14ac:dyDescent="0.45">
      <c r="A320" t="s">
        <v>333</v>
      </c>
    </row>
    <row r="321" spans="1:1" ht="14.25" x14ac:dyDescent="0.45">
      <c r="A321" t="s">
        <v>334</v>
      </c>
    </row>
    <row r="322" spans="1:1" ht="14.25" x14ac:dyDescent="0.45">
      <c r="A322" t="s">
        <v>335</v>
      </c>
    </row>
    <row r="323" spans="1:1" ht="14.25" x14ac:dyDescent="0.45">
      <c r="A323" t="s">
        <v>336</v>
      </c>
    </row>
    <row r="324" spans="1:1" ht="14.25" x14ac:dyDescent="0.45">
      <c r="A324" t="s">
        <v>337</v>
      </c>
    </row>
    <row r="325" spans="1:1" ht="14.25" x14ac:dyDescent="0.45">
      <c r="A325" t="s">
        <v>338</v>
      </c>
    </row>
    <row r="326" spans="1:1" ht="14.25" x14ac:dyDescent="0.45">
      <c r="A326" t="s">
        <v>339</v>
      </c>
    </row>
    <row r="327" spans="1:1" ht="14.25" x14ac:dyDescent="0.45">
      <c r="A327" t="s">
        <v>340</v>
      </c>
    </row>
    <row r="328" spans="1:1" ht="14.25" x14ac:dyDescent="0.45">
      <c r="A328" t="s">
        <v>341</v>
      </c>
    </row>
    <row r="329" spans="1:1" ht="14.25" x14ac:dyDescent="0.45">
      <c r="A329" t="s">
        <v>342</v>
      </c>
    </row>
    <row r="330" spans="1:1" ht="14.25" x14ac:dyDescent="0.45">
      <c r="A330" t="s">
        <v>343</v>
      </c>
    </row>
    <row r="331" spans="1:1" ht="14.25" x14ac:dyDescent="0.45">
      <c r="A331" t="s">
        <v>344</v>
      </c>
    </row>
    <row r="332" spans="1:1" ht="14.25" x14ac:dyDescent="0.45">
      <c r="A332" t="s">
        <v>345</v>
      </c>
    </row>
    <row r="333" spans="1:1" ht="14.25" x14ac:dyDescent="0.45">
      <c r="A333" t="s">
        <v>346</v>
      </c>
    </row>
    <row r="334" spans="1:1" ht="14.25" x14ac:dyDescent="0.45">
      <c r="A334" t="s">
        <v>347</v>
      </c>
    </row>
    <row r="335" spans="1:1" ht="14.25" x14ac:dyDescent="0.45">
      <c r="A335" t="s">
        <v>348</v>
      </c>
    </row>
    <row r="336" spans="1:1" ht="14.25" x14ac:dyDescent="0.45">
      <c r="A336" t="s">
        <v>349</v>
      </c>
    </row>
    <row r="337" spans="1:1" ht="14.25" x14ac:dyDescent="0.45">
      <c r="A337" t="s">
        <v>350</v>
      </c>
    </row>
    <row r="338" spans="1:1" ht="14.25" x14ac:dyDescent="0.45">
      <c r="A338" t="s">
        <v>351</v>
      </c>
    </row>
    <row r="339" spans="1:1" ht="14.25" x14ac:dyDescent="0.45">
      <c r="A339" t="s">
        <v>352</v>
      </c>
    </row>
    <row r="340" spans="1:1" ht="14.25" x14ac:dyDescent="0.45">
      <c r="A340" t="s">
        <v>353</v>
      </c>
    </row>
    <row r="341" spans="1:1" ht="14.25" x14ac:dyDescent="0.45">
      <c r="A341" t="s">
        <v>354</v>
      </c>
    </row>
    <row r="342" spans="1:1" ht="14.25" x14ac:dyDescent="0.45">
      <c r="A342" t="s">
        <v>355</v>
      </c>
    </row>
    <row r="343" spans="1:1" ht="14.25" x14ac:dyDescent="0.45">
      <c r="A343" t="s">
        <v>356</v>
      </c>
    </row>
    <row r="344" spans="1:1" ht="14.25" x14ac:dyDescent="0.45">
      <c r="A344" t="s">
        <v>357</v>
      </c>
    </row>
    <row r="345" spans="1:1" ht="14.25" x14ac:dyDescent="0.45">
      <c r="A345" t="s">
        <v>358</v>
      </c>
    </row>
    <row r="346" spans="1:1" ht="14.25" x14ac:dyDescent="0.45">
      <c r="A346" t="s">
        <v>359</v>
      </c>
    </row>
    <row r="347" spans="1:1" ht="14.25" x14ac:dyDescent="0.45">
      <c r="A347" t="s">
        <v>360</v>
      </c>
    </row>
    <row r="348" spans="1:1" ht="14.25" x14ac:dyDescent="0.45">
      <c r="A348" t="s">
        <v>361</v>
      </c>
    </row>
    <row r="349" spans="1:1" ht="14.25" x14ac:dyDescent="0.45">
      <c r="A349" t="s">
        <v>362</v>
      </c>
    </row>
    <row r="350" spans="1:1" ht="14.25" x14ac:dyDescent="0.45">
      <c r="A350" t="s">
        <v>363</v>
      </c>
    </row>
    <row r="351" spans="1:1" ht="14.25" x14ac:dyDescent="0.45">
      <c r="A351" t="s">
        <v>364</v>
      </c>
    </row>
    <row r="352" spans="1:1" ht="14.25" x14ac:dyDescent="0.45">
      <c r="A352" t="s">
        <v>365</v>
      </c>
    </row>
    <row r="353" spans="1:1" ht="14.25" x14ac:dyDescent="0.45">
      <c r="A353" t="s">
        <v>366</v>
      </c>
    </row>
    <row r="354" spans="1:1" ht="14.25" x14ac:dyDescent="0.45">
      <c r="A354" t="s">
        <v>367</v>
      </c>
    </row>
    <row r="355" spans="1:1" ht="14.25" x14ac:dyDescent="0.45">
      <c r="A355" t="s">
        <v>368</v>
      </c>
    </row>
    <row r="356" spans="1:1" ht="14.25" x14ac:dyDescent="0.45">
      <c r="A356" t="s">
        <v>369</v>
      </c>
    </row>
    <row r="357" spans="1:1" ht="14.25" x14ac:dyDescent="0.45">
      <c r="A357" t="s">
        <v>370</v>
      </c>
    </row>
    <row r="358" spans="1:1" ht="14.25" x14ac:dyDescent="0.45">
      <c r="A358" t="s">
        <v>371</v>
      </c>
    </row>
    <row r="359" spans="1:1" ht="14.25" x14ac:dyDescent="0.45">
      <c r="A359" t="s">
        <v>372</v>
      </c>
    </row>
    <row r="360" spans="1:1" ht="14.25" x14ac:dyDescent="0.45">
      <c r="A360" t="s">
        <v>373</v>
      </c>
    </row>
    <row r="361" spans="1:1" ht="14.25" x14ac:dyDescent="0.45">
      <c r="A361" t="s">
        <v>374</v>
      </c>
    </row>
    <row r="362" spans="1:1" ht="14.25" x14ac:dyDescent="0.45">
      <c r="A362" t="s">
        <v>375</v>
      </c>
    </row>
    <row r="363" spans="1:1" ht="14.25" x14ac:dyDescent="0.45">
      <c r="A363" t="s">
        <v>376</v>
      </c>
    </row>
    <row r="364" spans="1:1" ht="14.25" x14ac:dyDescent="0.45">
      <c r="A364" t="s">
        <v>377</v>
      </c>
    </row>
    <row r="365" spans="1:1" ht="14.25" x14ac:dyDescent="0.45">
      <c r="A365" t="s">
        <v>378</v>
      </c>
    </row>
    <row r="366" spans="1:1" ht="14.25" x14ac:dyDescent="0.45">
      <c r="A366" t="s">
        <v>379</v>
      </c>
    </row>
    <row r="367" spans="1:1" ht="14.25" x14ac:dyDescent="0.45">
      <c r="A367" t="s">
        <v>380</v>
      </c>
    </row>
    <row r="368" spans="1:1" ht="14.25" x14ac:dyDescent="0.45">
      <c r="A368" t="s">
        <v>381</v>
      </c>
    </row>
    <row r="369" spans="1:1" ht="14.25" x14ac:dyDescent="0.45">
      <c r="A369" t="s">
        <v>382</v>
      </c>
    </row>
    <row r="370" spans="1:1" ht="14.25" x14ac:dyDescent="0.45">
      <c r="A370" t="s">
        <v>383</v>
      </c>
    </row>
    <row r="371" spans="1:1" ht="14.25" x14ac:dyDescent="0.45">
      <c r="A371" t="s">
        <v>384</v>
      </c>
    </row>
    <row r="372" spans="1:1" ht="14.25" x14ac:dyDescent="0.45">
      <c r="A372" t="s">
        <v>385</v>
      </c>
    </row>
    <row r="373" spans="1:1" ht="14.25" x14ac:dyDescent="0.45">
      <c r="A373" t="s">
        <v>386</v>
      </c>
    </row>
    <row r="374" spans="1:1" ht="14.25" x14ac:dyDescent="0.45">
      <c r="A374" t="s">
        <v>387</v>
      </c>
    </row>
    <row r="375" spans="1:1" ht="14.25" x14ac:dyDescent="0.45">
      <c r="A375" t="s">
        <v>388</v>
      </c>
    </row>
    <row r="376" spans="1:1" ht="14.25" x14ac:dyDescent="0.45">
      <c r="A376" t="s">
        <v>389</v>
      </c>
    </row>
    <row r="377" spans="1:1" ht="14.25" x14ac:dyDescent="0.45">
      <c r="A377" t="s">
        <v>390</v>
      </c>
    </row>
    <row r="378" spans="1:1" ht="14.25" x14ac:dyDescent="0.45">
      <c r="A378" t="s">
        <v>391</v>
      </c>
    </row>
    <row r="379" spans="1:1" ht="14.25" x14ac:dyDescent="0.45">
      <c r="A379" t="s">
        <v>392</v>
      </c>
    </row>
    <row r="380" spans="1:1" ht="14.25" x14ac:dyDescent="0.45">
      <c r="A380" t="s">
        <v>393</v>
      </c>
    </row>
    <row r="381" spans="1:1" ht="14.25" x14ac:dyDescent="0.45">
      <c r="A381" t="s">
        <v>394</v>
      </c>
    </row>
    <row r="382" spans="1:1" ht="14.25" x14ac:dyDescent="0.45">
      <c r="A382" t="s">
        <v>395</v>
      </c>
    </row>
    <row r="383" spans="1:1" ht="14.25" x14ac:dyDescent="0.45">
      <c r="A383" t="s">
        <v>396</v>
      </c>
    </row>
    <row r="384" spans="1:1" ht="14.25" x14ac:dyDescent="0.45">
      <c r="A384" t="s">
        <v>397</v>
      </c>
    </row>
    <row r="385" spans="1:1" ht="14.25" x14ac:dyDescent="0.45">
      <c r="A385" t="s">
        <v>398</v>
      </c>
    </row>
    <row r="386" spans="1:1" ht="14.25" x14ac:dyDescent="0.45">
      <c r="A386" t="s">
        <v>399</v>
      </c>
    </row>
    <row r="387" spans="1:1" ht="14.25" x14ac:dyDescent="0.45">
      <c r="A387" t="s">
        <v>400</v>
      </c>
    </row>
    <row r="388" spans="1:1" ht="14.25" x14ac:dyDescent="0.45">
      <c r="A388" t="s">
        <v>401</v>
      </c>
    </row>
    <row r="389" spans="1:1" ht="14.25" x14ac:dyDescent="0.45">
      <c r="A389" t="s">
        <v>402</v>
      </c>
    </row>
    <row r="390" spans="1:1" ht="14.25" x14ac:dyDescent="0.45">
      <c r="A390" t="s">
        <v>403</v>
      </c>
    </row>
    <row r="391" spans="1:1" ht="14.25" x14ac:dyDescent="0.45">
      <c r="A391" t="s">
        <v>404</v>
      </c>
    </row>
    <row r="392" spans="1:1" ht="14.25" x14ac:dyDescent="0.45">
      <c r="A392" t="s">
        <v>405</v>
      </c>
    </row>
    <row r="393" spans="1:1" ht="14.25" x14ac:dyDescent="0.45">
      <c r="A393" t="s">
        <v>406</v>
      </c>
    </row>
    <row r="394" spans="1:1" ht="14.25" x14ac:dyDescent="0.45">
      <c r="A394" t="s">
        <v>407</v>
      </c>
    </row>
    <row r="395" spans="1:1" ht="14.25" x14ac:dyDescent="0.45">
      <c r="A395" t="s">
        <v>408</v>
      </c>
    </row>
    <row r="396" spans="1:1" ht="14.25" x14ac:dyDescent="0.45">
      <c r="A396" t="s">
        <v>409</v>
      </c>
    </row>
    <row r="397" spans="1:1" ht="14.25" x14ac:dyDescent="0.45">
      <c r="A397" t="s">
        <v>410</v>
      </c>
    </row>
    <row r="398" spans="1:1" ht="14.25" x14ac:dyDescent="0.45">
      <c r="A398" t="s">
        <v>411</v>
      </c>
    </row>
    <row r="399" spans="1:1" ht="14.25" x14ac:dyDescent="0.45">
      <c r="A399" t="s">
        <v>412</v>
      </c>
    </row>
    <row r="400" spans="1:1" ht="14.25" x14ac:dyDescent="0.45">
      <c r="A400" t="s">
        <v>413</v>
      </c>
    </row>
    <row r="401" spans="1:1" ht="14.25" x14ac:dyDescent="0.45">
      <c r="A401" t="s">
        <v>414</v>
      </c>
    </row>
    <row r="402" spans="1:1" ht="14.25" x14ac:dyDescent="0.45">
      <c r="A402" t="s">
        <v>415</v>
      </c>
    </row>
    <row r="403" spans="1:1" ht="14.25" x14ac:dyDescent="0.45">
      <c r="A403" t="s">
        <v>416</v>
      </c>
    </row>
    <row r="404" spans="1:1" ht="14.25" x14ac:dyDescent="0.45">
      <c r="A404" t="s">
        <v>417</v>
      </c>
    </row>
    <row r="405" spans="1:1" ht="14.25" x14ac:dyDescent="0.45">
      <c r="A405" t="s">
        <v>418</v>
      </c>
    </row>
    <row r="406" spans="1:1" ht="14.25" x14ac:dyDescent="0.45">
      <c r="A406" t="s">
        <v>419</v>
      </c>
    </row>
    <row r="407" spans="1:1" ht="14.25" x14ac:dyDescent="0.45">
      <c r="A407" t="s">
        <v>420</v>
      </c>
    </row>
    <row r="408" spans="1:1" ht="14.25" x14ac:dyDescent="0.45">
      <c r="A408" t="s">
        <v>421</v>
      </c>
    </row>
    <row r="409" spans="1:1" ht="14.25" x14ac:dyDescent="0.45">
      <c r="A409" t="s">
        <v>422</v>
      </c>
    </row>
    <row r="410" spans="1:1" ht="14.25" x14ac:dyDescent="0.45">
      <c r="A410" t="s">
        <v>423</v>
      </c>
    </row>
    <row r="411" spans="1:1" ht="14.25" x14ac:dyDescent="0.45">
      <c r="A411" t="s">
        <v>424</v>
      </c>
    </row>
    <row r="412" spans="1:1" ht="14.25" x14ac:dyDescent="0.45">
      <c r="A412" t="s">
        <v>425</v>
      </c>
    </row>
    <row r="413" spans="1:1" ht="14.25" x14ac:dyDescent="0.45">
      <c r="A413" t="s">
        <v>426</v>
      </c>
    </row>
    <row r="414" spans="1:1" ht="14.25" x14ac:dyDescent="0.45">
      <c r="A414" t="s">
        <v>427</v>
      </c>
    </row>
    <row r="415" spans="1:1" ht="14.25" x14ac:dyDescent="0.45">
      <c r="A415" t="s">
        <v>428</v>
      </c>
    </row>
    <row r="416" spans="1:1" ht="14.25" x14ac:dyDescent="0.45">
      <c r="A416" t="s">
        <v>429</v>
      </c>
    </row>
    <row r="417" spans="1:1" ht="14.25" x14ac:dyDescent="0.45">
      <c r="A417" t="s">
        <v>430</v>
      </c>
    </row>
    <row r="418" spans="1:1" ht="14.25" x14ac:dyDescent="0.45">
      <c r="A418" t="s">
        <v>431</v>
      </c>
    </row>
    <row r="419" spans="1:1" ht="14.25" x14ac:dyDescent="0.45">
      <c r="A419" t="s">
        <v>432</v>
      </c>
    </row>
    <row r="420" spans="1:1" ht="14.25" x14ac:dyDescent="0.45">
      <c r="A420" t="s">
        <v>433</v>
      </c>
    </row>
    <row r="421" spans="1:1" ht="14.25" x14ac:dyDescent="0.45">
      <c r="A421" t="s">
        <v>434</v>
      </c>
    </row>
    <row r="422" spans="1:1" ht="14.25" x14ac:dyDescent="0.45">
      <c r="A422" t="s">
        <v>435</v>
      </c>
    </row>
    <row r="423" spans="1:1" ht="14.25" x14ac:dyDescent="0.45">
      <c r="A423" t="s">
        <v>436</v>
      </c>
    </row>
    <row r="424" spans="1:1" ht="14.25" x14ac:dyDescent="0.45">
      <c r="A424" t="s">
        <v>437</v>
      </c>
    </row>
    <row r="425" spans="1:1" ht="14.25" x14ac:dyDescent="0.45">
      <c r="A425" t="s">
        <v>438</v>
      </c>
    </row>
    <row r="426" spans="1:1" ht="14.25" x14ac:dyDescent="0.45">
      <c r="A426" t="s">
        <v>439</v>
      </c>
    </row>
    <row r="427" spans="1:1" ht="14.25" x14ac:dyDescent="0.45">
      <c r="A427" t="s">
        <v>440</v>
      </c>
    </row>
    <row r="428" spans="1:1" ht="14.25" x14ac:dyDescent="0.45">
      <c r="A428" t="s">
        <v>441</v>
      </c>
    </row>
    <row r="429" spans="1:1" ht="14.25" x14ac:dyDescent="0.45">
      <c r="A429" t="s">
        <v>442</v>
      </c>
    </row>
    <row r="430" spans="1:1" ht="14.25" x14ac:dyDescent="0.45">
      <c r="A430" t="s">
        <v>443</v>
      </c>
    </row>
    <row r="431" spans="1:1" ht="14.25" x14ac:dyDescent="0.45">
      <c r="A431" t="s">
        <v>444</v>
      </c>
    </row>
    <row r="432" spans="1:1" ht="14.25" x14ac:dyDescent="0.45">
      <c r="A432" t="s">
        <v>445</v>
      </c>
    </row>
    <row r="433" spans="1:1" ht="14.25" x14ac:dyDescent="0.45">
      <c r="A433" t="s">
        <v>446</v>
      </c>
    </row>
    <row r="434" spans="1:1" ht="14.25" x14ac:dyDescent="0.45">
      <c r="A434" t="s">
        <v>447</v>
      </c>
    </row>
    <row r="435" spans="1:1" ht="14.25" x14ac:dyDescent="0.45">
      <c r="A435" t="s">
        <v>448</v>
      </c>
    </row>
    <row r="436" spans="1:1" ht="14.25" x14ac:dyDescent="0.45">
      <c r="A436" t="s">
        <v>449</v>
      </c>
    </row>
    <row r="437" spans="1:1" ht="14.25" x14ac:dyDescent="0.45">
      <c r="A437" t="s">
        <v>450</v>
      </c>
    </row>
    <row r="438" spans="1:1" ht="14.25" x14ac:dyDescent="0.45">
      <c r="A438" t="s">
        <v>451</v>
      </c>
    </row>
    <row r="439" spans="1:1" ht="14.25" x14ac:dyDescent="0.45">
      <c r="A439" t="s">
        <v>452</v>
      </c>
    </row>
    <row r="440" spans="1:1" ht="14.25" x14ac:dyDescent="0.45">
      <c r="A440" t="s">
        <v>453</v>
      </c>
    </row>
    <row r="441" spans="1:1" ht="14.25" x14ac:dyDescent="0.45">
      <c r="A441" t="s">
        <v>454</v>
      </c>
    </row>
    <row r="442" spans="1:1" ht="14.25" x14ac:dyDescent="0.45">
      <c r="A442" t="s">
        <v>455</v>
      </c>
    </row>
    <row r="443" spans="1:1" ht="14.25" x14ac:dyDescent="0.45">
      <c r="A443" t="s">
        <v>456</v>
      </c>
    </row>
    <row r="444" spans="1:1" ht="14.25" x14ac:dyDescent="0.45">
      <c r="A444" t="s">
        <v>457</v>
      </c>
    </row>
    <row r="445" spans="1:1" ht="14.25" x14ac:dyDescent="0.45">
      <c r="A445" t="s">
        <v>458</v>
      </c>
    </row>
    <row r="446" spans="1:1" ht="14.25" x14ac:dyDescent="0.45">
      <c r="A446" t="s">
        <v>459</v>
      </c>
    </row>
    <row r="447" spans="1:1" ht="14.25" x14ac:dyDescent="0.45">
      <c r="A447" t="s">
        <v>460</v>
      </c>
    </row>
    <row r="448" spans="1:1" ht="14.25" x14ac:dyDescent="0.45">
      <c r="A448" t="s">
        <v>461</v>
      </c>
    </row>
    <row r="449" spans="1:1" ht="14.25" x14ac:dyDescent="0.45">
      <c r="A449" t="s">
        <v>462</v>
      </c>
    </row>
    <row r="450" spans="1:1" ht="14.25" x14ac:dyDescent="0.45">
      <c r="A450" t="s">
        <v>463</v>
      </c>
    </row>
    <row r="451" spans="1:1" ht="14.25" x14ac:dyDescent="0.45">
      <c r="A451" t="s">
        <v>464</v>
      </c>
    </row>
    <row r="452" spans="1:1" ht="14.25" x14ac:dyDescent="0.45">
      <c r="A452" t="s">
        <v>465</v>
      </c>
    </row>
    <row r="453" spans="1:1" ht="14.25" x14ac:dyDescent="0.45">
      <c r="A453" t="s">
        <v>466</v>
      </c>
    </row>
    <row r="454" spans="1:1" ht="14.25" x14ac:dyDescent="0.45">
      <c r="A454" t="s">
        <v>467</v>
      </c>
    </row>
    <row r="455" spans="1:1" ht="14.25" x14ac:dyDescent="0.45">
      <c r="A455" t="s">
        <v>468</v>
      </c>
    </row>
    <row r="456" spans="1:1" ht="14.25" x14ac:dyDescent="0.45">
      <c r="A456" t="s">
        <v>469</v>
      </c>
    </row>
    <row r="457" spans="1:1" ht="14.25" x14ac:dyDescent="0.45">
      <c r="A457" t="s">
        <v>470</v>
      </c>
    </row>
    <row r="458" spans="1:1" ht="14.25" x14ac:dyDescent="0.45">
      <c r="A458" t="s">
        <v>471</v>
      </c>
    </row>
    <row r="459" spans="1:1" ht="14.25" x14ac:dyDescent="0.45">
      <c r="A459" t="s">
        <v>472</v>
      </c>
    </row>
    <row r="460" spans="1:1" ht="14.25" x14ac:dyDescent="0.45">
      <c r="A460" t="s">
        <v>473</v>
      </c>
    </row>
    <row r="461" spans="1:1" ht="14.25" x14ac:dyDescent="0.45">
      <c r="A461" t="s">
        <v>474</v>
      </c>
    </row>
    <row r="462" spans="1:1" ht="14.25" x14ac:dyDescent="0.45">
      <c r="A462" t="s">
        <v>475</v>
      </c>
    </row>
    <row r="463" spans="1:1" ht="14.25" x14ac:dyDescent="0.45">
      <c r="A463" t="s">
        <v>476</v>
      </c>
    </row>
    <row r="464" spans="1:1" ht="14.25" x14ac:dyDescent="0.45">
      <c r="A464" t="s">
        <v>477</v>
      </c>
    </row>
    <row r="465" spans="1:1" ht="14.25" x14ac:dyDescent="0.45">
      <c r="A465" t="s">
        <v>478</v>
      </c>
    </row>
    <row r="466" spans="1:1" ht="14.25" x14ac:dyDescent="0.45">
      <c r="A466" t="s">
        <v>479</v>
      </c>
    </row>
    <row r="467" spans="1:1" ht="14.25" x14ac:dyDescent="0.45">
      <c r="A467" t="s">
        <v>480</v>
      </c>
    </row>
    <row r="468" spans="1:1" ht="14.25" x14ac:dyDescent="0.45">
      <c r="A468" t="s">
        <v>481</v>
      </c>
    </row>
    <row r="469" spans="1:1" ht="14.25" x14ac:dyDescent="0.45">
      <c r="A469" t="s">
        <v>482</v>
      </c>
    </row>
    <row r="470" spans="1:1" ht="14.25" x14ac:dyDescent="0.45">
      <c r="A470" t="s">
        <v>483</v>
      </c>
    </row>
    <row r="471" spans="1:1" ht="14.25" x14ac:dyDescent="0.45">
      <c r="A471" t="s">
        <v>484</v>
      </c>
    </row>
    <row r="472" spans="1:1" ht="14.25" x14ac:dyDescent="0.45">
      <c r="A472" t="s">
        <v>485</v>
      </c>
    </row>
    <row r="473" spans="1:1" ht="14.25" x14ac:dyDescent="0.45">
      <c r="A473" t="s">
        <v>486</v>
      </c>
    </row>
    <row r="474" spans="1:1" ht="14.25" x14ac:dyDescent="0.45">
      <c r="A474" t="s">
        <v>487</v>
      </c>
    </row>
    <row r="475" spans="1:1" ht="14.25" x14ac:dyDescent="0.45">
      <c r="A475" t="s">
        <v>488</v>
      </c>
    </row>
    <row r="476" spans="1:1" ht="14.25" x14ac:dyDescent="0.45">
      <c r="A476" t="s">
        <v>489</v>
      </c>
    </row>
    <row r="477" spans="1:1" ht="14.25" x14ac:dyDescent="0.45">
      <c r="A477" t="s">
        <v>490</v>
      </c>
    </row>
    <row r="478" spans="1:1" ht="14.25" x14ac:dyDescent="0.45">
      <c r="A478" t="s">
        <v>491</v>
      </c>
    </row>
    <row r="479" spans="1:1" ht="14.25" x14ac:dyDescent="0.45">
      <c r="A479" t="s">
        <v>492</v>
      </c>
    </row>
    <row r="480" spans="1:1" ht="14.25" x14ac:dyDescent="0.45">
      <c r="A480" t="s">
        <v>493</v>
      </c>
    </row>
    <row r="481" spans="1:1" ht="14.25" x14ac:dyDescent="0.45">
      <c r="A481" t="s">
        <v>494</v>
      </c>
    </row>
    <row r="482" spans="1:1" ht="14.25" x14ac:dyDescent="0.45">
      <c r="A482" t="s">
        <v>495</v>
      </c>
    </row>
    <row r="483" spans="1:1" ht="14.25" x14ac:dyDescent="0.45">
      <c r="A483" t="s">
        <v>496</v>
      </c>
    </row>
    <row r="484" spans="1:1" ht="14.25" x14ac:dyDescent="0.45">
      <c r="A484" t="s">
        <v>497</v>
      </c>
    </row>
    <row r="485" spans="1:1" ht="14.25" x14ac:dyDescent="0.45">
      <c r="A485" t="s">
        <v>498</v>
      </c>
    </row>
    <row r="486" spans="1:1" ht="14.25" x14ac:dyDescent="0.45">
      <c r="A486" t="s">
        <v>499</v>
      </c>
    </row>
    <row r="487" spans="1:1" ht="14.25" x14ac:dyDescent="0.45">
      <c r="A487" t="s">
        <v>500</v>
      </c>
    </row>
    <row r="488" spans="1:1" ht="14.25" x14ac:dyDescent="0.45">
      <c r="A488" t="s">
        <v>501</v>
      </c>
    </row>
    <row r="489" spans="1:1" ht="14.25" x14ac:dyDescent="0.45">
      <c r="A489" t="s">
        <v>502</v>
      </c>
    </row>
    <row r="490" spans="1:1" ht="14.25" x14ac:dyDescent="0.45">
      <c r="A490" t="s">
        <v>503</v>
      </c>
    </row>
    <row r="491" spans="1:1" ht="14.25" x14ac:dyDescent="0.45">
      <c r="A491" t="s">
        <v>504</v>
      </c>
    </row>
    <row r="492" spans="1:1" ht="14.25" x14ac:dyDescent="0.45">
      <c r="A492" t="s">
        <v>505</v>
      </c>
    </row>
    <row r="493" spans="1:1" ht="14.25" x14ac:dyDescent="0.45">
      <c r="A493" t="s">
        <v>506</v>
      </c>
    </row>
    <row r="494" spans="1:1" ht="14.25" x14ac:dyDescent="0.45">
      <c r="A494" t="s">
        <v>507</v>
      </c>
    </row>
    <row r="495" spans="1:1" ht="14.25" x14ac:dyDescent="0.45">
      <c r="A495" t="s">
        <v>508</v>
      </c>
    </row>
    <row r="496" spans="1:1" ht="14.25" x14ac:dyDescent="0.45">
      <c r="A496" t="s">
        <v>509</v>
      </c>
    </row>
    <row r="497" spans="1:1" ht="14.25" x14ac:dyDescent="0.45">
      <c r="A497" t="s">
        <v>510</v>
      </c>
    </row>
    <row r="498" spans="1:1" ht="14.25" x14ac:dyDescent="0.45">
      <c r="A498" t="s">
        <v>511</v>
      </c>
    </row>
    <row r="499" spans="1:1" ht="14.25" x14ac:dyDescent="0.45">
      <c r="A499" t="s">
        <v>512</v>
      </c>
    </row>
    <row r="500" spans="1:1" ht="14.25" x14ac:dyDescent="0.45">
      <c r="A500" t="s">
        <v>513</v>
      </c>
    </row>
    <row r="501" spans="1:1" ht="14.25" x14ac:dyDescent="0.45">
      <c r="A501" t="s">
        <v>514</v>
      </c>
    </row>
    <row r="502" spans="1:1" ht="14.25" x14ac:dyDescent="0.45">
      <c r="A502" t="s">
        <v>515</v>
      </c>
    </row>
    <row r="503" spans="1:1" ht="14.25" x14ac:dyDescent="0.45">
      <c r="A503" t="s">
        <v>516</v>
      </c>
    </row>
    <row r="504" spans="1:1" ht="14.25" x14ac:dyDescent="0.45">
      <c r="A504" t="s">
        <v>517</v>
      </c>
    </row>
    <row r="505" spans="1:1" ht="14.25" x14ac:dyDescent="0.45">
      <c r="A505" t="s">
        <v>518</v>
      </c>
    </row>
    <row r="506" spans="1:1" ht="14.25" x14ac:dyDescent="0.45">
      <c r="A506" t="s">
        <v>519</v>
      </c>
    </row>
    <row r="507" spans="1:1" ht="14.25" x14ac:dyDescent="0.45">
      <c r="A507" t="s">
        <v>520</v>
      </c>
    </row>
    <row r="508" spans="1:1" ht="14.25" x14ac:dyDescent="0.45">
      <c r="A508" t="s">
        <v>521</v>
      </c>
    </row>
    <row r="509" spans="1:1" ht="14.25" x14ac:dyDescent="0.45">
      <c r="A509" t="s">
        <v>522</v>
      </c>
    </row>
    <row r="510" spans="1:1" ht="14.25" x14ac:dyDescent="0.45">
      <c r="A510" t="s">
        <v>523</v>
      </c>
    </row>
    <row r="511" spans="1:1" ht="14.25" x14ac:dyDescent="0.45">
      <c r="A511" t="s">
        <v>524</v>
      </c>
    </row>
    <row r="512" spans="1:1" ht="14.25" x14ac:dyDescent="0.45">
      <c r="A512" t="s">
        <v>525</v>
      </c>
    </row>
    <row r="513" spans="1:1" ht="14.25" x14ac:dyDescent="0.45">
      <c r="A513" t="s">
        <v>526</v>
      </c>
    </row>
    <row r="514" spans="1:1" ht="14.25" x14ac:dyDescent="0.45">
      <c r="A514" t="s">
        <v>527</v>
      </c>
    </row>
    <row r="515" spans="1:1" ht="14.25" x14ac:dyDescent="0.45">
      <c r="A515" t="s">
        <v>528</v>
      </c>
    </row>
    <row r="516" spans="1:1" ht="14.25" x14ac:dyDescent="0.45">
      <c r="A516" t="s">
        <v>529</v>
      </c>
    </row>
    <row r="517" spans="1:1" ht="14.25" x14ac:dyDescent="0.45">
      <c r="A517" t="s">
        <v>530</v>
      </c>
    </row>
    <row r="518" spans="1:1" ht="14.25" x14ac:dyDescent="0.45">
      <c r="A518" t="s">
        <v>531</v>
      </c>
    </row>
    <row r="519" spans="1:1" ht="14.25" x14ac:dyDescent="0.45">
      <c r="A519" t="s">
        <v>532</v>
      </c>
    </row>
    <row r="520" spans="1:1" ht="14.25" x14ac:dyDescent="0.45">
      <c r="A520" t="s">
        <v>533</v>
      </c>
    </row>
    <row r="521" spans="1:1" ht="14.25" x14ac:dyDescent="0.45">
      <c r="A521" t="s">
        <v>534</v>
      </c>
    </row>
    <row r="522" spans="1:1" ht="14.25" x14ac:dyDescent="0.45">
      <c r="A522" t="s">
        <v>535</v>
      </c>
    </row>
    <row r="523" spans="1:1" ht="14.25" x14ac:dyDescent="0.45">
      <c r="A523" t="s">
        <v>536</v>
      </c>
    </row>
    <row r="524" spans="1:1" ht="14.25" x14ac:dyDescent="0.45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 t="s">
        <v>539</v>
      </c>
    </row>
    <row r="527" spans="1:1" ht="14.25" x14ac:dyDescent="0.45">
      <c r="A527" t="s">
        <v>540</v>
      </c>
    </row>
    <row r="528" spans="1:1" ht="14.25" x14ac:dyDescent="0.45">
      <c r="A528" t="s">
        <v>541</v>
      </c>
    </row>
    <row r="529" spans="1:1" ht="14.25" x14ac:dyDescent="0.45">
      <c r="A529" t="s">
        <v>542</v>
      </c>
    </row>
    <row r="530" spans="1:1" ht="14.25" x14ac:dyDescent="0.45">
      <c r="A530" t="s">
        <v>543</v>
      </c>
    </row>
    <row r="531" spans="1:1" ht="14.25" x14ac:dyDescent="0.45">
      <c r="A531" t="s">
        <v>544</v>
      </c>
    </row>
    <row r="532" spans="1:1" ht="14.25" x14ac:dyDescent="0.45">
      <c r="A532" t="s">
        <v>545</v>
      </c>
    </row>
    <row r="533" spans="1:1" ht="14.25" x14ac:dyDescent="0.45">
      <c r="A533" t="s">
        <v>546</v>
      </c>
    </row>
    <row r="534" spans="1:1" ht="14.25" x14ac:dyDescent="0.45">
      <c r="A534" t="s">
        <v>547</v>
      </c>
    </row>
    <row r="535" spans="1:1" ht="14.25" x14ac:dyDescent="0.45">
      <c r="A535" t="s">
        <v>548</v>
      </c>
    </row>
    <row r="536" spans="1:1" ht="14.25" x14ac:dyDescent="0.45">
      <c r="A536" t="s">
        <v>549</v>
      </c>
    </row>
    <row r="537" spans="1:1" ht="14.25" x14ac:dyDescent="0.45">
      <c r="A537" t="s">
        <v>550</v>
      </c>
    </row>
    <row r="538" spans="1:1" ht="14.25" x14ac:dyDescent="0.45">
      <c r="A538" t="s">
        <v>551</v>
      </c>
    </row>
    <row r="539" spans="1:1" ht="14.25" x14ac:dyDescent="0.45">
      <c r="A539" t="s">
        <v>552</v>
      </c>
    </row>
    <row r="540" spans="1:1" ht="14.25" x14ac:dyDescent="0.45">
      <c r="A540" t="s">
        <v>553</v>
      </c>
    </row>
    <row r="541" spans="1:1" ht="14.25" x14ac:dyDescent="0.45">
      <c r="A541" t="s">
        <v>554</v>
      </c>
    </row>
    <row r="542" spans="1:1" ht="14.25" x14ac:dyDescent="0.45">
      <c r="A542" t="s">
        <v>555</v>
      </c>
    </row>
    <row r="543" spans="1:1" ht="14.25" x14ac:dyDescent="0.45">
      <c r="A543" t="s">
        <v>556</v>
      </c>
    </row>
    <row r="544" spans="1:1" ht="14.25" x14ac:dyDescent="0.45">
      <c r="A544" t="s">
        <v>557</v>
      </c>
    </row>
    <row r="545" spans="1:1" ht="14.25" x14ac:dyDescent="0.45">
      <c r="A545" t="s">
        <v>558</v>
      </c>
    </row>
    <row r="546" spans="1:1" ht="14.25" x14ac:dyDescent="0.45">
      <c r="A546" t="s">
        <v>559</v>
      </c>
    </row>
    <row r="547" spans="1:1" ht="14.25" x14ac:dyDescent="0.45">
      <c r="A547" t="s">
        <v>560</v>
      </c>
    </row>
    <row r="548" spans="1:1" ht="14.25" x14ac:dyDescent="0.45">
      <c r="A548" t="s">
        <v>561</v>
      </c>
    </row>
    <row r="549" spans="1:1" ht="14.25" x14ac:dyDescent="0.45">
      <c r="A549" t="s">
        <v>562</v>
      </c>
    </row>
    <row r="550" spans="1:1" ht="14.25" x14ac:dyDescent="0.45">
      <c r="A550" t="s">
        <v>563</v>
      </c>
    </row>
    <row r="551" spans="1:1" ht="14.25" x14ac:dyDescent="0.45">
      <c r="A551" t="s">
        <v>564</v>
      </c>
    </row>
    <row r="552" spans="1:1" ht="14.25" x14ac:dyDescent="0.45">
      <c r="A552" t="s">
        <v>565</v>
      </c>
    </row>
    <row r="553" spans="1:1" ht="14.25" x14ac:dyDescent="0.45">
      <c r="A553" t="s">
        <v>566</v>
      </c>
    </row>
    <row r="554" spans="1:1" ht="14.25" x14ac:dyDescent="0.45">
      <c r="A554" t="s">
        <v>567</v>
      </c>
    </row>
    <row r="555" spans="1:1" ht="14.25" x14ac:dyDescent="0.45">
      <c r="A555" t="s">
        <v>568</v>
      </c>
    </row>
    <row r="556" spans="1:1" ht="14.25" x14ac:dyDescent="0.45">
      <c r="A556" t="s">
        <v>569</v>
      </c>
    </row>
    <row r="557" spans="1:1" ht="14.25" x14ac:dyDescent="0.45">
      <c r="A557" t="s">
        <v>570</v>
      </c>
    </row>
    <row r="558" spans="1:1" ht="14.25" x14ac:dyDescent="0.45">
      <c r="A558" t="s">
        <v>571</v>
      </c>
    </row>
    <row r="559" spans="1:1" ht="14.25" x14ac:dyDescent="0.45">
      <c r="A559" t="s">
        <v>572</v>
      </c>
    </row>
    <row r="560" spans="1:1" ht="14.25" x14ac:dyDescent="0.45">
      <c r="A560" t="s">
        <v>573</v>
      </c>
    </row>
    <row r="561" spans="1:1" ht="14.25" x14ac:dyDescent="0.45">
      <c r="A561" t="s">
        <v>574</v>
      </c>
    </row>
    <row r="562" spans="1:1" ht="14.25" x14ac:dyDescent="0.45">
      <c r="A562" t="s">
        <v>575</v>
      </c>
    </row>
    <row r="563" spans="1:1" ht="14.25" x14ac:dyDescent="0.45">
      <c r="A563" t="s">
        <v>576</v>
      </c>
    </row>
    <row r="564" spans="1:1" ht="14.25" x14ac:dyDescent="0.45">
      <c r="A564" t="s">
        <v>577</v>
      </c>
    </row>
    <row r="565" spans="1:1" ht="14.25" x14ac:dyDescent="0.45">
      <c r="A565" t="s">
        <v>578</v>
      </c>
    </row>
    <row r="566" spans="1:1" ht="14.25" x14ac:dyDescent="0.45">
      <c r="A566" t="s">
        <v>579</v>
      </c>
    </row>
    <row r="567" spans="1:1" ht="14.25" x14ac:dyDescent="0.45">
      <c r="A567" t="s">
        <v>580</v>
      </c>
    </row>
    <row r="568" spans="1:1" ht="14.25" x14ac:dyDescent="0.45">
      <c r="A568" t="s">
        <v>581</v>
      </c>
    </row>
    <row r="569" spans="1:1" ht="14.25" x14ac:dyDescent="0.45">
      <c r="A569" t="s">
        <v>582</v>
      </c>
    </row>
    <row r="570" spans="1:1" ht="14.25" x14ac:dyDescent="0.45">
      <c r="A570" t="s">
        <v>583</v>
      </c>
    </row>
    <row r="571" spans="1:1" ht="14.25" x14ac:dyDescent="0.45">
      <c r="A571" t="s">
        <v>584</v>
      </c>
    </row>
    <row r="572" spans="1:1" ht="14.25" x14ac:dyDescent="0.45">
      <c r="A572" t="s">
        <v>585</v>
      </c>
    </row>
    <row r="573" spans="1:1" ht="14.25" x14ac:dyDescent="0.45">
      <c r="A573" t="s">
        <v>586</v>
      </c>
    </row>
    <row r="574" spans="1:1" ht="14.25" x14ac:dyDescent="0.45">
      <c r="A574" t="s">
        <v>587</v>
      </c>
    </row>
    <row r="575" spans="1:1" ht="14.25" x14ac:dyDescent="0.45">
      <c r="A575" t="s">
        <v>588</v>
      </c>
    </row>
    <row r="576" spans="1:1" ht="14.25" x14ac:dyDescent="0.45">
      <c r="A576" t="s">
        <v>589</v>
      </c>
    </row>
    <row r="577" spans="1:1" ht="14.25" x14ac:dyDescent="0.45">
      <c r="A577" t="s">
        <v>590</v>
      </c>
    </row>
    <row r="578" spans="1:1" ht="14.25" x14ac:dyDescent="0.45">
      <c r="A578" t="s">
        <v>591</v>
      </c>
    </row>
    <row r="579" spans="1:1" ht="14.25" x14ac:dyDescent="0.45">
      <c r="A579" t="s">
        <v>592</v>
      </c>
    </row>
    <row r="580" spans="1:1" ht="14.25" x14ac:dyDescent="0.45">
      <c r="A580" t="s">
        <v>593</v>
      </c>
    </row>
    <row r="581" spans="1:1" ht="14.25" x14ac:dyDescent="0.45">
      <c r="A581" t="s">
        <v>594</v>
      </c>
    </row>
    <row r="582" spans="1:1" ht="14.25" x14ac:dyDescent="0.45">
      <c r="A582" t="s">
        <v>595</v>
      </c>
    </row>
    <row r="583" spans="1:1" ht="14.25" x14ac:dyDescent="0.45">
      <c r="A583" t="s">
        <v>596</v>
      </c>
    </row>
    <row r="584" spans="1:1" ht="14.25" x14ac:dyDescent="0.45">
      <c r="A584" t="s">
        <v>597</v>
      </c>
    </row>
    <row r="585" spans="1:1" ht="14.25" x14ac:dyDescent="0.45">
      <c r="A585" t="s">
        <v>598</v>
      </c>
    </row>
    <row r="586" spans="1:1" ht="14.25" x14ac:dyDescent="0.45">
      <c r="A586" t="s">
        <v>599</v>
      </c>
    </row>
    <row r="587" spans="1:1" ht="14.25" x14ac:dyDescent="0.45">
      <c r="A587" t="s">
        <v>600</v>
      </c>
    </row>
    <row r="588" spans="1:1" ht="14.25" x14ac:dyDescent="0.45">
      <c r="A588" t="s">
        <v>601</v>
      </c>
    </row>
    <row r="589" spans="1:1" ht="14.25" x14ac:dyDescent="0.45">
      <c r="A589" t="s">
        <v>602</v>
      </c>
    </row>
    <row r="590" spans="1:1" ht="14.25" x14ac:dyDescent="0.45">
      <c r="A590" t="s">
        <v>603</v>
      </c>
    </row>
    <row r="591" spans="1:1" ht="14.25" x14ac:dyDescent="0.45">
      <c r="A591" t="s">
        <v>604</v>
      </c>
    </row>
    <row r="592" spans="1:1" ht="14.25" x14ac:dyDescent="0.45">
      <c r="A592" t="s">
        <v>605</v>
      </c>
    </row>
    <row r="593" spans="1:1" ht="14.25" x14ac:dyDescent="0.45">
      <c r="A593" t="s">
        <v>606</v>
      </c>
    </row>
    <row r="594" spans="1:1" ht="14.25" x14ac:dyDescent="0.45">
      <c r="A594" t="s">
        <v>607</v>
      </c>
    </row>
    <row r="595" spans="1:1" ht="14.25" x14ac:dyDescent="0.45">
      <c r="A595" t="s">
        <v>608</v>
      </c>
    </row>
    <row r="596" spans="1:1" ht="14.25" x14ac:dyDescent="0.45">
      <c r="A596" t="s">
        <v>609</v>
      </c>
    </row>
    <row r="597" spans="1:1" ht="14.25" x14ac:dyDescent="0.45">
      <c r="A597" t="s">
        <v>610</v>
      </c>
    </row>
    <row r="598" spans="1:1" ht="14.25" x14ac:dyDescent="0.45">
      <c r="A598" t="s">
        <v>611</v>
      </c>
    </row>
    <row r="599" spans="1:1" ht="14.25" x14ac:dyDescent="0.45">
      <c r="A599" t="s">
        <v>612</v>
      </c>
    </row>
    <row r="600" spans="1:1" ht="14.25" x14ac:dyDescent="0.45">
      <c r="A600" t="s">
        <v>613</v>
      </c>
    </row>
    <row r="601" spans="1:1" ht="14.25" x14ac:dyDescent="0.45">
      <c r="A601" t="s">
        <v>614</v>
      </c>
    </row>
    <row r="602" spans="1:1" ht="14.25" x14ac:dyDescent="0.45">
      <c r="A602" t="s">
        <v>615</v>
      </c>
    </row>
    <row r="603" spans="1:1" ht="14.25" x14ac:dyDescent="0.45">
      <c r="A603" t="s">
        <v>616</v>
      </c>
    </row>
    <row r="604" spans="1:1" ht="14.25" x14ac:dyDescent="0.45">
      <c r="A604" t="s">
        <v>617</v>
      </c>
    </row>
    <row r="605" spans="1:1" ht="14.25" x14ac:dyDescent="0.45">
      <c r="A605" t="s">
        <v>618</v>
      </c>
    </row>
    <row r="606" spans="1:1" ht="14.25" x14ac:dyDescent="0.45">
      <c r="A606" t="s">
        <v>619</v>
      </c>
    </row>
    <row r="607" spans="1:1" ht="14.25" x14ac:dyDescent="0.45">
      <c r="A607" t="s">
        <v>620</v>
      </c>
    </row>
    <row r="608" spans="1:1" ht="14.25" x14ac:dyDescent="0.45">
      <c r="A608" t="s">
        <v>621</v>
      </c>
    </row>
    <row r="609" spans="1:1" ht="14.25" x14ac:dyDescent="0.45">
      <c r="A609" t="s">
        <v>622</v>
      </c>
    </row>
    <row r="610" spans="1:1" ht="14.25" x14ac:dyDescent="0.45">
      <c r="A610" t="s">
        <v>623</v>
      </c>
    </row>
    <row r="611" spans="1:1" ht="14.25" x14ac:dyDescent="0.45">
      <c r="A611" t="s">
        <v>624</v>
      </c>
    </row>
    <row r="612" spans="1:1" ht="14.25" x14ac:dyDescent="0.45">
      <c r="A612" t="s">
        <v>625</v>
      </c>
    </row>
    <row r="613" spans="1:1" ht="14.25" x14ac:dyDescent="0.45">
      <c r="A613" t="s">
        <v>626</v>
      </c>
    </row>
    <row r="614" spans="1:1" ht="14.25" x14ac:dyDescent="0.45">
      <c r="A614" t="s">
        <v>627</v>
      </c>
    </row>
    <row r="615" spans="1:1" ht="14.25" x14ac:dyDescent="0.45">
      <c r="A615" t="s">
        <v>628</v>
      </c>
    </row>
    <row r="616" spans="1:1" ht="14.25" x14ac:dyDescent="0.45">
      <c r="A616" t="s">
        <v>629</v>
      </c>
    </row>
    <row r="617" spans="1:1" ht="14.25" x14ac:dyDescent="0.45">
      <c r="A617" t="s">
        <v>630</v>
      </c>
    </row>
    <row r="618" spans="1:1" ht="14.25" x14ac:dyDescent="0.45">
      <c r="A618" t="s">
        <v>631</v>
      </c>
    </row>
    <row r="619" spans="1:1" ht="14.25" x14ac:dyDescent="0.45">
      <c r="A619" t="s">
        <v>632</v>
      </c>
    </row>
    <row r="620" spans="1:1" ht="14.25" x14ac:dyDescent="0.45">
      <c r="A620" t="s">
        <v>633</v>
      </c>
    </row>
    <row r="621" spans="1:1" ht="14.25" x14ac:dyDescent="0.45">
      <c r="A621" t="s">
        <v>634</v>
      </c>
    </row>
    <row r="622" spans="1:1" ht="14.25" x14ac:dyDescent="0.45">
      <c r="A622" t="s">
        <v>635</v>
      </c>
    </row>
    <row r="623" spans="1:1" ht="14.25" x14ac:dyDescent="0.45">
      <c r="A623" t="s">
        <v>636</v>
      </c>
    </row>
    <row r="624" spans="1:1" ht="14.25" x14ac:dyDescent="0.45">
      <c r="A624" t="s">
        <v>637</v>
      </c>
    </row>
    <row r="625" spans="1:1" ht="14.25" x14ac:dyDescent="0.45">
      <c r="A625" t="s">
        <v>638</v>
      </c>
    </row>
    <row r="626" spans="1:1" ht="14.25" x14ac:dyDescent="0.45">
      <c r="A626" t="s">
        <v>639</v>
      </c>
    </row>
    <row r="627" spans="1:1" ht="14.25" x14ac:dyDescent="0.45">
      <c r="A627" t="s">
        <v>640</v>
      </c>
    </row>
    <row r="628" spans="1:1" ht="14.25" x14ac:dyDescent="0.45">
      <c r="A628" t="s">
        <v>641</v>
      </c>
    </row>
    <row r="629" spans="1:1" ht="14.25" x14ac:dyDescent="0.45">
      <c r="A629" t="s">
        <v>642</v>
      </c>
    </row>
    <row r="630" spans="1:1" ht="14.25" x14ac:dyDescent="0.45">
      <c r="A630" t="s">
        <v>643</v>
      </c>
    </row>
    <row r="631" spans="1:1" ht="14.25" x14ac:dyDescent="0.45">
      <c r="A631" t="s">
        <v>644</v>
      </c>
    </row>
    <row r="632" spans="1:1" ht="14.25" x14ac:dyDescent="0.45">
      <c r="A632" t="s">
        <v>645</v>
      </c>
    </row>
    <row r="633" spans="1:1" ht="14.25" x14ac:dyDescent="0.45">
      <c r="A633" t="s">
        <v>646</v>
      </c>
    </row>
    <row r="634" spans="1:1" ht="14.25" x14ac:dyDescent="0.45">
      <c r="A634" t="s">
        <v>647</v>
      </c>
    </row>
    <row r="635" spans="1:1" ht="14.25" x14ac:dyDescent="0.45">
      <c r="A635" t="s">
        <v>648</v>
      </c>
    </row>
    <row r="636" spans="1:1" ht="14.25" x14ac:dyDescent="0.45">
      <c r="A636" t="s">
        <v>649</v>
      </c>
    </row>
    <row r="637" spans="1:1" ht="14.25" x14ac:dyDescent="0.45">
      <c r="A637" t="s">
        <v>650</v>
      </c>
    </row>
    <row r="638" spans="1:1" ht="14.25" x14ac:dyDescent="0.45">
      <c r="A638" t="s">
        <v>651</v>
      </c>
    </row>
    <row r="639" spans="1:1" ht="14.25" x14ac:dyDescent="0.45">
      <c r="A639" t="s">
        <v>652</v>
      </c>
    </row>
    <row r="640" spans="1:1" ht="14.25" x14ac:dyDescent="0.45">
      <c r="A640" t="s">
        <v>653</v>
      </c>
    </row>
    <row r="641" spans="1:1" ht="14.25" x14ac:dyDescent="0.45">
      <c r="A641" t="s">
        <v>654</v>
      </c>
    </row>
    <row r="642" spans="1:1" ht="14.25" x14ac:dyDescent="0.45">
      <c r="A642" t="s">
        <v>655</v>
      </c>
    </row>
    <row r="643" spans="1:1" ht="14.25" x14ac:dyDescent="0.45">
      <c r="A643" t="s">
        <v>656</v>
      </c>
    </row>
    <row r="644" spans="1:1" ht="14.25" x14ac:dyDescent="0.45">
      <c r="A644" t="s">
        <v>657</v>
      </c>
    </row>
    <row r="645" spans="1:1" ht="14.25" x14ac:dyDescent="0.45">
      <c r="A645" t="s">
        <v>658</v>
      </c>
    </row>
    <row r="646" spans="1:1" ht="14.25" x14ac:dyDescent="0.45">
      <c r="A646" t="s">
        <v>659</v>
      </c>
    </row>
    <row r="647" spans="1:1" ht="14.25" x14ac:dyDescent="0.45">
      <c r="A647" t="s">
        <v>660</v>
      </c>
    </row>
    <row r="648" spans="1:1" ht="14.25" x14ac:dyDescent="0.45">
      <c r="A648" t="s">
        <v>661</v>
      </c>
    </row>
    <row r="649" spans="1:1" ht="14.25" x14ac:dyDescent="0.45">
      <c r="A649" t="s">
        <v>662</v>
      </c>
    </row>
    <row r="650" spans="1:1" ht="14.25" x14ac:dyDescent="0.45">
      <c r="A650" t="s">
        <v>663</v>
      </c>
    </row>
    <row r="651" spans="1:1" ht="14.25" x14ac:dyDescent="0.45">
      <c r="A651" t="s">
        <v>664</v>
      </c>
    </row>
    <row r="652" spans="1:1" ht="14.25" x14ac:dyDescent="0.45">
      <c r="A652" t="s">
        <v>665</v>
      </c>
    </row>
    <row r="653" spans="1:1" ht="14.25" x14ac:dyDescent="0.45">
      <c r="A653" t="s">
        <v>666</v>
      </c>
    </row>
    <row r="654" spans="1:1" ht="14.25" x14ac:dyDescent="0.45">
      <c r="A654" t="s">
        <v>667</v>
      </c>
    </row>
    <row r="655" spans="1:1" ht="14.25" x14ac:dyDescent="0.45">
      <c r="A655" t="s">
        <v>668</v>
      </c>
    </row>
    <row r="656" spans="1:1" ht="14.25" x14ac:dyDescent="0.45">
      <c r="A656" t="s">
        <v>669</v>
      </c>
    </row>
    <row r="657" spans="1:1" ht="14.25" x14ac:dyDescent="0.45">
      <c r="A657" t="s">
        <v>670</v>
      </c>
    </row>
    <row r="658" spans="1:1" ht="14.25" x14ac:dyDescent="0.45">
      <c r="A658" t="s">
        <v>671</v>
      </c>
    </row>
    <row r="659" spans="1:1" ht="14.25" x14ac:dyDescent="0.45">
      <c r="A659" t="s">
        <v>672</v>
      </c>
    </row>
    <row r="660" spans="1:1" ht="14.25" x14ac:dyDescent="0.45">
      <c r="A660" t="s">
        <v>673</v>
      </c>
    </row>
    <row r="661" spans="1:1" ht="14.25" x14ac:dyDescent="0.45">
      <c r="A661" t="s">
        <v>674</v>
      </c>
    </row>
    <row r="662" spans="1:1" ht="14.25" x14ac:dyDescent="0.45">
      <c r="A662" t="s">
        <v>675</v>
      </c>
    </row>
    <row r="663" spans="1:1" ht="14.25" x14ac:dyDescent="0.45">
      <c r="A663" t="s">
        <v>676</v>
      </c>
    </row>
    <row r="664" spans="1:1" ht="14.25" x14ac:dyDescent="0.45">
      <c r="A664" t="s">
        <v>677</v>
      </c>
    </row>
    <row r="665" spans="1:1" ht="14.25" x14ac:dyDescent="0.45">
      <c r="A665" t="s">
        <v>678</v>
      </c>
    </row>
    <row r="666" spans="1:1" ht="14.25" x14ac:dyDescent="0.45">
      <c r="A666" t="s">
        <v>679</v>
      </c>
    </row>
    <row r="667" spans="1:1" ht="14.25" x14ac:dyDescent="0.45">
      <c r="A667" t="s">
        <v>680</v>
      </c>
    </row>
    <row r="668" spans="1:1" ht="14.25" x14ac:dyDescent="0.45">
      <c r="A668" t="s">
        <v>681</v>
      </c>
    </row>
    <row r="669" spans="1:1" ht="14.25" x14ac:dyDescent="0.45">
      <c r="A669" t="s">
        <v>682</v>
      </c>
    </row>
    <row r="670" spans="1:1" ht="14.25" x14ac:dyDescent="0.45">
      <c r="A670" t="s">
        <v>683</v>
      </c>
    </row>
    <row r="671" spans="1:1" ht="14.25" x14ac:dyDescent="0.45">
      <c r="A671" t="s">
        <v>684</v>
      </c>
    </row>
    <row r="672" spans="1:1" ht="14.25" x14ac:dyDescent="0.45">
      <c r="A672" t="s">
        <v>685</v>
      </c>
    </row>
    <row r="673" spans="1:1" ht="14.25" x14ac:dyDescent="0.45">
      <c r="A673" t="s">
        <v>686</v>
      </c>
    </row>
    <row r="674" spans="1:1" ht="14.25" x14ac:dyDescent="0.45">
      <c r="A674" t="s">
        <v>687</v>
      </c>
    </row>
    <row r="675" spans="1:1" ht="14.25" x14ac:dyDescent="0.45">
      <c r="A675" t="s">
        <v>688</v>
      </c>
    </row>
    <row r="676" spans="1:1" ht="14.25" x14ac:dyDescent="0.45">
      <c r="A676" t="s">
        <v>689</v>
      </c>
    </row>
    <row r="677" spans="1:1" ht="14.25" x14ac:dyDescent="0.45">
      <c r="A677" t="s">
        <v>690</v>
      </c>
    </row>
    <row r="678" spans="1:1" ht="14.25" x14ac:dyDescent="0.45">
      <c r="A678" t="s">
        <v>691</v>
      </c>
    </row>
    <row r="679" spans="1:1" ht="14.25" x14ac:dyDescent="0.45">
      <c r="A679" t="s">
        <v>692</v>
      </c>
    </row>
    <row r="680" spans="1:1" ht="14.25" x14ac:dyDescent="0.45">
      <c r="A680" t="s">
        <v>693</v>
      </c>
    </row>
    <row r="681" spans="1:1" ht="14.25" x14ac:dyDescent="0.45">
      <c r="A681" t="s">
        <v>694</v>
      </c>
    </row>
    <row r="682" spans="1:1" ht="14.25" x14ac:dyDescent="0.45">
      <c r="A682" t="s">
        <v>695</v>
      </c>
    </row>
    <row r="683" spans="1:1" ht="14.25" x14ac:dyDescent="0.45">
      <c r="A683" t="s">
        <v>696</v>
      </c>
    </row>
    <row r="684" spans="1:1" ht="14.25" x14ac:dyDescent="0.45">
      <c r="A684" t="s">
        <v>697</v>
      </c>
    </row>
    <row r="685" spans="1:1" ht="14.25" x14ac:dyDescent="0.45">
      <c r="A685" t="s">
        <v>698</v>
      </c>
    </row>
    <row r="686" spans="1:1" ht="14.25" x14ac:dyDescent="0.45">
      <c r="A686" t="s">
        <v>699</v>
      </c>
    </row>
    <row r="687" spans="1:1" ht="14.25" x14ac:dyDescent="0.45">
      <c r="A687" t="s">
        <v>700</v>
      </c>
    </row>
    <row r="688" spans="1:1" ht="14.25" x14ac:dyDescent="0.45">
      <c r="A688" t="s">
        <v>701</v>
      </c>
    </row>
    <row r="689" spans="1:1" ht="14.25" x14ac:dyDescent="0.45">
      <c r="A689" t="s">
        <v>702</v>
      </c>
    </row>
    <row r="690" spans="1:1" ht="14.25" x14ac:dyDescent="0.45">
      <c r="A690" t="s">
        <v>703</v>
      </c>
    </row>
    <row r="691" spans="1:1" ht="14.25" x14ac:dyDescent="0.45">
      <c r="A691" t="s">
        <v>704</v>
      </c>
    </row>
    <row r="692" spans="1:1" ht="14.25" x14ac:dyDescent="0.45">
      <c r="A692" t="s">
        <v>705</v>
      </c>
    </row>
    <row r="693" spans="1:1" ht="14.25" x14ac:dyDescent="0.45">
      <c r="A693" t="s">
        <v>706</v>
      </c>
    </row>
    <row r="694" spans="1:1" ht="14.25" x14ac:dyDescent="0.45">
      <c r="A694" t="s">
        <v>707</v>
      </c>
    </row>
    <row r="695" spans="1:1" ht="14.25" x14ac:dyDescent="0.45">
      <c r="A695" t="s">
        <v>708</v>
      </c>
    </row>
    <row r="696" spans="1:1" ht="14.25" x14ac:dyDescent="0.45">
      <c r="A696" t="s">
        <v>709</v>
      </c>
    </row>
    <row r="697" spans="1:1" ht="14.25" x14ac:dyDescent="0.45">
      <c r="A697" t="s">
        <v>710</v>
      </c>
    </row>
    <row r="698" spans="1:1" ht="14.25" x14ac:dyDescent="0.45">
      <c r="A698" t="s">
        <v>711</v>
      </c>
    </row>
    <row r="699" spans="1:1" ht="14.25" x14ac:dyDescent="0.45">
      <c r="A699" t="s">
        <v>712</v>
      </c>
    </row>
    <row r="700" spans="1:1" ht="14.25" x14ac:dyDescent="0.45">
      <c r="A700" t="s">
        <v>713</v>
      </c>
    </row>
    <row r="701" spans="1:1" ht="14.25" x14ac:dyDescent="0.45">
      <c r="A701" t="s">
        <v>714</v>
      </c>
    </row>
    <row r="702" spans="1:1" ht="14.25" x14ac:dyDescent="0.45">
      <c r="A702" t="s">
        <v>715</v>
      </c>
    </row>
    <row r="703" spans="1:1" ht="14.25" x14ac:dyDescent="0.45">
      <c r="A703" t="s">
        <v>716</v>
      </c>
    </row>
    <row r="704" spans="1:1" ht="14.25" x14ac:dyDescent="0.45">
      <c r="A704" t="s">
        <v>717</v>
      </c>
    </row>
    <row r="705" spans="1:1" ht="14.25" x14ac:dyDescent="0.45">
      <c r="A705" t="s">
        <v>718</v>
      </c>
    </row>
    <row r="706" spans="1:1" ht="14.25" x14ac:dyDescent="0.45">
      <c r="A706" t="s">
        <v>719</v>
      </c>
    </row>
    <row r="707" spans="1:1" ht="14.25" x14ac:dyDescent="0.45">
      <c r="A707" t="s">
        <v>720</v>
      </c>
    </row>
    <row r="708" spans="1:1" ht="14.25" x14ac:dyDescent="0.45">
      <c r="A708" t="s">
        <v>721</v>
      </c>
    </row>
    <row r="709" spans="1:1" ht="14.25" x14ac:dyDescent="0.45">
      <c r="A709" t="s">
        <v>722</v>
      </c>
    </row>
    <row r="710" spans="1:1" ht="14.25" x14ac:dyDescent="0.45">
      <c r="A710" t="s">
        <v>723</v>
      </c>
    </row>
    <row r="711" spans="1:1" ht="14.25" x14ac:dyDescent="0.45">
      <c r="A711" t="s">
        <v>724</v>
      </c>
    </row>
    <row r="712" spans="1:1" ht="14.25" x14ac:dyDescent="0.45">
      <c r="A712" t="s">
        <v>725</v>
      </c>
    </row>
    <row r="713" spans="1:1" ht="14.25" x14ac:dyDescent="0.45">
      <c r="A713" t="s">
        <v>726</v>
      </c>
    </row>
    <row r="714" spans="1:1" ht="14.25" x14ac:dyDescent="0.45">
      <c r="A714" t="s">
        <v>727</v>
      </c>
    </row>
    <row r="715" spans="1:1" ht="14.25" x14ac:dyDescent="0.45">
      <c r="A715" t="s">
        <v>728</v>
      </c>
    </row>
    <row r="716" spans="1:1" ht="14.25" x14ac:dyDescent="0.45">
      <c r="A716" t="s">
        <v>729</v>
      </c>
    </row>
    <row r="717" spans="1:1" ht="14.25" x14ac:dyDescent="0.45">
      <c r="A717" t="s">
        <v>730</v>
      </c>
    </row>
    <row r="718" spans="1:1" ht="14.25" x14ac:dyDescent="0.45">
      <c r="A718" t="s">
        <v>731</v>
      </c>
    </row>
    <row r="719" spans="1:1" ht="14.25" x14ac:dyDescent="0.45">
      <c r="A719" t="s">
        <v>732</v>
      </c>
    </row>
    <row r="720" spans="1:1" ht="14.25" x14ac:dyDescent="0.45">
      <c r="A720" t="s">
        <v>733</v>
      </c>
    </row>
    <row r="721" spans="1:1" ht="14.25" x14ac:dyDescent="0.45">
      <c r="A721" t="s">
        <v>734</v>
      </c>
    </row>
    <row r="722" spans="1:1" ht="14.25" x14ac:dyDescent="0.45">
      <c r="A722" t="s">
        <v>735</v>
      </c>
    </row>
    <row r="723" spans="1:1" ht="14.25" x14ac:dyDescent="0.45">
      <c r="A723" t="s">
        <v>736</v>
      </c>
    </row>
    <row r="724" spans="1:1" ht="14.25" x14ac:dyDescent="0.45">
      <c r="A724" t="s">
        <v>737</v>
      </c>
    </row>
    <row r="725" spans="1:1" ht="14.25" x14ac:dyDescent="0.45">
      <c r="A725" t="s">
        <v>738</v>
      </c>
    </row>
    <row r="726" spans="1:1" ht="14.25" x14ac:dyDescent="0.45">
      <c r="A726" t="s">
        <v>739</v>
      </c>
    </row>
    <row r="727" spans="1:1" ht="14.25" x14ac:dyDescent="0.45">
      <c r="A727" t="s">
        <v>740</v>
      </c>
    </row>
    <row r="728" spans="1:1" ht="14.25" x14ac:dyDescent="0.45">
      <c r="A728" t="s">
        <v>741</v>
      </c>
    </row>
    <row r="729" spans="1:1" ht="14.25" x14ac:dyDescent="0.45">
      <c r="A729" t="s">
        <v>742</v>
      </c>
    </row>
    <row r="730" spans="1:1" ht="14.25" x14ac:dyDescent="0.45">
      <c r="A730" t="s">
        <v>743</v>
      </c>
    </row>
    <row r="731" spans="1:1" ht="14.25" x14ac:dyDescent="0.45">
      <c r="A731" t="s">
        <v>744</v>
      </c>
    </row>
    <row r="732" spans="1:1" ht="14.25" x14ac:dyDescent="0.45">
      <c r="A732" t="s">
        <v>745</v>
      </c>
    </row>
    <row r="733" spans="1:1" ht="14.25" x14ac:dyDescent="0.45">
      <c r="A733" t="s">
        <v>746</v>
      </c>
    </row>
    <row r="734" spans="1:1" ht="14.25" x14ac:dyDescent="0.45">
      <c r="A734" t="s">
        <v>747</v>
      </c>
    </row>
    <row r="735" spans="1:1" ht="14.25" x14ac:dyDescent="0.45">
      <c r="A735" t="s">
        <v>748</v>
      </c>
    </row>
    <row r="736" spans="1:1" ht="14.25" x14ac:dyDescent="0.45">
      <c r="A736" t="s">
        <v>749</v>
      </c>
    </row>
    <row r="737" spans="1:1" ht="14.25" x14ac:dyDescent="0.45">
      <c r="A737" t="s">
        <v>750</v>
      </c>
    </row>
    <row r="738" spans="1:1" ht="14.25" x14ac:dyDescent="0.45">
      <c r="A738" t="s">
        <v>751</v>
      </c>
    </row>
    <row r="739" spans="1:1" ht="14.25" x14ac:dyDescent="0.45">
      <c r="A739" t="s">
        <v>752</v>
      </c>
    </row>
    <row r="740" spans="1:1" ht="14.25" x14ac:dyDescent="0.45">
      <c r="A740" t="s">
        <v>753</v>
      </c>
    </row>
    <row r="741" spans="1:1" ht="14.25" x14ac:dyDescent="0.45">
      <c r="A741" t="s">
        <v>754</v>
      </c>
    </row>
    <row r="742" spans="1:1" ht="14.25" x14ac:dyDescent="0.45">
      <c r="A742" t="s">
        <v>755</v>
      </c>
    </row>
    <row r="743" spans="1:1" ht="14.25" x14ac:dyDescent="0.45">
      <c r="A743" t="s">
        <v>756</v>
      </c>
    </row>
    <row r="744" spans="1:1" ht="14.25" x14ac:dyDescent="0.45">
      <c r="A744" t="s">
        <v>757</v>
      </c>
    </row>
    <row r="745" spans="1:1" ht="14.25" x14ac:dyDescent="0.45">
      <c r="A745" t="s">
        <v>758</v>
      </c>
    </row>
    <row r="746" spans="1:1" ht="14.25" x14ac:dyDescent="0.45">
      <c r="A746" t="s">
        <v>759</v>
      </c>
    </row>
    <row r="747" spans="1:1" ht="14.25" x14ac:dyDescent="0.45">
      <c r="A747" t="s">
        <v>760</v>
      </c>
    </row>
    <row r="748" spans="1:1" ht="14.25" x14ac:dyDescent="0.45">
      <c r="A748" t="s">
        <v>761</v>
      </c>
    </row>
    <row r="749" spans="1:1" ht="14.25" x14ac:dyDescent="0.45">
      <c r="A749" t="s">
        <v>762</v>
      </c>
    </row>
    <row r="750" spans="1:1" ht="14.25" x14ac:dyDescent="0.45">
      <c r="A750" t="s">
        <v>763</v>
      </c>
    </row>
    <row r="751" spans="1:1" ht="14.25" x14ac:dyDescent="0.45">
      <c r="A751" t="s">
        <v>764</v>
      </c>
    </row>
    <row r="752" spans="1:1" ht="14.25" x14ac:dyDescent="0.45">
      <c r="A752" t="s">
        <v>765</v>
      </c>
    </row>
    <row r="753" spans="1:1" ht="14.25" x14ac:dyDescent="0.45">
      <c r="A753" t="s">
        <v>766</v>
      </c>
    </row>
    <row r="754" spans="1:1" ht="14.25" x14ac:dyDescent="0.45">
      <c r="A754" t="s">
        <v>767</v>
      </c>
    </row>
    <row r="755" spans="1:1" ht="14.25" x14ac:dyDescent="0.45">
      <c r="A755" t="s">
        <v>768</v>
      </c>
    </row>
    <row r="756" spans="1:1" ht="14.25" x14ac:dyDescent="0.45">
      <c r="A756" t="s">
        <v>769</v>
      </c>
    </row>
    <row r="757" spans="1:1" ht="14.25" x14ac:dyDescent="0.45">
      <c r="A757" t="s">
        <v>770</v>
      </c>
    </row>
    <row r="758" spans="1:1" ht="14.25" x14ac:dyDescent="0.45">
      <c r="A758" t="s">
        <v>771</v>
      </c>
    </row>
    <row r="759" spans="1:1" ht="14.25" x14ac:dyDescent="0.45">
      <c r="A759" t="s">
        <v>772</v>
      </c>
    </row>
    <row r="760" spans="1:1" ht="14.25" x14ac:dyDescent="0.45">
      <c r="A760" t="s">
        <v>773</v>
      </c>
    </row>
    <row r="761" spans="1:1" ht="14.25" x14ac:dyDescent="0.45">
      <c r="A761" t="s">
        <v>774</v>
      </c>
    </row>
    <row r="762" spans="1:1" ht="14.25" x14ac:dyDescent="0.45">
      <c r="A762" t="s">
        <v>775</v>
      </c>
    </row>
    <row r="763" spans="1:1" ht="14.25" x14ac:dyDescent="0.45">
      <c r="A763" t="s">
        <v>776</v>
      </c>
    </row>
    <row r="764" spans="1:1" ht="14.25" x14ac:dyDescent="0.45">
      <c r="A764" t="s">
        <v>777</v>
      </c>
    </row>
    <row r="765" spans="1:1" ht="14.25" x14ac:dyDescent="0.45">
      <c r="A765" t="s">
        <v>778</v>
      </c>
    </row>
    <row r="766" spans="1:1" ht="14.25" x14ac:dyDescent="0.45">
      <c r="A766" t="s">
        <v>779</v>
      </c>
    </row>
    <row r="767" spans="1:1" ht="14.25" x14ac:dyDescent="0.45">
      <c r="A767" t="s">
        <v>780</v>
      </c>
    </row>
    <row r="768" spans="1:1" ht="14.25" x14ac:dyDescent="0.45">
      <c r="A768" t="s">
        <v>781</v>
      </c>
    </row>
    <row r="769" spans="1:1" ht="14.25" x14ac:dyDescent="0.45">
      <c r="A769" t="s">
        <v>782</v>
      </c>
    </row>
    <row r="770" spans="1:1" ht="14.25" x14ac:dyDescent="0.45">
      <c r="A770" t="s">
        <v>783</v>
      </c>
    </row>
    <row r="771" spans="1:1" ht="14.25" x14ac:dyDescent="0.45">
      <c r="A771" t="s">
        <v>784</v>
      </c>
    </row>
    <row r="772" spans="1:1" ht="14.25" x14ac:dyDescent="0.45">
      <c r="A772" t="s">
        <v>785</v>
      </c>
    </row>
    <row r="773" spans="1:1" ht="14.25" x14ac:dyDescent="0.45">
      <c r="A773" t="s">
        <v>786</v>
      </c>
    </row>
    <row r="774" spans="1:1" ht="14.25" x14ac:dyDescent="0.45">
      <c r="A774" t="s">
        <v>787</v>
      </c>
    </row>
    <row r="775" spans="1:1" ht="14.25" x14ac:dyDescent="0.45">
      <c r="A775" t="s">
        <v>788</v>
      </c>
    </row>
    <row r="776" spans="1:1" ht="14.25" x14ac:dyDescent="0.45">
      <c r="A776" t="s">
        <v>789</v>
      </c>
    </row>
    <row r="777" spans="1:1" ht="14.25" x14ac:dyDescent="0.45">
      <c r="A777" t="s">
        <v>790</v>
      </c>
    </row>
    <row r="778" spans="1:1" ht="14.25" x14ac:dyDescent="0.45">
      <c r="A778" t="s">
        <v>791</v>
      </c>
    </row>
    <row r="779" spans="1:1" ht="14.25" x14ac:dyDescent="0.45">
      <c r="A779" t="s">
        <v>792</v>
      </c>
    </row>
    <row r="780" spans="1:1" ht="14.25" x14ac:dyDescent="0.45">
      <c r="A780" t="s">
        <v>793</v>
      </c>
    </row>
    <row r="781" spans="1:1" ht="14.25" x14ac:dyDescent="0.45">
      <c r="A781" t="s">
        <v>794</v>
      </c>
    </row>
    <row r="782" spans="1:1" ht="14.25" x14ac:dyDescent="0.45">
      <c r="A782" t="s">
        <v>795</v>
      </c>
    </row>
    <row r="783" spans="1:1" ht="14.25" x14ac:dyDescent="0.45">
      <c r="A783" t="s">
        <v>796</v>
      </c>
    </row>
    <row r="784" spans="1:1" ht="14.25" x14ac:dyDescent="0.45">
      <c r="A784" t="s">
        <v>797</v>
      </c>
    </row>
    <row r="785" spans="1:1" ht="14.25" x14ac:dyDescent="0.45">
      <c r="A785" t="s">
        <v>798</v>
      </c>
    </row>
    <row r="786" spans="1:1" ht="14.25" x14ac:dyDescent="0.45">
      <c r="A786" t="s">
        <v>799</v>
      </c>
    </row>
    <row r="787" spans="1:1" ht="14.25" x14ac:dyDescent="0.45">
      <c r="A787" t="s">
        <v>800</v>
      </c>
    </row>
    <row r="788" spans="1:1" ht="14.25" x14ac:dyDescent="0.45">
      <c r="A788" t="s">
        <v>801</v>
      </c>
    </row>
    <row r="789" spans="1:1" ht="14.25" x14ac:dyDescent="0.45">
      <c r="A789" t="s">
        <v>802</v>
      </c>
    </row>
    <row r="790" spans="1:1" ht="14.25" x14ac:dyDescent="0.45">
      <c r="A790" t="s">
        <v>803</v>
      </c>
    </row>
    <row r="791" spans="1:1" ht="14.25" x14ac:dyDescent="0.45">
      <c r="A791" t="s">
        <v>804</v>
      </c>
    </row>
    <row r="792" spans="1:1" ht="14.25" x14ac:dyDescent="0.45">
      <c r="A792" t="s">
        <v>805</v>
      </c>
    </row>
    <row r="793" spans="1:1" ht="14.25" x14ac:dyDescent="0.45">
      <c r="A793" t="s">
        <v>806</v>
      </c>
    </row>
    <row r="794" spans="1:1" ht="14.25" x14ac:dyDescent="0.45">
      <c r="A794" t="s">
        <v>807</v>
      </c>
    </row>
    <row r="795" spans="1:1" ht="14.25" x14ac:dyDescent="0.45">
      <c r="A795" t="s">
        <v>808</v>
      </c>
    </row>
    <row r="796" spans="1:1" ht="14.25" x14ac:dyDescent="0.45">
      <c r="A796" t="s">
        <v>809</v>
      </c>
    </row>
    <row r="797" spans="1:1" ht="14.25" x14ac:dyDescent="0.45">
      <c r="A797" t="s">
        <v>810</v>
      </c>
    </row>
    <row r="798" spans="1:1" ht="14.25" x14ac:dyDescent="0.45">
      <c r="A798" t="s">
        <v>811</v>
      </c>
    </row>
    <row r="799" spans="1:1" ht="14.25" x14ac:dyDescent="0.45">
      <c r="A799" t="s">
        <v>812</v>
      </c>
    </row>
    <row r="800" spans="1:1" ht="14.25" x14ac:dyDescent="0.45">
      <c r="A800" t="s">
        <v>813</v>
      </c>
    </row>
    <row r="801" spans="1:1" ht="14.25" x14ac:dyDescent="0.45">
      <c r="A801" t="s">
        <v>814</v>
      </c>
    </row>
    <row r="802" spans="1:1" ht="14.25" x14ac:dyDescent="0.45">
      <c r="A802" t="s">
        <v>815</v>
      </c>
    </row>
    <row r="803" spans="1:1" ht="14.25" x14ac:dyDescent="0.45">
      <c r="A803" t="s">
        <v>816</v>
      </c>
    </row>
    <row r="804" spans="1:1" ht="14.25" x14ac:dyDescent="0.45">
      <c r="A804" t="s">
        <v>817</v>
      </c>
    </row>
    <row r="805" spans="1:1" ht="14.25" x14ac:dyDescent="0.45">
      <c r="A805" t="s">
        <v>818</v>
      </c>
    </row>
    <row r="806" spans="1:1" ht="14.25" x14ac:dyDescent="0.45">
      <c r="A806" t="s">
        <v>819</v>
      </c>
    </row>
    <row r="807" spans="1:1" ht="14.25" x14ac:dyDescent="0.45">
      <c r="A807" t="s">
        <v>820</v>
      </c>
    </row>
    <row r="808" spans="1:1" ht="14.25" x14ac:dyDescent="0.45">
      <c r="A808" t="s">
        <v>821</v>
      </c>
    </row>
    <row r="809" spans="1:1" ht="14.25" x14ac:dyDescent="0.45">
      <c r="A809" t="s">
        <v>822</v>
      </c>
    </row>
    <row r="810" spans="1:1" ht="14.25" x14ac:dyDescent="0.45">
      <c r="A810" t="s">
        <v>823</v>
      </c>
    </row>
    <row r="811" spans="1:1" ht="14.25" x14ac:dyDescent="0.45">
      <c r="A811" t="s">
        <v>824</v>
      </c>
    </row>
    <row r="812" spans="1:1" ht="14.25" x14ac:dyDescent="0.45">
      <c r="A812" t="s">
        <v>825</v>
      </c>
    </row>
    <row r="813" spans="1:1" ht="14.25" x14ac:dyDescent="0.45">
      <c r="A813" t="s">
        <v>826</v>
      </c>
    </row>
    <row r="814" spans="1:1" ht="14.25" x14ac:dyDescent="0.45">
      <c r="A814" t="s">
        <v>827</v>
      </c>
    </row>
    <row r="815" spans="1:1" ht="14.25" x14ac:dyDescent="0.45">
      <c r="A815" t="s">
        <v>828</v>
      </c>
    </row>
    <row r="816" spans="1:1" ht="14.25" x14ac:dyDescent="0.45">
      <c r="A816" t="s">
        <v>829</v>
      </c>
    </row>
    <row r="817" spans="1:1" ht="14.25" x14ac:dyDescent="0.45">
      <c r="A817" t="s">
        <v>830</v>
      </c>
    </row>
    <row r="818" spans="1:1" ht="14.25" x14ac:dyDescent="0.45">
      <c r="A818" t="s">
        <v>831</v>
      </c>
    </row>
    <row r="819" spans="1:1" ht="14.25" x14ac:dyDescent="0.45">
      <c r="A819" t="s">
        <v>832</v>
      </c>
    </row>
    <row r="820" spans="1:1" ht="14.25" x14ac:dyDescent="0.45">
      <c r="A820" t="s">
        <v>833</v>
      </c>
    </row>
    <row r="821" spans="1:1" ht="14.25" x14ac:dyDescent="0.45">
      <c r="A821" t="s">
        <v>834</v>
      </c>
    </row>
    <row r="822" spans="1:1" ht="14.25" x14ac:dyDescent="0.45">
      <c r="A822" t="s">
        <v>835</v>
      </c>
    </row>
    <row r="823" spans="1:1" ht="14.25" x14ac:dyDescent="0.45">
      <c r="A823" t="s">
        <v>836</v>
      </c>
    </row>
    <row r="824" spans="1:1" ht="14.25" x14ac:dyDescent="0.45">
      <c r="A824" t="s">
        <v>837</v>
      </c>
    </row>
    <row r="825" spans="1:1" ht="14.25" x14ac:dyDescent="0.45">
      <c r="A825" t="s">
        <v>838</v>
      </c>
    </row>
    <row r="826" spans="1:1" ht="14.25" x14ac:dyDescent="0.45">
      <c r="A826" t="s">
        <v>839</v>
      </c>
    </row>
    <row r="827" spans="1:1" ht="14.25" x14ac:dyDescent="0.45">
      <c r="A827" t="s">
        <v>840</v>
      </c>
    </row>
    <row r="828" spans="1:1" ht="14.25" x14ac:dyDescent="0.45">
      <c r="A828" t="s">
        <v>841</v>
      </c>
    </row>
    <row r="829" spans="1:1" ht="14.25" x14ac:dyDescent="0.45">
      <c r="A829" t="s">
        <v>842</v>
      </c>
    </row>
    <row r="830" spans="1:1" ht="14.25" x14ac:dyDescent="0.45">
      <c r="A830" t="s">
        <v>843</v>
      </c>
    </row>
    <row r="831" spans="1:1" ht="14.25" x14ac:dyDescent="0.45">
      <c r="A831" t="s">
        <v>844</v>
      </c>
    </row>
    <row r="832" spans="1:1" ht="14.25" x14ac:dyDescent="0.45">
      <c r="A832" t="s">
        <v>845</v>
      </c>
    </row>
    <row r="833" spans="1:1" ht="14.25" x14ac:dyDescent="0.45">
      <c r="A833" t="s">
        <v>846</v>
      </c>
    </row>
    <row r="834" spans="1:1" ht="14.25" x14ac:dyDescent="0.45">
      <c r="A834" t="s">
        <v>847</v>
      </c>
    </row>
    <row r="835" spans="1:1" ht="14.25" x14ac:dyDescent="0.45">
      <c r="A835" t="s">
        <v>848</v>
      </c>
    </row>
    <row r="836" spans="1:1" ht="14.25" x14ac:dyDescent="0.45">
      <c r="A836" t="s">
        <v>849</v>
      </c>
    </row>
    <row r="837" spans="1:1" ht="14.25" x14ac:dyDescent="0.45">
      <c r="A837" t="s">
        <v>850</v>
      </c>
    </row>
    <row r="838" spans="1:1" ht="14.25" x14ac:dyDescent="0.45">
      <c r="A838" t="s">
        <v>851</v>
      </c>
    </row>
    <row r="839" spans="1:1" ht="14.25" x14ac:dyDescent="0.45">
      <c r="A839" t="s">
        <v>852</v>
      </c>
    </row>
    <row r="840" spans="1:1" ht="14.25" x14ac:dyDescent="0.45">
      <c r="A840" t="s">
        <v>853</v>
      </c>
    </row>
    <row r="841" spans="1:1" ht="14.25" x14ac:dyDescent="0.45">
      <c r="A841" t="s">
        <v>854</v>
      </c>
    </row>
    <row r="842" spans="1:1" ht="14.25" x14ac:dyDescent="0.45">
      <c r="A842" t="s">
        <v>855</v>
      </c>
    </row>
    <row r="843" spans="1:1" ht="14.25" x14ac:dyDescent="0.45">
      <c r="A843" t="s">
        <v>856</v>
      </c>
    </row>
    <row r="844" spans="1:1" ht="14.25" x14ac:dyDescent="0.45">
      <c r="A844" t="s">
        <v>857</v>
      </c>
    </row>
    <row r="845" spans="1:1" ht="14.25" x14ac:dyDescent="0.45">
      <c r="A845" t="s">
        <v>858</v>
      </c>
    </row>
    <row r="846" spans="1:1" ht="14.25" x14ac:dyDescent="0.45">
      <c r="A846" t="s">
        <v>859</v>
      </c>
    </row>
    <row r="847" spans="1:1" ht="14.25" x14ac:dyDescent="0.45">
      <c r="A847" t="s">
        <v>860</v>
      </c>
    </row>
    <row r="848" spans="1:1" ht="14.25" x14ac:dyDescent="0.45">
      <c r="A848" t="s">
        <v>861</v>
      </c>
    </row>
    <row r="849" spans="1:1" ht="14.25" x14ac:dyDescent="0.45">
      <c r="A849" t="s">
        <v>862</v>
      </c>
    </row>
    <row r="850" spans="1:1" ht="14.25" x14ac:dyDescent="0.45">
      <c r="A850" t="s">
        <v>863</v>
      </c>
    </row>
    <row r="851" spans="1:1" ht="14.25" x14ac:dyDescent="0.45">
      <c r="A851" t="s">
        <v>864</v>
      </c>
    </row>
    <row r="852" spans="1:1" ht="14.25" x14ac:dyDescent="0.45">
      <c r="A852" t="s">
        <v>865</v>
      </c>
    </row>
    <row r="853" spans="1:1" ht="14.25" x14ac:dyDescent="0.45">
      <c r="A853" t="s">
        <v>866</v>
      </c>
    </row>
    <row r="854" spans="1:1" ht="14.25" x14ac:dyDescent="0.45">
      <c r="A854" t="s">
        <v>867</v>
      </c>
    </row>
    <row r="855" spans="1:1" ht="14.25" x14ac:dyDescent="0.45">
      <c r="A855" t="s">
        <v>868</v>
      </c>
    </row>
    <row r="856" spans="1:1" ht="14.25" x14ac:dyDescent="0.45">
      <c r="A856" t="s">
        <v>869</v>
      </c>
    </row>
    <row r="857" spans="1:1" ht="14.25" x14ac:dyDescent="0.45">
      <c r="A857" t="s">
        <v>870</v>
      </c>
    </row>
    <row r="858" spans="1:1" ht="14.25" x14ac:dyDescent="0.45">
      <c r="A858" t="s">
        <v>871</v>
      </c>
    </row>
    <row r="859" spans="1:1" ht="14.25" x14ac:dyDescent="0.45">
      <c r="A859" t="s">
        <v>872</v>
      </c>
    </row>
    <row r="860" spans="1:1" ht="14.25" x14ac:dyDescent="0.45">
      <c r="A860" t="s">
        <v>873</v>
      </c>
    </row>
    <row r="861" spans="1:1" ht="14.25" x14ac:dyDescent="0.45">
      <c r="A861" t="s">
        <v>874</v>
      </c>
    </row>
    <row r="862" spans="1:1" ht="14.25" x14ac:dyDescent="0.45">
      <c r="A862" t="s">
        <v>875</v>
      </c>
    </row>
    <row r="863" spans="1:1" ht="14.25" x14ac:dyDescent="0.45">
      <c r="A863" t="s">
        <v>876</v>
      </c>
    </row>
    <row r="864" spans="1:1" ht="14.25" x14ac:dyDescent="0.45">
      <c r="A864" t="s">
        <v>877</v>
      </c>
    </row>
    <row r="865" spans="1:1" ht="14.25" x14ac:dyDescent="0.45">
      <c r="A865" t="s">
        <v>878</v>
      </c>
    </row>
    <row r="866" spans="1:1" ht="14.25" x14ac:dyDescent="0.45">
      <c r="A866" t="s">
        <v>879</v>
      </c>
    </row>
    <row r="867" spans="1:1" ht="14.25" x14ac:dyDescent="0.45">
      <c r="A867" t="s">
        <v>880</v>
      </c>
    </row>
    <row r="868" spans="1:1" ht="14.25" x14ac:dyDescent="0.45">
      <c r="A868" t="s">
        <v>881</v>
      </c>
    </row>
    <row r="869" spans="1:1" ht="14.25" x14ac:dyDescent="0.45">
      <c r="A869" t="s">
        <v>882</v>
      </c>
    </row>
    <row r="870" spans="1:1" ht="14.25" x14ac:dyDescent="0.45">
      <c r="A870" t="s">
        <v>883</v>
      </c>
    </row>
    <row r="871" spans="1:1" ht="14.25" x14ac:dyDescent="0.45">
      <c r="A871" t="s">
        <v>884</v>
      </c>
    </row>
    <row r="872" spans="1:1" ht="14.25" x14ac:dyDescent="0.45">
      <c r="A872" t="s">
        <v>885</v>
      </c>
    </row>
    <row r="873" spans="1:1" ht="14.25" x14ac:dyDescent="0.45">
      <c r="A873" t="s">
        <v>886</v>
      </c>
    </row>
    <row r="874" spans="1:1" ht="14.25" x14ac:dyDescent="0.45">
      <c r="A874" t="s">
        <v>887</v>
      </c>
    </row>
    <row r="875" spans="1:1" ht="14.25" x14ac:dyDescent="0.45">
      <c r="A875" t="s">
        <v>888</v>
      </c>
    </row>
    <row r="876" spans="1:1" ht="14.25" x14ac:dyDescent="0.45">
      <c r="A876" t="s">
        <v>889</v>
      </c>
    </row>
    <row r="877" spans="1:1" ht="14.25" x14ac:dyDescent="0.45">
      <c r="A877" t="s">
        <v>890</v>
      </c>
    </row>
    <row r="878" spans="1:1" ht="14.25" x14ac:dyDescent="0.45">
      <c r="A878" t="s">
        <v>891</v>
      </c>
    </row>
    <row r="879" spans="1:1" ht="14.25" x14ac:dyDescent="0.45">
      <c r="A879" t="s">
        <v>892</v>
      </c>
    </row>
    <row r="880" spans="1:1" ht="14.25" x14ac:dyDescent="0.45">
      <c r="A880" t="s">
        <v>893</v>
      </c>
    </row>
    <row r="881" spans="1:1" ht="14.25" x14ac:dyDescent="0.45">
      <c r="A881" t="s">
        <v>894</v>
      </c>
    </row>
    <row r="882" spans="1:1" ht="14.25" x14ac:dyDescent="0.45">
      <c r="A882" t="s">
        <v>895</v>
      </c>
    </row>
    <row r="883" spans="1:1" ht="14.25" x14ac:dyDescent="0.45">
      <c r="A883" t="s">
        <v>896</v>
      </c>
    </row>
    <row r="884" spans="1:1" ht="14.25" x14ac:dyDescent="0.45">
      <c r="A884" t="s">
        <v>897</v>
      </c>
    </row>
    <row r="885" spans="1:1" ht="14.25" x14ac:dyDescent="0.45">
      <c r="A885" t="s">
        <v>898</v>
      </c>
    </row>
    <row r="886" spans="1:1" ht="14.25" x14ac:dyDescent="0.45">
      <c r="A886" t="s">
        <v>899</v>
      </c>
    </row>
    <row r="887" spans="1:1" ht="14.25" x14ac:dyDescent="0.45">
      <c r="A887" t="s">
        <v>900</v>
      </c>
    </row>
    <row r="888" spans="1:1" ht="14.25" x14ac:dyDescent="0.45">
      <c r="A888" t="s">
        <v>901</v>
      </c>
    </row>
    <row r="889" spans="1:1" ht="14.25" x14ac:dyDescent="0.45">
      <c r="A889" t="s">
        <v>902</v>
      </c>
    </row>
    <row r="890" spans="1:1" ht="14.25" x14ac:dyDescent="0.45">
      <c r="A890" t="s">
        <v>903</v>
      </c>
    </row>
    <row r="891" spans="1:1" ht="14.25" x14ac:dyDescent="0.45">
      <c r="A891" t="s">
        <v>904</v>
      </c>
    </row>
    <row r="892" spans="1:1" ht="14.25" x14ac:dyDescent="0.45">
      <c r="A892" t="s">
        <v>905</v>
      </c>
    </row>
    <row r="893" spans="1:1" ht="14.25" x14ac:dyDescent="0.45">
      <c r="A893" t="s">
        <v>906</v>
      </c>
    </row>
    <row r="894" spans="1:1" ht="14.25" x14ac:dyDescent="0.45">
      <c r="A894" t="s">
        <v>907</v>
      </c>
    </row>
    <row r="895" spans="1:1" ht="14.25" x14ac:dyDescent="0.45">
      <c r="A895" t="s">
        <v>908</v>
      </c>
    </row>
    <row r="896" spans="1:1" ht="14.25" x14ac:dyDescent="0.45">
      <c r="A896" t="s">
        <v>909</v>
      </c>
    </row>
    <row r="897" spans="1:1" ht="14.25" x14ac:dyDescent="0.45">
      <c r="A897" t="s">
        <v>910</v>
      </c>
    </row>
    <row r="898" spans="1:1" ht="14.25" x14ac:dyDescent="0.45">
      <c r="A898" t="s">
        <v>911</v>
      </c>
    </row>
    <row r="899" spans="1:1" ht="14.25" x14ac:dyDescent="0.45">
      <c r="A899" t="s">
        <v>912</v>
      </c>
    </row>
    <row r="900" spans="1:1" ht="14.25" x14ac:dyDescent="0.45">
      <c r="A900" t="s">
        <v>913</v>
      </c>
    </row>
    <row r="901" spans="1:1" ht="14.25" x14ac:dyDescent="0.45">
      <c r="A901" t="s">
        <v>914</v>
      </c>
    </row>
    <row r="902" spans="1:1" ht="14.25" x14ac:dyDescent="0.45">
      <c r="A902" t="s">
        <v>915</v>
      </c>
    </row>
    <row r="903" spans="1:1" ht="14.25" x14ac:dyDescent="0.45">
      <c r="A903" t="s">
        <v>916</v>
      </c>
    </row>
    <row r="904" spans="1:1" ht="14.25" x14ac:dyDescent="0.45">
      <c r="A904" t="s">
        <v>917</v>
      </c>
    </row>
    <row r="905" spans="1:1" ht="14.25" x14ac:dyDescent="0.45">
      <c r="A905" t="s">
        <v>918</v>
      </c>
    </row>
    <row r="906" spans="1:1" ht="14.25" x14ac:dyDescent="0.45">
      <c r="A906" t="s">
        <v>919</v>
      </c>
    </row>
    <row r="907" spans="1:1" ht="14.25" x14ac:dyDescent="0.45">
      <c r="A907" t="s">
        <v>920</v>
      </c>
    </row>
    <row r="908" spans="1:1" ht="14.25" x14ac:dyDescent="0.45">
      <c r="A908" t="s">
        <v>921</v>
      </c>
    </row>
    <row r="909" spans="1:1" ht="14.25" x14ac:dyDescent="0.45">
      <c r="A909" t="s">
        <v>922</v>
      </c>
    </row>
    <row r="910" spans="1:1" ht="14.25" x14ac:dyDescent="0.45">
      <c r="A910" t="s">
        <v>923</v>
      </c>
    </row>
    <row r="911" spans="1:1" ht="14.25" x14ac:dyDescent="0.45">
      <c r="A911" t="s">
        <v>924</v>
      </c>
    </row>
    <row r="912" spans="1:1" ht="14.25" x14ac:dyDescent="0.45">
      <c r="A912" t="s">
        <v>925</v>
      </c>
    </row>
    <row r="913" spans="1:1" ht="14.25" x14ac:dyDescent="0.45">
      <c r="A913" t="s">
        <v>926</v>
      </c>
    </row>
    <row r="914" spans="1:1" ht="14.25" x14ac:dyDescent="0.45">
      <c r="A914" t="s">
        <v>927</v>
      </c>
    </row>
    <row r="915" spans="1:1" ht="14.25" x14ac:dyDescent="0.45">
      <c r="A915" t="s">
        <v>928</v>
      </c>
    </row>
    <row r="916" spans="1:1" ht="14.25" x14ac:dyDescent="0.45">
      <c r="A916" t="s">
        <v>929</v>
      </c>
    </row>
    <row r="917" spans="1:1" ht="14.25" x14ac:dyDescent="0.45">
      <c r="A917" t="s">
        <v>930</v>
      </c>
    </row>
    <row r="918" spans="1:1" ht="14.25" x14ac:dyDescent="0.45">
      <c r="A918" t="s">
        <v>931</v>
      </c>
    </row>
    <row r="919" spans="1:1" ht="14.25" x14ac:dyDescent="0.45">
      <c r="A919" t="s">
        <v>932</v>
      </c>
    </row>
    <row r="920" spans="1:1" ht="14.25" x14ac:dyDescent="0.45">
      <c r="A920" t="s">
        <v>933</v>
      </c>
    </row>
    <row r="921" spans="1:1" ht="14.25" x14ac:dyDescent="0.45">
      <c r="A921" t="s">
        <v>934</v>
      </c>
    </row>
    <row r="922" spans="1:1" ht="14.25" x14ac:dyDescent="0.45">
      <c r="A922" t="s">
        <v>935</v>
      </c>
    </row>
    <row r="923" spans="1:1" ht="14.25" x14ac:dyDescent="0.45">
      <c r="A923" t="s">
        <v>936</v>
      </c>
    </row>
    <row r="924" spans="1:1" ht="14.25" x14ac:dyDescent="0.45">
      <c r="A924" t="s">
        <v>937</v>
      </c>
    </row>
    <row r="925" spans="1:1" ht="14.25" x14ac:dyDescent="0.45">
      <c r="A925" t="s">
        <v>938</v>
      </c>
    </row>
    <row r="926" spans="1:1" ht="14.25" x14ac:dyDescent="0.45">
      <c r="A926" t="s">
        <v>939</v>
      </c>
    </row>
    <row r="927" spans="1:1" ht="14.25" x14ac:dyDescent="0.45">
      <c r="A927" t="s">
        <v>940</v>
      </c>
    </row>
    <row r="928" spans="1:1" ht="14.25" x14ac:dyDescent="0.45">
      <c r="A928" t="s">
        <v>941</v>
      </c>
    </row>
    <row r="929" spans="1:1" ht="14.25" x14ac:dyDescent="0.45">
      <c r="A929" t="s">
        <v>942</v>
      </c>
    </row>
    <row r="930" spans="1:1" ht="14.25" x14ac:dyDescent="0.45">
      <c r="A930" t="s">
        <v>943</v>
      </c>
    </row>
    <row r="931" spans="1:1" ht="14.25" x14ac:dyDescent="0.45">
      <c r="A931" t="s">
        <v>944</v>
      </c>
    </row>
    <row r="932" spans="1:1" ht="14.25" x14ac:dyDescent="0.45">
      <c r="A932" t="s">
        <v>945</v>
      </c>
    </row>
    <row r="933" spans="1:1" ht="14.25" x14ac:dyDescent="0.45">
      <c r="A933" t="s">
        <v>946</v>
      </c>
    </row>
    <row r="934" spans="1:1" ht="14.25" x14ac:dyDescent="0.45">
      <c r="A934" t="s">
        <v>947</v>
      </c>
    </row>
    <row r="935" spans="1:1" ht="14.25" x14ac:dyDescent="0.45">
      <c r="A935" t="s">
        <v>948</v>
      </c>
    </row>
    <row r="936" spans="1:1" ht="14.25" x14ac:dyDescent="0.45">
      <c r="A936" t="s">
        <v>949</v>
      </c>
    </row>
    <row r="937" spans="1:1" ht="14.25" x14ac:dyDescent="0.45">
      <c r="A937" t="s">
        <v>950</v>
      </c>
    </row>
    <row r="938" spans="1:1" ht="14.25" x14ac:dyDescent="0.45">
      <c r="A938" t="s">
        <v>951</v>
      </c>
    </row>
    <row r="939" spans="1:1" ht="14.25" x14ac:dyDescent="0.45">
      <c r="A939" t="s">
        <v>952</v>
      </c>
    </row>
    <row r="940" spans="1:1" ht="14.25" x14ac:dyDescent="0.45">
      <c r="A940" t="s">
        <v>953</v>
      </c>
    </row>
    <row r="941" spans="1:1" ht="14.25" x14ac:dyDescent="0.45">
      <c r="A941" t="s">
        <v>954</v>
      </c>
    </row>
    <row r="942" spans="1:1" ht="14.25" x14ac:dyDescent="0.45">
      <c r="A942" t="s">
        <v>955</v>
      </c>
    </row>
    <row r="943" spans="1:1" ht="14.25" x14ac:dyDescent="0.45">
      <c r="A943" t="s">
        <v>956</v>
      </c>
    </row>
    <row r="944" spans="1:1" ht="14.25" x14ac:dyDescent="0.45">
      <c r="A944" t="s">
        <v>957</v>
      </c>
    </row>
    <row r="945" spans="1:1" ht="14.25" x14ac:dyDescent="0.45">
      <c r="A945" t="s">
        <v>958</v>
      </c>
    </row>
    <row r="946" spans="1:1" ht="14.25" x14ac:dyDescent="0.45">
      <c r="A946" t="s">
        <v>959</v>
      </c>
    </row>
    <row r="947" spans="1:1" ht="14.25" x14ac:dyDescent="0.45">
      <c r="A947" t="s">
        <v>960</v>
      </c>
    </row>
    <row r="948" spans="1:1" ht="14.25" x14ac:dyDescent="0.45">
      <c r="A948" t="s">
        <v>961</v>
      </c>
    </row>
    <row r="949" spans="1:1" ht="14.25" x14ac:dyDescent="0.45">
      <c r="A949" t="s">
        <v>962</v>
      </c>
    </row>
    <row r="950" spans="1:1" ht="14.25" x14ac:dyDescent="0.45">
      <c r="A950" t="s">
        <v>963</v>
      </c>
    </row>
    <row r="951" spans="1:1" ht="14.25" x14ac:dyDescent="0.45">
      <c r="A951" t="s">
        <v>964</v>
      </c>
    </row>
    <row r="952" spans="1:1" ht="14.25" x14ac:dyDescent="0.45">
      <c r="A952" t="s">
        <v>965</v>
      </c>
    </row>
    <row r="953" spans="1:1" ht="14.25" x14ac:dyDescent="0.45">
      <c r="A953" t="s">
        <v>966</v>
      </c>
    </row>
    <row r="954" spans="1:1" ht="14.25" x14ac:dyDescent="0.45">
      <c r="A954" t="s">
        <v>967</v>
      </c>
    </row>
    <row r="955" spans="1:1" ht="14.25" x14ac:dyDescent="0.45">
      <c r="A955" t="s">
        <v>968</v>
      </c>
    </row>
    <row r="956" spans="1:1" ht="14.25" x14ac:dyDescent="0.45">
      <c r="A956" t="s">
        <v>969</v>
      </c>
    </row>
    <row r="957" spans="1:1" ht="14.25" x14ac:dyDescent="0.45">
      <c r="A957" t="s">
        <v>970</v>
      </c>
    </row>
    <row r="958" spans="1:1" ht="14.25" x14ac:dyDescent="0.45">
      <c r="A958" t="s">
        <v>971</v>
      </c>
    </row>
    <row r="959" spans="1:1" ht="14.25" x14ac:dyDescent="0.45">
      <c r="A959" t="s">
        <v>972</v>
      </c>
    </row>
    <row r="960" spans="1:1" ht="14.25" x14ac:dyDescent="0.45">
      <c r="A960" t="s">
        <v>973</v>
      </c>
    </row>
    <row r="961" spans="1:1" ht="14.25" x14ac:dyDescent="0.45">
      <c r="A961" t="s">
        <v>974</v>
      </c>
    </row>
    <row r="962" spans="1:1" ht="14.25" x14ac:dyDescent="0.45">
      <c r="A962" t="s">
        <v>975</v>
      </c>
    </row>
    <row r="963" spans="1:1" ht="14.25" x14ac:dyDescent="0.45">
      <c r="A963" t="s">
        <v>976</v>
      </c>
    </row>
    <row r="964" spans="1:1" ht="14.25" x14ac:dyDescent="0.45">
      <c r="A964" t="s">
        <v>977</v>
      </c>
    </row>
    <row r="965" spans="1:1" ht="14.25" x14ac:dyDescent="0.45">
      <c r="A965" t="s">
        <v>978</v>
      </c>
    </row>
    <row r="966" spans="1:1" ht="14.25" x14ac:dyDescent="0.45">
      <c r="A966" t="s">
        <v>979</v>
      </c>
    </row>
    <row r="967" spans="1:1" x14ac:dyDescent="0.25">
      <c r="A967" t="s">
        <v>980</v>
      </c>
    </row>
    <row r="968" spans="1:1" x14ac:dyDescent="0.25">
      <c r="A968" t="s">
        <v>981</v>
      </c>
    </row>
    <row r="969" spans="1:1" x14ac:dyDescent="0.25">
      <c r="A969" t="s">
        <v>982</v>
      </c>
    </row>
    <row r="970" spans="1:1" x14ac:dyDescent="0.25">
      <c r="A970" t="s">
        <v>983</v>
      </c>
    </row>
    <row r="971" spans="1:1" x14ac:dyDescent="0.25">
      <c r="A971" t="s">
        <v>984</v>
      </c>
    </row>
    <row r="972" spans="1:1" x14ac:dyDescent="0.25">
      <c r="A972" t="s">
        <v>985</v>
      </c>
    </row>
    <row r="973" spans="1:1" x14ac:dyDescent="0.25">
      <c r="A973" t="s">
        <v>986</v>
      </c>
    </row>
    <row r="974" spans="1:1" x14ac:dyDescent="0.25">
      <c r="A974" t="s">
        <v>987</v>
      </c>
    </row>
    <row r="975" spans="1:1" x14ac:dyDescent="0.25">
      <c r="A975" t="s">
        <v>988</v>
      </c>
    </row>
    <row r="976" spans="1:1" x14ac:dyDescent="0.25">
      <c r="A976" t="s">
        <v>989</v>
      </c>
    </row>
    <row r="977" spans="1:1" x14ac:dyDescent="0.25">
      <c r="A977" t="s">
        <v>990</v>
      </c>
    </row>
    <row r="978" spans="1:1" x14ac:dyDescent="0.25">
      <c r="A978" t="s">
        <v>991</v>
      </c>
    </row>
    <row r="979" spans="1:1" x14ac:dyDescent="0.25">
      <c r="A979" t="s">
        <v>992</v>
      </c>
    </row>
    <row r="980" spans="1:1" x14ac:dyDescent="0.25">
      <c r="A980" t="s">
        <v>993</v>
      </c>
    </row>
    <row r="981" spans="1:1" x14ac:dyDescent="0.25">
      <c r="A981" t="s">
        <v>994</v>
      </c>
    </row>
    <row r="982" spans="1:1" x14ac:dyDescent="0.25">
      <c r="A982" t="s">
        <v>995</v>
      </c>
    </row>
    <row r="983" spans="1:1" x14ac:dyDescent="0.25">
      <c r="A983" t="s">
        <v>996</v>
      </c>
    </row>
    <row r="984" spans="1:1" x14ac:dyDescent="0.25">
      <c r="A984" t="s">
        <v>997</v>
      </c>
    </row>
    <row r="985" spans="1:1" x14ac:dyDescent="0.25">
      <c r="A985" t="s">
        <v>998</v>
      </c>
    </row>
    <row r="986" spans="1:1" x14ac:dyDescent="0.25">
      <c r="A986" t="s">
        <v>999</v>
      </c>
    </row>
    <row r="987" spans="1:1" x14ac:dyDescent="0.25">
      <c r="A987" t="s">
        <v>1000</v>
      </c>
    </row>
    <row r="988" spans="1:1" x14ac:dyDescent="0.25">
      <c r="A988" t="s">
        <v>1001</v>
      </c>
    </row>
    <row r="989" spans="1:1" x14ac:dyDescent="0.25">
      <c r="A989" t="s">
        <v>1002</v>
      </c>
    </row>
    <row r="990" spans="1:1" x14ac:dyDescent="0.25">
      <c r="A990" t="s">
        <v>1003</v>
      </c>
    </row>
    <row r="991" spans="1:1" x14ac:dyDescent="0.25">
      <c r="A991" t="s">
        <v>1004</v>
      </c>
    </row>
    <row r="992" spans="1:1" x14ac:dyDescent="0.25">
      <c r="A992" t="s">
        <v>1005</v>
      </c>
    </row>
    <row r="993" spans="1:1" x14ac:dyDescent="0.25">
      <c r="A993" t="s">
        <v>1006</v>
      </c>
    </row>
    <row r="994" spans="1:1" x14ac:dyDescent="0.25">
      <c r="A994" t="s">
        <v>1007</v>
      </c>
    </row>
    <row r="995" spans="1:1" x14ac:dyDescent="0.25">
      <c r="A995" t="s">
        <v>1008</v>
      </c>
    </row>
    <row r="996" spans="1:1" x14ac:dyDescent="0.25">
      <c r="A996" t="s">
        <v>1009</v>
      </c>
    </row>
    <row r="997" spans="1:1" x14ac:dyDescent="0.25">
      <c r="A997" t="s">
        <v>1010</v>
      </c>
    </row>
    <row r="998" spans="1:1" x14ac:dyDescent="0.25">
      <c r="A998" t="s">
        <v>1011</v>
      </c>
    </row>
    <row r="999" spans="1:1" x14ac:dyDescent="0.25">
      <c r="A999" t="s">
        <v>1012</v>
      </c>
    </row>
    <row r="1000" spans="1:1" x14ac:dyDescent="0.25">
      <c r="A1000" t="s">
        <v>1013</v>
      </c>
    </row>
    <row r="1001" spans="1:1" x14ac:dyDescent="0.25">
      <c r="A1001" t="s">
        <v>1014</v>
      </c>
    </row>
    <row r="1002" spans="1:1" x14ac:dyDescent="0.25">
      <c r="A1002" t="s">
        <v>1015</v>
      </c>
    </row>
    <row r="1003" spans="1:1" x14ac:dyDescent="0.25">
      <c r="A1003" t="s">
        <v>1016</v>
      </c>
    </row>
    <row r="1004" spans="1:1" x14ac:dyDescent="0.25">
      <c r="A1004" t="s">
        <v>1017</v>
      </c>
    </row>
    <row r="1005" spans="1:1" x14ac:dyDescent="0.25">
      <c r="A1005" t="s">
        <v>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8"/>
  <sheetViews>
    <sheetView workbookViewId="0">
      <selection sqref="A1:G1048576"/>
    </sheetView>
  </sheetViews>
  <sheetFormatPr defaultColWidth="9" defaultRowHeight="15" x14ac:dyDescent="0.25"/>
  <cols>
    <col min="1" max="3" width="9" style="1"/>
    <col min="4" max="4" width="9" style="24"/>
    <col min="5" max="16384" width="9" style="1"/>
  </cols>
  <sheetData>
    <row r="1" spans="1:12" ht="14.25" x14ac:dyDescent="0.45">
      <c r="A1" s="1" t="s">
        <v>1030</v>
      </c>
      <c r="B1" s="1" t="s">
        <v>1024</v>
      </c>
      <c r="C1" s="1" t="s">
        <v>1025</v>
      </c>
      <c r="D1" s="16" t="s">
        <v>1029</v>
      </c>
      <c r="E1" s="1" t="s">
        <v>1026</v>
      </c>
      <c r="F1" s="1" t="s">
        <v>1027</v>
      </c>
      <c r="G1" s="1" t="s">
        <v>1028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1056</v>
      </c>
    </row>
    <row r="2" spans="1:12" ht="14.25" x14ac:dyDescent="0.45">
      <c r="A2" s="3">
        <v>1</v>
      </c>
      <c r="B2" s="3">
        <v>812</v>
      </c>
      <c r="C2" s="3">
        <v>5</v>
      </c>
      <c r="D2" s="17">
        <v>12</v>
      </c>
      <c r="E2" s="3" t="s">
        <v>1019</v>
      </c>
      <c r="F2" s="3">
        <v>150</v>
      </c>
      <c r="G2" s="3">
        <v>2</v>
      </c>
      <c r="H2" s="3"/>
      <c r="I2" s="3"/>
      <c r="J2" s="3"/>
      <c r="K2" s="3"/>
    </row>
    <row r="3" spans="1:12" ht="14.25" x14ac:dyDescent="0.45">
      <c r="A3" s="3">
        <v>2</v>
      </c>
      <c r="B3" s="3">
        <v>502</v>
      </c>
      <c r="C3" s="3">
        <v>3</v>
      </c>
      <c r="D3" s="17">
        <v>25</v>
      </c>
      <c r="E3" s="3" t="s">
        <v>1019</v>
      </c>
      <c r="F3" s="3">
        <v>150</v>
      </c>
      <c r="G3" s="3">
        <v>2</v>
      </c>
      <c r="H3" s="3"/>
      <c r="I3" s="3"/>
      <c r="J3" s="3"/>
      <c r="K3" s="3"/>
    </row>
    <row r="4" spans="1:12" ht="14.25" x14ac:dyDescent="0.45">
      <c r="A4" s="3">
        <v>3</v>
      </c>
      <c r="B4" s="3">
        <v>805</v>
      </c>
      <c r="C4" s="3">
        <v>5</v>
      </c>
      <c r="D4" s="17">
        <v>41</v>
      </c>
      <c r="E4" s="3" t="s">
        <v>1019</v>
      </c>
      <c r="F4" s="3">
        <v>150</v>
      </c>
      <c r="G4" s="3">
        <v>2</v>
      </c>
      <c r="H4" s="3"/>
      <c r="I4" s="3"/>
      <c r="J4" s="3"/>
      <c r="K4" s="3"/>
    </row>
    <row r="5" spans="1:12" ht="14.25" x14ac:dyDescent="0.45">
      <c r="A5" s="3">
        <v>4</v>
      </c>
      <c r="B5" s="3">
        <v>648</v>
      </c>
      <c r="C5" s="3">
        <v>4</v>
      </c>
      <c r="D5" s="17">
        <v>54</v>
      </c>
      <c r="E5" s="3" t="s">
        <v>1020</v>
      </c>
      <c r="F5" s="3">
        <v>150</v>
      </c>
      <c r="G5" s="3">
        <v>2</v>
      </c>
      <c r="H5" s="3"/>
      <c r="I5" s="3"/>
      <c r="J5" s="3"/>
      <c r="K5" s="3"/>
    </row>
    <row r="6" spans="1:12" ht="14.25" x14ac:dyDescent="0.45">
      <c r="A6" s="3">
        <v>5</v>
      </c>
      <c r="B6" s="3">
        <v>180</v>
      </c>
      <c r="C6" s="3">
        <v>2</v>
      </c>
      <c r="D6" s="17">
        <v>83</v>
      </c>
      <c r="E6" s="3" t="s">
        <v>1020</v>
      </c>
      <c r="F6" s="3">
        <v>150</v>
      </c>
      <c r="G6" s="3">
        <v>2</v>
      </c>
      <c r="H6" s="3"/>
      <c r="I6" s="3"/>
      <c r="J6" s="3"/>
      <c r="K6" s="3"/>
    </row>
    <row r="7" spans="1:12" ht="14.25" x14ac:dyDescent="0.45">
      <c r="A7" s="3">
        <v>6</v>
      </c>
      <c r="B7" s="3">
        <v>410</v>
      </c>
      <c r="C7" s="3">
        <v>3</v>
      </c>
      <c r="D7" s="17">
        <v>100</v>
      </c>
      <c r="E7" s="3" t="s">
        <v>1019</v>
      </c>
      <c r="F7" s="3">
        <v>805</v>
      </c>
      <c r="G7" s="3">
        <v>5</v>
      </c>
      <c r="H7" s="3"/>
      <c r="I7" s="3"/>
      <c r="J7" s="3"/>
      <c r="K7" s="3"/>
    </row>
    <row r="8" spans="1:12" ht="14.25" x14ac:dyDescent="0.45">
      <c r="A8" s="3">
        <v>6</v>
      </c>
      <c r="B8" s="3">
        <v>573</v>
      </c>
      <c r="C8" s="3">
        <v>4</v>
      </c>
      <c r="D8" s="17">
        <v>100</v>
      </c>
      <c r="E8" s="3" t="s">
        <v>1019</v>
      </c>
      <c r="F8" s="3">
        <v>812</v>
      </c>
      <c r="G8" s="3">
        <v>5</v>
      </c>
      <c r="H8" s="3"/>
      <c r="I8" s="3"/>
      <c r="J8" s="3"/>
      <c r="K8" s="3"/>
    </row>
    <row r="9" spans="1:12" ht="14.25" x14ac:dyDescent="0.45">
      <c r="A9" s="3">
        <v>8</v>
      </c>
      <c r="B9" s="3">
        <v>637</v>
      </c>
      <c r="C9" s="3">
        <v>4</v>
      </c>
      <c r="D9" s="17">
        <v>111</v>
      </c>
      <c r="E9" s="3" t="s">
        <v>1020</v>
      </c>
      <c r="F9" s="3">
        <v>150</v>
      </c>
      <c r="G9" s="3">
        <v>2</v>
      </c>
      <c r="H9" s="3"/>
      <c r="I9" s="3"/>
      <c r="J9" s="3"/>
      <c r="K9" s="3"/>
    </row>
    <row r="10" spans="1:12" ht="14.25" x14ac:dyDescent="0.45">
      <c r="A10" s="3">
        <v>9</v>
      </c>
      <c r="B10" s="3">
        <v>900</v>
      </c>
      <c r="C10" s="3">
        <v>6</v>
      </c>
      <c r="D10" s="17">
        <v>115</v>
      </c>
      <c r="E10" s="3" t="s">
        <v>1019</v>
      </c>
      <c r="F10" s="3">
        <v>648</v>
      </c>
      <c r="G10" s="3">
        <v>4</v>
      </c>
      <c r="H10" s="3"/>
      <c r="I10" s="3"/>
      <c r="J10" s="3"/>
      <c r="K10" s="3"/>
    </row>
    <row r="11" spans="1:12" ht="14.25" x14ac:dyDescent="0.45">
      <c r="A11" s="3">
        <v>10</v>
      </c>
      <c r="B11" s="3">
        <v>429</v>
      </c>
      <c r="C11" s="3">
        <v>3</v>
      </c>
      <c r="D11" s="17">
        <v>117</v>
      </c>
      <c r="E11" s="3" t="s">
        <v>1019</v>
      </c>
      <c r="F11" s="3">
        <v>502</v>
      </c>
      <c r="G11" s="3">
        <v>3</v>
      </c>
      <c r="H11" s="3"/>
      <c r="I11" s="3"/>
      <c r="J11" s="3"/>
      <c r="K11" s="3"/>
    </row>
    <row r="12" spans="1:12" ht="14.25" x14ac:dyDescent="0.45">
      <c r="A12" s="3">
        <v>10</v>
      </c>
      <c r="B12" s="3">
        <v>827</v>
      </c>
      <c r="C12" s="3">
        <v>6</v>
      </c>
      <c r="D12" s="17">
        <v>117</v>
      </c>
      <c r="E12" s="3" t="s">
        <v>1019</v>
      </c>
      <c r="F12" s="3">
        <v>648</v>
      </c>
      <c r="G12" s="3">
        <v>4</v>
      </c>
      <c r="H12" s="3"/>
      <c r="I12" s="3"/>
      <c r="J12" s="3"/>
      <c r="K12" s="3"/>
    </row>
    <row r="13" spans="1:12" ht="14.25" x14ac:dyDescent="0.45">
      <c r="A13" s="3">
        <v>12</v>
      </c>
      <c r="B13" s="3">
        <v>171</v>
      </c>
      <c r="C13" s="3">
        <v>2</v>
      </c>
      <c r="D13" s="17">
        <v>121</v>
      </c>
      <c r="E13" s="3" t="s">
        <v>1019</v>
      </c>
      <c r="F13" s="3">
        <v>805</v>
      </c>
      <c r="G13" s="3">
        <v>5</v>
      </c>
      <c r="H13" s="3"/>
      <c r="I13" s="3"/>
      <c r="J13" s="3"/>
      <c r="K13" s="3"/>
    </row>
    <row r="14" spans="1:12" ht="14.25" x14ac:dyDescent="0.45">
      <c r="A14" s="3">
        <v>13</v>
      </c>
      <c r="B14" s="3">
        <v>794</v>
      </c>
      <c r="C14" s="3">
        <v>5</v>
      </c>
      <c r="D14" s="17">
        <v>128</v>
      </c>
      <c r="E14" s="3" t="s">
        <v>1019</v>
      </c>
      <c r="F14" s="3">
        <v>812</v>
      </c>
      <c r="G14" s="3">
        <v>5</v>
      </c>
      <c r="H14" s="3"/>
      <c r="I14" s="3"/>
      <c r="J14" s="3"/>
      <c r="K14" s="3"/>
    </row>
    <row r="15" spans="1:12" ht="14.25" x14ac:dyDescent="0.45">
      <c r="A15" s="3">
        <v>14</v>
      </c>
      <c r="B15" s="3">
        <v>87</v>
      </c>
      <c r="C15" s="3">
        <v>1</v>
      </c>
      <c r="D15" s="17">
        <v>132</v>
      </c>
      <c r="E15" s="3" t="s">
        <v>1019</v>
      </c>
      <c r="F15" s="3">
        <v>180</v>
      </c>
      <c r="G15" s="3">
        <v>2</v>
      </c>
      <c r="H15" s="3"/>
      <c r="I15" s="3"/>
      <c r="J15" s="3"/>
      <c r="K15" s="3"/>
    </row>
    <row r="16" spans="1:12" ht="14.25" x14ac:dyDescent="0.45">
      <c r="A16" s="3">
        <v>15</v>
      </c>
      <c r="B16" s="3">
        <v>836</v>
      </c>
      <c r="C16" s="3">
        <v>6</v>
      </c>
      <c r="D16" s="17">
        <v>136</v>
      </c>
      <c r="E16" s="3" t="s">
        <v>1019</v>
      </c>
      <c r="F16" s="3">
        <v>648</v>
      </c>
      <c r="G16" s="3">
        <v>4</v>
      </c>
      <c r="H16" s="3"/>
      <c r="I16" s="3"/>
      <c r="J16" s="3"/>
      <c r="K16" s="3"/>
    </row>
    <row r="17" spans="1:11" ht="14.25" x14ac:dyDescent="0.45">
      <c r="A17" s="3">
        <v>15</v>
      </c>
      <c r="B17" s="3">
        <v>355</v>
      </c>
      <c r="C17" s="3">
        <v>2</v>
      </c>
      <c r="D17" s="17">
        <v>137</v>
      </c>
      <c r="E17" s="3" t="s">
        <v>1021</v>
      </c>
      <c r="F17" s="3">
        <v>836</v>
      </c>
      <c r="G17" s="3">
        <v>6</v>
      </c>
      <c r="H17" s="3"/>
      <c r="I17" s="3"/>
      <c r="J17" s="3"/>
      <c r="K17" s="3"/>
    </row>
    <row r="18" spans="1:11" ht="14.25" x14ac:dyDescent="0.45">
      <c r="A18" s="3">
        <v>15</v>
      </c>
      <c r="B18" s="3">
        <v>797</v>
      </c>
      <c r="C18" s="3">
        <v>5</v>
      </c>
      <c r="D18" s="17">
        <v>137</v>
      </c>
      <c r="E18" s="3" t="s">
        <v>1019</v>
      </c>
      <c r="F18" s="3">
        <v>648</v>
      </c>
      <c r="G18" s="3">
        <v>4</v>
      </c>
      <c r="H18" s="3"/>
      <c r="I18" s="3"/>
      <c r="J18" s="3"/>
      <c r="K18" s="3"/>
    </row>
    <row r="19" spans="1:11" ht="14.25" x14ac:dyDescent="0.45">
      <c r="A19" s="3">
        <v>18</v>
      </c>
      <c r="B19" s="3">
        <v>849</v>
      </c>
      <c r="C19" s="3">
        <v>6</v>
      </c>
      <c r="D19" s="17">
        <v>143</v>
      </c>
      <c r="E19" s="3" t="s">
        <v>1020</v>
      </c>
      <c r="F19" s="3">
        <v>502</v>
      </c>
      <c r="G19" s="3">
        <v>3</v>
      </c>
      <c r="H19" s="3"/>
      <c r="I19" s="3"/>
      <c r="J19" s="3"/>
      <c r="K19" s="3"/>
    </row>
    <row r="20" spans="1:11" ht="14.25" x14ac:dyDescent="0.45">
      <c r="A20" s="3">
        <v>19</v>
      </c>
      <c r="B20" s="3">
        <v>474</v>
      </c>
      <c r="C20" s="3">
        <v>3</v>
      </c>
      <c r="D20" s="17">
        <v>146</v>
      </c>
      <c r="E20" s="3" t="s">
        <v>1020</v>
      </c>
      <c r="F20" s="3">
        <v>502</v>
      </c>
      <c r="G20" s="3">
        <v>3</v>
      </c>
      <c r="H20" s="3"/>
      <c r="I20" s="3"/>
      <c r="J20" s="3"/>
      <c r="K20" s="3"/>
    </row>
    <row r="21" spans="1:11" ht="14.25" x14ac:dyDescent="0.45">
      <c r="A21" s="3">
        <v>20</v>
      </c>
      <c r="B21" s="3">
        <v>740</v>
      </c>
      <c r="C21" s="3">
        <v>5</v>
      </c>
      <c r="D21" s="17">
        <v>151</v>
      </c>
      <c r="E21" s="3" t="s">
        <v>1021</v>
      </c>
      <c r="F21" s="3">
        <v>410</v>
      </c>
      <c r="G21" s="3">
        <v>3</v>
      </c>
      <c r="H21" s="3"/>
      <c r="I21" s="3"/>
      <c r="J21" s="3"/>
      <c r="K21" s="3"/>
    </row>
    <row r="22" spans="1:11" ht="14.25" x14ac:dyDescent="0.45">
      <c r="A22" s="3">
        <v>21</v>
      </c>
      <c r="B22" s="3">
        <v>730</v>
      </c>
      <c r="C22" s="3">
        <v>5</v>
      </c>
      <c r="D22" s="17">
        <v>155</v>
      </c>
      <c r="E22" s="3" t="s">
        <v>1019</v>
      </c>
      <c r="F22" s="3">
        <v>410</v>
      </c>
      <c r="G22" s="3">
        <v>3</v>
      </c>
      <c r="H22" s="3"/>
      <c r="I22" s="3"/>
      <c r="J22" s="3"/>
      <c r="K22" s="3"/>
    </row>
    <row r="23" spans="1:11" ht="14.25" x14ac:dyDescent="0.45">
      <c r="A23" s="3">
        <v>21</v>
      </c>
      <c r="B23" s="3">
        <v>817</v>
      </c>
      <c r="C23" s="3">
        <v>5</v>
      </c>
      <c r="D23" s="17">
        <v>156</v>
      </c>
      <c r="E23" s="3" t="s">
        <v>1019</v>
      </c>
      <c r="F23" s="3">
        <v>180</v>
      </c>
      <c r="G23" s="3">
        <v>2</v>
      </c>
      <c r="H23" s="3"/>
      <c r="I23" s="3"/>
      <c r="J23" s="3"/>
      <c r="K23" s="3"/>
    </row>
    <row r="24" spans="1:11" ht="14.25" x14ac:dyDescent="0.45">
      <c r="A24" s="3">
        <v>21</v>
      </c>
      <c r="B24" s="3">
        <v>338</v>
      </c>
      <c r="C24" s="3">
        <v>2</v>
      </c>
      <c r="D24" s="17">
        <v>156</v>
      </c>
      <c r="E24" s="3" t="s">
        <v>1019</v>
      </c>
      <c r="F24" s="3">
        <v>648</v>
      </c>
      <c r="G24" s="3">
        <v>4</v>
      </c>
      <c r="H24" s="3"/>
      <c r="I24" s="3"/>
      <c r="J24" s="3"/>
      <c r="K24" s="3"/>
    </row>
    <row r="25" spans="1:11" ht="14.25" x14ac:dyDescent="0.45">
      <c r="A25" s="3">
        <v>24</v>
      </c>
      <c r="B25" s="3">
        <v>617</v>
      </c>
      <c r="C25" s="3">
        <v>4</v>
      </c>
      <c r="D25" s="17">
        <v>161</v>
      </c>
      <c r="E25" s="3" t="s">
        <v>1020</v>
      </c>
      <c r="F25" s="3">
        <v>502</v>
      </c>
      <c r="G25" s="3">
        <v>3</v>
      </c>
      <c r="H25" s="3"/>
      <c r="I25" s="3"/>
      <c r="J25" s="3"/>
      <c r="K25" s="3"/>
    </row>
    <row r="26" spans="1:11" ht="14.25" x14ac:dyDescent="0.45">
      <c r="A26" s="3">
        <v>25</v>
      </c>
      <c r="B26" s="3">
        <v>168</v>
      </c>
      <c r="C26" s="3">
        <v>2</v>
      </c>
      <c r="D26" s="17">
        <v>163</v>
      </c>
      <c r="E26" s="3" t="s">
        <v>1019</v>
      </c>
      <c r="F26" s="3">
        <v>410</v>
      </c>
      <c r="G26" s="3">
        <v>3</v>
      </c>
      <c r="H26" s="3"/>
      <c r="I26" s="3"/>
      <c r="J26" s="3"/>
      <c r="K26" s="3"/>
    </row>
    <row r="27" spans="1:11" ht="14.25" x14ac:dyDescent="0.45">
      <c r="A27" s="3">
        <v>25</v>
      </c>
      <c r="B27" s="3">
        <v>115</v>
      </c>
      <c r="C27" s="3">
        <v>1</v>
      </c>
      <c r="D27" s="17">
        <v>164</v>
      </c>
      <c r="E27" s="3" t="s">
        <v>1019</v>
      </c>
      <c r="F27" s="3">
        <v>180</v>
      </c>
      <c r="G27" s="3">
        <v>2</v>
      </c>
      <c r="H27" s="3"/>
      <c r="I27" s="3"/>
      <c r="J27" s="3"/>
      <c r="K27" s="3"/>
    </row>
    <row r="28" spans="1:11" ht="14.25" x14ac:dyDescent="0.45">
      <c r="A28" s="3">
        <v>25</v>
      </c>
      <c r="B28" s="3">
        <v>175</v>
      </c>
      <c r="C28" s="3">
        <v>2</v>
      </c>
      <c r="D28" s="17">
        <v>164</v>
      </c>
      <c r="E28" s="3" t="s">
        <v>1021</v>
      </c>
      <c r="F28" s="3">
        <v>617</v>
      </c>
      <c r="G28" s="3">
        <v>4</v>
      </c>
      <c r="H28" s="3"/>
      <c r="I28" s="3"/>
      <c r="J28" s="3"/>
      <c r="K28" s="3"/>
    </row>
    <row r="29" spans="1:11" ht="14.25" x14ac:dyDescent="0.45">
      <c r="A29" s="3">
        <v>25</v>
      </c>
      <c r="B29" s="3">
        <v>514</v>
      </c>
      <c r="C29" s="3">
        <v>3</v>
      </c>
      <c r="D29" s="17">
        <v>164</v>
      </c>
      <c r="E29" s="3" t="s">
        <v>1021</v>
      </c>
      <c r="F29" s="3">
        <v>900</v>
      </c>
      <c r="G29" s="3">
        <v>6</v>
      </c>
      <c r="H29" s="3"/>
      <c r="I29" s="3"/>
      <c r="J29" s="3"/>
      <c r="K29" s="3"/>
    </row>
    <row r="30" spans="1:11" ht="14.25" x14ac:dyDescent="0.45">
      <c r="A30" s="3">
        <v>29</v>
      </c>
      <c r="B30" s="3">
        <v>419</v>
      </c>
      <c r="C30" s="3">
        <v>3</v>
      </c>
      <c r="D30" s="17">
        <v>166</v>
      </c>
      <c r="E30" s="3" t="s">
        <v>1021</v>
      </c>
      <c r="F30" s="3">
        <v>429</v>
      </c>
      <c r="G30" s="3">
        <v>3</v>
      </c>
      <c r="H30" s="3"/>
      <c r="I30" s="3"/>
      <c r="J30" s="3"/>
      <c r="K30" s="3"/>
    </row>
    <row r="31" spans="1:11" ht="14.25" x14ac:dyDescent="0.45">
      <c r="A31" s="3">
        <v>30</v>
      </c>
      <c r="B31" s="3">
        <v>683</v>
      </c>
      <c r="C31" s="3">
        <v>4</v>
      </c>
      <c r="D31" s="17">
        <v>169</v>
      </c>
      <c r="E31" s="3" t="s">
        <v>1020</v>
      </c>
      <c r="F31" s="3">
        <v>502</v>
      </c>
      <c r="G31" s="3">
        <v>3</v>
      </c>
      <c r="H31" s="3"/>
      <c r="I31" s="3"/>
      <c r="J31" s="3"/>
      <c r="K31" s="3"/>
    </row>
    <row r="32" spans="1:11" ht="14.25" x14ac:dyDescent="0.45">
      <c r="A32" s="3">
        <v>30</v>
      </c>
      <c r="B32" s="3">
        <v>504</v>
      </c>
      <c r="C32" s="3">
        <v>3</v>
      </c>
      <c r="D32" s="17">
        <v>170</v>
      </c>
      <c r="E32" s="3" t="s">
        <v>1020</v>
      </c>
      <c r="F32" s="3">
        <v>805</v>
      </c>
      <c r="G32" s="3">
        <v>5</v>
      </c>
      <c r="H32" s="3"/>
      <c r="I32" s="3"/>
      <c r="J32" s="3"/>
      <c r="K32" s="3"/>
    </row>
    <row r="33" spans="1:11" ht="14.25" x14ac:dyDescent="0.45">
      <c r="A33" s="3">
        <v>32</v>
      </c>
      <c r="B33" s="3">
        <v>329</v>
      </c>
      <c r="C33" s="3">
        <v>2</v>
      </c>
      <c r="D33" s="17">
        <v>174</v>
      </c>
      <c r="E33" s="3" t="s">
        <v>1019</v>
      </c>
      <c r="F33" s="3">
        <v>573</v>
      </c>
      <c r="G33" s="3">
        <v>4</v>
      </c>
      <c r="H33" s="3"/>
      <c r="I33" s="3"/>
      <c r="J33" s="3"/>
      <c r="K33" s="3"/>
    </row>
    <row r="34" spans="1:11" ht="14.25" x14ac:dyDescent="0.45">
      <c r="A34" s="3">
        <v>32</v>
      </c>
      <c r="B34" s="3">
        <v>48</v>
      </c>
      <c r="C34" s="3">
        <v>1</v>
      </c>
      <c r="D34" s="17">
        <v>175</v>
      </c>
      <c r="E34" s="3" t="s">
        <v>1019</v>
      </c>
      <c r="F34" s="3">
        <v>410</v>
      </c>
      <c r="G34" s="3">
        <v>3</v>
      </c>
      <c r="H34" s="3"/>
      <c r="I34" s="3"/>
      <c r="J34" s="3"/>
      <c r="K34" s="3"/>
    </row>
    <row r="35" spans="1:11" ht="14.25" x14ac:dyDescent="0.45">
      <c r="A35" s="3">
        <v>33</v>
      </c>
      <c r="B35" s="3">
        <v>946</v>
      </c>
      <c r="C35" s="3">
        <v>7</v>
      </c>
      <c r="D35" s="17">
        <v>176</v>
      </c>
      <c r="E35" s="3" t="s">
        <v>1019</v>
      </c>
      <c r="F35" s="3">
        <v>171</v>
      </c>
      <c r="G35" s="3">
        <v>2</v>
      </c>
      <c r="H35" s="3"/>
      <c r="I35" s="3"/>
      <c r="J35" s="3"/>
      <c r="K35" s="3"/>
    </row>
    <row r="36" spans="1:11" ht="14.25" x14ac:dyDescent="0.45">
      <c r="A36" s="3">
        <v>35</v>
      </c>
      <c r="B36" s="3">
        <v>379</v>
      </c>
      <c r="C36" s="3">
        <v>3</v>
      </c>
      <c r="D36" s="17">
        <v>180</v>
      </c>
      <c r="E36" s="3" t="s">
        <v>1019</v>
      </c>
      <c r="F36" s="3">
        <v>171</v>
      </c>
      <c r="G36" s="3">
        <v>2</v>
      </c>
      <c r="H36" s="3"/>
      <c r="I36" s="3"/>
      <c r="J36" s="3"/>
      <c r="K36" s="3"/>
    </row>
    <row r="37" spans="1:11" ht="14.25" x14ac:dyDescent="0.45">
      <c r="A37" s="3">
        <v>35</v>
      </c>
      <c r="B37" s="3">
        <v>285</v>
      </c>
      <c r="C37" s="3">
        <v>2</v>
      </c>
      <c r="D37" s="17">
        <v>181</v>
      </c>
      <c r="E37" s="3" t="s">
        <v>1020</v>
      </c>
      <c r="F37" s="3">
        <v>648</v>
      </c>
      <c r="G37" s="3">
        <v>4</v>
      </c>
      <c r="H37" s="3"/>
      <c r="I37" s="3"/>
      <c r="J37" s="3"/>
      <c r="K37" s="3"/>
    </row>
    <row r="38" spans="1:11" ht="14.25" x14ac:dyDescent="0.45">
      <c r="A38" s="3">
        <v>37</v>
      </c>
      <c r="B38" s="3">
        <v>554</v>
      </c>
      <c r="C38" s="3">
        <v>4</v>
      </c>
      <c r="D38" s="17">
        <v>183</v>
      </c>
      <c r="E38" s="3" t="s">
        <v>1020</v>
      </c>
      <c r="F38" s="3">
        <v>805</v>
      </c>
      <c r="G38" s="3">
        <v>5</v>
      </c>
      <c r="H38" s="3"/>
      <c r="I38" s="3"/>
      <c r="J38" s="3"/>
      <c r="K38" s="3"/>
    </row>
    <row r="39" spans="1:11" ht="14.25" x14ac:dyDescent="0.45">
      <c r="A39" s="3">
        <v>38</v>
      </c>
      <c r="B39" s="3">
        <v>784</v>
      </c>
      <c r="C39" s="3">
        <v>5</v>
      </c>
      <c r="D39" s="17">
        <v>187</v>
      </c>
      <c r="E39" s="3" t="s">
        <v>1021</v>
      </c>
      <c r="F39" s="3">
        <v>836</v>
      </c>
      <c r="G39" s="3">
        <v>6</v>
      </c>
      <c r="H39" s="3"/>
      <c r="I39" s="3"/>
      <c r="J39" s="3"/>
      <c r="K39" s="3"/>
    </row>
    <row r="40" spans="1:11" ht="14.25" x14ac:dyDescent="0.45">
      <c r="A40" s="3">
        <v>39</v>
      </c>
      <c r="B40" s="3">
        <v>707</v>
      </c>
      <c r="C40" s="3">
        <v>5</v>
      </c>
      <c r="D40" s="17">
        <v>189</v>
      </c>
      <c r="E40" s="3" t="s">
        <v>1019</v>
      </c>
      <c r="F40" s="3">
        <v>827</v>
      </c>
      <c r="G40" s="3">
        <v>6</v>
      </c>
      <c r="H40" s="3"/>
      <c r="I40" s="3"/>
      <c r="J40" s="3"/>
      <c r="K40" s="3"/>
    </row>
    <row r="41" spans="1:11" ht="14.25" x14ac:dyDescent="0.45">
      <c r="A41" s="3">
        <v>39</v>
      </c>
      <c r="B41" s="3">
        <v>318</v>
      </c>
      <c r="C41" s="3">
        <v>2</v>
      </c>
      <c r="D41" s="17">
        <v>190</v>
      </c>
      <c r="E41" s="3" t="s">
        <v>1019</v>
      </c>
      <c r="F41" s="3">
        <v>900</v>
      </c>
      <c r="G41" s="3">
        <v>6</v>
      </c>
      <c r="H41" s="3"/>
      <c r="I41" s="3"/>
      <c r="J41" s="3"/>
      <c r="K41" s="3"/>
    </row>
    <row r="42" spans="1:11" ht="14.25" x14ac:dyDescent="0.45">
      <c r="A42" s="3">
        <v>41</v>
      </c>
      <c r="B42" s="3">
        <v>50</v>
      </c>
      <c r="C42" s="3">
        <v>1</v>
      </c>
      <c r="D42" s="17">
        <v>194</v>
      </c>
      <c r="E42" s="3" t="s">
        <v>1019</v>
      </c>
      <c r="F42" s="3">
        <v>900</v>
      </c>
      <c r="G42" s="3">
        <v>6</v>
      </c>
      <c r="H42" s="3"/>
      <c r="I42" s="3"/>
      <c r="J42" s="3"/>
      <c r="K42" s="3"/>
    </row>
    <row r="43" spans="1:11" ht="14.25" x14ac:dyDescent="0.45">
      <c r="A43" s="3">
        <v>41</v>
      </c>
      <c r="B43" s="3">
        <v>416</v>
      </c>
      <c r="C43" s="3">
        <v>3</v>
      </c>
      <c r="D43" s="17">
        <v>194</v>
      </c>
      <c r="E43" s="3" t="s">
        <v>1019</v>
      </c>
      <c r="F43" s="3">
        <v>171</v>
      </c>
      <c r="G43" s="3">
        <v>2</v>
      </c>
      <c r="H43" s="3"/>
      <c r="I43" s="3"/>
      <c r="J43" s="3"/>
      <c r="K43" s="3"/>
    </row>
    <row r="44" spans="1:11" ht="14.25" x14ac:dyDescent="0.45">
      <c r="A44" s="3">
        <v>41</v>
      </c>
      <c r="B44" s="3">
        <v>92</v>
      </c>
      <c r="C44" s="3">
        <v>1</v>
      </c>
      <c r="D44" s="17">
        <v>195</v>
      </c>
      <c r="E44" s="3" t="s">
        <v>1019</v>
      </c>
      <c r="F44" s="3">
        <v>429</v>
      </c>
      <c r="G44" s="3">
        <v>3</v>
      </c>
      <c r="H44" s="3"/>
      <c r="I44" s="3"/>
      <c r="J44" s="3"/>
      <c r="K44" s="3"/>
    </row>
    <row r="45" spans="1:11" ht="14.25" x14ac:dyDescent="0.45">
      <c r="A45" s="3">
        <v>43</v>
      </c>
      <c r="B45" s="3">
        <v>510</v>
      </c>
      <c r="C45" s="3">
        <v>3</v>
      </c>
      <c r="D45" s="17">
        <v>196</v>
      </c>
      <c r="E45" s="3" t="s">
        <v>1019</v>
      </c>
      <c r="F45" s="3">
        <v>573</v>
      </c>
      <c r="G45" s="3">
        <v>4</v>
      </c>
      <c r="H45" s="3"/>
      <c r="I45" s="3"/>
      <c r="J45" s="3"/>
      <c r="K45" s="3"/>
    </row>
    <row r="46" spans="1:11" ht="14.25" x14ac:dyDescent="0.45">
      <c r="A46" s="3">
        <v>45</v>
      </c>
      <c r="B46" s="3">
        <v>423</v>
      </c>
      <c r="C46" s="3">
        <v>3</v>
      </c>
      <c r="D46" s="17">
        <v>200</v>
      </c>
      <c r="E46" s="3" t="s">
        <v>1019</v>
      </c>
      <c r="F46" s="3">
        <v>836</v>
      </c>
      <c r="G46" s="3">
        <v>6</v>
      </c>
      <c r="H46" s="3"/>
      <c r="I46" s="3"/>
      <c r="J46" s="3"/>
      <c r="K46" s="3"/>
    </row>
    <row r="47" spans="1:11" ht="14.25" x14ac:dyDescent="0.45">
      <c r="A47" s="3">
        <v>45</v>
      </c>
      <c r="B47" s="3">
        <v>577</v>
      </c>
      <c r="C47" s="3">
        <v>4</v>
      </c>
      <c r="D47" s="17">
        <v>201</v>
      </c>
      <c r="E47" s="3" t="s">
        <v>1020</v>
      </c>
      <c r="F47" s="3">
        <v>648</v>
      </c>
      <c r="G47" s="3">
        <v>4</v>
      </c>
      <c r="H47" s="3"/>
      <c r="I47" s="3"/>
      <c r="J47" s="3"/>
      <c r="K47" s="3"/>
    </row>
    <row r="48" spans="1:11" ht="14.25" x14ac:dyDescent="0.45">
      <c r="A48" s="3">
        <v>45</v>
      </c>
      <c r="B48" s="3">
        <v>709</v>
      </c>
      <c r="C48" s="3">
        <v>5</v>
      </c>
      <c r="D48" s="17">
        <v>201</v>
      </c>
      <c r="E48" s="3" t="s">
        <v>1020</v>
      </c>
      <c r="F48" s="3">
        <v>648</v>
      </c>
      <c r="G48" s="3">
        <v>4</v>
      </c>
      <c r="H48" s="3"/>
      <c r="I48" s="3"/>
      <c r="J48" s="3"/>
      <c r="K48" s="3"/>
    </row>
    <row r="49" spans="1:11" ht="14.25" x14ac:dyDescent="0.45">
      <c r="A49" s="3">
        <v>45</v>
      </c>
      <c r="B49" s="3">
        <v>851</v>
      </c>
      <c r="C49" s="3">
        <v>6</v>
      </c>
      <c r="D49" s="17">
        <v>201</v>
      </c>
      <c r="E49" s="3" t="s">
        <v>1019</v>
      </c>
      <c r="F49" s="3">
        <v>794</v>
      </c>
      <c r="G49" s="3">
        <v>5</v>
      </c>
      <c r="H49" s="3"/>
      <c r="I49" s="3"/>
      <c r="J49" s="3"/>
      <c r="K49" s="3"/>
    </row>
    <row r="50" spans="1:11" ht="14.25" x14ac:dyDescent="0.45">
      <c r="A50" s="3">
        <v>49</v>
      </c>
      <c r="B50" s="3">
        <v>848</v>
      </c>
      <c r="C50" s="3">
        <v>6</v>
      </c>
      <c r="D50" s="17">
        <v>204</v>
      </c>
      <c r="E50" s="3" t="s">
        <v>1019</v>
      </c>
      <c r="F50" s="3">
        <v>180</v>
      </c>
      <c r="G50" s="3">
        <v>2</v>
      </c>
      <c r="H50" s="3"/>
      <c r="I50" s="3"/>
      <c r="J50" s="3"/>
      <c r="K50" s="3"/>
    </row>
    <row r="51" spans="1:11" ht="14.25" x14ac:dyDescent="0.45">
      <c r="A51" s="3">
        <v>49</v>
      </c>
      <c r="B51" s="3">
        <v>258</v>
      </c>
      <c r="C51" s="3">
        <v>2</v>
      </c>
      <c r="D51" s="17">
        <v>204</v>
      </c>
      <c r="E51" s="3" t="s">
        <v>1019</v>
      </c>
      <c r="F51" s="3">
        <v>637</v>
      </c>
      <c r="G51" s="3">
        <v>4</v>
      </c>
      <c r="H51" s="3"/>
      <c r="I51" s="3"/>
      <c r="J51" s="3"/>
      <c r="K51" s="3"/>
    </row>
    <row r="52" spans="1:11" ht="14.25" x14ac:dyDescent="0.45">
      <c r="A52" s="3">
        <v>49</v>
      </c>
      <c r="B52" s="3">
        <v>926</v>
      </c>
      <c r="C52" s="3">
        <v>7</v>
      </c>
      <c r="D52" s="17">
        <v>204</v>
      </c>
      <c r="E52" s="3" t="s">
        <v>1019</v>
      </c>
      <c r="F52" s="3">
        <v>900</v>
      </c>
      <c r="G52" s="3">
        <v>6</v>
      </c>
      <c r="H52" s="3"/>
      <c r="I52" s="3"/>
      <c r="J52" s="3"/>
      <c r="K52" s="3"/>
    </row>
    <row r="53" spans="1:11" ht="14.25" x14ac:dyDescent="0.45">
      <c r="A53" s="3">
        <v>49</v>
      </c>
      <c r="B53" s="3">
        <v>430</v>
      </c>
      <c r="C53" s="3">
        <v>3</v>
      </c>
      <c r="D53" s="17">
        <v>205</v>
      </c>
      <c r="E53" s="3" t="s">
        <v>1019</v>
      </c>
      <c r="F53" s="3">
        <v>87</v>
      </c>
      <c r="G53" s="3">
        <v>1</v>
      </c>
      <c r="H53" s="3"/>
      <c r="I53" s="3"/>
      <c r="J53" s="3"/>
      <c r="K53" s="3"/>
    </row>
    <row r="54" spans="1:11" ht="14.25" x14ac:dyDescent="0.45">
      <c r="A54" s="3">
        <v>53</v>
      </c>
      <c r="B54" s="3">
        <v>78</v>
      </c>
      <c r="C54" s="3">
        <v>1</v>
      </c>
      <c r="D54" s="17">
        <v>208</v>
      </c>
      <c r="E54" s="3" t="s">
        <v>1019</v>
      </c>
      <c r="F54" s="3">
        <v>429</v>
      </c>
      <c r="G54" s="3">
        <v>3</v>
      </c>
      <c r="H54" s="3"/>
      <c r="I54" s="3"/>
      <c r="J54" s="3"/>
      <c r="K54" s="3"/>
    </row>
    <row r="55" spans="1:11" ht="14.25" x14ac:dyDescent="0.45">
      <c r="A55" s="3">
        <v>53</v>
      </c>
      <c r="B55" s="3">
        <v>834</v>
      </c>
      <c r="C55" s="3">
        <v>6</v>
      </c>
      <c r="D55" s="17">
        <v>208</v>
      </c>
      <c r="E55" s="3" t="s">
        <v>1019</v>
      </c>
      <c r="F55" s="3">
        <v>87</v>
      </c>
      <c r="G55" s="3">
        <v>1</v>
      </c>
      <c r="H55" s="3"/>
      <c r="I55" s="3"/>
      <c r="J55" s="3"/>
      <c r="K55" s="3"/>
    </row>
    <row r="56" spans="1:11" ht="14.25" x14ac:dyDescent="0.45">
      <c r="A56" s="3">
        <v>55</v>
      </c>
      <c r="B56" s="3">
        <v>576</v>
      </c>
      <c r="C56" s="3">
        <v>4</v>
      </c>
      <c r="D56" s="17">
        <v>212</v>
      </c>
      <c r="E56" s="3" t="s">
        <v>1019</v>
      </c>
      <c r="F56" s="3">
        <v>171</v>
      </c>
      <c r="G56" s="3">
        <v>2</v>
      </c>
      <c r="H56" s="3"/>
      <c r="I56" s="3"/>
      <c r="J56" s="3"/>
      <c r="K56" s="3"/>
    </row>
    <row r="57" spans="1:11" ht="14.25" x14ac:dyDescent="0.45">
      <c r="A57" s="3">
        <v>55</v>
      </c>
      <c r="B57" s="3">
        <v>810</v>
      </c>
      <c r="C57" s="3">
        <v>5</v>
      </c>
      <c r="D57" s="17">
        <v>212</v>
      </c>
      <c r="E57" s="3" t="s">
        <v>1020</v>
      </c>
      <c r="F57" s="3">
        <v>805</v>
      </c>
      <c r="G57" s="3">
        <v>5</v>
      </c>
      <c r="H57" s="3"/>
      <c r="I57" s="3"/>
      <c r="J57" s="3"/>
      <c r="K57" s="3"/>
    </row>
    <row r="58" spans="1:11" ht="14.25" x14ac:dyDescent="0.45">
      <c r="A58" s="3">
        <v>57</v>
      </c>
      <c r="B58" s="3">
        <v>634</v>
      </c>
      <c r="C58" s="3">
        <v>4</v>
      </c>
      <c r="D58" s="17">
        <v>215</v>
      </c>
      <c r="E58" s="3" t="s">
        <v>1019</v>
      </c>
      <c r="F58" s="3">
        <v>355</v>
      </c>
      <c r="G58" s="3">
        <v>2</v>
      </c>
      <c r="H58" s="3"/>
      <c r="I58" s="3"/>
      <c r="J58" s="3"/>
      <c r="K58" s="3"/>
    </row>
    <row r="59" spans="1:11" ht="14.25" x14ac:dyDescent="0.45">
      <c r="A59" s="3">
        <v>57</v>
      </c>
      <c r="B59" s="3">
        <v>369</v>
      </c>
      <c r="C59" s="3">
        <v>3</v>
      </c>
      <c r="D59" s="17">
        <v>215</v>
      </c>
      <c r="E59" s="3" t="s">
        <v>1019</v>
      </c>
      <c r="F59" s="3">
        <v>637</v>
      </c>
      <c r="G59" s="3">
        <v>4</v>
      </c>
      <c r="H59" s="3"/>
      <c r="I59" s="3"/>
      <c r="J59" s="3"/>
      <c r="K59" s="3"/>
    </row>
    <row r="60" spans="1:11" ht="14.25" x14ac:dyDescent="0.45">
      <c r="A60" s="3">
        <v>57</v>
      </c>
      <c r="B60" s="3">
        <v>741</v>
      </c>
      <c r="C60" s="3">
        <v>5</v>
      </c>
      <c r="D60" s="17">
        <v>215</v>
      </c>
      <c r="E60" s="3" t="s">
        <v>1021</v>
      </c>
      <c r="F60" s="3">
        <v>810</v>
      </c>
      <c r="G60" s="3">
        <v>5</v>
      </c>
      <c r="H60" s="3"/>
      <c r="I60" s="3"/>
      <c r="J60" s="3"/>
      <c r="K60" s="3"/>
    </row>
    <row r="61" spans="1:11" ht="14.25" x14ac:dyDescent="0.45">
      <c r="A61" s="3">
        <v>60</v>
      </c>
      <c r="B61" s="3">
        <v>774</v>
      </c>
      <c r="C61" s="3">
        <v>5</v>
      </c>
      <c r="D61" s="17">
        <v>217</v>
      </c>
      <c r="E61" s="3" t="s">
        <v>1019</v>
      </c>
      <c r="F61" s="3">
        <v>175</v>
      </c>
      <c r="G61" s="3">
        <v>2</v>
      </c>
      <c r="H61" s="3"/>
      <c r="I61" s="3"/>
      <c r="J61" s="3"/>
      <c r="K61" s="3"/>
    </row>
    <row r="62" spans="1:11" ht="14.25" x14ac:dyDescent="0.45">
      <c r="A62" s="3">
        <v>61</v>
      </c>
      <c r="B62" s="3">
        <v>282</v>
      </c>
      <c r="C62" s="3">
        <v>2</v>
      </c>
      <c r="D62" s="17">
        <v>219</v>
      </c>
      <c r="E62" s="3" t="s">
        <v>1019</v>
      </c>
      <c r="F62" s="3">
        <v>817</v>
      </c>
      <c r="G62" s="3">
        <v>5</v>
      </c>
      <c r="H62" s="3"/>
      <c r="I62" s="3"/>
      <c r="J62" s="3"/>
      <c r="K62" s="3"/>
    </row>
    <row r="63" spans="1:11" ht="14.25" x14ac:dyDescent="0.45">
      <c r="A63" s="3">
        <v>61</v>
      </c>
      <c r="B63" s="3">
        <v>589</v>
      </c>
      <c r="C63" s="3">
        <v>4</v>
      </c>
      <c r="D63" s="17">
        <v>219</v>
      </c>
      <c r="E63" s="3" t="s">
        <v>1021</v>
      </c>
      <c r="F63" s="3">
        <v>683</v>
      </c>
      <c r="G63" s="3">
        <v>4</v>
      </c>
      <c r="H63" s="3"/>
      <c r="I63" s="3"/>
      <c r="J63" s="3"/>
      <c r="K63" s="3"/>
    </row>
    <row r="64" spans="1:11" ht="14.25" x14ac:dyDescent="0.45">
      <c r="A64" s="3">
        <v>61</v>
      </c>
      <c r="B64" s="3">
        <v>855</v>
      </c>
      <c r="C64" s="3">
        <v>6</v>
      </c>
      <c r="D64" s="17">
        <v>220</v>
      </c>
      <c r="E64" s="3" t="s">
        <v>1019</v>
      </c>
      <c r="F64" s="3">
        <v>338</v>
      </c>
      <c r="G64" s="3">
        <v>2</v>
      </c>
      <c r="H64" s="3"/>
      <c r="I64" s="3"/>
      <c r="J64" s="3"/>
      <c r="K64" s="3"/>
    </row>
    <row r="65" spans="1:11" ht="14.25" x14ac:dyDescent="0.45">
      <c r="A65" s="3">
        <v>63</v>
      </c>
      <c r="B65" s="3">
        <v>922</v>
      </c>
      <c r="C65" s="3">
        <v>7</v>
      </c>
      <c r="D65" s="17">
        <v>221</v>
      </c>
      <c r="E65" s="3" t="s">
        <v>1019</v>
      </c>
      <c r="F65" s="3">
        <v>637</v>
      </c>
      <c r="G65" s="3">
        <v>4</v>
      </c>
      <c r="H65" s="3"/>
      <c r="I65" s="3"/>
      <c r="J65" s="3"/>
      <c r="K65" s="3"/>
    </row>
    <row r="66" spans="1:11" ht="14.25" x14ac:dyDescent="0.45">
      <c r="A66" s="3">
        <v>64</v>
      </c>
      <c r="B66" s="3">
        <v>110</v>
      </c>
      <c r="C66" s="3">
        <v>1</v>
      </c>
      <c r="D66" s="17">
        <v>222</v>
      </c>
      <c r="E66" s="3" t="s">
        <v>1020</v>
      </c>
      <c r="F66" s="3">
        <v>180</v>
      </c>
      <c r="G66" s="3">
        <v>2</v>
      </c>
      <c r="H66" s="3"/>
      <c r="I66" s="3"/>
      <c r="J66" s="3"/>
      <c r="K66" s="3"/>
    </row>
    <row r="67" spans="1:11" ht="14.25" x14ac:dyDescent="0.45">
      <c r="A67" s="3">
        <v>64</v>
      </c>
      <c r="B67" s="3">
        <v>807</v>
      </c>
      <c r="C67" s="3">
        <v>5</v>
      </c>
      <c r="D67" s="17">
        <v>222</v>
      </c>
      <c r="E67" s="3" t="s">
        <v>1019</v>
      </c>
      <c r="F67" s="3">
        <v>573</v>
      </c>
      <c r="G67" s="3">
        <v>4</v>
      </c>
      <c r="H67" s="3"/>
      <c r="I67" s="3"/>
      <c r="J67" s="3"/>
      <c r="K67" s="3"/>
    </row>
    <row r="68" spans="1:11" ht="14.25" x14ac:dyDescent="0.45">
      <c r="A68" s="3">
        <v>65</v>
      </c>
      <c r="B68" s="3">
        <v>401</v>
      </c>
      <c r="C68" s="3">
        <v>3</v>
      </c>
      <c r="D68" s="17">
        <v>223</v>
      </c>
      <c r="E68" s="3" t="s">
        <v>1019</v>
      </c>
      <c r="F68" s="3">
        <v>797</v>
      </c>
      <c r="G68" s="3">
        <v>5</v>
      </c>
      <c r="H68" s="3"/>
      <c r="I68" s="3"/>
      <c r="J68" s="3"/>
      <c r="K68" s="3"/>
    </row>
    <row r="69" spans="1:11" ht="14.25" x14ac:dyDescent="0.45">
      <c r="A69" s="3">
        <v>67</v>
      </c>
      <c r="B69" s="3">
        <v>304</v>
      </c>
      <c r="C69" s="3">
        <v>2</v>
      </c>
      <c r="D69" s="17">
        <v>224</v>
      </c>
      <c r="E69" s="3" t="s">
        <v>1020</v>
      </c>
      <c r="F69" s="3">
        <v>180</v>
      </c>
      <c r="G69" s="3">
        <v>2</v>
      </c>
      <c r="H69" s="3"/>
      <c r="I69" s="3"/>
      <c r="J69" s="3"/>
      <c r="K69" s="3"/>
    </row>
    <row r="70" spans="1:11" ht="14.25" x14ac:dyDescent="0.45">
      <c r="A70" s="3">
        <v>69</v>
      </c>
      <c r="B70" s="3">
        <v>865</v>
      </c>
      <c r="C70" s="3">
        <v>6</v>
      </c>
      <c r="D70" s="17">
        <v>226</v>
      </c>
      <c r="E70" s="3" t="s">
        <v>1019</v>
      </c>
      <c r="F70" s="3">
        <v>87</v>
      </c>
      <c r="G70" s="3">
        <v>1</v>
      </c>
      <c r="H70" s="3"/>
      <c r="I70" s="3"/>
      <c r="J70" s="3"/>
      <c r="K70" s="3"/>
    </row>
    <row r="71" spans="1:11" ht="14.25" x14ac:dyDescent="0.45">
      <c r="A71" s="3">
        <v>69</v>
      </c>
      <c r="B71" s="3">
        <v>945</v>
      </c>
      <c r="C71" s="3">
        <v>7</v>
      </c>
      <c r="D71" s="17">
        <v>227</v>
      </c>
      <c r="E71" s="3" t="s">
        <v>1019</v>
      </c>
      <c r="F71" s="3">
        <v>171</v>
      </c>
      <c r="G71" s="3">
        <v>2</v>
      </c>
      <c r="H71" s="3"/>
      <c r="I71" s="3"/>
      <c r="J71" s="3"/>
      <c r="K71" s="3"/>
    </row>
    <row r="72" spans="1:11" ht="14.25" x14ac:dyDescent="0.45">
      <c r="A72" s="3">
        <v>70</v>
      </c>
      <c r="B72" s="3">
        <v>412</v>
      </c>
      <c r="C72" s="3">
        <v>3</v>
      </c>
      <c r="D72" s="17">
        <v>228</v>
      </c>
      <c r="E72" s="3" t="s">
        <v>1019</v>
      </c>
      <c r="F72" s="3">
        <v>740</v>
      </c>
      <c r="G72" s="3">
        <v>5</v>
      </c>
      <c r="H72" s="3"/>
      <c r="I72" s="3"/>
      <c r="J72" s="3"/>
      <c r="K72" s="3"/>
    </row>
    <row r="73" spans="1:11" ht="14.25" x14ac:dyDescent="0.45">
      <c r="A73" s="3">
        <v>72</v>
      </c>
      <c r="B73" s="3">
        <v>826</v>
      </c>
      <c r="C73" s="3">
        <v>6</v>
      </c>
      <c r="D73" s="17">
        <v>230</v>
      </c>
      <c r="E73" s="3" t="s">
        <v>1019</v>
      </c>
      <c r="F73" s="3">
        <v>168</v>
      </c>
      <c r="G73" s="3">
        <v>2</v>
      </c>
      <c r="H73" s="3"/>
      <c r="I73" s="3"/>
      <c r="J73" s="3"/>
      <c r="K73" s="3"/>
    </row>
    <row r="74" spans="1:11" ht="14.25" x14ac:dyDescent="0.45">
      <c r="A74" s="3">
        <v>72</v>
      </c>
      <c r="B74" s="3">
        <v>555</v>
      </c>
      <c r="C74" s="3">
        <v>4</v>
      </c>
      <c r="D74" s="17">
        <v>230</v>
      </c>
      <c r="E74" s="3" t="s">
        <v>1019</v>
      </c>
      <c r="F74" s="3">
        <v>817</v>
      </c>
      <c r="G74" s="3">
        <v>5</v>
      </c>
      <c r="H74" s="3"/>
      <c r="I74" s="3"/>
      <c r="J74" s="3"/>
      <c r="K74" s="3"/>
    </row>
    <row r="75" spans="1:11" ht="14.25" x14ac:dyDescent="0.45">
      <c r="A75" s="3">
        <v>74</v>
      </c>
      <c r="B75" s="3">
        <v>438</v>
      </c>
      <c r="C75" s="3">
        <v>3</v>
      </c>
      <c r="D75" s="17">
        <v>233</v>
      </c>
      <c r="E75" s="3" t="s">
        <v>1019</v>
      </c>
      <c r="F75" s="3">
        <v>87</v>
      </c>
      <c r="G75" s="3">
        <v>1</v>
      </c>
      <c r="H75" s="3"/>
      <c r="I75" s="3"/>
      <c r="J75" s="3"/>
      <c r="K75" s="3"/>
    </row>
    <row r="76" spans="1:11" ht="14.25" x14ac:dyDescent="0.45">
      <c r="A76" s="3">
        <v>74</v>
      </c>
      <c r="B76" s="3">
        <v>829</v>
      </c>
      <c r="C76" s="3">
        <v>6</v>
      </c>
      <c r="D76" s="17">
        <v>234</v>
      </c>
      <c r="E76" s="3" t="s">
        <v>1019</v>
      </c>
      <c r="F76" s="3">
        <v>474</v>
      </c>
      <c r="G76" s="3">
        <v>3</v>
      </c>
      <c r="H76" s="3"/>
      <c r="I76" s="3"/>
      <c r="J76" s="3"/>
      <c r="K76" s="3"/>
    </row>
    <row r="77" spans="1:11" ht="14.25" x14ac:dyDescent="0.45">
      <c r="A77" s="3">
        <v>75</v>
      </c>
      <c r="B77" s="3">
        <v>642</v>
      </c>
      <c r="C77" s="3">
        <v>4</v>
      </c>
      <c r="D77" s="17">
        <v>235</v>
      </c>
      <c r="E77" s="3" t="s">
        <v>1020</v>
      </c>
      <c r="F77" s="3">
        <v>180</v>
      </c>
      <c r="G77" s="3">
        <v>2</v>
      </c>
      <c r="H77" s="3"/>
      <c r="I77" s="3"/>
      <c r="J77" s="3"/>
      <c r="K77" s="3"/>
    </row>
    <row r="78" spans="1:11" ht="14.25" x14ac:dyDescent="0.45">
      <c r="A78" s="3">
        <v>76</v>
      </c>
      <c r="B78" s="3">
        <v>489</v>
      </c>
      <c r="C78" s="3">
        <v>3</v>
      </c>
      <c r="D78" s="17">
        <v>236</v>
      </c>
      <c r="E78" s="3" t="s">
        <v>1020</v>
      </c>
      <c r="F78" s="3">
        <v>429</v>
      </c>
      <c r="G78" s="3">
        <v>3</v>
      </c>
      <c r="H78" s="3"/>
      <c r="I78" s="3"/>
      <c r="J78" s="3"/>
      <c r="K78" s="3"/>
    </row>
    <row r="79" spans="1:11" ht="14.25" x14ac:dyDescent="0.45">
      <c r="A79" s="3">
        <v>76</v>
      </c>
      <c r="B79" s="3">
        <v>736</v>
      </c>
      <c r="C79" s="3">
        <v>5</v>
      </c>
      <c r="D79" s="17">
        <v>236</v>
      </c>
      <c r="E79" s="3" t="s">
        <v>1019</v>
      </c>
      <c r="F79" s="3">
        <v>836</v>
      </c>
      <c r="G79" s="3">
        <v>6</v>
      </c>
      <c r="H79" s="3"/>
      <c r="I79" s="3"/>
      <c r="J79" s="3"/>
      <c r="K79" s="3"/>
    </row>
    <row r="80" spans="1:11" ht="14.25" x14ac:dyDescent="0.45">
      <c r="A80" s="3">
        <v>77</v>
      </c>
      <c r="B80" s="3">
        <v>178</v>
      </c>
      <c r="C80" s="3">
        <v>2</v>
      </c>
      <c r="D80" s="17">
        <v>237</v>
      </c>
      <c r="E80" s="3" t="s">
        <v>1020</v>
      </c>
      <c r="F80" s="3">
        <v>180</v>
      </c>
      <c r="G80" s="3">
        <v>2</v>
      </c>
      <c r="H80" s="3"/>
      <c r="I80" s="3"/>
      <c r="J80" s="3"/>
      <c r="K80" s="3"/>
    </row>
    <row r="81" spans="1:11" ht="14.25" x14ac:dyDescent="0.45">
      <c r="A81" s="3">
        <v>77</v>
      </c>
      <c r="B81" s="3">
        <v>761</v>
      </c>
      <c r="C81" s="3">
        <v>5</v>
      </c>
      <c r="D81" s="17">
        <v>237</v>
      </c>
      <c r="E81" s="3" t="s">
        <v>1019</v>
      </c>
      <c r="F81" s="3">
        <v>794</v>
      </c>
      <c r="G81" s="3">
        <v>5</v>
      </c>
      <c r="H81" s="3"/>
      <c r="I81" s="3"/>
      <c r="J81" s="3"/>
      <c r="K81" s="3"/>
    </row>
    <row r="82" spans="1:11" ht="14.25" x14ac:dyDescent="0.45">
      <c r="A82" s="3">
        <v>81</v>
      </c>
      <c r="B82" s="3">
        <v>6</v>
      </c>
      <c r="C82" s="3">
        <v>0</v>
      </c>
      <c r="D82" s="17">
        <v>239</v>
      </c>
      <c r="E82" s="3" t="s">
        <v>1019</v>
      </c>
      <c r="F82" s="3">
        <v>784</v>
      </c>
      <c r="G82" s="3">
        <v>5</v>
      </c>
      <c r="H82" s="3"/>
      <c r="I82" s="3"/>
      <c r="J82" s="3"/>
      <c r="K82" s="3"/>
    </row>
    <row r="83" spans="1:11" ht="14.25" x14ac:dyDescent="0.45">
      <c r="A83" s="3">
        <v>81</v>
      </c>
      <c r="B83" s="3">
        <v>654</v>
      </c>
      <c r="C83" s="3">
        <v>4</v>
      </c>
      <c r="D83" s="17">
        <v>239</v>
      </c>
      <c r="E83" s="3" t="s">
        <v>1020</v>
      </c>
      <c r="F83" s="3">
        <v>637</v>
      </c>
      <c r="G83" s="3">
        <v>4</v>
      </c>
      <c r="H83" s="3"/>
      <c r="I83" s="3"/>
      <c r="J83" s="3"/>
      <c r="K83" s="3"/>
    </row>
    <row r="84" spans="1:11" ht="14.25" x14ac:dyDescent="0.45">
      <c r="A84" s="3">
        <v>81</v>
      </c>
      <c r="B84" s="3">
        <v>481</v>
      </c>
      <c r="C84" s="3">
        <v>3</v>
      </c>
      <c r="D84" s="17">
        <v>240</v>
      </c>
      <c r="E84" s="3" t="s">
        <v>1019</v>
      </c>
      <c r="F84" s="3">
        <v>419</v>
      </c>
      <c r="G84" s="3">
        <v>3</v>
      </c>
      <c r="H84" s="3"/>
      <c r="I84" s="3"/>
      <c r="J84" s="3"/>
      <c r="K84" s="3"/>
    </row>
    <row r="85" spans="1:11" ht="14.25" x14ac:dyDescent="0.45">
      <c r="A85" s="3">
        <v>84</v>
      </c>
      <c r="B85" s="3">
        <v>411</v>
      </c>
      <c r="C85" s="3">
        <v>3</v>
      </c>
      <c r="D85" s="17">
        <v>242</v>
      </c>
      <c r="E85" s="3" t="s">
        <v>1019</v>
      </c>
      <c r="F85" s="3">
        <v>419</v>
      </c>
      <c r="G85" s="3">
        <v>3</v>
      </c>
      <c r="H85" s="3"/>
      <c r="I85" s="3"/>
      <c r="J85" s="3"/>
      <c r="K85" s="3"/>
    </row>
    <row r="86" spans="1:11" ht="14.25" x14ac:dyDescent="0.45">
      <c r="A86" s="3">
        <v>85</v>
      </c>
      <c r="B86" s="3">
        <v>880</v>
      </c>
      <c r="C86" s="3">
        <v>6</v>
      </c>
      <c r="D86" s="17">
        <v>247</v>
      </c>
      <c r="E86" s="3" t="s">
        <v>1019</v>
      </c>
      <c r="F86" s="3">
        <v>329</v>
      </c>
      <c r="G86" s="3">
        <v>2</v>
      </c>
      <c r="H86" s="3"/>
      <c r="I86" s="3"/>
      <c r="J86" s="3"/>
      <c r="K86" s="3"/>
    </row>
    <row r="87" spans="1:11" ht="14.25" x14ac:dyDescent="0.45">
      <c r="A87" s="3">
        <v>85</v>
      </c>
      <c r="B87" s="3">
        <v>371</v>
      </c>
      <c r="C87" s="3">
        <v>3</v>
      </c>
      <c r="D87" s="17">
        <v>247</v>
      </c>
      <c r="E87" s="3" t="s">
        <v>1019</v>
      </c>
      <c r="F87" s="3">
        <v>504</v>
      </c>
      <c r="G87" s="3">
        <v>3</v>
      </c>
      <c r="H87" s="3"/>
      <c r="I87" s="3"/>
      <c r="J87" s="3"/>
      <c r="K87" s="3"/>
    </row>
    <row r="88" spans="1:11" ht="14.25" x14ac:dyDescent="0.45">
      <c r="A88" s="3">
        <v>85</v>
      </c>
      <c r="B88" s="3">
        <v>702</v>
      </c>
      <c r="C88" s="3">
        <v>5</v>
      </c>
      <c r="D88" s="17">
        <v>247</v>
      </c>
      <c r="E88" s="3" t="s">
        <v>1022</v>
      </c>
      <c r="F88" s="3">
        <v>371</v>
      </c>
      <c r="G88" s="3">
        <v>3</v>
      </c>
      <c r="H88" s="3"/>
      <c r="I88" s="3"/>
      <c r="J88" s="3"/>
      <c r="K88" s="3"/>
    </row>
    <row r="89" spans="1:11" ht="14.25" x14ac:dyDescent="0.45">
      <c r="A89" s="3">
        <v>85</v>
      </c>
      <c r="B89" s="3">
        <v>702</v>
      </c>
      <c r="C89" s="3">
        <v>5</v>
      </c>
      <c r="D89" s="17">
        <v>247</v>
      </c>
      <c r="E89" s="3" t="s">
        <v>1019</v>
      </c>
      <c r="F89" s="3">
        <v>504</v>
      </c>
      <c r="G89" s="3">
        <v>3</v>
      </c>
      <c r="H89" s="3"/>
      <c r="I89" s="3"/>
      <c r="J89" s="3"/>
      <c r="K89" s="3"/>
    </row>
    <row r="90" spans="1:11" ht="14.25" x14ac:dyDescent="0.45">
      <c r="A90" s="3">
        <v>85</v>
      </c>
      <c r="B90" s="3">
        <v>566</v>
      </c>
      <c r="C90" s="3">
        <v>4</v>
      </c>
      <c r="D90" s="17">
        <v>247</v>
      </c>
      <c r="E90" s="3" t="s">
        <v>1019</v>
      </c>
      <c r="F90" s="3">
        <v>683</v>
      </c>
      <c r="G90" s="3">
        <v>4</v>
      </c>
      <c r="H90" s="3"/>
      <c r="I90" s="3"/>
      <c r="J90" s="3"/>
      <c r="K90" s="3"/>
    </row>
    <row r="91" spans="1:11" ht="14.25" x14ac:dyDescent="0.45">
      <c r="A91" s="3">
        <v>85</v>
      </c>
      <c r="B91" s="3">
        <v>482</v>
      </c>
      <c r="C91" s="3">
        <v>3</v>
      </c>
      <c r="D91" s="17">
        <v>248</v>
      </c>
      <c r="E91" s="3" t="s">
        <v>1019</v>
      </c>
      <c r="F91" s="3">
        <v>617</v>
      </c>
      <c r="G91" s="3">
        <v>4</v>
      </c>
      <c r="H91" s="3"/>
      <c r="I91" s="3"/>
      <c r="J91" s="3"/>
      <c r="K91" s="3"/>
    </row>
    <row r="92" spans="1:11" ht="14.25" x14ac:dyDescent="0.45">
      <c r="A92" s="3">
        <v>89</v>
      </c>
      <c r="B92" s="3">
        <v>191</v>
      </c>
      <c r="C92" s="3">
        <v>2</v>
      </c>
      <c r="D92" s="17">
        <v>249</v>
      </c>
      <c r="E92" s="3" t="s">
        <v>1019</v>
      </c>
      <c r="F92" s="3">
        <v>329</v>
      </c>
      <c r="G92" s="3">
        <v>2</v>
      </c>
      <c r="H92" s="3"/>
      <c r="I92" s="3"/>
      <c r="J92" s="3"/>
      <c r="K92" s="3"/>
    </row>
    <row r="93" spans="1:11" ht="14.25" x14ac:dyDescent="0.45">
      <c r="A93" s="3">
        <v>91</v>
      </c>
      <c r="B93" s="3">
        <v>737</v>
      </c>
      <c r="C93" s="3">
        <v>5</v>
      </c>
      <c r="D93" s="17">
        <v>251</v>
      </c>
      <c r="E93" s="3" t="s">
        <v>1019</v>
      </c>
      <c r="F93" s="3">
        <v>329</v>
      </c>
      <c r="G93" s="3">
        <v>2</v>
      </c>
      <c r="H93" s="3"/>
      <c r="I93" s="3"/>
      <c r="J93" s="3"/>
      <c r="K93" s="3"/>
    </row>
    <row r="94" spans="1:11" ht="14.25" x14ac:dyDescent="0.45">
      <c r="A94" s="3">
        <v>92</v>
      </c>
      <c r="B94" s="3">
        <v>930</v>
      </c>
      <c r="C94" s="3">
        <v>7</v>
      </c>
      <c r="D94" s="17">
        <v>253</v>
      </c>
      <c r="E94" s="3" t="s">
        <v>1019</v>
      </c>
      <c r="F94" s="3">
        <v>419</v>
      </c>
      <c r="G94" s="3">
        <v>3</v>
      </c>
      <c r="H94" s="3"/>
      <c r="I94" s="3"/>
      <c r="J94" s="3"/>
      <c r="K94" s="3"/>
    </row>
    <row r="95" spans="1:11" ht="14.25" x14ac:dyDescent="0.45">
      <c r="A95" s="3">
        <v>92</v>
      </c>
      <c r="B95" s="3">
        <v>396</v>
      </c>
      <c r="C95" s="3">
        <v>3</v>
      </c>
      <c r="D95" s="17">
        <v>254</v>
      </c>
      <c r="E95" s="3" t="s">
        <v>1019</v>
      </c>
      <c r="F95" s="3">
        <v>577</v>
      </c>
      <c r="G95" s="3">
        <v>4</v>
      </c>
      <c r="H95" s="3"/>
      <c r="I95" s="3"/>
      <c r="J95" s="3"/>
      <c r="K95" s="3"/>
    </row>
    <row r="96" spans="1:11" ht="14.25" x14ac:dyDescent="0.45">
      <c r="A96" s="3">
        <v>94</v>
      </c>
      <c r="B96" s="3">
        <v>697</v>
      </c>
      <c r="C96" s="3">
        <v>5</v>
      </c>
      <c r="D96" s="17">
        <v>260</v>
      </c>
      <c r="E96" s="3" t="s">
        <v>1020</v>
      </c>
      <c r="F96" s="3">
        <v>171</v>
      </c>
      <c r="G96" s="3">
        <v>2</v>
      </c>
      <c r="H96" s="3"/>
      <c r="I96" s="3"/>
      <c r="J96" s="3"/>
      <c r="K96" s="3"/>
    </row>
    <row r="97" spans="1:12" ht="14.25" x14ac:dyDescent="0.45">
      <c r="A97" s="3">
        <v>94</v>
      </c>
      <c r="B97" s="3">
        <v>194</v>
      </c>
      <c r="C97" s="3">
        <v>2</v>
      </c>
      <c r="D97" s="17">
        <v>260</v>
      </c>
      <c r="E97" s="3" t="s">
        <v>1019</v>
      </c>
      <c r="F97" s="3">
        <v>285</v>
      </c>
      <c r="G97" s="3">
        <v>2</v>
      </c>
      <c r="H97" s="3"/>
      <c r="I97" s="3"/>
      <c r="J97" s="3"/>
      <c r="K97" s="3"/>
    </row>
    <row r="98" spans="1:12" ht="14.25" x14ac:dyDescent="0.45">
      <c r="A98" s="3">
        <v>96</v>
      </c>
      <c r="B98" s="3">
        <v>459</v>
      </c>
      <c r="C98" s="3">
        <v>3</v>
      </c>
      <c r="D98" s="17">
        <v>263</v>
      </c>
      <c r="E98" s="3" t="s">
        <v>1019</v>
      </c>
      <c r="F98" s="3">
        <v>318</v>
      </c>
      <c r="G98" s="3">
        <v>2</v>
      </c>
      <c r="H98" s="3"/>
      <c r="I98" s="3"/>
      <c r="J98" s="3"/>
      <c r="K98" s="3"/>
    </row>
    <row r="99" spans="1:12" ht="14.25" x14ac:dyDescent="0.45">
      <c r="A99" s="3">
        <v>97</v>
      </c>
      <c r="B99" s="3">
        <v>128</v>
      </c>
      <c r="C99" s="3">
        <v>1</v>
      </c>
      <c r="D99" s="17">
        <v>265</v>
      </c>
      <c r="E99" s="3" t="s">
        <v>1019</v>
      </c>
      <c r="F99" s="3">
        <v>554</v>
      </c>
      <c r="G99" s="3">
        <v>4</v>
      </c>
      <c r="H99" s="3"/>
      <c r="I99" s="3"/>
      <c r="J99" s="3"/>
      <c r="K99" s="3"/>
    </row>
    <row r="100" spans="1:12" ht="14.25" x14ac:dyDescent="0.45">
      <c r="A100" s="3">
        <v>98</v>
      </c>
      <c r="B100" s="3">
        <v>500</v>
      </c>
      <c r="C100" s="3">
        <v>3</v>
      </c>
      <c r="D100" s="17">
        <v>268</v>
      </c>
      <c r="E100" s="3" t="s">
        <v>1019</v>
      </c>
      <c r="F100" s="3">
        <v>683</v>
      </c>
      <c r="G100" s="3">
        <v>4</v>
      </c>
      <c r="H100" s="3"/>
      <c r="I100" s="3"/>
      <c r="J100" s="3"/>
      <c r="K100" s="3"/>
    </row>
    <row r="101" spans="1:12" ht="14.25" x14ac:dyDescent="0.45">
      <c r="A101" s="3">
        <v>99</v>
      </c>
      <c r="B101" s="3">
        <v>375</v>
      </c>
      <c r="C101" s="3">
        <v>3</v>
      </c>
      <c r="D101" s="17">
        <v>270</v>
      </c>
      <c r="E101" s="3" t="s">
        <v>1019</v>
      </c>
      <c r="F101" s="3">
        <v>683</v>
      </c>
      <c r="G101" s="3">
        <v>4</v>
      </c>
      <c r="H101" s="3">
        <v>12</v>
      </c>
      <c r="I101" s="3">
        <v>270</v>
      </c>
      <c r="J101" s="3">
        <f>I101-H101</f>
        <v>258</v>
      </c>
      <c r="K101" s="3">
        <v>2.58</v>
      </c>
      <c r="L101" s="1">
        <f>D101/100</f>
        <v>2.7</v>
      </c>
    </row>
    <row r="102" spans="1:12" ht="14.25" x14ac:dyDescent="0.45">
      <c r="A102" s="9">
        <v>99</v>
      </c>
      <c r="B102" s="9">
        <v>515</v>
      </c>
      <c r="C102" s="9">
        <v>3</v>
      </c>
      <c r="D102" s="18">
        <v>271</v>
      </c>
      <c r="E102" s="9" t="s">
        <v>1020</v>
      </c>
      <c r="F102" s="9">
        <v>637</v>
      </c>
      <c r="G102" s="9">
        <v>4</v>
      </c>
      <c r="H102" s="9"/>
      <c r="I102" s="9"/>
      <c r="J102" s="9"/>
      <c r="K102" s="9"/>
    </row>
    <row r="103" spans="1:12" ht="14.25" x14ac:dyDescent="0.45">
      <c r="A103" s="9">
        <v>101</v>
      </c>
      <c r="B103" s="9">
        <v>444</v>
      </c>
      <c r="C103" s="9">
        <v>3</v>
      </c>
      <c r="D103" s="18">
        <v>273</v>
      </c>
      <c r="E103" s="9" t="s">
        <v>1019</v>
      </c>
      <c r="F103" s="9">
        <v>683</v>
      </c>
      <c r="G103" s="9">
        <v>4</v>
      </c>
      <c r="H103" s="9"/>
      <c r="I103" s="9"/>
      <c r="J103" s="9"/>
      <c r="K103" s="9"/>
    </row>
    <row r="104" spans="1:12" ht="14.25" x14ac:dyDescent="0.45">
      <c r="A104" s="9">
        <v>101</v>
      </c>
      <c r="B104" s="9">
        <v>12</v>
      </c>
      <c r="C104" s="9">
        <v>0</v>
      </c>
      <c r="D104" s="18">
        <v>274</v>
      </c>
      <c r="E104" s="9" t="s">
        <v>1019</v>
      </c>
      <c r="F104" s="9">
        <v>589</v>
      </c>
      <c r="G104" s="9">
        <v>4</v>
      </c>
      <c r="H104" s="9"/>
      <c r="I104" s="9"/>
      <c r="J104" s="9"/>
      <c r="K104" s="9"/>
    </row>
    <row r="105" spans="1:12" ht="14.25" x14ac:dyDescent="0.45">
      <c r="A105" s="9">
        <v>101</v>
      </c>
      <c r="B105" s="9">
        <v>998</v>
      </c>
      <c r="C105" s="9">
        <v>9</v>
      </c>
      <c r="D105" s="18">
        <v>274</v>
      </c>
      <c r="E105" s="9" t="s">
        <v>1019</v>
      </c>
      <c r="F105" s="9">
        <v>922</v>
      </c>
      <c r="G105" s="9">
        <v>7</v>
      </c>
      <c r="H105" s="9"/>
      <c r="I105" s="9"/>
      <c r="J105" s="9"/>
      <c r="K105" s="9"/>
    </row>
    <row r="106" spans="1:12" ht="14.25" x14ac:dyDescent="0.45">
      <c r="A106" s="9">
        <v>102</v>
      </c>
      <c r="B106" s="9">
        <v>324</v>
      </c>
      <c r="C106" s="9">
        <v>2</v>
      </c>
      <c r="D106" s="18">
        <v>275</v>
      </c>
      <c r="E106" s="9" t="s">
        <v>1019</v>
      </c>
      <c r="F106" s="9">
        <v>589</v>
      </c>
      <c r="G106" s="9">
        <v>4</v>
      </c>
      <c r="H106" s="9"/>
      <c r="I106" s="9"/>
      <c r="J106" s="9"/>
      <c r="K106" s="9"/>
    </row>
    <row r="107" spans="1:12" ht="14.25" x14ac:dyDescent="0.45">
      <c r="A107" s="9">
        <v>102</v>
      </c>
      <c r="B107" s="9">
        <v>421</v>
      </c>
      <c r="C107" s="9">
        <v>3</v>
      </c>
      <c r="D107" s="18">
        <v>275</v>
      </c>
      <c r="E107" s="9" t="s">
        <v>1019</v>
      </c>
      <c r="F107" s="9">
        <v>589</v>
      </c>
      <c r="G107" s="9">
        <v>4</v>
      </c>
      <c r="H107" s="9"/>
      <c r="I107" s="9"/>
      <c r="J107" s="9"/>
      <c r="K107" s="9"/>
    </row>
    <row r="108" spans="1:12" ht="14.25" x14ac:dyDescent="0.45">
      <c r="A108" s="9">
        <v>106</v>
      </c>
      <c r="B108" s="9">
        <v>315</v>
      </c>
      <c r="C108" s="9">
        <v>2</v>
      </c>
      <c r="D108" s="18">
        <v>278</v>
      </c>
      <c r="E108" s="9" t="s">
        <v>1019</v>
      </c>
      <c r="F108" s="9">
        <v>258</v>
      </c>
      <c r="G108" s="9">
        <v>2</v>
      </c>
      <c r="H108" s="9"/>
      <c r="I108" s="9"/>
      <c r="J108" s="9"/>
      <c r="K108" s="9"/>
    </row>
    <row r="109" spans="1:12" ht="14.25" x14ac:dyDescent="0.45">
      <c r="A109" s="9">
        <v>107</v>
      </c>
      <c r="B109" s="9">
        <v>31</v>
      </c>
      <c r="C109" s="9">
        <v>0</v>
      </c>
      <c r="D109" s="18">
        <v>280</v>
      </c>
      <c r="E109" s="9" t="s">
        <v>1020</v>
      </c>
      <c r="F109" s="9">
        <v>419</v>
      </c>
      <c r="G109" s="9">
        <v>3</v>
      </c>
      <c r="H109" s="9"/>
      <c r="I109" s="9"/>
      <c r="J109" s="9"/>
      <c r="K109" s="9"/>
    </row>
    <row r="110" spans="1:12" ht="14.25" x14ac:dyDescent="0.45">
      <c r="A110" s="9">
        <v>107</v>
      </c>
      <c r="B110" s="9">
        <v>595</v>
      </c>
      <c r="C110" s="9">
        <v>4</v>
      </c>
      <c r="D110" s="18">
        <v>280</v>
      </c>
      <c r="E110" s="9" t="s">
        <v>1019</v>
      </c>
      <c r="F110" s="9">
        <v>851</v>
      </c>
      <c r="G110" s="9">
        <v>6</v>
      </c>
      <c r="H110" s="9"/>
      <c r="I110" s="9"/>
      <c r="J110" s="9"/>
      <c r="K110" s="9"/>
    </row>
    <row r="111" spans="1:12" ht="14.25" x14ac:dyDescent="0.45">
      <c r="A111" s="9">
        <v>107</v>
      </c>
      <c r="B111" s="9">
        <v>645</v>
      </c>
      <c r="C111" s="9">
        <v>4</v>
      </c>
      <c r="D111" s="18">
        <v>281</v>
      </c>
      <c r="E111" s="9" t="s">
        <v>1019</v>
      </c>
      <c r="F111" s="9">
        <v>848</v>
      </c>
      <c r="G111" s="9">
        <v>6</v>
      </c>
      <c r="H111" s="9"/>
      <c r="I111" s="9"/>
      <c r="J111" s="9"/>
      <c r="K111" s="9"/>
    </row>
    <row r="112" spans="1:12" ht="14.25" x14ac:dyDescent="0.45">
      <c r="A112" s="9">
        <v>110</v>
      </c>
      <c r="B112" s="9">
        <v>252</v>
      </c>
      <c r="C112" s="9">
        <v>2</v>
      </c>
      <c r="D112" s="18">
        <v>286</v>
      </c>
      <c r="E112" s="9" t="s">
        <v>1020</v>
      </c>
      <c r="F112" s="9">
        <v>797</v>
      </c>
      <c r="G112" s="9">
        <v>5</v>
      </c>
      <c r="H112" s="9"/>
      <c r="I112" s="9"/>
      <c r="J112" s="9"/>
      <c r="K112" s="9"/>
    </row>
    <row r="113" spans="1:11" ht="14.25" x14ac:dyDescent="0.45">
      <c r="A113" s="9">
        <v>110</v>
      </c>
      <c r="B113" s="9">
        <v>961</v>
      </c>
      <c r="C113" s="9">
        <v>8</v>
      </c>
      <c r="D113" s="18">
        <v>286</v>
      </c>
      <c r="E113" s="9" t="s">
        <v>1019</v>
      </c>
      <c r="F113" s="9">
        <v>810</v>
      </c>
      <c r="G113" s="9">
        <v>5</v>
      </c>
      <c r="H113" s="9"/>
      <c r="I113" s="9"/>
      <c r="J113" s="9"/>
      <c r="K113" s="9"/>
    </row>
    <row r="114" spans="1:11" ht="14.25" x14ac:dyDescent="0.45">
      <c r="A114" s="9">
        <v>112</v>
      </c>
      <c r="B114" s="9">
        <v>347</v>
      </c>
      <c r="C114" s="9">
        <v>2</v>
      </c>
      <c r="D114" s="18">
        <v>291</v>
      </c>
      <c r="E114" s="9" t="s">
        <v>1020</v>
      </c>
      <c r="F114" s="9">
        <v>429</v>
      </c>
      <c r="G114" s="9">
        <v>3</v>
      </c>
      <c r="H114" s="9"/>
      <c r="I114" s="9"/>
      <c r="J114" s="9"/>
      <c r="K114" s="9"/>
    </row>
    <row r="115" spans="1:11" ht="14.25" x14ac:dyDescent="0.45">
      <c r="A115" s="9">
        <v>112</v>
      </c>
      <c r="B115" s="9">
        <v>665</v>
      </c>
      <c r="C115" s="9">
        <v>4</v>
      </c>
      <c r="D115" s="18">
        <v>291</v>
      </c>
      <c r="E115" s="9" t="s">
        <v>1019</v>
      </c>
      <c r="F115" s="9">
        <v>369</v>
      </c>
      <c r="G115" s="9">
        <v>3</v>
      </c>
      <c r="H115" s="9"/>
      <c r="I115" s="9"/>
      <c r="J115" s="9"/>
      <c r="K115" s="9"/>
    </row>
    <row r="116" spans="1:11" ht="14.25" x14ac:dyDescent="0.45">
      <c r="A116" s="9">
        <v>112</v>
      </c>
      <c r="B116" s="9">
        <v>962</v>
      </c>
      <c r="C116" s="9">
        <v>8</v>
      </c>
      <c r="D116" s="18">
        <v>291</v>
      </c>
      <c r="E116" s="9" t="s">
        <v>1020</v>
      </c>
      <c r="F116" s="9">
        <v>637</v>
      </c>
      <c r="G116" s="9">
        <v>4</v>
      </c>
      <c r="H116" s="9"/>
      <c r="I116" s="9"/>
      <c r="J116" s="9"/>
      <c r="K116" s="9"/>
    </row>
    <row r="117" spans="1:11" ht="14.25" x14ac:dyDescent="0.45">
      <c r="A117" s="9">
        <v>112</v>
      </c>
      <c r="B117" s="9">
        <v>678</v>
      </c>
      <c r="C117" s="9">
        <v>4</v>
      </c>
      <c r="D117" s="18">
        <v>292</v>
      </c>
      <c r="E117" s="9" t="s">
        <v>1019</v>
      </c>
      <c r="F117" s="9">
        <v>369</v>
      </c>
      <c r="G117" s="9">
        <v>3</v>
      </c>
      <c r="H117" s="9"/>
      <c r="I117" s="9"/>
      <c r="J117" s="9"/>
      <c r="K117" s="9"/>
    </row>
    <row r="118" spans="1:11" ht="14.25" x14ac:dyDescent="0.45">
      <c r="A118" s="9">
        <v>115</v>
      </c>
      <c r="B118" s="9">
        <v>528</v>
      </c>
      <c r="C118" s="9">
        <v>3</v>
      </c>
      <c r="D118" s="18">
        <v>293</v>
      </c>
      <c r="E118" s="9" t="s">
        <v>1019</v>
      </c>
      <c r="F118" s="9">
        <v>945</v>
      </c>
      <c r="G118" s="9">
        <v>7</v>
      </c>
      <c r="H118" s="9"/>
      <c r="I118" s="9"/>
      <c r="J118" s="9"/>
      <c r="K118" s="9"/>
    </row>
    <row r="119" spans="1:11" ht="14.25" x14ac:dyDescent="0.45">
      <c r="A119" s="9">
        <v>116</v>
      </c>
      <c r="B119" s="9">
        <v>250</v>
      </c>
      <c r="C119" s="9">
        <v>2</v>
      </c>
      <c r="D119" s="18">
        <v>294</v>
      </c>
      <c r="E119" s="9" t="s">
        <v>1019</v>
      </c>
      <c r="F119" s="9">
        <v>411</v>
      </c>
      <c r="G119" s="9">
        <v>3</v>
      </c>
      <c r="H119" s="9"/>
      <c r="I119" s="9"/>
      <c r="J119" s="9"/>
      <c r="K119" s="9"/>
    </row>
    <row r="120" spans="1:11" ht="14.25" x14ac:dyDescent="0.45">
      <c r="A120" s="9">
        <v>116</v>
      </c>
      <c r="B120" s="9">
        <v>734</v>
      </c>
      <c r="C120" s="9">
        <v>5</v>
      </c>
      <c r="D120" s="18">
        <v>294</v>
      </c>
      <c r="E120" s="9" t="s">
        <v>1019</v>
      </c>
      <c r="F120" s="9">
        <v>855</v>
      </c>
      <c r="G120" s="9">
        <v>6</v>
      </c>
      <c r="H120" s="9"/>
      <c r="I120" s="9"/>
      <c r="J120" s="9"/>
      <c r="K120" s="9"/>
    </row>
    <row r="121" spans="1:11" ht="14.25" x14ac:dyDescent="0.45">
      <c r="A121" s="9">
        <v>119</v>
      </c>
      <c r="B121" s="9">
        <v>698</v>
      </c>
      <c r="C121" s="9">
        <v>5</v>
      </c>
      <c r="D121" s="18">
        <v>296</v>
      </c>
      <c r="E121" s="9" t="s">
        <v>1020</v>
      </c>
      <c r="F121" s="9">
        <v>87</v>
      </c>
      <c r="G121" s="9">
        <v>1</v>
      </c>
      <c r="H121" s="9"/>
      <c r="I121" s="9"/>
      <c r="J121" s="9"/>
      <c r="K121" s="9"/>
    </row>
    <row r="122" spans="1:11" ht="14.25" x14ac:dyDescent="0.45">
      <c r="A122" s="9">
        <v>119</v>
      </c>
      <c r="B122" s="9">
        <v>825</v>
      </c>
      <c r="C122" s="9">
        <v>6</v>
      </c>
      <c r="D122" s="18">
        <v>296</v>
      </c>
      <c r="E122" s="9" t="s">
        <v>1019</v>
      </c>
      <c r="F122" s="9">
        <v>634</v>
      </c>
      <c r="G122" s="9">
        <v>4</v>
      </c>
      <c r="H122" s="9"/>
      <c r="I122" s="9"/>
      <c r="J122" s="9"/>
      <c r="K122" s="9"/>
    </row>
    <row r="123" spans="1:11" ht="14.25" x14ac:dyDescent="0.45">
      <c r="A123" s="9">
        <v>121</v>
      </c>
      <c r="B123" s="9">
        <v>55</v>
      </c>
      <c r="C123" s="9">
        <v>1</v>
      </c>
      <c r="D123" s="18">
        <v>298</v>
      </c>
      <c r="E123" s="9" t="s">
        <v>1019</v>
      </c>
      <c r="F123" s="9">
        <v>50</v>
      </c>
      <c r="G123" s="9">
        <v>1</v>
      </c>
      <c r="H123" s="9"/>
      <c r="I123" s="9"/>
      <c r="J123" s="9"/>
      <c r="K123" s="9"/>
    </row>
    <row r="124" spans="1:11" ht="14.25" x14ac:dyDescent="0.45">
      <c r="A124" s="9">
        <v>121</v>
      </c>
      <c r="B124" s="9">
        <v>456</v>
      </c>
      <c r="C124" s="9">
        <v>3</v>
      </c>
      <c r="D124" s="18">
        <v>298</v>
      </c>
      <c r="E124" s="9" t="s">
        <v>1019</v>
      </c>
      <c r="F124" s="9">
        <v>50</v>
      </c>
      <c r="G124" s="9">
        <v>1</v>
      </c>
      <c r="H124" s="9"/>
      <c r="I124" s="9"/>
      <c r="J124" s="9"/>
      <c r="K124" s="9"/>
    </row>
    <row r="125" spans="1:11" ht="14.25" x14ac:dyDescent="0.45">
      <c r="A125" s="9">
        <v>123</v>
      </c>
      <c r="B125" s="9">
        <v>14</v>
      </c>
      <c r="C125" s="9">
        <v>0</v>
      </c>
      <c r="D125" s="18">
        <v>300</v>
      </c>
      <c r="E125" s="9" t="s">
        <v>1020</v>
      </c>
      <c r="F125" s="9">
        <v>683</v>
      </c>
      <c r="G125" s="9">
        <v>4</v>
      </c>
      <c r="H125" s="9"/>
      <c r="I125" s="9"/>
      <c r="J125" s="9"/>
      <c r="K125" s="9"/>
    </row>
    <row r="126" spans="1:11" ht="14.25" x14ac:dyDescent="0.45">
      <c r="A126" s="9">
        <v>123</v>
      </c>
      <c r="B126" s="9">
        <v>39</v>
      </c>
      <c r="C126" s="9">
        <v>0</v>
      </c>
      <c r="D126" s="18">
        <v>300</v>
      </c>
      <c r="E126" s="9" t="s">
        <v>1019</v>
      </c>
      <c r="F126" s="9">
        <v>826</v>
      </c>
      <c r="G126" s="9">
        <v>6</v>
      </c>
      <c r="H126" s="9"/>
      <c r="I126" s="9"/>
      <c r="J126" s="9"/>
      <c r="K126" s="9"/>
    </row>
    <row r="127" spans="1:11" ht="14.25" x14ac:dyDescent="0.45">
      <c r="A127" s="9">
        <v>123</v>
      </c>
      <c r="B127" s="9">
        <v>387</v>
      </c>
      <c r="C127" s="9">
        <v>3</v>
      </c>
      <c r="D127" s="18">
        <v>301</v>
      </c>
      <c r="E127" s="9" t="s">
        <v>1020</v>
      </c>
      <c r="F127" s="9">
        <v>48</v>
      </c>
      <c r="G127" s="9">
        <v>1</v>
      </c>
      <c r="H127" s="9"/>
      <c r="I127" s="9"/>
      <c r="J127" s="9"/>
      <c r="K127" s="9"/>
    </row>
    <row r="128" spans="1:11" ht="14.25" x14ac:dyDescent="0.45">
      <c r="A128" s="9">
        <v>123</v>
      </c>
      <c r="B128" s="9">
        <v>143</v>
      </c>
      <c r="C128" s="9">
        <v>2</v>
      </c>
      <c r="D128" s="18">
        <v>301</v>
      </c>
      <c r="E128" s="9" t="s">
        <v>1019</v>
      </c>
      <c r="F128" s="9">
        <v>865</v>
      </c>
      <c r="G128" s="9">
        <v>6</v>
      </c>
      <c r="H128" s="9"/>
      <c r="I128" s="9"/>
      <c r="J128" s="9"/>
      <c r="K128" s="9"/>
    </row>
    <row r="129" spans="1:11" ht="14.25" x14ac:dyDescent="0.45">
      <c r="A129" s="9">
        <v>127</v>
      </c>
      <c r="B129" s="9">
        <v>581</v>
      </c>
      <c r="C129" s="9">
        <v>4</v>
      </c>
      <c r="D129" s="18">
        <v>303</v>
      </c>
      <c r="E129" s="9" t="s">
        <v>1019</v>
      </c>
      <c r="F129" s="9">
        <v>50</v>
      </c>
      <c r="G129" s="9">
        <v>1</v>
      </c>
      <c r="H129" s="9"/>
      <c r="I129" s="9"/>
      <c r="J129" s="9"/>
      <c r="K129" s="9"/>
    </row>
    <row r="130" spans="1:11" ht="14.25" x14ac:dyDescent="0.45">
      <c r="A130" s="9">
        <v>127</v>
      </c>
      <c r="B130" s="9">
        <v>298</v>
      </c>
      <c r="C130" s="9">
        <v>2</v>
      </c>
      <c r="D130" s="18">
        <v>304</v>
      </c>
      <c r="E130" s="9" t="s">
        <v>1019</v>
      </c>
      <c r="F130" s="9">
        <v>554</v>
      </c>
      <c r="G130" s="9">
        <v>4</v>
      </c>
      <c r="H130" s="9"/>
      <c r="I130" s="9"/>
      <c r="J130" s="9"/>
      <c r="K130" s="9"/>
    </row>
    <row r="131" spans="1:11" ht="14.25" x14ac:dyDescent="0.45">
      <c r="A131" s="9">
        <v>128</v>
      </c>
      <c r="B131" s="9">
        <v>255</v>
      </c>
      <c r="C131" s="9">
        <v>2</v>
      </c>
      <c r="D131" s="18">
        <v>305</v>
      </c>
      <c r="E131" s="9" t="s">
        <v>1019</v>
      </c>
      <c r="F131" s="9">
        <v>412</v>
      </c>
      <c r="G131" s="9">
        <v>3</v>
      </c>
      <c r="H131" s="9"/>
      <c r="I131" s="9"/>
      <c r="J131" s="9"/>
      <c r="K131" s="9"/>
    </row>
    <row r="132" spans="1:11" ht="14.25" x14ac:dyDescent="0.45">
      <c r="A132" s="9">
        <v>128</v>
      </c>
      <c r="B132" s="9">
        <v>771</v>
      </c>
      <c r="C132" s="9">
        <v>5</v>
      </c>
      <c r="D132" s="18">
        <v>305</v>
      </c>
      <c r="E132" s="9" t="s">
        <v>1019</v>
      </c>
      <c r="F132" s="9">
        <v>369</v>
      </c>
      <c r="G132" s="9">
        <v>3</v>
      </c>
      <c r="H132" s="9"/>
      <c r="I132" s="9"/>
      <c r="J132" s="9"/>
      <c r="K132" s="9"/>
    </row>
    <row r="133" spans="1:11" ht="14.25" x14ac:dyDescent="0.45">
      <c r="A133" s="9">
        <v>129</v>
      </c>
      <c r="B133" s="9">
        <v>28</v>
      </c>
      <c r="C133" s="9">
        <v>0</v>
      </c>
      <c r="D133" s="18">
        <v>306</v>
      </c>
      <c r="E133" s="9" t="s">
        <v>1019</v>
      </c>
      <c r="F133" s="9">
        <v>589</v>
      </c>
      <c r="G133" s="9">
        <v>4</v>
      </c>
      <c r="H133" s="9"/>
      <c r="I133" s="9"/>
      <c r="J133" s="9"/>
      <c r="K133" s="9"/>
    </row>
    <row r="134" spans="1:11" ht="14.25" x14ac:dyDescent="0.45">
      <c r="A134" s="9">
        <v>132</v>
      </c>
      <c r="B134" s="9">
        <v>372</v>
      </c>
      <c r="C134" s="9">
        <v>3</v>
      </c>
      <c r="D134" s="18">
        <v>308</v>
      </c>
      <c r="E134" s="9" t="s">
        <v>1019</v>
      </c>
      <c r="F134" s="9">
        <v>110</v>
      </c>
      <c r="G134" s="9">
        <v>1</v>
      </c>
      <c r="H134" s="9"/>
      <c r="I134" s="9"/>
      <c r="J134" s="9"/>
      <c r="K134" s="9"/>
    </row>
    <row r="135" spans="1:11" ht="14.25" x14ac:dyDescent="0.45">
      <c r="A135" s="9">
        <v>132</v>
      </c>
      <c r="B135" s="9">
        <v>779</v>
      </c>
      <c r="C135" s="9">
        <v>5</v>
      </c>
      <c r="D135" s="18">
        <v>309</v>
      </c>
      <c r="E135" s="9" t="s">
        <v>1019</v>
      </c>
      <c r="F135" s="9">
        <v>369</v>
      </c>
      <c r="G135" s="9">
        <v>3</v>
      </c>
      <c r="H135" s="9"/>
      <c r="I135" s="9"/>
      <c r="J135" s="9"/>
      <c r="K135" s="9"/>
    </row>
    <row r="136" spans="1:11" ht="14.25" x14ac:dyDescent="0.45">
      <c r="A136" s="9">
        <v>134</v>
      </c>
      <c r="B136" s="9">
        <v>877</v>
      </c>
      <c r="C136" s="9">
        <v>6</v>
      </c>
      <c r="D136" s="18">
        <v>312</v>
      </c>
      <c r="E136" s="9" t="s">
        <v>1019</v>
      </c>
      <c r="F136" s="9">
        <v>865</v>
      </c>
      <c r="G136" s="9">
        <v>6</v>
      </c>
      <c r="H136" s="9"/>
      <c r="I136" s="9"/>
      <c r="J136" s="9"/>
      <c r="K136" s="9"/>
    </row>
    <row r="137" spans="1:11" ht="14.25" x14ac:dyDescent="0.45">
      <c r="A137" s="9">
        <v>134</v>
      </c>
      <c r="B137" s="9">
        <v>44</v>
      </c>
      <c r="C137" s="9">
        <v>1</v>
      </c>
      <c r="D137" s="18">
        <v>313</v>
      </c>
      <c r="E137" s="9" t="s">
        <v>1019</v>
      </c>
      <c r="F137" s="9">
        <v>930</v>
      </c>
      <c r="G137" s="9">
        <v>7</v>
      </c>
      <c r="H137" s="9"/>
      <c r="I137" s="9"/>
      <c r="J137" s="9"/>
      <c r="K137" s="9"/>
    </row>
    <row r="138" spans="1:11" ht="14.25" x14ac:dyDescent="0.45">
      <c r="A138" s="9">
        <v>134</v>
      </c>
      <c r="B138" s="9">
        <v>783</v>
      </c>
      <c r="C138" s="9">
        <v>5</v>
      </c>
      <c r="D138" s="18">
        <v>313</v>
      </c>
      <c r="E138" s="9" t="s">
        <v>1020</v>
      </c>
      <c r="F138" s="9">
        <v>50</v>
      </c>
      <c r="G138" s="9">
        <v>1</v>
      </c>
      <c r="H138" s="9"/>
      <c r="I138" s="9"/>
      <c r="J138" s="9"/>
      <c r="K138" s="9"/>
    </row>
    <row r="139" spans="1:11" ht="14.25" x14ac:dyDescent="0.45">
      <c r="A139" s="9">
        <v>134</v>
      </c>
      <c r="B139" s="9">
        <v>54</v>
      </c>
      <c r="C139" s="9">
        <v>1</v>
      </c>
      <c r="D139" s="18">
        <v>313</v>
      </c>
      <c r="E139" s="9" t="s">
        <v>1019</v>
      </c>
      <c r="F139" s="9">
        <v>489</v>
      </c>
      <c r="G139" s="9">
        <v>3</v>
      </c>
      <c r="H139" s="9"/>
      <c r="I139" s="9"/>
      <c r="J139" s="9"/>
      <c r="K139" s="9"/>
    </row>
    <row r="140" spans="1:11" ht="14.25" x14ac:dyDescent="0.45">
      <c r="A140" s="9">
        <v>134</v>
      </c>
      <c r="B140" s="9">
        <v>305</v>
      </c>
      <c r="C140" s="9">
        <v>2</v>
      </c>
      <c r="D140" s="18">
        <v>313</v>
      </c>
      <c r="E140" s="9" t="s">
        <v>1019</v>
      </c>
      <c r="F140" s="9">
        <v>412</v>
      </c>
      <c r="G140" s="9">
        <v>3</v>
      </c>
      <c r="H140" s="9"/>
      <c r="I140" s="9"/>
      <c r="J140" s="9"/>
      <c r="K140" s="9"/>
    </row>
    <row r="141" spans="1:11" ht="14.25" x14ac:dyDescent="0.45">
      <c r="A141" s="9">
        <v>134</v>
      </c>
      <c r="B141" s="9">
        <v>537</v>
      </c>
      <c r="C141" s="9">
        <v>3</v>
      </c>
      <c r="D141" s="18">
        <v>313</v>
      </c>
      <c r="E141" s="9" t="s">
        <v>1019</v>
      </c>
      <c r="F141" s="9">
        <v>654</v>
      </c>
      <c r="G141" s="9">
        <v>4</v>
      </c>
      <c r="H141" s="9"/>
      <c r="I141" s="9"/>
      <c r="J141" s="9"/>
      <c r="K141" s="9"/>
    </row>
    <row r="142" spans="1:11" ht="14.25" x14ac:dyDescent="0.45">
      <c r="A142" s="9">
        <v>134</v>
      </c>
      <c r="B142" s="9">
        <v>602</v>
      </c>
      <c r="C142" s="9">
        <v>4</v>
      </c>
      <c r="D142" s="18">
        <v>313</v>
      </c>
      <c r="E142" s="9" t="s">
        <v>1019</v>
      </c>
      <c r="F142" s="9">
        <v>930</v>
      </c>
      <c r="G142" s="9">
        <v>7</v>
      </c>
      <c r="H142" s="9"/>
      <c r="I142" s="9"/>
      <c r="J142" s="9"/>
      <c r="K142" s="9"/>
    </row>
    <row r="143" spans="1:11" ht="14.25" x14ac:dyDescent="0.45">
      <c r="A143" s="9">
        <v>135</v>
      </c>
      <c r="B143" s="9">
        <v>632</v>
      </c>
      <c r="C143" s="9">
        <v>4</v>
      </c>
      <c r="D143" s="18">
        <v>314</v>
      </c>
      <c r="E143" s="9" t="s">
        <v>1019</v>
      </c>
      <c r="F143" s="9">
        <v>411</v>
      </c>
      <c r="G143" s="9">
        <v>3</v>
      </c>
      <c r="H143" s="9"/>
      <c r="I143" s="9"/>
      <c r="J143" s="9"/>
      <c r="K143" s="9"/>
    </row>
    <row r="144" spans="1:11" ht="14.25" x14ac:dyDescent="0.45">
      <c r="A144" s="9">
        <v>141</v>
      </c>
      <c r="B144" s="9">
        <v>691</v>
      </c>
      <c r="C144" s="9">
        <v>5</v>
      </c>
      <c r="D144" s="18">
        <v>315</v>
      </c>
      <c r="E144" s="9" t="s">
        <v>1019</v>
      </c>
      <c r="F144" s="9">
        <v>589</v>
      </c>
      <c r="G144" s="9">
        <v>4</v>
      </c>
      <c r="H144" s="9"/>
      <c r="I144" s="9"/>
      <c r="J144" s="9"/>
      <c r="K144" s="9"/>
    </row>
    <row r="145" spans="1:11" ht="14.25" x14ac:dyDescent="0.45">
      <c r="A145" s="9">
        <v>141</v>
      </c>
      <c r="B145" s="9">
        <v>884</v>
      </c>
      <c r="C145" s="9">
        <v>6</v>
      </c>
      <c r="D145" s="18">
        <v>315</v>
      </c>
      <c r="E145" s="9" t="s">
        <v>1019</v>
      </c>
      <c r="F145" s="9">
        <v>826</v>
      </c>
      <c r="G145" s="9">
        <v>6</v>
      </c>
      <c r="H145" s="9"/>
      <c r="I145" s="9"/>
      <c r="J145" s="9"/>
      <c r="K145" s="9"/>
    </row>
    <row r="146" spans="1:11" ht="14.25" x14ac:dyDescent="0.45">
      <c r="A146" s="9">
        <v>142</v>
      </c>
      <c r="B146" s="9">
        <v>889</v>
      </c>
      <c r="C146" s="9">
        <v>6</v>
      </c>
      <c r="D146" s="18">
        <v>316</v>
      </c>
      <c r="E146" s="9" t="s">
        <v>1020</v>
      </c>
      <c r="F146" s="9">
        <v>87</v>
      </c>
      <c r="G146" s="9">
        <v>1</v>
      </c>
      <c r="H146" s="9"/>
      <c r="I146" s="9"/>
      <c r="J146" s="9"/>
      <c r="K146" s="9"/>
    </row>
    <row r="147" spans="1:11" ht="14.25" x14ac:dyDescent="0.45">
      <c r="A147" s="9">
        <v>142</v>
      </c>
      <c r="B147" s="9">
        <v>159</v>
      </c>
      <c r="C147" s="9">
        <v>2</v>
      </c>
      <c r="D147" s="18">
        <v>316</v>
      </c>
      <c r="E147" s="9" t="s">
        <v>1019</v>
      </c>
      <c r="F147" s="9">
        <v>930</v>
      </c>
      <c r="G147" s="9">
        <v>7</v>
      </c>
      <c r="H147" s="9"/>
      <c r="I147" s="9"/>
      <c r="J147" s="9"/>
      <c r="K147" s="9"/>
    </row>
    <row r="148" spans="1:11" ht="14.25" x14ac:dyDescent="0.45">
      <c r="A148" s="9">
        <v>146</v>
      </c>
      <c r="B148" s="9">
        <v>51</v>
      </c>
      <c r="C148" s="9">
        <v>1</v>
      </c>
      <c r="D148" s="18">
        <v>318</v>
      </c>
      <c r="E148" s="9" t="s">
        <v>1020</v>
      </c>
      <c r="F148" s="9">
        <v>285</v>
      </c>
      <c r="G148" s="9">
        <v>2</v>
      </c>
      <c r="H148" s="9"/>
      <c r="I148" s="9"/>
      <c r="J148" s="9"/>
      <c r="K148" s="9"/>
    </row>
    <row r="149" spans="1:11" ht="14.25" x14ac:dyDescent="0.45">
      <c r="A149" s="9">
        <v>146</v>
      </c>
      <c r="B149" s="9">
        <v>381</v>
      </c>
      <c r="C149" s="9">
        <v>3</v>
      </c>
      <c r="D149" s="18">
        <v>319</v>
      </c>
      <c r="E149" s="9" t="s">
        <v>1021</v>
      </c>
      <c r="F149" s="9">
        <v>515</v>
      </c>
      <c r="G149" s="9">
        <v>3</v>
      </c>
      <c r="H149" s="9"/>
      <c r="I149" s="9"/>
      <c r="J149" s="9"/>
      <c r="K149" s="9"/>
    </row>
    <row r="150" spans="1:11" ht="14.25" x14ac:dyDescent="0.45">
      <c r="A150" s="9">
        <v>147</v>
      </c>
      <c r="B150" s="9">
        <v>72</v>
      </c>
      <c r="C150" s="9">
        <v>1</v>
      </c>
      <c r="D150" s="18">
        <v>320</v>
      </c>
      <c r="E150" s="9" t="s">
        <v>1019</v>
      </c>
      <c r="F150" s="9">
        <v>369</v>
      </c>
      <c r="G150" s="9">
        <v>3</v>
      </c>
      <c r="H150" s="9"/>
      <c r="I150" s="9"/>
      <c r="J150" s="9"/>
      <c r="K150" s="9"/>
    </row>
    <row r="151" spans="1:11" ht="14.25" x14ac:dyDescent="0.45">
      <c r="A151" s="9">
        <v>148</v>
      </c>
      <c r="B151" s="9">
        <v>249</v>
      </c>
      <c r="C151" s="9">
        <v>2</v>
      </c>
      <c r="D151" s="18">
        <v>321</v>
      </c>
      <c r="E151" s="9" t="s">
        <v>1020</v>
      </c>
      <c r="F151" s="9">
        <v>50</v>
      </c>
      <c r="G151" s="9">
        <v>1</v>
      </c>
      <c r="H151" s="9"/>
      <c r="I151" s="9"/>
      <c r="J151" s="9"/>
      <c r="K151" s="9"/>
    </row>
    <row r="152" spans="1:11" ht="14.25" x14ac:dyDescent="0.45">
      <c r="A152" s="9">
        <v>148</v>
      </c>
      <c r="B152" s="9">
        <v>959</v>
      </c>
      <c r="C152" s="9">
        <v>8</v>
      </c>
      <c r="D152" s="18">
        <v>321</v>
      </c>
      <c r="E152" s="9" t="s">
        <v>1020</v>
      </c>
      <c r="F152" s="9">
        <v>87</v>
      </c>
      <c r="G152" s="9">
        <v>1</v>
      </c>
      <c r="H152" s="9"/>
      <c r="I152" s="9"/>
      <c r="J152" s="9"/>
      <c r="K152" s="9"/>
    </row>
    <row r="153" spans="1:11" ht="14.25" x14ac:dyDescent="0.45">
      <c r="A153" s="9">
        <v>149</v>
      </c>
      <c r="B153" s="9">
        <v>559</v>
      </c>
      <c r="C153" s="9">
        <v>4</v>
      </c>
      <c r="D153" s="18">
        <v>322</v>
      </c>
      <c r="E153" s="9" t="s">
        <v>1020</v>
      </c>
      <c r="F153" s="9">
        <v>50</v>
      </c>
      <c r="G153" s="9">
        <v>1</v>
      </c>
      <c r="H153" s="9"/>
      <c r="I153" s="9"/>
      <c r="J153" s="9"/>
      <c r="K153" s="9"/>
    </row>
    <row r="154" spans="1:11" ht="14.25" x14ac:dyDescent="0.45">
      <c r="A154" s="9">
        <v>149</v>
      </c>
      <c r="B154" s="9">
        <v>184</v>
      </c>
      <c r="C154" s="9">
        <v>2</v>
      </c>
      <c r="D154" s="18">
        <v>322</v>
      </c>
      <c r="E154" s="9" t="s">
        <v>1020</v>
      </c>
      <c r="F154" s="9">
        <v>87</v>
      </c>
      <c r="G154" s="9">
        <v>1</v>
      </c>
      <c r="H154" s="9"/>
      <c r="I154" s="9"/>
      <c r="J154" s="9"/>
      <c r="K154" s="9"/>
    </row>
    <row r="155" spans="1:11" ht="14.25" x14ac:dyDescent="0.45">
      <c r="A155" s="9">
        <v>149</v>
      </c>
      <c r="B155" s="9">
        <v>878</v>
      </c>
      <c r="C155" s="9">
        <v>6</v>
      </c>
      <c r="D155" s="18">
        <v>322</v>
      </c>
      <c r="E155" s="9" t="s">
        <v>1020</v>
      </c>
      <c r="F155" s="9">
        <v>740</v>
      </c>
      <c r="G155" s="9">
        <v>5</v>
      </c>
      <c r="H155" s="9"/>
      <c r="I155" s="9"/>
      <c r="J155" s="9"/>
      <c r="K155" s="9"/>
    </row>
    <row r="156" spans="1:11" ht="14.25" x14ac:dyDescent="0.45">
      <c r="A156" s="9">
        <v>154</v>
      </c>
      <c r="B156" s="9">
        <v>404</v>
      </c>
      <c r="C156" s="9">
        <v>3</v>
      </c>
      <c r="D156" s="18">
        <v>326</v>
      </c>
      <c r="E156" s="9" t="s">
        <v>1019</v>
      </c>
      <c r="F156" s="9">
        <v>589</v>
      </c>
      <c r="G156" s="9">
        <v>4</v>
      </c>
      <c r="H156" s="9"/>
      <c r="I156" s="9"/>
      <c r="J156" s="9"/>
      <c r="K156" s="9"/>
    </row>
    <row r="157" spans="1:11" ht="14.25" x14ac:dyDescent="0.45">
      <c r="A157" s="9">
        <v>154</v>
      </c>
      <c r="B157" s="9">
        <v>422</v>
      </c>
      <c r="C157" s="9">
        <v>3</v>
      </c>
      <c r="D157" s="18">
        <v>326</v>
      </c>
      <c r="E157" s="9" t="s">
        <v>1019</v>
      </c>
      <c r="F157" s="9">
        <v>880</v>
      </c>
      <c r="G157" s="9">
        <v>6</v>
      </c>
      <c r="H157" s="9"/>
      <c r="I157" s="9"/>
      <c r="J157" s="9"/>
      <c r="K157" s="9"/>
    </row>
    <row r="158" spans="1:11" ht="14.25" x14ac:dyDescent="0.45">
      <c r="A158" s="9">
        <v>154</v>
      </c>
      <c r="B158" s="9">
        <v>179</v>
      </c>
      <c r="C158" s="9">
        <v>2</v>
      </c>
      <c r="D158" s="18">
        <v>327</v>
      </c>
      <c r="E158" s="9" t="s">
        <v>1019</v>
      </c>
      <c r="F158" s="9">
        <v>654</v>
      </c>
      <c r="G158" s="9">
        <v>4</v>
      </c>
      <c r="H158" s="9"/>
      <c r="I158" s="9"/>
      <c r="J158" s="9"/>
      <c r="K158" s="9"/>
    </row>
    <row r="159" spans="1:11" ht="14.25" x14ac:dyDescent="0.45">
      <c r="A159" s="9">
        <v>156</v>
      </c>
      <c r="B159" s="9">
        <v>509</v>
      </c>
      <c r="C159" s="9">
        <v>3</v>
      </c>
      <c r="D159" s="18">
        <v>328</v>
      </c>
      <c r="E159" s="9" t="s">
        <v>1019</v>
      </c>
      <c r="F159" s="9">
        <v>930</v>
      </c>
      <c r="G159" s="9">
        <v>7</v>
      </c>
      <c r="H159" s="9"/>
      <c r="I159" s="9"/>
      <c r="J159" s="9"/>
      <c r="K159" s="9"/>
    </row>
    <row r="160" spans="1:11" ht="14.25" x14ac:dyDescent="0.45">
      <c r="A160" s="9">
        <v>157</v>
      </c>
      <c r="B160" s="9">
        <v>46</v>
      </c>
      <c r="C160" s="9">
        <v>1</v>
      </c>
      <c r="D160" s="18">
        <v>329</v>
      </c>
      <c r="E160" s="9" t="s">
        <v>1019</v>
      </c>
      <c r="F160" s="9">
        <v>589</v>
      </c>
      <c r="G160" s="9">
        <v>4</v>
      </c>
      <c r="H160" s="9"/>
      <c r="I160" s="9"/>
      <c r="J160" s="9"/>
      <c r="K160" s="9"/>
    </row>
    <row r="161" spans="1:11" ht="14.25" x14ac:dyDescent="0.45">
      <c r="A161" s="9">
        <v>157</v>
      </c>
      <c r="B161" s="9">
        <v>113</v>
      </c>
      <c r="C161" s="9">
        <v>1</v>
      </c>
      <c r="D161" s="18">
        <v>329</v>
      </c>
      <c r="E161" s="9" t="s">
        <v>1019</v>
      </c>
      <c r="F161" s="9">
        <v>855</v>
      </c>
      <c r="G161" s="9">
        <v>6</v>
      </c>
      <c r="H161" s="9"/>
      <c r="I161" s="9"/>
      <c r="J161" s="9"/>
      <c r="K161" s="9"/>
    </row>
    <row r="162" spans="1:11" ht="14.25" x14ac:dyDescent="0.45">
      <c r="A162" s="9">
        <v>157</v>
      </c>
      <c r="B162" s="9">
        <v>693</v>
      </c>
      <c r="C162" s="9">
        <v>5</v>
      </c>
      <c r="D162" s="18">
        <v>329</v>
      </c>
      <c r="E162" s="9" t="s">
        <v>1019</v>
      </c>
      <c r="F162" s="9">
        <v>375</v>
      </c>
      <c r="G162" s="9">
        <v>3</v>
      </c>
      <c r="H162" s="9"/>
      <c r="I162" s="9"/>
      <c r="J162" s="9"/>
      <c r="K162" s="9"/>
    </row>
    <row r="163" spans="1:11" ht="14.25" x14ac:dyDescent="0.45">
      <c r="A163" s="9">
        <v>157</v>
      </c>
      <c r="B163" s="9">
        <v>525</v>
      </c>
      <c r="C163" s="9">
        <v>3</v>
      </c>
      <c r="D163" s="18">
        <v>329</v>
      </c>
      <c r="E163" s="9" t="s">
        <v>1019</v>
      </c>
      <c r="F163" s="9">
        <v>412</v>
      </c>
      <c r="G163" s="9">
        <v>3</v>
      </c>
      <c r="H163" s="9"/>
      <c r="I163" s="9"/>
      <c r="J163" s="9"/>
      <c r="K163" s="9"/>
    </row>
    <row r="164" spans="1:11" ht="14.25" x14ac:dyDescent="0.45">
      <c r="A164" s="9">
        <v>157</v>
      </c>
      <c r="B164" s="9">
        <v>478</v>
      </c>
      <c r="C164" s="9">
        <v>3</v>
      </c>
      <c r="D164" s="18">
        <v>329</v>
      </c>
      <c r="E164" s="9" t="s">
        <v>1019</v>
      </c>
      <c r="F164" s="9">
        <v>865</v>
      </c>
      <c r="G164" s="9">
        <v>6</v>
      </c>
      <c r="H164" s="9"/>
      <c r="I164" s="9"/>
      <c r="J164" s="9"/>
      <c r="K164" s="9"/>
    </row>
    <row r="165" spans="1:11" ht="14.25" x14ac:dyDescent="0.45">
      <c r="A165" s="9">
        <v>163</v>
      </c>
      <c r="B165" s="9">
        <v>19</v>
      </c>
      <c r="C165" s="9">
        <v>0</v>
      </c>
      <c r="D165" s="18">
        <v>331</v>
      </c>
      <c r="E165" s="9" t="s">
        <v>1019</v>
      </c>
      <c r="F165" s="9">
        <v>31</v>
      </c>
      <c r="G165" s="9">
        <v>0</v>
      </c>
      <c r="H165" s="9"/>
      <c r="I165" s="9"/>
      <c r="J165" s="9"/>
      <c r="K165" s="9"/>
    </row>
    <row r="166" spans="1:11" ht="14.25" x14ac:dyDescent="0.45">
      <c r="A166" s="9">
        <v>163</v>
      </c>
      <c r="B166" s="9">
        <v>19</v>
      </c>
      <c r="C166" s="9">
        <v>0</v>
      </c>
      <c r="D166" s="18">
        <v>331</v>
      </c>
      <c r="E166" s="9" t="s">
        <v>1019</v>
      </c>
      <c r="F166" s="9">
        <v>826</v>
      </c>
      <c r="G166" s="9">
        <v>6</v>
      </c>
      <c r="H166" s="9"/>
      <c r="I166" s="9"/>
      <c r="J166" s="9"/>
      <c r="K166" s="9"/>
    </row>
    <row r="167" spans="1:11" ht="14.25" x14ac:dyDescent="0.45">
      <c r="A167" s="9">
        <v>163</v>
      </c>
      <c r="B167" s="9">
        <v>208</v>
      </c>
      <c r="C167" s="9">
        <v>2</v>
      </c>
      <c r="D167" s="18">
        <v>332</v>
      </c>
      <c r="E167" s="9" t="s">
        <v>1019</v>
      </c>
      <c r="F167" s="9">
        <v>697</v>
      </c>
      <c r="G167" s="9">
        <v>5</v>
      </c>
      <c r="H167" s="9"/>
      <c r="I167" s="9"/>
      <c r="J167" s="9"/>
      <c r="K167" s="9"/>
    </row>
    <row r="168" spans="1:11" ht="14.25" x14ac:dyDescent="0.45">
      <c r="A168" s="9">
        <v>163</v>
      </c>
      <c r="B168" s="9">
        <v>893</v>
      </c>
      <c r="C168" s="9">
        <v>6</v>
      </c>
      <c r="D168" s="18">
        <v>332</v>
      </c>
      <c r="E168" s="9" t="s">
        <v>1020</v>
      </c>
      <c r="F168" s="9">
        <v>258</v>
      </c>
      <c r="G168" s="9">
        <v>2</v>
      </c>
      <c r="H168" s="9"/>
      <c r="I168" s="9"/>
      <c r="J168" s="9"/>
      <c r="K168" s="9"/>
    </row>
    <row r="169" spans="1:11" ht="14.25" x14ac:dyDescent="0.45">
      <c r="A169" s="9">
        <v>164</v>
      </c>
      <c r="B169" s="9">
        <v>518</v>
      </c>
      <c r="C169" s="9">
        <v>3</v>
      </c>
      <c r="D169" s="18">
        <v>333</v>
      </c>
      <c r="E169" s="9" t="s">
        <v>1019</v>
      </c>
      <c r="F169" s="9">
        <v>12</v>
      </c>
      <c r="G169" s="9">
        <v>0</v>
      </c>
      <c r="H169" s="9"/>
      <c r="I169" s="9"/>
      <c r="J169" s="9"/>
      <c r="K169" s="9"/>
    </row>
    <row r="170" spans="1:11" ht="14.25" x14ac:dyDescent="0.45">
      <c r="A170" s="9">
        <v>164</v>
      </c>
      <c r="B170" s="9">
        <v>570</v>
      </c>
      <c r="C170" s="9">
        <v>4</v>
      </c>
      <c r="D170" s="18">
        <v>333</v>
      </c>
      <c r="E170" s="9" t="s">
        <v>1019</v>
      </c>
      <c r="F170" s="9">
        <v>12</v>
      </c>
      <c r="G170" s="9">
        <v>0</v>
      </c>
      <c r="H170" s="9"/>
      <c r="I170" s="9"/>
      <c r="J170" s="9"/>
      <c r="K170" s="9"/>
    </row>
    <row r="171" spans="1:11" ht="14.25" x14ac:dyDescent="0.45">
      <c r="A171" s="9">
        <v>164</v>
      </c>
      <c r="B171" s="9">
        <v>680</v>
      </c>
      <c r="C171" s="9">
        <v>4</v>
      </c>
      <c r="D171" s="18">
        <v>333</v>
      </c>
      <c r="E171" s="9" t="s">
        <v>1019</v>
      </c>
      <c r="F171" s="9">
        <v>500</v>
      </c>
      <c r="G171" s="9">
        <v>3</v>
      </c>
      <c r="H171" s="9"/>
      <c r="I171" s="9"/>
      <c r="J171" s="9"/>
      <c r="K171" s="9"/>
    </row>
    <row r="172" spans="1:11" ht="14.25" x14ac:dyDescent="0.45">
      <c r="A172" s="9">
        <v>164</v>
      </c>
      <c r="B172" s="9">
        <v>801</v>
      </c>
      <c r="C172" s="9">
        <v>5</v>
      </c>
      <c r="D172" s="18">
        <v>333</v>
      </c>
      <c r="E172" s="9" t="s">
        <v>1020</v>
      </c>
      <c r="F172" s="9">
        <v>577</v>
      </c>
      <c r="G172" s="9">
        <v>4</v>
      </c>
      <c r="H172" s="9"/>
      <c r="I172" s="9"/>
      <c r="J172" s="9"/>
      <c r="K172" s="9"/>
    </row>
    <row r="173" spans="1:11" ht="14.25" x14ac:dyDescent="0.45">
      <c r="A173" s="9">
        <v>166</v>
      </c>
      <c r="B173" s="9">
        <v>102</v>
      </c>
      <c r="C173" s="9">
        <v>1</v>
      </c>
      <c r="D173" s="18">
        <v>334</v>
      </c>
      <c r="E173" s="9" t="s">
        <v>1019</v>
      </c>
      <c r="F173" s="9">
        <v>807</v>
      </c>
      <c r="G173" s="9">
        <v>5</v>
      </c>
      <c r="H173" s="9"/>
      <c r="I173" s="9"/>
      <c r="J173" s="9"/>
      <c r="K173" s="9"/>
    </row>
    <row r="174" spans="1:11" ht="14.25" x14ac:dyDescent="0.45">
      <c r="A174" s="9">
        <v>166</v>
      </c>
      <c r="B174" s="9">
        <v>814</v>
      </c>
      <c r="C174" s="9">
        <v>5</v>
      </c>
      <c r="D174" s="18">
        <v>334</v>
      </c>
      <c r="E174" s="9" t="s">
        <v>1020</v>
      </c>
      <c r="F174" s="9">
        <v>168</v>
      </c>
      <c r="G174" s="9">
        <v>2</v>
      </c>
      <c r="H174" s="9"/>
      <c r="I174" s="9"/>
      <c r="J174" s="9"/>
      <c r="K174" s="9"/>
    </row>
    <row r="175" spans="1:11" ht="14.25" x14ac:dyDescent="0.45">
      <c r="A175" s="9">
        <v>166</v>
      </c>
      <c r="B175" s="9">
        <v>336</v>
      </c>
      <c r="C175" s="9">
        <v>2</v>
      </c>
      <c r="D175" s="18">
        <v>334</v>
      </c>
      <c r="E175" s="9" t="s">
        <v>1020</v>
      </c>
      <c r="F175" s="9">
        <v>318</v>
      </c>
      <c r="G175" s="9">
        <v>2</v>
      </c>
      <c r="H175" s="9"/>
      <c r="I175" s="9"/>
      <c r="J175" s="9"/>
      <c r="K175" s="9"/>
    </row>
    <row r="176" spans="1:11" ht="14.25" x14ac:dyDescent="0.45">
      <c r="A176" s="9">
        <v>173</v>
      </c>
      <c r="B176" s="9">
        <v>155</v>
      </c>
      <c r="C176" s="9">
        <v>2</v>
      </c>
      <c r="D176" s="18">
        <v>336</v>
      </c>
      <c r="E176" s="9" t="s">
        <v>1019</v>
      </c>
      <c r="F176" s="9">
        <v>930</v>
      </c>
      <c r="G176" s="9">
        <v>7</v>
      </c>
      <c r="H176" s="9"/>
      <c r="I176" s="9"/>
      <c r="J176" s="9"/>
      <c r="K176" s="9"/>
    </row>
    <row r="177" spans="1:11" ht="14.25" x14ac:dyDescent="0.45">
      <c r="A177" s="9">
        <v>173</v>
      </c>
      <c r="B177" s="9">
        <v>244</v>
      </c>
      <c r="C177" s="9">
        <v>2</v>
      </c>
      <c r="D177" s="18">
        <v>336</v>
      </c>
      <c r="E177" s="9" t="s">
        <v>1019</v>
      </c>
      <c r="F177" s="9">
        <v>324</v>
      </c>
      <c r="G177" s="9">
        <v>2</v>
      </c>
      <c r="H177" s="9"/>
      <c r="I177" s="9"/>
      <c r="J177" s="9"/>
      <c r="K177" s="9"/>
    </row>
    <row r="178" spans="1:11" ht="14.25" x14ac:dyDescent="0.45">
      <c r="A178" s="9">
        <v>173</v>
      </c>
      <c r="B178" s="9">
        <v>245</v>
      </c>
      <c r="C178" s="9">
        <v>2</v>
      </c>
      <c r="D178" s="18">
        <v>336</v>
      </c>
      <c r="E178" s="9" t="s">
        <v>1019</v>
      </c>
      <c r="F178" s="9">
        <v>324</v>
      </c>
      <c r="G178" s="9">
        <v>2</v>
      </c>
      <c r="H178" s="9"/>
      <c r="I178" s="9"/>
      <c r="J178" s="9"/>
      <c r="K178" s="9"/>
    </row>
    <row r="179" spans="1:11" ht="14.25" x14ac:dyDescent="0.45">
      <c r="A179" s="9">
        <v>173</v>
      </c>
      <c r="B179" s="9">
        <v>231</v>
      </c>
      <c r="C179" s="9">
        <v>2</v>
      </c>
      <c r="D179" s="18">
        <v>337</v>
      </c>
      <c r="E179" s="9" t="s">
        <v>1019</v>
      </c>
      <c r="F179" s="9">
        <v>930</v>
      </c>
      <c r="G179" s="9">
        <v>7</v>
      </c>
      <c r="H179" s="9"/>
      <c r="I179" s="9"/>
      <c r="J179" s="9"/>
      <c r="K179" s="9"/>
    </row>
    <row r="180" spans="1:11" ht="14.25" x14ac:dyDescent="0.45">
      <c r="A180" s="9">
        <v>176</v>
      </c>
      <c r="B180" s="9">
        <v>118</v>
      </c>
      <c r="C180" s="9">
        <v>1</v>
      </c>
      <c r="D180" s="18">
        <v>338</v>
      </c>
      <c r="E180" s="9" t="s">
        <v>1019</v>
      </c>
      <c r="F180" s="9">
        <v>865</v>
      </c>
      <c r="G180" s="9">
        <v>6</v>
      </c>
      <c r="H180" s="9"/>
      <c r="I180" s="9"/>
      <c r="J180" s="9"/>
      <c r="K180" s="9"/>
    </row>
    <row r="181" spans="1:11" ht="14.25" x14ac:dyDescent="0.45">
      <c r="A181" s="9">
        <v>176</v>
      </c>
      <c r="B181" s="9">
        <v>818</v>
      </c>
      <c r="C181" s="9">
        <v>5</v>
      </c>
      <c r="D181" s="18">
        <v>338</v>
      </c>
      <c r="E181" s="9" t="s">
        <v>1019</v>
      </c>
      <c r="F181" s="9">
        <v>930</v>
      </c>
      <c r="G181" s="9">
        <v>7</v>
      </c>
      <c r="H181" s="9"/>
      <c r="I181" s="9"/>
      <c r="J181" s="9"/>
      <c r="K181" s="9"/>
    </row>
    <row r="182" spans="1:11" ht="14.25" x14ac:dyDescent="0.45">
      <c r="A182" s="9">
        <v>179</v>
      </c>
      <c r="B182" s="9">
        <v>869</v>
      </c>
      <c r="C182" s="9">
        <v>6</v>
      </c>
      <c r="D182" s="18">
        <v>340</v>
      </c>
      <c r="E182" s="9" t="s">
        <v>1020</v>
      </c>
      <c r="F182" s="9">
        <v>810</v>
      </c>
      <c r="G182" s="9">
        <v>5</v>
      </c>
      <c r="H182" s="9"/>
      <c r="I182" s="9"/>
      <c r="J182" s="9"/>
      <c r="K182" s="9"/>
    </row>
    <row r="183" spans="1:11" ht="14.25" x14ac:dyDescent="0.45">
      <c r="A183" s="9">
        <v>179</v>
      </c>
      <c r="B183" s="9">
        <v>224</v>
      </c>
      <c r="C183" s="9">
        <v>2</v>
      </c>
      <c r="D183" s="18">
        <v>341</v>
      </c>
      <c r="E183" s="9" t="s">
        <v>1020</v>
      </c>
      <c r="F183" s="9">
        <v>577</v>
      </c>
      <c r="G183" s="9">
        <v>4</v>
      </c>
      <c r="H183" s="9"/>
      <c r="I183" s="9"/>
      <c r="J183" s="9"/>
      <c r="K183" s="9"/>
    </row>
    <row r="184" spans="1:11" ht="14.25" x14ac:dyDescent="0.45">
      <c r="A184" s="9">
        <v>179</v>
      </c>
      <c r="B184" s="9">
        <v>949</v>
      </c>
      <c r="C184" s="9">
        <v>8</v>
      </c>
      <c r="D184" s="18">
        <v>341</v>
      </c>
      <c r="E184" s="9" t="s">
        <v>1019</v>
      </c>
      <c r="F184" s="9">
        <v>375</v>
      </c>
      <c r="G184" s="9">
        <v>3</v>
      </c>
      <c r="H184" s="9"/>
      <c r="I184" s="9"/>
      <c r="J184" s="9"/>
      <c r="K184" s="9"/>
    </row>
    <row r="185" spans="1:11" ht="14.25" x14ac:dyDescent="0.45">
      <c r="A185" s="9">
        <v>179</v>
      </c>
      <c r="B185" s="9">
        <v>987</v>
      </c>
      <c r="C185" s="9">
        <v>9</v>
      </c>
      <c r="D185" s="18">
        <v>341</v>
      </c>
      <c r="E185" s="9" t="s">
        <v>1019</v>
      </c>
      <c r="F185" s="9">
        <v>438</v>
      </c>
      <c r="G185" s="9">
        <v>3</v>
      </c>
      <c r="H185" s="9"/>
      <c r="I185" s="9"/>
      <c r="J185" s="9"/>
      <c r="K185" s="9"/>
    </row>
    <row r="186" spans="1:11" ht="14.25" x14ac:dyDescent="0.45">
      <c r="A186" s="9">
        <v>180</v>
      </c>
      <c r="B186" s="9">
        <v>777</v>
      </c>
      <c r="C186" s="9">
        <v>5</v>
      </c>
      <c r="D186" s="18">
        <v>342</v>
      </c>
      <c r="E186" s="9" t="s">
        <v>1019</v>
      </c>
      <c r="F186" s="9">
        <v>401</v>
      </c>
      <c r="G186" s="9">
        <v>3</v>
      </c>
      <c r="H186" s="9"/>
      <c r="I186" s="9"/>
      <c r="J186" s="9"/>
      <c r="K186" s="9"/>
    </row>
    <row r="187" spans="1:11" ht="14.25" x14ac:dyDescent="0.45">
      <c r="A187" s="9">
        <v>183</v>
      </c>
      <c r="B187" s="9">
        <v>16</v>
      </c>
      <c r="C187" s="9">
        <v>0</v>
      </c>
      <c r="D187" s="18">
        <v>343</v>
      </c>
      <c r="E187" s="9" t="s">
        <v>1019</v>
      </c>
      <c r="F187" s="9">
        <v>375</v>
      </c>
      <c r="G187" s="9">
        <v>3</v>
      </c>
      <c r="H187" s="9"/>
      <c r="I187" s="9"/>
      <c r="J187" s="9"/>
      <c r="K187" s="9"/>
    </row>
    <row r="188" spans="1:11" ht="14.25" x14ac:dyDescent="0.45">
      <c r="A188" s="9">
        <v>183</v>
      </c>
      <c r="B188" s="9">
        <v>912</v>
      </c>
      <c r="C188" s="9">
        <v>7</v>
      </c>
      <c r="D188" s="18">
        <v>343</v>
      </c>
      <c r="E188" s="9" t="s">
        <v>1019</v>
      </c>
      <c r="F188" s="9">
        <v>515</v>
      </c>
      <c r="G188" s="9">
        <v>3</v>
      </c>
      <c r="H188" s="9"/>
      <c r="I188" s="9"/>
      <c r="J188" s="9"/>
      <c r="K188" s="9"/>
    </row>
    <row r="189" spans="1:11" ht="14.25" x14ac:dyDescent="0.45">
      <c r="A189" s="9">
        <v>184</v>
      </c>
      <c r="B189" s="9">
        <v>753</v>
      </c>
      <c r="C189" s="9">
        <v>5</v>
      </c>
      <c r="D189" s="18">
        <v>344</v>
      </c>
      <c r="E189" s="9" t="s">
        <v>1020</v>
      </c>
      <c r="F189" s="9">
        <v>168</v>
      </c>
      <c r="G189" s="9">
        <v>2</v>
      </c>
      <c r="H189" s="9"/>
      <c r="I189" s="9"/>
      <c r="J189" s="9"/>
      <c r="K189" s="9"/>
    </row>
    <row r="190" spans="1:11" ht="14.25" x14ac:dyDescent="0.45">
      <c r="A190" s="9">
        <v>186</v>
      </c>
      <c r="B190" s="9">
        <v>432</v>
      </c>
      <c r="C190" s="9">
        <v>3</v>
      </c>
      <c r="D190" s="18">
        <v>345</v>
      </c>
      <c r="E190" s="9" t="s">
        <v>1020</v>
      </c>
      <c r="F190" s="9">
        <v>369</v>
      </c>
      <c r="G190" s="9">
        <v>3</v>
      </c>
      <c r="H190" s="9"/>
      <c r="I190" s="9"/>
      <c r="J190" s="9"/>
      <c r="K190" s="9"/>
    </row>
    <row r="191" spans="1:11" ht="14.25" x14ac:dyDescent="0.45">
      <c r="A191" s="9">
        <v>186</v>
      </c>
      <c r="B191" s="9">
        <v>677</v>
      </c>
      <c r="C191" s="9">
        <v>4</v>
      </c>
      <c r="D191" s="18">
        <v>345</v>
      </c>
      <c r="E191" s="9" t="s">
        <v>1019</v>
      </c>
      <c r="F191" s="9">
        <v>489</v>
      </c>
      <c r="G191" s="9">
        <v>3</v>
      </c>
      <c r="H191" s="9"/>
      <c r="I191" s="9"/>
      <c r="J191" s="9"/>
      <c r="K191" s="9"/>
    </row>
    <row r="192" spans="1:11" ht="14.25" x14ac:dyDescent="0.45">
      <c r="A192" s="9">
        <v>186</v>
      </c>
      <c r="B192" s="9">
        <v>612</v>
      </c>
      <c r="C192" s="9">
        <v>4</v>
      </c>
      <c r="D192" s="18">
        <v>345</v>
      </c>
      <c r="E192" s="9" t="s">
        <v>1019</v>
      </c>
      <c r="F192" s="9">
        <v>654</v>
      </c>
      <c r="G192" s="9">
        <v>4</v>
      </c>
      <c r="H192" s="9"/>
      <c r="I192" s="9"/>
      <c r="J192" s="9"/>
      <c r="K192" s="9"/>
    </row>
    <row r="193" spans="1:12" ht="14.25" x14ac:dyDescent="0.45">
      <c r="A193" s="9">
        <v>187</v>
      </c>
      <c r="B193" s="9">
        <v>452</v>
      </c>
      <c r="C193" s="9">
        <v>3</v>
      </c>
      <c r="D193" s="18">
        <v>346</v>
      </c>
      <c r="E193" s="9" t="s">
        <v>1020</v>
      </c>
      <c r="F193" s="9">
        <v>258</v>
      </c>
      <c r="G193" s="9">
        <v>2</v>
      </c>
      <c r="H193" s="9"/>
      <c r="I193" s="9"/>
      <c r="J193" s="9"/>
      <c r="K193" s="9"/>
    </row>
    <row r="194" spans="1:12" ht="14.25" x14ac:dyDescent="0.45">
      <c r="A194" s="9">
        <v>190</v>
      </c>
      <c r="B194" s="9">
        <v>333</v>
      </c>
      <c r="C194" s="9">
        <v>2</v>
      </c>
      <c r="D194" s="18">
        <v>347</v>
      </c>
      <c r="E194" s="9" t="s">
        <v>1019</v>
      </c>
      <c r="F194" s="9">
        <v>489</v>
      </c>
      <c r="G194" s="9">
        <v>3</v>
      </c>
      <c r="H194" s="9"/>
      <c r="I194" s="9"/>
      <c r="J194" s="9"/>
      <c r="K194" s="9"/>
    </row>
    <row r="195" spans="1:12" ht="14.25" x14ac:dyDescent="0.45">
      <c r="A195" s="9">
        <v>190</v>
      </c>
      <c r="B195" s="9">
        <v>977</v>
      </c>
      <c r="C195" s="9">
        <v>8</v>
      </c>
      <c r="D195" s="18">
        <v>347</v>
      </c>
      <c r="E195" s="9" t="s">
        <v>1020</v>
      </c>
      <c r="F195" s="9">
        <v>589</v>
      </c>
      <c r="G195" s="9">
        <v>4</v>
      </c>
      <c r="H195" s="9"/>
      <c r="I195" s="9"/>
      <c r="J195" s="9"/>
      <c r="K195" s="9"/>
    </row>
    <row r="196" spans="1:12" ht="14.25" x14ac:dyDescent="0.45">
      <c r="A196" s="9">
        <v>193</v>
      </c>
      <c r="B196" s="9">
        <v>157</v>
      </c>
      <c r="C196" s="9">
        <v>2</v>
      </c>
      <c r="D196" s="18">
        <v>351</v>
      </c>
      <c r="E196" s="9" t="s">
        <v>1019</v>
      </c>
      <c r="F196" s="9">
        <v>12</v>
      </c>
      <c r="G196" s="9">
        <v>0</v>
      </c>
      <c r="H196" s="9"/>
      <c r="I196" s="9"/>
      <c r="J196" s="9"/>
      <c r="K196" s="9"/>
    </row>
    <row r="197" spans="1:12" ht="14.25" x14ac:dyDescent="0.45">
      <c r="A197" s="9">
        <v>193</v>
      </c>
      <c r="B197" s="9">
        <v>217</v>
      </c>
      <c r="C197" s="9">
        <v>2</v>
      </c>
      <c r="D197" s="18">
        <v>352</v>
      </c>
      <c r="E197" s="9" t="s">
        <v>1020</v>
      </c>
      <c r="F197" s="9">
        <v>589</v>
      </c>
      <c r="G197" s="9">
        <v>4</v>
      </c>
      <c r="H197" s="9"/>
      <c r="I197" s="9"/>
      <c r="J197" s="9"/>
      <c r="K197" s="9"/>
    </row>
    <row r="198" spans="1:12" ht="14.25" x14ac:dyDescent="0.45">
      <c r="A198" s="9">
        <v>193</v>
      </c>
      <c r="B198" s="9">
        <v>780</v>
      </c>
      <c r="C198" s="9">
        <v>5</v>
      </c>
      <c r="D198" s="18">
        <v>352</v>
      </c>
      <c r="E198" s="9" t="s">
        <v>1019</v>
      </c>
      <c r="F198" s="9">
        <v>961</v>
      </c>
      <c r="G198" s="9">
        <v>8</v>
      </c>
      <c r="H198" s="9"/>
      <c r="I198" s="9"/>
      <c r="J198" s="9"/>
      <c r="K198" s="9"/>
    </row>
    <row r="199" spans="1:12" ht="14.25" x14ac:dyDescent="0.45">
      <c r="A199" s="9">
        <v>194</v>
      </c>
      <c r="B199" s="9">
        <v>129</v>
      </c>
      <c r="C199" s="9">
        <v>1</v>
      </c>
      <c r="D199" s="18">
        <v>353</v>
      </c>
      <c r="E199" s="9" t="s">
        <v>1019</v>
      </c>
      <c r="F199" s="9">
        <v>444</v>
      </c>
      <c r="G199" s="9">
        <v>3</v>
      </c>
      <c r="H199" s="9"/>
      <c r="I199" s="9"/>
      <c r="J199" s="9"/>
      <c r="K199" s="9"/>
    </row>
    <row r="200" spans="1:12" ht="14.25" x14ac:dyDescent="0.45">
      <c r="A200" s="9">
        <v>194</v>
      </c>
      <c r="B200" s="9">
        <v>908</v>
      </c>
      <c r="C200" s="9">
        <v>7</v>
      </c>
      <c r="D200" s="18">
        <v>353</v>
      </c>
      <c r="E200" s="9" t="s">
        <v>1019</v>
      </c>
      <c r="F200" s="9">
        <v>998</v>
      </c>
      <c r="G200" s="9">
        <v>9</v>
      </c>
      <c r="H200" s="9"/>
      <c r="I200" s="9"/>
      <c r="J200" s="9"/>
      <c r="K200" s="9"/>
    </row>
    <row r="201" spans="1:12" ht="14.25" x14ac:dyDescent="0.45">
      <c r="A201" s="9">
        <v>198</v>
      </c>
      <c r="B201" s="9">
        <v>723</v>
      </c>
      <c r="C201" s="9">
        <v>5</v>
      </c>
      <c r="D201" s="18">
        <v>355</v>
      </c>
      <c r="E201" s="9" t="s">
        <v>1019</v>
      </c>
      <c r="F201" s="9">
        <v>191</v>
      </c>
      <c r="G201" s="9">
        <v>2</v>
      </c>
      <c r="H201" s="9">
        <v>271</v>
      </c>
      <c r="I201" s="9">
        <v>355</v>
      </c>
      <c r="J201" s="9">
        <f>I201-H201</f>
        <v>84</v>
      </c>
      <c r="K201" s="9">
        <v>0.84</v>
      </c>
      <c r="L201" s="1">
        <f>D201/200</f>
        <v>1.7749999999999999</v>
      </c>
    </row>
    <row r="202" spans="1:12" ht="14.25" x14ac:dyDescent="0.45">
      <c r="A202" s="13">
        <v>198</v>
      </c>
      <c r="B202" s="13">
        <v>542</v>
      </c>
      <c r="C202" s="13">
        <v>4</v>
      </c>
      <c r="D202" s="19">
        <v>355</v>
      </c>
      <c r="E202" s="13" t="s">
        <v>1019</v>
      </c>
      <c r="F202" s="13">
        <v>998</v>
      </c>
      <c r="G202" s="13">
        <v>9</v>
      </c>
      <c r="H202" s="13"/>
      <c r="I202" s="13"/>
      <c r="J202" s="13"/>
      <c r="K202" s="13"/>
    </row>
    <row r="203" spans="1:12" ht="14.25" x14ac:dyDescent="0.45">
      <c r="A203" s="13">
        <v>198</v>
      </c>
      <c r="B203" s="13">
        <v>362</v>
      </c>
      <c r="C203" s="13">
        <v>3</v>
      </c>
      <c r="D203" s="19">
        <v>356</v>
      </c>
      <c r="E203" s="13" t="s">
        <v>1021</v>
      </c>
      <c r="F203" s="13">
        <v>28</v>
      </c>
      <c r="G203" s="13">
        <v>0</v>
      </c>
      <c r="H203" s="13"/>
      <c r="I203" s="13"/>
      <c r="J203" s="13"/>
      <c r="K203" s="13"/>
    </row>
    <row r="204" spans="1:12" ht="14.25" x14ac:dyDescent="0.45">
      <c r="A204" s="13">
        <v>200</v>
      </c>
      <c r="B204" s="13">
        <v>300</v>
      </c>
      <c r="C204" s="13">
        <v>2</v>
      </c>
      <c r="D204" s="19">
        <v>357</v>
      </c>
      <c r="E204" s="13" t="s">
        <v>1020</v>
      </c>
      <c r="F204" s="13">
        <v>577</v>
      </c>
      <c r="G204" s="13">
        <v>4</v>
      </c>
      <c r="H204" s="13"/>
      <c r="I204" s="13"/>
      <c r="J204" s="13"/>
      <c r="K204" s="13"/>
    </row>
    <row r="205" spans="1:12" ht="14.25" x14ac:dyDescent="0.45">
      <c r="A205" s="13">
        <v>200</v>
      </c>
      <c r="B205" s="13">
        <v>793</v>
      </c>
      <c r="C205" s="13">
        <v>5</v>
      </c>
      <c r="D205" s="19">
        <v>357</v>
      </c>
      <c r="E205" s="13" t="s">
        <v>1020</v>
      </c>
      <c r="F205" s="13">
        <v>589</v>
      </c>
      <c r="G205" s="13">
        <v>4</v>
      </c>
      <c r="H205" s="13"/>
      <c r="I205" s="13"/>
      <c r="J205" s="13"/>
      <c r="K205" s="13"/>
    </row>
    <row r="206" spans="1:12" ht="14.25" x14ac:dyDescent="0.45">
      <c r="A206" s="13">
        <v>201</v>
      </c>
      <c r="B206" s="13">
        <v>26</v>
      </c>
      <c r="C206" s="13">
        <v>0</v>
      </c>
      <c r="D206" s="19">
        <v>358</v>
      </c>
      <c r="E206" s="13" t="s">
        <v>1020</v>
      </c>
      <c r="F206" s="13">
        <v>774</v>
      </c>
      <c r="G206" s="13">
        <v>5</v>
      </c>
      <c r="H206" s="13"/>
      <c r="I206" s="13"/>
      <c r="J206" s="13"/>
      <c r="K206" s="13"/>
    </row>
    <row r="207" spans="1:12" ht="14.25" x14ac:dyDescent="0.45">
      <c r="A207" s="13">
        <v>201</v>
      </c>
      <c r="B207" s="13">
        <v>326</v>
      </c>
      <c r="C207" s="13">
        <v>2</v>
      </c>
      <c r="D207" s="19">
        <v>358</v>
      </c>
      <c r="E207" s="13" t="s">
        <v>1020</v>
      </c>
      <c r="F207" s="13">
        <v>654</v>
      </c>
      <c r="G207" s="13">
        <v>4</v>
      </c>
      <c r="H207" s="13"/>
      <c r="I207" s="13"/>
      <c r="J207" s="13"/>
      <c r="K207" s="13"/>
    </row>
    <row r="208" spans="1:12" ht="14.25" x14ac:dyDescent="0.45">
      <c r="A208" s="13">
        <v>203</v>
      </c>
      <c r="B208" s="13">
        <v>41</v>
      </c>
      <c r="C208" s="13">
        <v>1</v>
      </c>
      <c r="D208" s="19">
        <v>359</v>
      </c>
      <c r="E208" s="13" t="s">
        <v>1019</v>
      </c>
      <c r="F208" s="13">
        <v>581</v>
      </c>
      <c r="G208" s="13">
        <v>4</v>
      </c>
      <c r="H208" s="13"/>
      <c r="I208" s="13"/>
      <c r="J208" s="13"/>
      <c r="K208" s="13"/>
    </row>
    <row r="209" spans="1:11" ht="14.25" x14ac:dyDescent="0.45">
      <c r="A209" s="13">
        <v>203</v>
      </c>
      <c r="B209" s="13">
        <v>927</v>
      </c>
      <c r="C209" s="13">
        <v>7</v>
      </c>
      <c r="D209" s="19">
        <v>359</v>
      </c>
      <c r="E209" s="13" t="s">
        <v>1019</v>
      </c>
      <c r="F209" s="13">
        <v>252</v>
      </c>
      <c r="G209" s="13">
        <v>2</v>
      </c>
      <c r="H209" s="13"/>
      <c r="I209" s="13"/>
      <c r="J209" s="13"/>
      <c r="K209" s="13"/>
    </row>
    <row r="210" spans="1:11" ht="14.25" x14ac:dyDescent="0.45">
      <c r="A210" s="13">
        <v>207</v>
      </c>
      <c r="B210" s="13">
        <v>107</v>
      </c>
      <c r="C210" s="13">
        <v>1</v>
      </c>
      <c r="D210" s="19">
        <v>361</v>
      </c>
      <c r="E210" s="13" t="s">
        <v>1019</v>
      </c>
      <c r="F210" s="13">
        <v>12</v>
      </c>
      <c r="G210" s="13">
        <v>0</v>
      </c>
      <c r="H210" s="13"/>
      <c r="I210" s="13"/>
      <c r="J210" s="13"/>
      <c r="K210" s="13"/>
    </row>
    <row r="211" spans="1:11" ht="14.25" x14ac:dyDescent="0.45">
      <c r="A211" s="13">
        <v>207</v>
      </c>
      <c r="B211" s="13">
        <v>342</v>
      </c>
      <c r="C211" s="13">
        <v>2</v>
      </c>
      <c r="D211" s="19">
        <v>361</v>
      </c>
      <c r="E211" s="13" t="s">
        <v>1020</v>
      </c>
      <c r="F211" s="13">
        <v>707</v>
      </c>
      <c r="G211" s="13">
        <v>5</v>
      </c>
      <c r="H211" s="13"/>
      <c r="I211" s="13"/>
      <c r="J211" s="13"/>
      <c r="K211" s="13"/>
    </row>
    <row r="212" spans="1:11" ht="14.25" x14ac:dyDescent="0.45">
      <c r="A212" s="13">
        <v>207</v>
      </c>
      <c r="B212" s="13">
        <v>907</v>
      </c>
      <c r="C212" s="13">
        <v>7</v>
      </c>
      <c r="D212" s="19">
        <v>361</v>
      </c>
      <c r="E212" s="13" t="s">
        <v>1019</v>
      </c>
      <c r="F212" s="13">
        <v>411</v>
      </c>
      <c r="G212" s="13">
        <v>3</v>
      </c>
      <c r="H212" s="13"/>
      <c r="I212" s="13"/>
      <c r="J212" s="13"/>
      <c r="K212" s="13"/>
    </row>
    <row r="213" spans="1:11" ht="14.25" x14ac:dyDescent="0.45">
      <c r="A213" s="13">
        <v>207</v>
      </c>
      <c r="B213" s="13">
        <v>101</v>
      </c>
      <c r="C213" s="13">
        <v>1</v>
      </c>
      <c r="D213" s="19">
        <v>362</v>
      </c>
      <c r="E213" s="13" t="s">
        <v>1019</v>
      </c>
      <c r="F213" s="13">
        <v>930</v>
      </c>
      <c r="G213" s="13">
        <v>7</v>
      </c>
      <c r="H213" s="13"/>
      <c r="I213" s="13"/>
      <c r="J213" s="13"/>
      <c r="K213" s="13"/>
    </row>
    <row r="214" spans="1:11" ht="14.25" x14ac:dyDescent="0.45">
      <c r="A214" s="13">
        <v>207</v>
      </c>
      <c r="B214" s="13">
        <v>776</v>
      </c>
      <c r="C214" s="13">
        <v>5</v>
      </c>
      <c r="D214" s="19">
        <v>362</v>
      </c>
      <c r="E214" s="13" t="s">
        <v>1019</v>
      </c>
      <c r="F214" s="13">
        <v>324</v>
      </c>
      <c r="G214" s="13">
        <v>2</v>
      </c>
      <c r="H214" s="13"/>
      <c r="I214" s="13"/>
      <c r="J214" s="13"/>
      <c r="K214" s="13"/>
    </row>
    <row r="215" spans="1:11" ht="14.25" x14ac:dyDescent="0.45">
      <c r="A215" s="13">
        <v>207</v>
      </c>
      <c r="B215" s="13">
        <v>897</v>
      </c>
      <c r="C215" s="13">
        <v>6</v>
      </c>
      <c r="D215" s="19">
        <v>362</v>
      </c>
      <c r="E215" s="13" t="s">
        <v>1019</v>
      </c>
      <c r="F215" s="13">
        <v>998</v>
      </c>
      <c r="G215" s="13">
        <v>9</v>
      </c>
      <c r="H215" s="13"/>
      <c r="I215" s="13"/>
      <c r="J215" s="13"/>
      <c r="K215" s="13"/>
    </row>
    <row r="216" spans="1:11" ht="14.25" x14ac:dyDescent="0.45">
      <c r="A216" s="13">
        <v>210</v>
      </c>
      <c r="B216" s="13">
        <v>471</v>
      </c>
      <c r="C216" s="13">
        <v>3</v>
      </c>
      <c r="D216" s="19">
        <v>363</v>
      </c>
      <c r="E216" s="13" t="s">
        <v>1019</v>
      </c>
      <c r="F216" s="13">
        <v>191</v>
      </c>
      <c r="G216" s="13">
        <v>2</v>
      </c>
      <c r="H216" s="13"/>
      <c r="I216" s="13"/>
      <c r="J216" s="13"/>
      <c r="K216" s="13"/>
    </row>
    <row r="217" spans="1:11" ht="14.25" x14ac:dyDescent="0.45">
      <c r="A217" s="13">
        <v>210</v>
      </c>
      <c r="B217" s="13">
        <v>867</v>
      </c>
      <c r="C217" s="13">
        <v>6</v>
      </c>
      <c r="D217" s="19">
        <v>363</v>
      </c>
      <c r="E217" s="13" t="s">
        <v>1019</v>
      </c>
      <c r="F217" s="13">
        <v>581</v>
      </c>
      <c r="G217" s="13">
        <v>4</v>
      </c>
      <c r="H217" s="13"/>
      <c r="I217" s="13"/>
      <c r="J217" s="13"/>
      <c r="K217" s="13"/>
    </row>
    <row r="218" spans="1:11" ht="14.25" x14ac:dyDescent="0.45">
      <c r="A218" s="13">
        <v>213</v>
      </c>
      <c r="B218" s="13">
        <v>622</v>
      </c>
      <c r="C218" s="13">
        <v>4</v>
      </c>
      <c r="D218" s="19">
        <v>364</v>
      </c>
      <c r="E218" s="13" t="s">
        <v>1019</v>
      </c>
      <c r="F218" s="13">
        <v>44</v>
      </c>
      <c r="G218" s="13">
        <v>1</v>
      </c>
      <c r="H218" s="13"/>
      <c r="I218" s="13"/>
      <c r="J218" s="13"/>
      <c r="K218" s="13"/>
    </row>
    <row r="219" spans="1:11" ht="14.25" x14ac:dyDescent="0.45">
      <c r="A219" s="13">
        <v>215</v>
      </c>
      <c r="B219" s="13">
        <v>538</v>
      </c>
      <c r="C219" s="13">
        <v>3</v>
      </c>
      <c r="D219" s="19">
        <v>365</v>
      </c>
      <c r="E219" s="13" t="s">
        <v>1019</v>
      </c>
      <c r="F219" s="13">
        <v>678</v>
      </c>
      <c r="G219" s="13">
        <v>4</v>
      </c>
      <c r="H219" s="13"/>
      <c r="I219" s="13"/>
      <c r="J219" s="13"/>
      <c r="K219" s="13"/>
    </row>
    <row r="220" spans="1:11" ht="14.25" x14ac:dyDescent="0.45">
      <c r="A220" s="13">
        <v>216</v>
      </c>
      <c r="B220" s="13">
        <v>679</v>
      </c>
      <c r="C220" s="13">
        <v>4</v>
      </c>
      <c r="D220" s="19">
        <v>366</v>
      </c>
      <c r="E220" s="13" t="s">
        <v>1020</v>
      </c>
      <c r="F220" s="13">
        <v>589</v>
      </c>
      <c r="G220" s="13">
        <v>4</v>
      </c>
      <c r="H220" s="13"/>
      <c r="I220" s="13"/>
      <c r="J220" s="13"/>
      <c r="K220" s="13"/>
    </row>
    <row r="221" spans="1:11" ht="14.25" x14ac:dyDescent="0.45">
      <c r="A221" s="13">
        <v>217</v>
      </c>
      <c r="B221" s="13">
        <v>584</v>
      </c>
      <c r="C221" s="13">
        <v>4</v>
      </c>
      <c r="D221" s="19">
        <v>367</v>
      </c>
      <c r="E221" s="13" t="s">
        <v>1019</v>
      </c>
      <c r="F221" s="13">
        <v>783</v>
      </c>
      <c r="G221" s="13">
        <v>5</v>
      </c>
      <c r="H221" s="13"/>
      <c r="I221" s="13"/>
      <c r="J221" s="13"/>
      <c r="K221" s="13"/>
    </row>
    <row r="222" spans="1:11" ht="14.25" x14ac:dyDescent="0.45">
      <c r="A222" s="13">
        <v>218</v>
      </c>
      <c r="B222" s="13">
        <v>461</v>
      </c>
      <c r="C222" s="13">
        <v>3</v>
      </c>
      <c r="D222" s="19">
        <v>368</v>
      </c>
      <c r="E222" s="13" t="s">
        <v>1019</v>
      </c>
      <c r="F222" s="13">
        <v>961</v>
      </c>
      <c r="G222" s="13">
        <v>8</v>
      </c>
      <c r="H222" s="13"/>
      <c r="I222" s="13"/>
      <c r="J222" s="13"/>
      <c r="K222" s="13"/>
    </row>
    <row r="223" spans="1:11" ht="14.25" x14ac:dyDescent="0.45">
      <c r="A223" s="13">
        <v>218</v>
      </c>
      <c r="B223" s="13">
        <v>904</v>
      </c>
      <c r="C223" s="13">
        <v>7</v>
      </c>
      <c r="D223" s="19">
        <v>368</v>
      </c>
      <c r="E223" s="13" t="s">
        <v>1019</v>
      </c>
      <c r="F223" s="13">
        <v>515</v>
      </c>
      <c r="G223" s="13">
        <v>3</v>
      </c>
      <c r="H223" s="13"/>
      <c r="I223" s="13"/>
      <c r="J223" s="13"/>
      <c r="K223" s="13"/>
    </row>
    <row r="224" spans="1:11" ht="14.25" x14ac:dyDescent="0.45">
      <c r="A224" s="13">
        <v>219</v>
      </c>
      <c r="B224" s="13">
        <v>720</v>
      </c>
      <c r="C224" s="13">
        <v>5</v>
      </c>
      <c r="D224" s="19">
        <v>369</v>
      </c>
      <c r="E224" s="13" t="s">
        <v>1019</v>
      </c>
      <c r="F224" s="13">
        <v>28</v>
      </c>
      <c r="G224" s="13">
        <v>0</v>
      </c>
      <c r="H224" s="13"/>
      <c r="I224" s="13"/>
      <c r="J224" s="13"/>
      <c r="K224" s="13"/>
    </row>
    <row r="225" spans="1:11" ht="14.25" x14ac:dyDescent="0.45">
      <c r="A225" s="13">
        <v>219</v>
      </c>
      <c r="B225" s="13">
        <v>765</v>
      </c>
      <c r="C225" s="13">
        <v>5</v>
      </c>
      <c r="D225" s="19">
        <v>369</v>
      </c>
      <c r="E225" s="13" t="s">
        <v>1019</v>
      </c>
      <c r="F225" s="13">
        <v>143</v>
      </c>
      <c r="G225" s="13">
        <v>2</v>
      </c>
      <c r="H225" s="13"/>
      <c r="I225" s="13"/>
      <c r="J225" s="13"/>
      <c r="K225" s="13"/>
    </row>
    <row r="226" spans="1:11" ht="14.25" x14ac:dyDescent="0.45">
      <c r="A226" s="13">
        <v>219</v>
      </c>
      <c r="B226" s="13">
        <v>980</v>
      </c>
      <c r="C226" s="13">
        <v>8</v>
      </c>
      <c r="D226" s="19">
        <v>369</v>
      </c>
      <c r="E226" s="13" t="s">
        <v>1019</v>
      </c>
      <c r="F226" s="13">
        <v>456</v>
      </c>
      <c r="G226" s="13">
        <v>3</v>
      </c>
      <c r="H226" s="13"/>
      <c r="I226" s="13"/>
      <c r="J226" s="13"/>
      <c r="K226" s="13"/>
    </row>
    <row r="227" spans="1:11" ht="14.25" x14ac:dyDescent="0.45">
      <c r="A227" s="13">
        <v>221</v>
      </c>
      <c r="B227" s="13">
        <v>223</v>
      </c>
      <c r="C227" s="13">
        <v>2</v>
      </c>
      <c r="D227" s="19">
        <v>370</v>
      </c>
      <c r="E227" s="13" t="s">
        <v>1020</v>
      </c>
      <c r="F227" s="13">
        <v>489</v>
      </c>
      <c r="G227" s="13">
        <v>3</v>
      </c>
      <c r="H227" s="13"/>
      <c r="I227" s="13"/>
      <c r="J227" s="13"/>
      <c r="K227" s="13"/>
    </row>
    <row r="228" spans="1:11" ht="14.25" x14ac:dyDescent="0.45">
      <c r="A228" s="13">
        <v>221</v>
      </c>
      <c r="B228" s="13">
        <v>888</v>
      </c>
      <c r="C228" s="13">
        <v>6</v>
      </c>
      <c r="D228" s="19">
        <v>370</v>
      </c>
      <c r="E228" s="13" t="s">
        <v>1020</v>
      </c>
      <c r="F228" s="13">
        <v>489</v>
      </c>
      <c r="G228" s="13">
        <v>3</v>
      </c>
      <c r="H228" s="13"/>
      <c r="I228" s="13"/>
      <c r="J228" s="13"/>
      <c r="K228" s="13"/>
    </row>
    <row r="229" spans="1:11" ht="14.25" x14ac:dyDescent="0.45">
      <c r="A229" s="13">
        <v>221</v>
      </c>
      <c r="B229" s="13">
        <v>933</v>
      </c>
      <c r="C229" s="13">
        <v>7</v>
      </c>
      <c r="D229" s="19">
        <v>370</v>
      </c>
      <c r="E229" s="13" t="s">
        <v>1019</v>
      </c>
      <c r="F229" s="13">
        <v>528</v>
      </c>
      <c r="G229" s="13">
        <v>3</v>
      </c>
      <c r="H229" s="13"/>
      <c r="I229" s="13"/>
      <c r="J229" s="13"/>
      <c r="K229" s="13"/>
    </row>
    <row r="230" spans="1:11" ht="14.25" x14ac:dyDescent="0.45">
      <c r="A230" s="13">
        <v>221</v>
      </c>
      <c r="B230" s="13">
        <v>857</v>
      </c>
      <c r="C230" s="13">
        <v>6</v>
      </c>
      <c r="D230" s="19">
        <v>370</v>
      </c>
      <c r="E230" s="13" t="s">
        <v>1019</v>
      </c>
      <c r="F230" s="13">
        <v>825</v>
      </c>
      <c r="G230" s="13">
        <v>6</v>
      </c>
      <c r="H230" s="13"/>
      <c r="I230" s="13"/>
      <c r="J230" s="13"/>
      <c r="K230" s="13"/>
    </row>
    <row r="231" spans="1:11" ht="14.25" x14ac:dyDescent="0.45">
      <c r="A231" s="13">
        <v>224</v>
      </c>
      <c r="B231" s="13">
        <v>169</v>
      </c>
      <c r="C231" s="13">
        <v>2</v>
      </c>
      <c r="D231" s="19">
        <v>371</v>
      </c>
      <c r="E231" s="13" t="s">
        <v>1020</v>
      </c>
      <c r="F231" s="13">
        <v>489</v>
      </c>
      <c r="G231" s="13">
        <v>3</v>
      </c>
      <c r="H231" s="13"/>
      <c r="I231" s="13"/>
      <c r="J231" s="13"/>
      <c r="K231" s="13"/>
    </row>
    <row r="232" spans="1:11" ht="14.25" x14ac:dyDescent="0.45">
      <c r="A232" s="13">
        <v>224</v>
      </c>
      <c r="B232" s="13">
        <v>488</v>
      </c>
      <c r="C232" s="13">
        <v>3</v>
      </c>
      <c r="D232" s="19">
        <v>371</v>
      </c>
      <c r="E232" s="13" t="s">
        <v>1019</v>
      </c>
      <c r="F232" s="13">
        <v>691</v>
      </c>
      <c r="G232" s="13">
        <v>5</v>
      </c>
      <c r="H232" s="13"/>
      <c r="I232" s="13"/>
      <c r="J232" s="13"/>
      <c r="K232" s="13"/>
    </row>
    <row r="233" spans="1:11" ht="14.25" x14ac:dyDescent="0.45">
      <c r="A233" s="13">
        <v>228</v>
      </c>
      <c r="B233" s="13">
        <v>89</v>
      </c>
      <c r="C233" s="13">
        <v>1</v>
      </c>
      <c r="D233" s="19">
        <v>372</v>
      </c>
      <c r="E233" s="13" t="s">
        <v>1019</v>
      </c>
      <c r="F233" s="13">
        <v>28</v>
      </c>
      <c r="G233" s="13">
        <v>0</v>
      </c>
      <c r="H233" s="13"/>
      <c r="I233" s="13"/>
      <c r="J233" s="13"/>
      <c r="K233" s="13"/>
    </row>
    <row r="234" spans="1:11" ht="14.25" x14ac:dyDescent="0.45">
      <c r="A234" s="13">
        <v>228</v>
      </c>
      <c r="B234" s="13">
        <v>545</v>
      </c>
      <c r="C234" s="13">
        <v>4</v>
      </c>
      <c r="D234" s="19">
        <v>372</v>
      </c>
      <c r="E234" s="13" t="s">
        <v>1020</v>
      </c>
      <c r="F234" s="13">
        <v>110</v>
      </c>
      <c r="G234" s="13">
        <v>1</v>
      </c>
      <c r="H234" s="13"/>
      <c r="I234" s="13"/>
      <c r="J234" s="13"/>
      <c r="K234" s="13"/>
    </row>
    <row r="235" spans="1:11" ht="14.25" x14ac:dyDescent="0.45">
      <c r="A235" s="13">
        <v>228</v>
      </c>
      <c r="B235" s="13">
        <v>297</v>
      </c>
      <c r="C235" s="13">
        <v>2</v>
      </c>
      <c r="D235" s="19">
        <v>372</v>
      </c>
      <c r="E235" s="13" t="s">
        <v>1020</v>
      </c>
      <c r="F235" s="13">
        <v>589</v>
      </c>
      <c r="G235" s="13">
        <v>4</v>
      </c>
      <c r="H235" s="13"/>
      <c r="I235" s="13"/>
      <c r="J235" s="13"/>
      <c r="K235" s="13"/>
    </row>
    <row r="236" spans="1:11" ht="14.25" x14ac:dyDescent="0.45">
      <c r="A236" s="13">
        <v>230</v>
      </c>
      <c r="B236" s="13">
        <v>296</v>
      </c>
      <c r="C236" s="13">
        <v>2</v>
      </c>
      <c r="D236" s="19">
        <v>373</v>
      </c>
      <c r="E236" s="13" t="s">
        <v>1019</v>
      </c>
      <c r="F236" s="13">
        <v>528</v>
      </c>
      <c r="G236" s="13">
        <v>3</v>
      </c>
      <c r="H236" s="13"/>
      <c r="I236" s="13"/>
      <c r="J236" s="13"/>
      <c r="K236" s="13"/>
    </row>
    <row r="237" spans="1:11" ht="14.25" x14ac:dyDescent="0.45">
      <c r="A237" s="13">
        <v>230</v>
      </c>
      <c r="B237" s="13">
        <v>792</v>
      </c>
      <c r="C237" s="13">
        <v>5</v>
      </c>
      <c r="D237" s="19">
        <v>373</v>
      </c>
      <c r="E237" s="13" t="s">
        <v>1020</v>
      </c>
      <c r="F237" s="13">
        <v>489</v>
      </c>
      <c r="G237" s="13">
        <v>3</v>
      </c>
      <c r="H237" s="13"/>
      <c r="I237" s="13"/>
      <c r="J237" s="13"/>
      <c r="K237" s="13"/>
    </row>
    <row r="238" spans="1:11" ht="14.25" x14ac:dyDescent="0.45">
      <c r="A238" s="13">
        <v>233</v>
      </c>
      <c r="B238" s="13">
        <v>580</v>
      </c>
      <c r="C238" s="13">
        <v>4</v>
      </c>
      <c r="D238" s="19">
        <v>374</v>
      </c>
      <c r="E238" s="13" t="s">
        <v>1019</v>
      </c>
      <c r="F238" s="13">
        <v>515</v>
      </c>
      <c r="G238" s="13">
        <v>3</v>
      </c>
      <c r="H238" s="13"/>
      <c r="I238" s="13"/>
      <c r="J238" s="13"/>
      <c r="K238" s="13"/>
    </row>
    <row r="239" spans="1:11" ht="14.25" x14ac:dyDescent="0.45">
      <c r="A239" s="13">
        <v>233</v>
      </c>
      <c r="B239" s="13">
        <v>822</v>
      </c>
      <c r="C239" s="13">
        <v>6</v>
      </c>
      <c r="D239" s="19">
        <v>374</v>
      </c>
      <c r="E239" s="13" t="s">
        <v>1019</v>
      </c>
      <c r="F239" s="13">
        <v>779</v>
      </c>
      <c r="G239" s="13">
        <v>5</v>
      </c>
      <c r="H239" s="13"/>
      <c r="I239" s="13"/>
      <c r="J239" s="13"/>
      <c r="K239" s="13"/>
    </row>
    <row r="240" spans="1:11" ht="14.25" x14ac:dyDescent="0.45">
      <c r="A240" s="13">
        <v>235</v>
      </c>
      <c r="B240" s="13">
        <v>447</v>
      </c>
      <c r="C240" s="13">
        <v>3</v>
      </c>
      <c r="D240" s="19">
        <v>375</v>
      </c>
      <c r="E240" s="13" t="s">
        <v>1019</v>
      </c>
      <c r="F240" s="13">
        <v>444</v>
      </c>
      <c r="G240" s="13">
        <v>3</v>
      </c>
      <c r="H240" s="13"/>
      <c r="I240" s="13"/>
      <c r="J240" s="13"/>
      <c r="K240" s="13"/>
    </row>
    <row r="241" spans="1:11" ht="14.25" x14ac:dyDescent="0.45">
      <c r="A241" s="13">
        <v>235</v>
      </c>
      <c r="B241" s="13">
        <v>627</v>
      </c>
      <c r="C241" s="13">
        <v>4</v>
      </c>
      <c r="D241" s="19">
        <v>375</v>
      </c>
      <c r="E241" s="13" t="s">
        <v>1020</v>
      </c>
      <c r="F241" s="13">
        <v>589</v>
      </c>
      <c r="G241" s="13">
        <v>4</v>
      </c>
      <c r="H241" s="13"/>
      <c r="I241" s="13"/>
      <c r="J241" s="13"/>
      <c r="K241" s="13"/>
    </row>
    <row r="242" spans="1:11" ht="14.25" x14ac:dyDescent="0.45">
      <c r="A242" s="13">
        <v>237</v>
      </c>
      <c r="B242" s="13">
        <v>164</v>
      </c>
      <c r="C242" s="13">
        <v>2</v>
      </c>
      <c r="D242" s="19">
        <v>376</v>
      </c>
      <c r="E242" s="13" t="s">
        <v>1020</v>
      </c>
      <c r="F242" s="13">
        <v>930</v>
      </c>
      <c r="G242" s="13">
        <v>7</v>
      </c>
      <c r="H242" s="13"/>
      <c r="I242" s="13"/>
      <c r="J242" s="13"/>
      <c r="K242" s="13"/>
    </row>
    <row r="243" spans="1:11" ht="14.25" x14ac:dyDescent="0.45">
      <c r="A243" s="13">
        <v>239</v>
      </c>
      <c r="B243" s="13">
        <v>427</v>
      </c>
      <c r="C243" s="13">
        <v>3</v>
      </c>
      <c r="D243" s="19">
        <v>377</v>
      </c>
      <c r="E243" s="13" t="s">
        <v>1019</v>
      </c>
      <c r="F243" s="13">
        <v>55</v>
      </c>
      <c r="G243" s="13">
        <v>1</v>
      </c>
      <c r="H243" s="13"/>
      <c r="I243" s="13"/>
      <c r="J243" s="13"/>
      <c r="K243" s="13"/>
    </row>
    <row r="244" spans="1:11" ht="14.25" x14ac:dyDescent="0.45">
      <c r="A244" s="13">
        <v>239</v>
      </c>
      <c r="B244" s="13">
        <v>339</v>
      </c>
      <c r="C244" s="13">
        <v>2</v>
      </c>
      <c r="D244" s="19">
        <v>377</v>
      </c>
      <c r="E244" s="13" t="s">
        <v>1020</v>
      </c>
      <c r="F244" s="13">
        <v>110</v>
      </c>
      <c r="G244" s="13">
        <v>1</v>
      </c>
      <c r="H244" s="13"/>
      <c r="I244" s="13"/>
      <c r="J244" s="13"/>
      <c r="K244" s="13"/>
    </row>
    <row r="245" spans="1:11" ht="14.25" x14ac:dyDescent="0.45">
      <c r="A245" s="13">
        <v>239</v>
      </c>
      <c r="B245" s="13">
        <v>755</v>
      </c>
      <c r="C245" s="13">
        <v>5</v>
      </c>
      <c r="D245" s="19">
        <v>377</v>
      </c>
      <c r="E245" s="13" t="s">
        <v>1020</v>
      </c>
      <c r="F245" s="13">
        <v>258</v>
      </c>
      <c r="G245" s="13">
        <v>2</v>
      </c>
      <c r="H245" s="13"/>
      <c r="I245" s="13"/>
      <c r="J245" s="13"/>
      <c r="K245" s="13"/>
    </row>
    <row r="246" spans="1:11" ht="14.25" x14ac:dyDescent="0.45">
      <c r="A246" s="13">
        <v>239</v>
      </c>
      <c r="B246" s="13">
        <v>652</v>
      </c>
      <c r="C246" s="13">
        <v>4</v>
      </c>
      <c r="D246" s="19">
        <v>377</v>
      </c>
      <c r="E246" s="13" t="s">
        <v>1019</v>
      </c>
      <c r="F246" s="13">
        <v>387</v>
      </c>
      <c r="G246" s="13">
        <v>3</v>
      </c>
      <c r="H246" s="13"/>
      <c r="I246" s="13"/>
      <c r="J246" s="13"/>
      <c r="K246" s="13"/>
    </row>
    <row r="247" spans="1:11" ht="14.25" x14ac:dyDescent="0.45">
      <c r="A247" s="13">
        <v>240</v>
      </c>
      <c r="B247" s="13">
        <v>7</v>
      </c>
      <c r="C247" s="13">
        <v>0</v>
      </c>
      <c r="D247" s="19">
        <v>378</v>
      </c>
      <c r="E247" s="13" t="s">
        <v>1020</v>
      </c>
      <c r="F247" s="13">
        <v>401</v>
      </c>
      <c r="G247" s="13">
        <v>3</v>
      </c>
      <c r="H247" s="13"/>
      <c r="I247" s="13"/>
      <c r="J247" s="13"/>
      <c r="K247" s="13"/>
    </row>
    <row r="248" spans="1:11" ht="14.25" x14ac:dyDescent="0.45">
      <c r="A248" s="13">
        <v>240</v>
      </c>
      <c r="B248" s="13">
        <v>127</v>
      </c>
      <c r="C248" s="13">
        <v>1</v>
      </c>
      <c r="D248" s="19">
        <v>378</v>
      </c>
      <c r="E248" s="13" t="s">
        <v>1020</v>
      </c>
      <c r="F248" s="13">
        <v>654</v>
      </c>
      <c r="G248" s="13">
        <v>4</v>
      </c>
      <c r="H248" s="13"/>
      <c r="I248" s="13"/>
      <c r="J248" s="13"/>
      <c r="K248" s="13"/>
    </row>
    <row r="249" spans="1:11" ht="14.25" x14ac:dyDescent="0.45">
      <c r="A249" s="13">
        <v>240</v>
      </c>
      <c r="B249" s="13">
        <v>361</v>
      </c>
      <c r="C249" s="13">
        <v>3</v>
      </c>
      <c r="D249" s="19">
        <v>378</v>
      </c>
      <c r="E249" s="13" t="s">
        <v>1020</v>
      </c>
      <c r="F249" s="13">
        <v>577</v>
      </c>
      <c r="G249" s="13">
        <v>4</v>
      </c>
      <c r="H249" s="13"/>
      <c r="I249" s="13"/>
      <c r="J249" s="13"/>
      <c r="K249" s="13"/>
    </row>
    <row r="250" spans="1:11" ht="14.25" x14ac:dyDescent="0.45">
      <c r="A250" s="13">
        <v>244</v>
      </c>
      <c r="B250" s="13">
        <v>862</v>
      </c>
      <c r="C250" s="13">
        <v>6</v>
      </c>
      <c r="D250" s="19">
        <v>379</v>
      </c>
      <c r="E250" s="13" t="s">
        <v>1019</v>
      </c>
      <c r="F250" s="13">
        <v>581</v>
      </c>
      <c r="G250" s="13">
        <v>4</v>
      </c>
      <c r="H250" s="13"/>
      <c r="I250" s="13"/>
      <c r="J250" s="13"/>
      <c r="K250" s="13"/>
    </row>
    <row r="251" spans="1:11" ht="14.25" x14ac:dyDescent="0.45">
      <c r="A251" s="13">
        <v>247</v>
      </c>
      <c r="B251" s="13">
        <v>32</v>
      </c>
      <c r="C251" s="13">
        <v>0</v>
      </c>
      <c r="D251" s="19">
        <v>380</v>
      </c>
      <c r="E251" s="13" t="s">
        <v>1019</v>
      </c>
      <c r="F251" s="13">
        <v>779</v>
      </c>
      <c r="G251" s="13">
        <v>5</v>
      </c>
      <c r="H251" s="13"/>
      <c r="I251" s="13"/>
      <c r="J251" s="13"/>
      <c r="K251" s="13"/>
    </row>
    <row r="252" spans="1:11" ht="14.25" x14ac:dyDescent="0.45">
      <c r="A252" s="13">
        <v>247</v>
      </c>
      <c r="B252" s="13">
        <v>628</v>
      </c>
      <c r="C252" s="13">
        <v>4</v>
      </c>
      <c r="D252" s="19">
        <v>380</v>
      </c>
      <c r="E252" s="13" t="s">
        <v>1019</v>
      </c>
      <c r="F252" s="13">
        <v>372</v>
      </c>
      <c r="G252" s="13">
        <v>3</v>
      </c>
      <c r="H252" s="13"/>
      <c r="I252" s="13"/>
      <c r="J252" s="13"/>
      <c r="K252" s="13"/>
    </row>
    <row r="253" spans="1:11" ht="14.25" x14ac:dyDescent="0.45">
      <c r="A253" s="13">
        <v>247</v>
      </c>
      <c r="B253" s="13">
        <v>940</v>
      </c>
      <c r="C253" s="13">
        <v>7</v>
      </c>
      <c r="D253" s="19">
        <v>380</v>
      </c>
      <c r="E253" s="13" t="s">
        <v>1020</v>
      </c>
      <c r="F253" s="13">
        <v>865</v>
      </c>
      <c r="G253" s="13">
        <v>6</v>
      </c>
      <c r="H253" s="13"/>
      <c r="I253" s="13"/>
      <c r="J253" s="13"/>
      <c r="K253" s="13"/>
    </row>
    <row r="254" spans="1:11" ht="14.25" x14ac:dyDescent="0.45">
      <c r="A254" s="13">
        <v>251</v>
      </c>
      <c r="B254" s="13">
        <v>689</v>
      </c>
      <c r="C254" s="13">
        <v>4</v>
      </c>
      <c r="D254" s="19">
        <v>382</v>
      </c>
      <c r="E254" s="13" t="s">
        <v>1020</v>
      </c>
      <c r="F254" s="13">
        <v>589</v>
      </c>
      <c r="G254" s="13">
        <v>4</v>
      </c>
      <c r="H254" s="13"/>
      <c r="I254" s="13"/>
      <c r="J254" s="13"/>
      <c r="K254" s="13"/>
    </row>
    <row r="255" spans="1:11" ht="14.25" x14ac:dyDescent="0.45">
      <c r="A255" s="13">
        <v>252</v>
      </c>
      <c r="B255" s="13">
        <v>68</v>
      </c>
      <c r="C255" s="13">
        <v>1</v>
      </c>
      <c r="D255" s="19">
        <v>384</v>
      </c>
      <c r="E255" s="13" t="s">
        <v>1019</v>
      </c>
      <c r="F255" s="13">
        <v>998</v>
      </c>
      <c r="G255" s="13">
        <v>9</v>
      </c>
      <c r="H255" s="13"/>
      <c r="I255" s="13"/>
      <c r="J255" s="13"/>
      <c r="K255" s="13"/>
    </row>
    <row r="256" spans="1:11" ht="14.25" x14ac:dyDescent="0.45">
      <c r="A256" s="13">
        <v>252</v>
      </c>
      <c r="B256" s="13">
        <v>93</v>
      </c>
      <c r="C256" s="13">
        <v>1</v>
      </c>
      <c r="D256" s="19">
        <v>384</v>
      </c>
      <c r="E256" s="13" t="s">
        <v>1019</v>
      </c>
      <c r="F256" s="13">
        <v>779</v>
      </c>
      <c r="G256" s="13">
        <v>5</v>
      </c>
      <c r="H256" s="13"/>
      <c r="I256" s="13"/>
      <c r="J256" s="13"/>
      <c r="K256" s="13"/>
    </row>
    <row r="257" spans="1:11" ht="14.25" x14ac:dyDescent="0.45">
      <c r="A257" s="13">
        <v>252</v>
      </c>
      <c r="B257" s="13">
        <v>967</v>
      </c>
      <c r="C257" s="13">
        <v>8</v>
      </c>
      <c r="D257" s="19">
        <v>384</v>
      </c>
      <c r="E257" s="13" t="s">
        <v>1019</v>
      </c>
      <c r="F257" s="13">
        <v>404</v>
      </c>
      <c r="G257" s="13">
        <v>3</v>
      </c>
      <c r="H257" s="13"/>
      <c r="I257" s="13"/>
      <c r="J257" s="13"/>
      <c r="K257" s="13"/>
    </row>
    <row r="258" spans="1:11" ht="14.25" x14ac:dyDescent="0.45">
      <c r="A258" s="13">
        <v>252</v>
      </c>
      <c r="B258" s="13">
        <v>687</v>
      </c>
      <c r="C258" s="13">
        <v>4</v>
      </c>
      <c r="D258" s="19">
        <v>384</v>
      </c>
      <c r="E258" s="13" t="s">
        <v>1020</v>
      </c>
      <c r="F258" s="13">
        <v>589</v>
      </c>
      <c r="G258" s="13">
        <v>4</v>
      </c>
      <c r="H258" s="13"/>
      <c r="I258" s="13"/>
      <c r="J258" s="13"/>
      <c r="K258" s="13"/>
    </row>
    <row r="259" spans="1:11" ht="14.25" x14ac:dyDescent="0.45">
      <c r="A259" s="13">
        <v>252</v>
      </c>
      <c r="B259" s="13">
        <v>66</v>
      </c>
      <c r="C259" s="13">
        <v>1</v>
      </c>
      <c r="D259" s="19">
        <v>385</v>
      </c>
      <c r="E259" s="13" t="s">
        <v>1019</v>
      </c>
      <c r="F259" s="13">
        <v>14</v>
      </c>
      <c r="G259" s="13">
        <v>0</v>
      </c>
      <c r="H259" s="13"/>
      <c r="I259" s="13"/>
      <c r="J259" s="13"/>
      <c r="K259" s="13"/>
    </row>
    <row r="260" spans="1:11" ht="14.25" x14ac:dyDescent="0.45">
      <c r="A260" s="13">
        <v>252</v>
      </c>
      <c r="B260" s="13">
        <v>161</v>
      </c>
      <c r="C260" s="13">
        <v>2</v>
      </c>
      <c r="D260" s="19">
        <v>385</v>
      </c>
      <c r="E260" s="13" t="s">
        <v>1019</v>
      </c>
      <c r="F260" s="13">
        <v>602</v>
      </c>
      <c r="G260" s="13">
        <v>4</v>
      </c>
      <c r="H260" s="13"/>
      <c r="I260" s="13"/>
      <c r="J260" s="13"/>
      <c r="K260" s="13"/>
    </row>
    <row r="261" spans="1:11" ht="14.25" x14ac:dyDescent="0.45">
      <c r="A261" s="13">
        <v>252</v>
      </c>
      <c r="B261" s="13">
        <v>274</v>
      </c>
      <c r="C261" s="13">
        <v>2</v>
      </c>
      <c r="D261" s="19">
        <v>385</v>
      </c>
      <c r="E261" s="13" t="s">
        <v>1019</v>
      </c>
      <c r="F261" s="13">
        <v>372</v>
      </c>
      <c r="G261" s="13">
        <v>3</v>
      </c>
      <c r="H261" s="13"/>
      <c r="I261" s="13"/>
      <c r="J261" s="13"/>
      <c r="K261" s="13"/>
    </row>
    <row r="262" spans="1:11" ht="14.25" x14ac:dyDescent="0.45">
      <c r="A262" s="13">
        <v>252</v>
      </c>
      <c r="B262" s="13">
        <v>941</v>
      </c>
      <c r="C262" s="13">
        <v>7</v>
      </c>
      <c r="D262" s="19">
        <v>385</v>
      </c>
      <c r="E262" s="13" t="s">
        <v>1019</v>
      </c>
      <c r="F262" s="13">
        <v>444</v>
      </c>
      <c r="G262" s="13">
        <v>3</v>
      </c>
      <c r="H262" s="13"/>
      <c r="I262" s="13"/>
      <c r="J262" s="13"/>
      <c r="K262" s="13"/>
    </row>
    <row r="263" spans="1:11" ht="14.25" x14ac:dyDescent="0.45">
      <c r="A263" s="13">
        <v>256</v>
      </c>
      <c r="B263" s="13">
        <v>657</v>
      </c>
      <c r="C263" s="13">
        <v>4</v>
      </c>
      <c r="D263" s="19">
        <v>386</v>
      </c>
      <c r="E263" s="13" t="s">
        <v>1019</v>
      </c>
      <c r="F263" s="13">
        <v>143</v>
      </c>
      <c r="G263" s="13">
        <v>2</v>
      </c>
      <c r="H263" s="13"/>
      <c r="I263" s="13"/>
      <c r="J263" s="13"/>
      <c r="K263" s="13"/>
    </row>
    <row r="264" spans="1:11" ht="14.25" x14ac:dyDescent="0.45">
      <c r="A264" s="13">
        <v>256</v>
      </c>
      <c r="B264" s="13">
        <v>659</v>
      </c>
      <c r="C264" s="13">
        <v>4</v>
      </c>
      <c r="D264" s="19">
        <v>386</v>
      </c>
      <c r="E264" s="13" t="s">
        <v>1019</v>
      </c>
      <c r="F264" s="13">
        <v>537</v>
      </c>
      <c r="G264" s="13">
        <v>3</v>
      </c>
      <c r="H264" s="13"/>
      <c r="I264" s="13"/>
      <c r="J264" s="13"/>
      <c r="K264" s="13"/>
    </row>
    <row r="265" spans="1:11" ht="14.25" x14ac:dyDescent="0.45">
      <c r="A265" s="13">
        <v>256</v>
      </c>
      <c r="B265" s="13">
        <v>850</v>
      </c>
      <c r="C265" s="13">
        <v>6</v>
      </c>
      <c r="D265" s="19">
        <v>386</v>
      </c>
      <c r="E265" s="13" t="s">
        <v>1019</v>
      </c>
      <c r="F265" s="13">
        <v>581</v>
      </c>
      <c r="G265" s="13">
        <v>4</v>
      </c>
      <c r="H265" s="13"/>
      <c r="I265" s="13"/>
      <c r="J265" s="13"/>
      <c r="K265" s="13"/>
    </row>
    <row r="266" spans="1:11" ht="14.25" x14ac:dyDescent="0.45">
      <c r="A266" s="13">
        <v>256</v>
      </c>
      <c r="B266" s="13">
        <v>924</v>
      </c>
      <c r="C266" s="13">
        <v>7</v>
      </c>
      <c r="D266" s="19">
        <v>386</v>
      </c>
      <c r="E266" s="13" t="s">
        <v>1019</v>
      </c>
      <c r="F266" s="13">
        <v>783</v>
      </c>
      <c r="G266" s="13">
        <v>5</v>
      </c>
      <c r="H266" s="13"/>
      <c r="I266" s="13"/>
      <c r="J266" s="13"/>
      <c r="K266" s="13"/>
    </row>
    <row r="267" spans="1:11" ht="14.25" x14ac:dyDescent="0.45">
      <c r="A267" s="13">
        <v>260</v>
      </c>
      <c r="B267" s="13">
        <v>653</v>
      </c>
      <c r="C267" s="13">
        <v>4</v>
      </c>
      <c r="D267" s="19">
        <v>387</v>
      </c>
      <c r="E267" s="13" t="s">
        <v>1019</v>
      </c>
      <c r="F267" s="13">
        <v>55</v>
      </c>
      <c r="G267" s="13">
        <v>1</v>
      </c>
      <c r="H267" s="13"/>
      <c r="I267" s="13"/>
      <c r="J267" s="13"/>
      <c r="K267" s="13"/>
    </row>
    <row r="268" spans="1:11" ht="14.25" x14ac:dyDescent="0.45">
      <c r="A268" s="13">
        <v>260</v>
      </c>
      <c r="B268" s="13">
        <v>98</v>
      </c>
      <c r="C268" s="13">
        <v>1</v>
      </c>
      <c r="D268" s="19">
        <v>387</v>
      </c>
      <c r="E268" s="13" t="s">
        <v>1019</v>
      </c>
      <c r="F268" s="13">
        <v>962</v>
      </c>
      <c r="G268" s="13">
        <v>8</v>
      </c>
      <c r="H268" s="13"/>
      <c r="I268" s="13"/>
      <c r="J268" s="13"/>
      <c r="K268" s="13"/>
    </row>
    <row r="269" spans="1:11" ht="14.25" x14ac:dyDescent="0.45">
      <c r="A269" s="13">
        <v>260</v>
      </c>
      <c r="B269" s="13">
        <v>795</v>
      </c>
      <c r="C269" s="13">
        <v>5</v>
      </c>
      <c r="D269" s="19">
        <v>387</v>
      </c>
      <c r="E269" s="13" t="s">
        <v>1019</v>
      </c>
      <c r="F269" s="13">
        <v>632</v>
      </c>
      <c r="G269" s="13">
        <v>4</v>
      </c>
      <c r="H269" s="13"/>
      <c r="I269" s="13"/>
      <c r="J269" s="13"/>
      <c r="K269" s="13"/>
    </row>
    <row r="270" spans="1:11" ht="14.25" x14ac:dyDescent="0.45">
      <c r="A270" s="13">
        <v>264</v>
      </c>
      <c r="B270" s="13">
        <v>185</v>
      </c>
      <c r="C270" s="13">
        <v>2</v>
      </c>
      <c r="D270" s="19">
        <v>388</v>
      </c>
      <c r="E270" s="13" t="s">
        <v>1019</v>
      </c>
      <c r="F270" s="13">
        <v>387</v>
      </c>
      <c r="G270" s="13">
        <v>3</v>
      </c>
      <c r="H270" s="13"/>
      <c r="I270" s="13"/>
      <c r="J270" s="13"/>
      <c r="K270" s="13"/>
    </row>
    <row r="271" spans="1:11" ht="14.25" x14ac:dyDescent="0.45">
      <c r="A271" s="13">
        <v>264</v>
      </c>
      <c r="B271" s="13">
        <v>524</v>
      </c>
      <c r="C271" s="13">
        <v>3</v>
      </c>
      <c r="D271" s="19">
        <v>388</v>
      </c>
      <c r="E271" s="13" t="s">
        <v>1020</v>
      </c>
      <c r="F271" s="13">
        <v>566</v>
      </c>
      <c r="G271" s="13">
        <v>4</v>
      </c>
      <c r="H271" s="13"/>
      <c r="I271" s="13"/>
      <c r="J271" s="13"/>
      <c r="K271" s="13"/>
    </row>
    <row r="272" spans="1:11" ht="14.25" x14ac:dyDescent="0.45">
      <c r="A272" s="13">
        <v>264</v>
      </c>
      <c r="B272" s="13">
        <v>983</v>
      </c>
      <c r="C272" s="13">
        <v>9</v>
      </c>
      <c r="D272" s="19">
        <v>388</v>
      </c>
      <c r="E272" s="13" t="s">
        <v>1019</v>
      </c>
      <c r="F272" s="13">
        <v>691</v>
      </c>
      <c r="G272" s="13">
        <v>5</v>
      </c>
      <c r="H272" s="13"/>
      <c r="I272" s="13"/>
      <c r="J272" s="13"/>
      <c r="K272" s="13"/>
    </row>
    <row r="273" spans="1:11" ht="14.25" x14ac:dyDescent="0.45">
      <c r="A273" s="13">
        <v>270</v>
      </c>
      <c r="B273" s="13">
        <v>749</v>
      </c>
      <c r="C273" s="13">
        <v>5</v>
      </c>
      <c r="D273" s="19">
        <v>390</v>
      </c>
      <c r="E273" s="13" t="s">
        <v>1019</v>
      </c>
      <c r="F273" s="13">
        <v>249</v>
      </c>
      <c r="G273" s="13">
        <v>2</v>
      </c>
      <c r="H273" s="13"/>
      <c r="I273" s="13"/>
      <c r="J273" s="13"/>
      <c r="K273" s="13"/>
    </row>
    <row r="274" spans="1:11" ht="14.25" x14ac:dyDescent="0.45">
      <c r="A274" s="13">
        <v>270</v>
      </c>
      <c r="B274" s="13">
        <v>625</v>
      </c>
      <c r="C274" s="13">
        <v>4</v>
      </c>
      <c r="D274" s="19">
        <v>391</v>
      </c>
      <c r="E274" s="13" t="s">
        <v>1020</v>
      </c>
      <c r="F274" s="13">
        <v>396</v>
      </c>
      <c r="G274" s="13">
        <v>3</v>
      </c>
      <c r="H274" s="13"/>
      <c r="I274" s="13"/>
      <c r="J274" s="13"/>
      <c r="K274" s="13"/>
    </row>
    <row r="275" spans="1:11" ht="14.25" x14ac:dyDescent="0.45">
      <c r="A275" s="13">
        <v>270</v>
      </c>
      <c r="B275" s="13">
        <v>501</v>
      </c>
      <c r="C275" s="13">
        <v>3</v>
      </c>
      <c r="D275" s="19">
        <v>391</v>
      </c>
      <c r="E275" s="13" t="s">
        <v>1019</v>
      </c>
      <c r="F275" s="13">
        <v>869</v>
      </c>
      <c r="G275" s="13">
        <v>6</v>
      </c>
      <c r="H275" s="13"/>
      <c r="I275" s="13"/>
      <c r="J275" s="13"/>
      <c r="K275" s="13"/>
    </row>
    <row r="276" spans="1:11" ht="14.25" x14ac:dyDescent="0.45">
      <c r="A276" s="13">
        <v>270</v>
      </c>
      <c r="B276" s="13">
        <v>894</v>
      </c>
      <c r="C276" s="13">
        <v>6</v>
      </c>
      <c r="D276" s="19">
        <v>391</v>
      </c>
      <c r="E276" s="13" t="s">
        <v>1019</v>
      </c>
      <c r="F276" s="13">
        <v>528</v>
      </c>
      <c r="G276" s="13">
        <v>3</v>
      </c>
      <c r="H276" s="13"/>
      <c r="I276" s="13"/>
      <c r="J276" s="13"/>
      <c r="K276" s="13"/>
    </row>
    <row r="277" spans="1:11" ht="14.25" x14ac:dyDescent="0.45">
      <c r="A277" s="13">
        <v>271</v>
      </c>
      <c r="B277" s="13">
        <v>100</v>
      </c>
      <c r="C277" s="13">
        <v>1</v>
      </c>
      <c r="D277" s="19">
        <v>392</v>
      </c>
      <c r="E277" s="13" t="s">
        <v>1020</v>
      </c>
      <c r="F277" s="13">
        <v>865</v>
      </c>
      <c r="G277" s="13">
        <v>6</v>
      </c>
      <c r="H277" s="13"/>
      <c r="I277" s="13"/>
      <c r="J277" s="13"/>
      <c r="K277" s="13"/>
    </row>
    <row r="278" spans="1:11" ht="14.25" x14ac:dyDescent="0.45">
      <c r="A278" s="13">
        <v>271</v>
      </c>
      <c r="B278" s="13">
        <v>971</v>
      </c>
      <c r="C278" s="13">
        <v>8</v>
      </c>
      <c r="D278" s="19">
        <v>392</v>
      </c>
      <c r="E278" s="13" t="s">
        <v>1019</v>
      </c>
      <c r="F278" s="13">
        <v>783</v>
      </c>
      <c r="G278" s="13">
        <v>5</v>
      </c>
      <c r="H278" s="13"/>
      <c r="I278" s="13"/>
      <c r="J278" s="13"/>
      <c r="K278" s="13"/>
    </row>
    <row r="279" spans="1:11" ht="14.25" x14ac:dyDescent="0.45">
      <c r="A279" s="13">
        <v>274</v>
      </c>
      <c r="B279" s="13">
        <v>778</v>
      </c>
      <c r="C279" s="13">
        <v>5</v>
      </c>
      <c r="D279" s="19">
        <v>393</v>
      </c>
      <c r="E279" s="13" t="s">
        <v>1020</v>
      </c>
      <c r="F279" s="13">
        <v>12</v>
      </c>
      <c r="G279" s="13">
        <v>0</v>
      </c>
      <c r="H279" s="13"/>
      <c r="I279" s="13"/>
      <c r="J279" s="13"/>
      <c r="K279" s="13"/>
    </row>
    <row r="280" spans="1:11" ht="14.25" x14ac:dyDescent="0.45">
      <c r="A280" s="13">
        <v>274</v>
      </c>
      <c r="B280" s="13">
        <v>672</v>
      </c>
      <c r="C280" s="13">
        <v>4</v>
      </c>
      <c r="D280" s="19">
        <v>393</v>
      </c>
      <c r="E280" s="13" t="s">
        <v>1019</v>
      </c>
      <c r="F280" s="13">
        <v>771</v>
      </c>
      <c r="G280" s="13">
        <v>5</v>
      </c>
      <c r="H280" s="13"/>
      <c r="I280" s="13"/>
      <c r="J280" s="13"/>
      <c r="K280" s="13"/>
    </row>
    <row r="281" spans="1:11" ht="14.25" x14ac:dyDescent="0.45">
      <c r="A281" s="13">
        <v>276</v>
      </c>
      <c r="B281" s="13">
        <v>42</v>
      </c>
      <c r="C281" s="13">
        <v>1</v>
      </c>
      <c r="D281" s="19">
        <v>394</v>
      </c>
      <c r="E281" s="13" t="s">
        <v>1019</v>
      </c>
      <c r="F281" s="13">
        <v>249</v>
      </c>
      <c r="G281" s="13">
        <v>2</v>
      </c>
      <c r="H281" s="13"/>
      <c r="I281" s="13"/>
      <c r="J281" s="13"/>
      <c r="K281" s="13"/>
    </row>
    <row r="282" spans="1:11" ht="14.25" x14ac:dyDescent="0.45">
      <c r="A282" s="13">
        <v>276</v>
      </c>
      <c r="B282" s="13">
        <v>80</v>
      </c>
      <c r="C282" s="13">
        <v>1</v>
      </c>
      <c r="D282" s="19">
        <v>394</v>
      </c>
      <c r="E282" s="13" t="s">
        <v>1020</v>
      </c>
      <c r="F282" s="13">
        <v>737</v>
      </c>
      <c r="G282" s="13">
        <v>5</v>
      </c>
      <c r="H282" s="13"/>
      <c r="I282" s="13"/>
      <c r="J282" s="13"/>
      <c r="K282" s="13"/>
    </row>
    <row r="283" spans="1:11" ht="14.25" x14ac:dyDescent="0.45">
      <c r="A283" s="13">
        <v>276</v>
      </c>
      <c r="B283" s="13">
        <v>165</v>
      </c>
      <c r="C283" s="13">
        <v>2</v>
      </c>
      <c r="D283" s="19">
        <v>394</v>
      </c>
      <c r="E283" s="13" t="s">
        <v>1019</v>
      </c>
      <c r="F283" s="13">
        <v>537</v>
      </c>
      <c r="G283" s="13">
        <v>3</v>
      </c>
      <c r="H283" s="13"/>
      <c r="I283" s="13"/>
      <c r="J283" s="13"/>
      <c r="K283" s="13"/>
    </row>
    <row r="284" spans="1:11" ht="14.25" x14ac:dyDescent="0.45">
      <c r="A284" s="13">
        <v>278</v>
      </c>
      <c r="B284" s="13">
        <v>21</v>
      </c>
      <c r="C284" s="13">
        <v>0</v>
      </c>
      <c r="D284" s="19">
        <v>395</v>
      </c>
      <c r="E284" s="13" t="s">
        <v>1019</v>
      </c>
      <c r="F284" s="13">
        <v>143</v>
      </c>
      <c r="G284" s="13">
        <v>2</v>
      </c>
      <c r="H284" s="13"/>
      <c r="I284" s="13"/>
      <c r="J284" s="13"/>
      <c r="K284" s="13"/>
    </row>
    <row r="285" spans="1:11" ht="14.25" x14ac:dyDescent="0.45">
      <c r="A285" s="13">
        <v>281</v>
      </c>
      <c r="B285" s="13">
        <v>791</v>
      </c>
      <c r="C285" s="13">
        <v>5</v>
      </c>
      <c r="D285" s="19">
        <v>396</v>
      </c>
      <c r="E285" s="13" t="s">
        <v>1020</v>
      </c>
      <c r="F285" s="13">
        <v>654</v>
      </c>
      <c r="G285" s="13">
        <v>4</v>
      </c>
      <c r="H285" s="13"/>
      <c r="I285" s="13"/>
      <c r="J285" s="13"/>
      <c r="K285" s="13"/>
    </row>
    <row r="286" spans="1:11" ht="14.25" x14ac:dyDescent="0.45">
      <c r="A286" s="13">
        <v>282</v>
      </c>
      <c r="B286" s="13">
        <v>363</v>
      </c>
      <c r="C286" s="13">
        <v>3</v>
      </c>
      <c r="D286" s="19">
        <v>397</v>
      </c>
      <c r="E286" s="13" t="s">
        <v>1020</v>
      </c>
      <c r="F286" s="13">
        <v>634</v>
      </c>
      <c r="G286" s="13">
        <v>4</v>
      </c>
      <c r="H286" s="13"/>
      <c r="I286" s="13"/>
      <c r="J286" s="13"/>
      <c r="K286" s="13"/>
    </row>
    <row r="287" spans="1:11" ht="14.25" x14ac:dyDescent="0.45">
      <c r="A287" s="13">
        <v>282</v>
      </c>
      <c r="B287" s="13">
        <v>832</v>
      </c>
      <c r="C287" s="13">
        <v>6</v>
      </c>
      <c r="D287" s="19">
        <v>397</v>
      </c>
      <c r="E287" s="13" t="s">
        <v>1020</v>
      </c>
      <c r="F287" s="13">
        <v>654</v>
      </c>
      <c r="G287" s="13">
        <v>4</v>
      </c>
      <c r="H287" s="13"/>
      <c r="I287" s="13"/>
      <c r="J287" s="13"/>
      <c r="K287" s="13"/>
    </row>
    <row r="288" spans="1:11" ht="14.25" x14ac:dyDescent="0.45">
      <c r="A288" s="13">
        <v>283</v>
      </c>
      <c r="B288" s="13">
        <v>816</v>
      </c>
      <c r="C288" s="13">
        <v>5</v>
      </c>
      <c r="D288" s="19">
        <v>398</v>
      </c>
      <c r="E288" s="13" t="s">
        <v>1019</v>
      </c>
      <c r="F288" s="13">
        <v>143</v>
      </c>
      <c r="G288" s="13">
        <v>2</v>
      </c>
      <c r="H288" s="13"/>
      <c r="I288" s="13"/>
      <c r="J288" s="13"/>
      <c r="K288" s="13"/>
    </row>
    <row r="289" spans="1:12" ht="14.25" x14ac:dyDescent="0.45">
      <c r="A289" s="13">
        <v>285</v>
      </c>
      <c r="B289" s="13">
        <v>216</v>
      </c>
      <c r="C289" s="13">
        <v>2</v>
      </c>
      <c r="D289" s="19">
        <v>399</v>
      </c>
      <c r="E289" s="13" t="s">
        <v>1019</v>
      </c>
      <c r="F289" s="13">
        <v>404</v>
      </c>
      <c r="G289" s="13">
        <v>3</v>
      </c>
      <c r="H289" s="13"/>
      <c r="I289" s="13"/>
      <c r="J289" s="13"/>
      <c r="K289" s="13"/>
    </row>
    <row r="290" spans="1:12" ht="14.25" x14ac:dyDescent="0.45">
      <c r="A290" s="13">
        <v>285</v>
      </c>
      <c r="B290" s="13">
        <v>420</v>
      </c>
      <c r="C290" s="13">
        <v>3</v>
      </c>
      <c r="D290" s="19">
        <v>399</v>
      </c>
      <c r="E290" s="13" t="s">
        <v>1020</v>
      </c>
      <c r="F290" s="13">
        <v>589</v>
      </c>
      <c r="G290" s="13">
        <v>4</v>
      </c>
      <c r="H290" s="13"/>
      <c r="I290" s="13"/>
      <c r="J290" s="13"/>
      <c r="K290" s="13"/>
    </row>
    <row r="291" spans="1:12" ht="14.25" x14ac:dyDescent="0.45">
      <c r="A291" s="13">
        <v>285</v>
      </c>
      <c r="B291" s="13">
        <v>873</v>
      </c>
      <c r="C291" s="13">
        <v>6</v>
      </c>
      <c r="D291" s="19">
        <v>399</v>
      </c>
      <c r="E291" s="13" t="s">
        <v>1019</v>
      </c>
      <c r="F291" s="13">
        <v>734</v>
      </c>
      <c r="G291" s="13">
        <v>5</v>
      </c>
      <c r="H291" s="13"/>
      <c r="I291" s="13"/>
      <c r="J291" s="13"/>
      <c r="K291" s="13"/>
    </row>
    <row r="292" spans="1:12" ht="14.25" x14ac:dyDescent="0.45">
      <c r="A292" s="13">
        <v>289</v>
      </c>
      <c r="B292" s="13">
        <v>823</v>
      </c>
      <c r="C292" s="13">
        <v>6</v>
      </c>
      <c r="D292" s="19">
        <v>401</v>
      </c>
      <c r="E292" s="13" t="s">
        <v>1019</v>
      </c>
      <c r="F292" s="13">
        <v>912</v>
      </c>
      <c r="G292" s="13">
        <v>7</v>
      </c>
      <c r="H292" s="13"/>
      <c r="I292" s="13"/>
      <c r="J292" s="13"/>
      <c r="K292" s="13"/>
    </row>
    <row r="293" spans="1:12" ht="14.25" x14ac:dyDescent="0.45">
      <c r="A293" s="13">
        <v>290</v>
      </c>
      <c r="B293" s="13">
        <v>105</v>
      </c>
      <c r="C293" s="13">
        <v>1</v>
      </c>
      <c r="D293" s="19">
        <v>404</v>
      </c>
      <c r="E293" s="13" t="s">
        <v>1019</v>
      </c>
      <c r="F293" s="13">
        <v>889</v>
      </c>
      <c r="G293" s="13">
        <v>6</v>
      </c>
      <c r="H293" s="13"/>
      <c r="I293" s="13"/>
      <c r="J293" s="13"/>
      <c r="K293" s="13"/>
    </row>
    <row r="294" spans="1:12" ht="14.25" x14ac:dyDescent="0.45">
      <c r="A294" s="13">
        <v>290</v>
      </c>
      <c r="B294" s="13">
        <v>327</v>
      </c>
      <c r="C294" s="13">
        <v>2</v>
      </c>
      <c r="D294" s="19">
        <v>404</v>
      </c>
      <c r="E294" s="13" t="s">
        <v>1019</v>
      </c>
      <c r="F294" s="13">
        <v>224</v>
      </c>
      <c r="G294" s="13">
        <v>2</v>
      </c>
      <c r="H294" s="13"/>
      <c r="I294" s="13"/>
      <c r="J294" s="13"/>
      <c r="K294" s="13"/>
    </row>
    <row r="295" spans="1:12" ht="14.25" x14ac:dyDescent="0.45">
      <c r="A295" s="13">
        <v>290</v>
      </c>
      <c r="B295" s="13">
        <v>446</v>
      </c>
      <c r="C295" s="13">
        <v>3</v>
      </c>
      <c r="D295" s="19">
        <v>404</v>
      </c>
      <c r="E295" s="13" t="s">
        <v>1019</v>
      </c>
      <c r="F295" s="13">
        <v>245</v>
      </c>
      <c r="G295" s="13">
        <v>2</v>
      </c>
      <c r="H295" s="13"/>
      <c r="I295" s="13"/>
      <c r="J295" s="13"/>
      <c r="K295" s="13"/>
    </row>
    <row r="296" spans="1:12" ht="14.25" x14ac:dyDescent="0.45">
      <c r="A296" s="13">
        <v>290</v>
      </c>
      <c r="B296" s="13">
        <v>615</v>
      </c>
      <c r="C296" s="13">
        <v>4</v>
      </c>
      <c r="D296" s="19">
        <v>404</v>
      </c>
      <c r="E296" s="13" t="s">
        <v>1019</v>
      </c>
      <c r="F296" s="13">
        <v>818</v>
      </c>
      <c r="G296" s="13">
        <v>5</v>
      </c>
      <c r="H296" s="13"/>
      <c r="I296" s="13"/>
      <c r="J296" s="13"/>
      <c r="K296" s="13"/>
    </row>
    <row r="297" spans="1:12" ht="14.25" x14ac:dyDescent="0.45">
      <c r="A297" s="13">
        <v>290</v>
      </c>
      <c r="B297" s="13">
        <v>932</v>
      </c>
      <c r="C297" s="13">
        <v>7</v>
      </c>
      <c r="D297" s="19">
        <v>404</v>
      </c>
      <c r="E297" s="13" t="s">
        <v>1019</v>
      </c>
      <c r="F297" s="13">
        <v>818</v>
      </c>
      <c r="G297" s="13">
        <v>5</v>
      </c>
      <c r="H297" s="13"/>
      <c r="I297" s="13"/>
      <c r="J297" s="13"/>
      <c r="K297" s="13"/>
    </row>
    <row r="298" spans="1:12" ht="14.25" x14ac:dyDescent="0.45">
      <c r="A298" s="13">
        <v>290</v>
      </c>
      <c r="B298" s="13">
        <v>331</v>
      </c>
      <c r="C298" s="13">
        <v>2</v>
      </c>
      <c r="D298" s="19">
        <v>405</v>
      </c>
      <c r="E298" s="13" t="s">
        <v>1019</v>
      </c>
      <c r="F298" s="13">
        <v>113</v>
      </c>
      <c r="G298" s="13">
        <v>1</v>
      </c>
      <c r="H298" s="13"/>
      <c r="I298" s="13"/>
      <c r="J298" s="13"/>
      <c r="K298" s="13"/>
    </row>
    <row r="299" spans="1:12" ht="14.25" x14ac:dyDescent="0.45">
      <c r="A299" s="13">
        <v>290</v>
      </c>
      <c r="B299" s="13">
        <v>561</v>
      </c>
      <c r="C299" s="13">
        <v>4</v>
      </c>
      <c r="D299" s="19">
        <v>405</v>
      </c>
      <c r="E299" s="13" t="s">
        <v>1019</v>
      </c>
      <c r="F299" s="13">
        <v>305</v>
      </c>
      <c r="G299" s="13">
        <v>2</v>
      </c>
      <c r="H299" s="13"/>
      <c r="I299" s="13"/>
      <c r="J299" s="13"/>
      <c r="K299" s="13"/>
    </row>
    <row r="300" spans="1:12" ht="14.25" x14ac:dyDescent="0.45">
      <c r="A300" s="13">
        <v>295</v>
      </c>
      <c r="B300" s="13">
        <v>368</v>
      </c>
      <c r="C300" s="13">
        <v>3</v>
      </c>
      <c r="D300" s="19">
        <v>406</v>
      </c>
      <c r="E300" s="13" t="s">
        <v>1019</v>
      </c>
      <c r="F300" s="13">
        <v>570</v>
      </c>
      <c r="G300" s="13">
        <v>4</v>
      </c>
      <c r="H300" s="13"/>
      <c r="I300" s="13"/>
      <c r="J300" s="13"/>
      <c r="K300" s="13"/>
    </row>
    <row r="301" spans="1:12" ht="14.25" x14ac:dyDescent="0.45">
      <c r="A301" s="13">
        <v>295</v>
      </c>
      <c r="B301" s="13">
        <v>890</v>
      </c>
      <c r="C301" s="13">
        <v>6</v>
      </c>
      <c r="D301" s="19">
        <v>406</v>
      </c>
      <c r="E301" s="13" t="s">
        <v>1021</v>
      </c>
      <c r="F301" s="13">
        <v>542</v>
      </c>
      <c r="G301" s="13">
        <v>4</v>
      </c>
      <c r="H301" s="13">
        <v>355</v>
      </c>
      <c r="I301" s="13">
        <v>406</v>
      </c>
      <c r="J301" s="13">
        <f>I301-H301</f>
        <v>51</v>
      </c>
      <c r="K301" s="13">
        <v>0.51</v>
      </c>
      <c r="L301" s="1">
        <f>D301/300</f>
        <v>1.3533333333333333</v>
      </c>
    </row>
    <row r="302" spans="1:12" ht="14.25" x14ac:dyDescent="0.45">
      <c r="A302" s="11">
        <v>295</v>
      </c>
      <c r="B302" s="11">
        <v>575</v>
      </c>
      <c r="C302" s="11">
        <v>4</v>
      </c>
      <c r="D302" s="20">
        <v>406</v>
      </c>
      <c r="E302" s="11" t="s">
        <v>1019</v>
      </c>
      <c r="F302" s="11">
        <v>734</v>
      </c>
      <c r="G302" s="11">
        <v>5</v>
      </c>
      <c r="H302" s="11"/>
      <c r="I302" s="11"/>
      <c r="J302" s="11"/>
      <c r="K302" s="11"/>
    </row>
    <row r="303" spans="1:12" ht="14.25" x14ac:dyDescent="0.45">
      <c r="A303" s="11">
        <v>295</v>
      </c>
      <c r="B303" s="11">
        <v>629</v>
      </c>
      <c r="C303" s="11">
        <v>4</v>
      </c>
      <c r="D303" s="20">
        <v>406</v>
      </c>
      <c r="E303" s="11" t="s">
        <v>1019</v>
      </c>
      <c r="F303" s="11">
        <v>612</v>
      </c>
      <c r="G303" s="11">
        <v>4</v>
      </c>
      <c r="H303" s="11"/>
      <c r="I303" s="11"/>
      <c r="J303" s="11"/>
      <c r="K303" s="11"/>
    </row>
    <row r="304" spans="1:12" ht="14.25" x14ac:dyDescent="0.45">
      <c r="A304" s="11">
        <v>297</v>
      </c>
      <c r="B304" s="11">
        <v>37</v>
      </c>
      <c r="C304" s="11">
        <v>0</v>
      </c>
      <c r="D304" s="20">
        <v>407</v>
      </c>
      <c r="E304" s="11" t="s">
        <v>1020</v>
      </c>
      <c r="F304" s="11">
        <v>515</v>
      </c>
      <c r="G304" s="11">
        <v>3</v>
      </c>
      <c r="H304" s="11"/>
      <c r="I304" s="11"/>
      <c r="J304" s="11"/>
      <c r="K304" s="11"/>
    </row>
    <row r="305" spans="1:11" ht="14.25" x14ac:dyDescent="0.45">
      <c r="A305" s="11">
        <v>302</v>
      </c>
      <c r="B305" s="11">
        <v>828</v>
      </c>
      <c r="C305" s="11">
        <v>6</v>
      </c>
      <c r="D305" s="20">
        <v>409</v>
      </c>
      <c r="E305" s="11" t="s">
        <v>1020</v>
      </c>
      <c r="F305" s="11">
        <v>444</v>
      </c>
      <c r="G305" s="11">
        <v>3</v>
      </c>
      <c r="H305" s="11"/>
      <c r="I305" s="11"/>
      <c r="J305" s="11"/>
      <c r="K305" s="11"/>
    </row>
    <row r="306" spans="1:11" ht="14.25" x14ac:dyDescent="0.45">
      <c r="A306" s="11">
        <v>302</v>
      </c>
      <c r="B306" s="11">
        <v>717</v>
      </c>
      <c r="C306" s="11">
        <v>5</v>
      </c>
      <c r="D306" s="20">
        <v>409</v>
      </c>
      <c r="E306" s="11" t="s">
        <v>1020</v>
      </c>
      <c r="F306" s="11">
        <v>481</v>
      </c>
      <c r="G306" s="11">
        <v>3</v>
      </c>
      <c r="H306" s="11"/>
      <c r="I306" s="11"/>
      <c r="J306" s="11"/>
      <c r="K306" s="11"/>
    </row>
    <row r="307" spans="1:11" ht="14.25" x14ac:dyDescent="0.45">
      <c r="A307" s="11">
        <v>302</v>
      </c>
      <c r="B307" s="11">
        <v>62</v>
      </c>
      <c r="C307" s="11">
        <v>1</v>
      </c>
      <c r="D307" s="20">
        <v>410</v>
      </c>
      <c r="E307" s="11" t="s">
        <v>1019</v>
      </c>
      <c r="F307" s="11">
        <v>612</v>
      </c>
      <c r="G307" s="11">
        <v>4</v>
      </c>
      <c r="H307" s="11"/>
      <c r="I307" s="11"/>
      <c r="J307" s="11"/>
      <c r="K307" s="11"/>
    </row>
    <row r="308" spans="1:11" ht="14.25" x14ac:dyDescent="0.45">
      <c r="A308" s="11">
        <v>302</v>
      </c>
      <c r="B308" s="11">
        <v>214</v>
      </c>
      <c r="C308" s="11">
        <v>2</v>
      </c>
      <c r="D308" s="20">
        <v>410</v>
      </c>
      <c r="E308" s="11" t="s">
        <v>1019</v>
      </c>
      <c r="F308" s="11">
        <v>113</v>
      </c>
      <c r="G308" s="11">
        <v>1</v>
      </c>
      <c r="H308" s="11"/>
      <c r="I308" s="11"/>
      <c r="J308" s="11"/>
      <c r="K308" s="11"/>
    </row>
    <row r="309" spans="1:11" ht="14.25" x14ac:dyDescent="0.45">
      <c r="A309" s="11">
        <v>302</v>
      </c>
      <c r="B309" s="11">
        <v>931</v>
      </c>
      <c r="C309" s="11">
        <v>7</v>
      </c>
      <c r="D309" s="20">
        <v>410</v>
      </c>
      <c r="E309" s="11" t="s">
        <v>1019</v>
      </c>
      <c r="F309" s="11">
        <v>456</v>
      </c>
      <c r="G309" s="11">
        <v>3</v>
      </c>
      <c r="H309" s="11"/>
      <c r="I309" s="11"/>
      <c r="J309" s="11"/>
      <c r="K309" s="11"/>
    </row>
    <row r="310" spans="1:11" ht="14.25" x14ac:dyDescent="0.45">
      <c r="A310" s="11">
        <v>302</v>
      </c>
      <c r="B310" s="11">
        <v>531</v>
      </c>
      <c r="C310" s="11">
        <v>3</v>
      </c>
      <c r="D310" s="20">
        <v>410</v>
      </c>
      <c r="E310" s="11" t="s">
        <v>1020</v>
      </c>
      <c r="F310" s="11">
        <v>998</v>
      </c>
      <c r="G310" s="11">
        <v>9</v>
      </c>
      <c r="H310" s="11"/>
      <c r="I310" s="11"/>
      <c r="J310" s="11"/>
      <c r="K310" s="11"/>
    </row>
    <row r="311" spans="1:11" ht="14.25" x14ac:dyDescent="0.45">
      <c r="A311" s="11">
        <v>308</v>
      </c>
      <c r="B311" s="11">
        <v>236</v>
      </c>
      <c r="C311" s="11">
        <v>2</v>
      </c>
      <c r="D311" s="20">
        <v>412</v>
      </c>
      <c r="E311" s="11" t="s">
        <v>1020</v>
      </c>
      <c r="F311" s="11">
        <v>444</v>
      </c>
      <c r="G311" s="11">
        <v>3</v>
      </c>
      <c r="H311" s="11"/>
      <c r="I311" s="11"/>
      <c r="J311" s="11"/>
      <c r="K311" s="11"/>
    </row>
    <row r="312" spans="1:11" ht="14.25" x14ac:dyDescent="0.45">
      <c r="A312" s="11">
        <v>309</v>
      </c>
      <c r="B312" s="11">
        <v>831</v>
      </c>
      <c r="C312" s="11">
        <v>6</v>
      </c>
      <c r="D312" s="20">
        <v>414</v>
      </c>
      <c r="E312" s="11" t="s">
        <v>1019</v>
      </c>
      <c r="F312" s="11">
        <v>250</v>
      </c>
      <c r="G312" s="11">
        <v>2</v>
      </c>
      <c r="H312" s="11"/>
      <c r="I312" s="11"/>
      <c r="J312" s="11"/>
      <c r="K312" s="11"/>
    </row>
    <row r="313" spans="1:11" ht="14.25" x14ac:dyDescent="0.45">
      <c r="A313" s="11">
        <v>309</v>
      </c>
      <c r="B313" s="11">
        <v>881</v>
      </c>
      <c r="C313" s="11">
        <v>6</v>
      </c>
      <c r="D313" s="20">
        <v>414</v>
      </c>
      <c r="E313" s="11" t="s">
        <v>1019</v>
      </c>
      <c r="F313" s="11">
        <v>509</v>
      </c>
      <c r="G313" s="11">
        <v>3</v>
      </c>
      <c r="H313" s="11"/>
      <c r="I313" s="11"/>
      <c r="J313" s="11"/>
      <c r="K313" s="11"/>
    </row>
    <row r="314" spans="1:11" ht="14.25" x14ac:dyDescent="0.45">
      <c r="A314" s="11">
        <v>309</v>
      </c>
      <c r="B314" s="11">
        <v>354</v>
      </c>
      <c r="C314" s="11">
        <v>2</v>
      </c>
      <c r="D314" s="20">
        <v>415</v>
      </c>
      <c r="E314" s="11" t="s">
        <v>1019</v>
      </c>
      <c r="F314" s="11">
        <v>208</v>
      </c>
      <c r="G314" s="11">
        <v>2</v>
      </c>
      <c r="H314" s="11"/>
      <c r="I314" s="11"/>
      <c r="J314" s="11"/>
      <c r="K314" s="11"/>
    </row>
    <row r="315" spans="1:11" ht="14.25" x14ac:dyDescent="0.45">
      <c r="A315" s="11">
        <v>309</v>
      </c>
      <c r="B315" s="11">
        <v>544</v>
      </c>
      <c r="C315" s="11">
        <v>4</v>
      </c>
      <c r="D315" s="20">
        <v>415</v>
      </c>
      <c r="E315" s="11" t="s">
        <v>1019</v>
      </c>
      <c r="F315" s="11">
        <v>959</v>
      </c>
      <c r="G315" s="11">
        <v>8</v>
      </c>
      <c r="H315" s="11"/>
      <c r="I315" s="11"/>
      <c r="J315" s="11"/>
      <c r="K315" s="11"/>
    </row>
    <row r="316" spans="1:11" ht="14.25" x14ac:dyDescent="0.45">
      <c r="A316" s="11">
        <v>311</v>
      </c>
      <c r="B316" s="11">
        <v>582</v>
      </c>
      <c r="C316" s="11">
        <v>4</v>
      </c>
      <c r="D316" s="20">
        <v>416</v>
      </c>
      <c r="E316" s="11" t="s">
        <v>1019</v>
      </c>
      <c r="F316" s="11">
        <v>159</v>
      </c>
      <c r="G316" s="11">
        <v>2</v>
      </c>
      <c r="H316" s="11"/>
      <c r="I316" s="11"/>
      <c r="J316" s="11"/>
      <c r="K316" s="11"/>
    </row>
    <row r="317" spans="1:11" ht="14.25" x14ac:dyDescent="0.45">
      <c r="A317" s="11">
        <v>313</v>
      </c>
      <c r="B317" s="11">
        <v>27</v>
      </c>
      <c r="C317" s="11">
        <v>0</v>
      </c>
      <c r="D317" s="20">
        <v>417</v>
      </c>
      <c r="E317" s="11" t="s">
        <v>1019</v>
      </c>
      <c r="F317" s="11">
        <v>818</v>
      </c>
      <c r="G317" s="11">
        <v>5</v>
      </c>
      <c r="H317" s="11"/>
      <c r="I317" s="11"/>
      <c r="J317" s="11"/>
      <c r="K317" s="11"/>
    </row>
    <row r="318" spans="1:11" ht="14.25" x14ac:dyDescent="0.45">
      <c r="A318" s="11">
        <v>314</v>
      </c>
      <c r="B318" s="11">
        <v>399</v>
      </c>
      <c r="C318" s="11">
        <v>3</v>
      </c>
      <c r="D318" s="20">
        <v>418</v>
      </c>
      <c r="E318" s="11" t="s">
        <v>1020</v>
      </c>
      <c r="F318" s="11">
        <v>581</v>
      </c>
      <c r="G318" s="11">
        <v>4</v>
      </c>
      <c r="H318" s="11"/>
      <c r="I318" s="11"/>
      <c r="J318" s="11"/>
      <c r="K318" s="11"/>
    </row>
    <row r="319" spans="1:11" ht="14.25" x14ac:dyDescent="0.45">
      <c r="A319" s="11">
        <v>315</v>
      </c>
      <c r="B319" s="11">
        <v>237</v>
      </c>
      <c r="C319" s="11">
        <v>2</v>
      </c>
      <c r="D319" s="20">
        <v>419</v>
      </c>
      <c r="E319" s="11" t="s">
        <v>1019</v>
      </c>
      <c r="F319" s="11">
        <v>159</v>
      </c>
      <c r="G319" s="11">
        <v>2</v>
      </c>
      <c r="H319" s="11"/>
      <c r="I319" s="11"/>
      <c r="J319" s="11"/>
      <c r="K319" s="11"/>
    </row>
    <row r="320" spans="1:11" ht="14.25" x14ac:dyDescent="0.45">
      <c r="A320" s="11">
        <v>316</v>
      </c>
      <c r="B320" s="11">
        <v>611</v>
      </c>
      <c r="C320" s="11">
        <v>4</v>
      </c>
      <c r="D320" s="20">
        <v>420</v>
      </c>
      <c r="E320" s="11" t="s">
        <v>1019</v>
      </c>
      <c r="F320" s="11">
        <v>818</v>
      </c>
      <c r="G320" s="11">
        <v>5</v>
      </c>
      <c r="H320" s="11"/>
      <c r="I320" s="11"/>
      <c r="J320" s="11"/>
      <c r="K320" s="11"/>
    </row>
    <row r="321" spans="1:11" ht="14.25" x14ac:dyDescent="0.45">
      <c r="A321" s="11">
        <v>317</v>
      </c>
      <c r="B321" s="11">
        <v>195</v>
      </c>
      <c r="C321" s="11">
        <v>2</v>
      </c>
      <c r="D321" s="20">
        <v>421</v>
      </c>
      <c r="E321" s="11" t="s">
        <v>1019</v>
      </c>
      <c r="F321" s="11">
        <v>381</v>
      </c>
      <c r="G321" s="11">
        <v>3</v>
      </c>
      <c r="H321" s="11"/>
      <c r="I321" s="11"/>
      <c r="J321" s="11"/>
      <c r="K321" s="11"/>
    </row>
    <row r="322" spans="1:11" ht="14.25" x14ac:dyDescent="0.45">
      <c r="A322" s="11">
        <v>318</v>
      </c>
      <c r="B322" s="11">
        <v>359</v>
      </c>
      <c r="C322" s="11">
        <v>3</v>
      </c>
      <c r="D322" s="20">
        <v>422</v>
      </c>
      <c r="E322" s="11" t="s">
        <v>1019</v>
      </c>
      <c r="F322" s="11">
        <v>249</v>
      </c>
      <c r="G322" s="11">
        <v>2</v>
      </c>
      <c r="H322" s="11"/>
      <c r="I322" s="11"/>
      <c r="J322" s="11"/>
      <c r="K322" s="11"/>
    </row>
    <row r="323" spans="1:11" ht="14.25" x14ac:dyDescent="0.45">
      <c r="A323" s="11">
        <v>319</v>
      </c>
      <c r="B323" s="11">
        <v>641</v>
      </c>
      <c r="C323" s="11">
        <v>4</v>
      </c>
      <c r="D323" s="20">
        <v>423</v>
      </c>
      <c r="E323" s="11" t="s">
        <v>1019</v>
      </c>
      <c r="F323" s="11">
        <v>723</v>
      </c>
      <c r="G323" s="11">
        <v>5</v>
      </c>
      <c r="H323" s="11"/>
      <c r="I323" s="11"/>
      <c r="J323" s="11"/>
      <c r="K323" s="11"/>
    </row>
    <row r="324" spans="1:11" ht="14.25" x14ac:dyDescent="0.45">
      <c r="A324" s="11">
        <v>319</v>
      </c>
      <c r="B324" s="11">
        <v>731</v>
      </c>
      <c r="C324" s="11">
        <v>5</v>
      </c>
      <c r="D324" s="20">
        <v>423</v>
      </c>
      <c r="E324" s="11" t="s">
        <v>1019</v>
      </c>
      <c r="F324" s="11">
        <v>977</v>
      </c>
      <c r="G324" s="11">
        <v>8</v>
      </c>
      <c r="H324" s="11"/>
      <c r="I324" s="11"/>
      <c r="J324" s="11"/>
      <c r="K324" s="11"/>
    </row>
    <row r="325" spans="1:11" ht="14.25" x14ac:dyDescent="0.45">
      <c r="A325" s="11">
        <v>322</v>
      </c>
      <c r="B325" s="11">
        <v>64</v>
      </c>
      <c r="C325" s="11">
        <v>1</v>
      </c>
      <c r="D325" s="20">
        <v>425</v>
      </c>
      <c r="E325" s="11" t="s">
        <v>1020</v>
      </c>
      <c r="F325" s="11">
        <v>372</v>
      </c>
      <c r="G325" s="11">
        <v>3</v>
      </c>
      <c r="H325" s="11"/>
      <c r="I325" s="11"/>
      <c r="J325" s="11"/>
      <c r="K325" s="11"/>
    </row>
    <row r="326" spans="1:11" ht="14.25" x14ac:dyDescent="0.45">
      <c r="A326" s="11">
        <v>322</v>
      </c>
      <c r="B326" s="11">
        <v>182</v>
      </c>
      <c r="C326" s="11">
        <v>2</v>
      </c>
      <c r="D326" s="20">
        <v>425</v>
      </c>
      <c r="E326" s="11" t="s">
        <v>1019</v>
      </c>
      <c r="F326" s="11">
        <v>342</v>
      </c>
      <c r="G326" s="11">
        <v>2</v>
      </c>
      <c r="H326" s="11"/>
      <c r="I326" s="11"/>
      <c r="J326" s="11"/>
      <c r="K326" s="11"/>
    </row>
    <row r="327" spans="1:11" ht="14.25" x14ac:dyDescent="0.45">
      <c r="A327" s="11">
        <v>322</v>
      </c>
      <c r="B327" s="11">
        <v>553</v>
      </c>
      <c r="C327" s="11">
        <v>4</v>
      </c>
      <c r="D327" s="20">
        <v>425</v>
      </c>
      <c r="E327" s="11" t="s">
        <v>1020</v>
      </c>
      <c r="F327" s="11">
        <v>250</v>
      </c>
      <c r="G327" s="11">
        <v>2</v>
      </c>
      <c r="H327" s="11"/>
      <c r="I327" s="11"/>
      <c r="J327" s="11"/>
      <c r="K327" s="11"/>
    </row>
    <row r="328" spans="1:11" ht="14.25" x14ac:dyDescent="0.45">
      <c r="A328" s="11">
        <v>322</v>
      </c>
      <c r="B328" s="11">
        <v>856</v>
      </c>
      <c r="C328" s="11">
        <v>6</v>
      </c>
      <c r="D328" s="20">
        <v>425</v>
      </c>
      <c r="E328" s="11" t="s">
        <v>1019</v>
      </c>
      <c r="F328" s="11">
        <v>432</v>
      </c>
      <c r="G328" s="11">
        <v>3</v>
      </c>
      <c r="H328" s="11"/>
      <c r="I328" s="11"/>
      <c r="J328" s="11"/>
      <c r="K328" s="11"/>
    </row>
    <row r="329" spans="1:11" ht="14.25" x14ac:dyDescent="0.45">
      <c r="A329" s="11">
        <v>322</v>
      </c>
      <c r="B329" s="11">
        <v>485</v>
      </c>
      <c r="C329" s="11">
        <v>3</v>
      </c>
      <c r="D329" s="20">
        <v>425</v>
      </c>
      <c r="E329" s="11" t="s">
        <v>1019</v>
      </c>
      <c r="F329" s="11">
        <v>776</v>
      </c>
      <c r="G329" s="11">
        <v>5</v>
      </c>
      <c r="H329" s="11"/>
      <c r="I329" s="11"/>
      <c r="J329" s="11"/>
      <c r="K329" s="11"/>
    </row>
    <row r="330" spans="1:11" ht="14.25" x14ac:dyDescent="0.45">
      <c r="A330" s="11">
        <v>322</v>
      </c>
      <c r="B330" s="11">
        <v>389</v>
      </c>
      <c r="C330" s="11">
        <v>3</v>
      </c>
      <c r="D330" s="20">
        <v>426</v>
      </c>
      <c r="E330" s="11" t="s">
        <v>1019</v>
      </c>
      <c r="F330" s="11">
        <v>559</v>
      </c>
      <c r="G330" s="11">
        <v>4</v>
      </c>
      <c r="H330" s="11"/>
      <c r="I330" s="11"/>
      <c r="J330" s="11"/>
      <c r="K330" s="11"/>
    </row>
    <row r="331" spans="1:11" ht="14.25" x14ac:dyDescent="0.45">
      <c r="A331" s="11">
        <v>322</v>
      </c>
      <c r="B331" s="11">
        <v>747</v>
      </c>
      <c r="C331" s="11">
        <v>5</v>
      </c>
      <c r="D331" s="20">
        <v>426</v>
      </c>
      <c r="E331" s="11" t="s">
        <v>1019</v>
      </c>
      <c r="F331" s="11">
        <v>818</v>
      </c>
      <c r="G331" s="11">
        <v>5</v>
      </c>
      <c r="H331" s="11"/>
      <c r="I331" s="11"/>
      <c r="J331" s="11"/>
      <c r="K331" s="11"/>
    </row>
    <row r="332" spans="1:11" ht="14.25" x14ac:dyDescent="0.45">
      <c r="A332" s="11">
        <v>327</v>
      </c>
      <c r="B332" s="11">
        <v>655</v>
      </c>
      <c r="C332" s="11">
        <v>4</v>
      </c>
      <c r="D332" s="20">
        <v>427</v>
      </c>
      <c r="E332" s="11" t="s">
        <v>1020</v>
      </c>
      <c r="F332" s="11">
        <v>372</v>
      </c>
      <c r="G332" s="11">
        <v>3</v>
      </c>
      <c r="H332" s="11"/>
      <c r="I332" s="11"/>
      <c r="J332" s="11"/>
      <c r="K332" s="11"/>
    </row>
    <row r="333" spans="1:11" ht="14.25" x14ac:dyDescent="0.45">
      <c r="A333" s="11">
        <v>327</v>
      </c>
      <c r="B333" s="11">
        <v>955</v>
      </c>
      <c r="C333" s="11">
        <v>8</v>
      </c>
      <c r="D333" s="20">
        <v>427</v>
      </c>
      <c r="E333" s="11" t="s">
        <v>1019</v>
      </c>
      <c r="F333" s="11">
        <v>432</v>
      </c>
      <c r="G333" s="11">
        <v>3</v>
      </c>
      <c r="H333" s="11"/>
      <c r="I333" s="11"/>
      <c r="J333" s="11"/>
      <c r="K333" s="11"/>
    </row>
    <row r="334" spans="1:11" ht="14.25" x14ac:dyDescent="0.45">
      <c r="A334" s="11">
        <v>329</v>
      </c>
      <c r="B334" s="11">
        <v>356</v>
      </c>
      <c r="C334" s="11">
        <v>2</v>
      </c>
      <c r="D334" s="20">
        <v>428</v>
      </c>
      <c r="E334" s="11" t="s">
        <v>1020</v>
      </c>
      <c r="F334" s="11">
        <v>143</v>
      </c>
      <c r="G334" s="11">
        <v>2</v>
      </c>
      <c r="H334" s="11"/>
      <c r="I334" s="11"/>
      <c r="J334" s="11"/>
      <c r="K334" s="11"/>
    </row>
    <row r="335" spans="1:11" ht="14.25" x14ac:dyDescent="0.45">
      <c r="A335" s="11">
        <v>329</v>
      </c>
      <c r="B335" s="11">
        <v>658</v>
      </c>
      <c r="C335" s="11">
        <v>4</v>
      </c>
      <c r="D335" s="20">
        <v>428</v>
      </c>
      <c r="E335" s="11" t="s">
        <v>1019</v>
      </c>
      <c r="F335" s="11">
        <v>959</v>
      </c>
      <c r="G335" s="11">
        <v>8</v>
      </c>
      <c r="H335" s="11"/>
      <c r="I335" s="11"/>
      <c r="J335" s="11"/>
      <c r="K335" s="11"/>
    </row>
    <row r="336" spans="1:11" ht="14.25" x14ac:dyDescent="0.45">
      <c r="A336" s="11">
        <v>331</v>
      </c>
      <c r="B336" s="11">
        <v>309</v>
      </c>
      <c r="C336" s="11">
        <v>2</v>
      </c>
      <c r="D336" s="20">
        <v>429</v>
      </c>
      <c r="E336" s="11" t="s">
        <v>1020</v>
      </c>
      <c r="F336" s="11">
        <v>191</v>
      </c>
      <c r="G336" s="11">
        <v>2</v>
      </c>
      <c r="H336" s="11"/>
      <c r="I336" s="11"/>
      <c r="J336" s="11"/>
      <c r="K336" s="11"/>
    </row>
    <row r="337" spans="1:11" ht="14.25" x14ac:dyDescent="0.45">
      <c r="A337" s="11">
        <v>331</v>
      </c>
      <c r="B337" s="11">
        <v>492</v>
      </c>
      <c r="C337" s="11">
        <v>3</v>
      </c>
      <c r="D337" s="20">
        <v>429</v>
      </c>
      <c r="E337" s="11" t="s">
        <v>1019</v>
      </c>
      <c r="F337" s="11">
        <v>326</v>
      </c>
      <c r="G337" s="11">
        <v>2</v>
      </c>
      <c r="H337" s="11"/>
      <c r="I337" s="11"/>
      <c r="J337" s="11"/>
      <c r="K337" s="11"/>
    </row>
    <row r="338" spans="1:11" ht="14.25" x14ac:dyDescent="0.45">
      <c r="A338" s="11">
        <v>331</v>
      </c>
      <c r="B338" s="11">
        <v>380</v>
      </c>
      <c r="C338" s="11">
        <v>3</v>
      </c>
      <c r="D338" s="20">
        <v>429</v>
      </c>
      <c r="E338" s="11" t="s">
        <v>1019</v>
      </c>
      <c r="F338" s="11">
        <v>867</v>
      </c>
      <c r="G338" s="11">
        <v>6</v>
      </c>
      <c r="H338" s="11"/>
      <c r="I338" s="11"/>
      <c r="J338" s="11"/>
      <c r="K338" s="11"/>
    </row>
    <row r="339" spans="1:11" ht="14.25" x14ac:dyDescent="0.45">
      <c r="A339" s="11">
        <v>336</v>
      </c>
      <c r="B339" s="11">
        <v>106</v>
      </c>
      <c r="C339" s="11">
        <v>1</v>
      </c>
      <c r="D339" s="20">
        <v>431</v>
      </c>
      <c r="E339" s="11" t="s">
        <v>1019</v>
      </c>
      <c r="F339" s="11">
        <v>818</v>
      </c>
      <c r="G339" s="11">
        <v>5</v>
      </c>
      <c r="H339" s="11"/>
      <c r="I339" s="11"/>
      <c r="J339" s="11"/>
      <c r="K339" s="11"/>
    </row>
    <row r="340" spans="1:11" ht="14.25" x14ac:dyDescent="0.45">
      <c r="A340" s="11">
        <v>336</v>
      </c>
      <c r="B340" s="11">
        <v>574</v>
      </c>
      <c r="C340" s="11">
        <v>4</v>
      </c>
      <c r="D340" s="20">
        <v>431</v>
      </c>
      <c r="E340" s="11" t="s">
        <v>1019</v>
      </c>
      <c r="F340" s="11">
        <v>361</v>
      </c>
      <c r="G340" s="11">
        <v>3</v>
      </c>
      <c r="H340" s="11"/>
      <c r="I340" s="11"/>
      <c r="J340" s="11"/>
      <c r="K340" s="11"/>
    </row>
    <row r="341" spans="1:11" ht="14.25" x14ac:dyDescent="0.45">
      <c r="A341" s="11">
        <v>336</v>
      </c>
      <c r="B341" s="11">
        <v>15</v>
      </c>
      <c r="C341" s="11">
        <v>0</v>
      </c>
      <c r="D341" s="20">
        <v>432</v>
      </c>
      <c r="E341" s="11" t="s">
        <v>1019</v>
      </c>
      <c r="F341" s="11">
        <v>559</v>
      </c>
      <c r="G341" s="11">
        <v>4</v>
      </c>
      <c r="H341" s="11"/>
      <c r="I341" s="11"/>
      <c r="J341" s="11"/>
      <c r="K341" s="11"/>
    </row>
    <row r="342" spans="1:11" ht="14.25" x14ac:dyDescent="0.45">
      <c r="A342" s="11">
        <v>336</v>
      </c>
      <c r="B342" s="11">
        <v>964</v>
      </c>
      <c r="C342" s="11">
        <v>8</v>
      </c>
      <c r="D342" s="20">
        <v>432</v>
      </c>
      <c r="E342" s="11" t="s">
        <v>1019</v>
      </c>
      <c r="F342" s="11">
        <v>959</v>
      </c>
      <c r="G342" s="11">
        <v>8</v>
      </c>
      <c r="H342" s="11"/>
      <c r="I342" s="11"/>
      <c r="J342" s="11"/>
      <c r="K342" s="11"/>
    </row>
    <row r="343" spans="1:11" ht="14.25" x14ac:dyDescent="0.45">
      <c r="A343" s="11">
        <v>338</v>
      </c>
      <c r="B343" s="11">
        <v>963</v>
      </c>
      <c r="C343" s="11">
        <v>8</v>
      </c>
      <c r="D343" s="20">
        <v>433</v>
      </c>
      <c r="E343" s="11" t="s">
        <v>1019</v>
      </c>
      <c r="F343" s="11">
        <v>249</v>
      </c>
      <c r="G343" s="11">
        <v>2</v>
      </c>
      <c r="H343" s="11"/>
      <c r="I343" s="11"/>
      <c r="J343" s="11"/>
      <c r="K343" s="11"/>
    </row>
    <row r="344" spans="1:11" ht="14.25" x14ac:dyDescent="0.45">
      <c r="A344" s="11">
        <v>338</v>
      </c>
      <c r="B344" s="11">
        <v>451</v>
      </c>
      <c r="C344" s="11">
        <v>3</v>
      </c>
      <c r="D344" s="20">
        <v>433</v>
      </c>
      <c r="E344" s="11" t="s">
        <v>1020</v>
      </c>
      <c r="F344" s="11">
        <v>930</v>
      </c>
      <c r="G344" s="11">
        <v>7</v>
      </c>
      <c r="H344" s="11"/>
      <c r="I344" s="11"/>
      <c r="J344" s="11"/>
      <c r="K344" s="11"/>
    </row>
    <row r="345" spans="1:11" ht="14.25" x14ac:dyDescent="0.45">
      <c r="A345" s="11">
        <v>342</v>
      </c>
      <c r="B345" s="11">
        <v>965</v>
      </c>
      <c r="C345" s="11">
        <v>8</v>
      </c>
      <c r="D345" s="20">
        <v>435</v>
      </c>
      <c r="E345" s="11" t="s">
        <v>1019</v>
      </c>
      <c r="F345" s="11">
        <v>129</v>
      </c>
      <c r="G345" s="11">
        <v>1</v>
      </c>
      <c r="H345" s="11"/>
      <c r="I345" s="11"/>
      <c r="J345" s="11"/>
      <c r="K345" s="11"/>
    </row>
    <row r="346" spans="1:11" ht="14.25" x14ac:dyDescent="0.45">
      <c r="A346" s="11">
        <v>342</v>
      </c>
      <c r="B346" s="11">
        <v>760</v>
      </c>
      <c r="C346" s="11">
        <v>5</v>
      </c>
      <c r="D346" s="20">
        <v>436</v>
      </c>
      <c r="E346" s="11" t="s">
        <v>1020</v>
      </c>
      <c r="F346" s="11">
        <v>962</v>
      </c>
      <c r="G346" s="11">
        <v>8</v>
      </c>
      <c r="H346" s="11"/>
      <c r="I346" s="11"/>
      <c r="J346" s="11"/>
      <c r="K346" s="11"/>
    </row>
    <row r="347" spans="1:11" ht="14.25" x14ac:dyDescent="0.45">
      <c r="A347" s="11">
        <v>342</v>
      </c>
      <c r="B347" s="11">
        <v>906</v>
      </c>
      <c r="C347" s="11">
        <v>7</v>
      </c>
      <c r="D347" s="20">
        <v>436</v>
      </c>
      <c r="E347" s="11" t="s">
        <v>1019</v>
      </c>
      <c r="F347" s="11">
        <v>867</v>
      </c>
      <c r="G347" s="11">
        <v>6</v>
      </c>
      <c r="H347" s="11"/>
      <c r="I347" s="11"/>
      <c r="J347" s="11"/>
      <c r="K347" s="11"/>
    </row>
    <row r="348" spans="1:11" ht="14.25" x14ac:dyDescent="0.45">
      <c r="A348" s="11">
        <v>343</v>
      </c>
      <c r="B348" s="11">
        <v>123</v>
      </c>
      <c r="C348" s="11">
        <v>1</v>
      </c>
      <c r="D348" s="20">
        <v>437</v>
      </c>
      <c r="E348" s="11" t="s">
        <v>1019</v>
      </c>
      <c r="F348" s="11">
        <v>949</v>
      </c>
      <c r="G348" s="11">
        <v>8</v>
      </c>
      <c r="H348" s="11"/>
      <c r="I348" s="11"/>
      <c r="J348" s="11"/>
      <c r="K348" s="11"/>
    </row>
    <row r="349" spans="1:11" ht="14.25" x14ac:dyDescent="0.45">
      <c r="A349" s="11">
        <v>345</v>
      </c>
      <c r="B349" s="11">
        <v>712</v>
      </c>
      <c r="C349" s="11">
        <v>5</v>
      </c>
      <c r="D349" s="20">
        <v>438</v>
      </c>
      <c r="E349" s="11" t="s">
        <v>1019</v>
      </c>
      <c r="F349" s="11">
        <v>107</v>
      </c>
      <c r="G349" s="11">
        <v>1</v>
      </c>
      <c r="H349" s="11"/>
      <c r="I349" s="11"/>
      <c r="J349" s="11"/>
      <c r="K349" s="11"/>
    </row>
    <row r="350" spans="1:11" ht="14.25" x14ac:dyDescent="0.45">
      <c r="A350" s="11">
        <v>347</v>
      </c>
      <c r="B350" s="11">
        <v>874</v>
      </c>
      <c r="C350" s="11">
        <v>6</v>
      </c>
      <c r="D350" s="20">
        <v>440</v>
      </c>
      <c r="E350" s="11" t="s">
        <v>1020</v>
      </c>
      <c r="F350" s="11">
        <v>250</v>
      </c>
      <c r="G350" s="11">
        <v>2</v>
      </c>
      <c r="H350" s="11"/>
      <c r="I350" s="11"/>
      <c r="J350" s="11"/>
      <c r="K350" s="11"/>
    </row>
    <row r="351" spans="1:11" ht="14.25" x14ac:dyDescent="0.45">
      <c r="A351" s="11">
        <v>347</v>
      </c>
      <c r="B351" s="11">
        <v>699</v>
      </c>
      <c r="C351" s="11">
        <v>5</v>
      </c>
      <c r="D351" s="20">
        <v>440</v>
      </c>
      <c r="E351" s="11" t="s">
        <v>1020</v>
      </c>
      <c r="F351" s="11">
        <v>515</v>
      </c>
      <c r="G351" s="11">
        <v>3</v>
      </c>
      <c r="H351" s="11"/>
      <c r="I351" s="11"/>
      <c r="J351" s="11"/>
      <c r="K351" s="11"/>
    </row>
    <row r="352" spans="1:11" ht="14.25" x14ac:dyDescent="0.45">
      <c r="A352" s="11">
        <v>347</v>
      </c>
      <c r="B352" s="11">
        <v>815</v>
      </c>
      <c r="C352" s="11">
        <v>5</v>
      </c>
      <c r="D352" s="20">
        <v>440</v>
      </c>
      <c r="E352" s="11" t="s">
        <v>1020</v>
      </c>
      <c r="F352" s="11">
        <v>678</v>
      </c>
      <c r="G352" s="11">
        <v>4</v>
      </c>
      <c r="H352" s="11"/>
      <c r="I352" s="11"/>
      <c r="J352" s="11"/>
      <c r="K352" s="11"/>
    </row>
    <row r="353" spans="1:11" ht="14.25" x14ac:dyDescent="0.45">
      <c r="A353" s="11">
        <v>347</v>
      </c>
      <c r="B353" s="11">
        <v>738</v>
      </c>
      <c r="C353" s="11">
        <v>5</v>
      </c>
      <c r="D353" s="20">
        <v>441</v>
      </c>
      <c r="E353" s="11" t="s">
        <v>1019</v>
      </c>
      <c r="F353" s="11">
        <v>98</v>
      </c>
      <c r="G353" s="11">
        <v>1</v>
      </c>
      <c r="H353" s="11"/>
      <c r="I353" s="11"/>
      <c r="J353" s="11"/>
      <c r="K353" s="11"/>
    </row>
    <row r="354" spans="1:11" ht="14.25" x14ac:dyDescent="0.45">
      <c r="A354" s="11">
        <v>347</v>
      </c>
      <c r="B354" s="11">
        <v>450</v>
      </c>
      <c r="C354" s="11">
        <v>3</v>
      </c>
      <c r="D354" s="20">
        <v>441</v>
      </c>
      <c r="E354" s="11" t="s">
        <v>1019</v>
      </c>
      <c r="F354" s="11">
        <v>542</v>
      </c>
      <c r="G354" s="11">
        <v>4</v>
      </c>
      <c r="H354" s="11"/>
      <c r="I354" s="11"/>
      <c r="J354" s="11"/>
      <c r="K354" s="11"/>
    </row>
    <row r="355" spans="1:11" ht="14.25" x14ac:dyDescent="0.45">
      <c r="A355" s="11">
        <v>350</v>
      </c>
      <c r="B355" s="11">
        <v>126</v>
      </c>
      <c r="C355" s="11">
        <v>1</v>
      </c>
      <c r="D355" s="20">
        <v>442</v>
      </c>
      <c r="E355" s="11" t="s">
        <v>1020</v>
      </c>
      <c r="F355" s="11">
        <v>930</v>
      </c>
      <c r="G355" s="11">
        <v>7</v>
      </c>
      <c r="H355" s="11"/>
      <c r="I355" s="11"/>
      <c r="J355" s="11"/>
      <c r="K355" s="11"/>
    </row>
    <row r="356" spans="1:11" ht="14.25" x14ac:dyDescent="0.45">
      <c r="A356" s="11">
        <v>352</v>
      </c>
      <c r="B356" s="11">
        <v>273</v>
      </c>
      <c r="C356" s="11">
        <v>2</v>
      </c>
      <c r="D356" s="20">
        <v>443</v>
      </c>
      <c r="E356" s="11" t="s">
        <v>1019</v>
      </c>
      <c r="F356" s="11">
        <v>107</v>
      </c>
      <c r="G356" s="11">
        <v>1</v>
      </c>
      <c r="H356" s="11"/>
      <c r="I356" s="11"/>
      <c r="J356" s="11"/>
      <c r="K356" s="11"/>
    </row>
    <row r="357" spans="1:11" ht="14.25" x14ac:dyDescent="0.45">
      <c r="A357" s="11">
        <v>352</v>
      </c>
      <c r="B357" s="11">
        <v>547</v>
      </c>
      <c r="C357" s="11">
        <v>4</v>
      </c>
      <c r="D357" s="20">
        <v>443</v>
      </c>
      <c r="E357" s="11" t="s">
        <v>1019</v>
      </c>
      <c r="F357" s="11">
        <v>113</v>
      </c>
      <c r="G357" s="11">
        <v>1</v>
      </c>
      <c r="H357" s="11"/>
      <c r="I357" s="11"/>
      <c r="J357" s="11"/>
      <c r="K357" s="11"/>
    </row>
    <row r="358" spans="1:11" ht="14.25" x14ac:dyDescent="0.45">
      <c r="A358" s="11">
        <v>352</v>
      </c>
      <c r="B358" s="11">
        <v>644</v>
      </c>
      <c r="C358" s="11">
        <v>4</v>
      </c>
      <c r="D358" s="20">
        <v>443</v>
      </c>
      <c r="E358" s="11" t="s">
        <v>1019</v>
      </c>
      <c r="F358" s="11">
        <v>179</v>
      </c>
      <c r="G358" s="11">
        <v>2</v>
      </c>
      <c r="H358" s="11"/>
      <c r="I358" s="11"/>
      <c r="J358" s="11"/>
      <c r="K358" s="11"/>
    </row>
    <row r="359" spans="1:11" ht="14.25" x14ac:dyDescent="0.45">
      <c r="A359" s="11">
        <v>353</v>
      </c>
      <c r="B359" s="11">
        <v>253</v>
      </c>
      <c r="C359" s="11">
        <v>2</v>
      </c>
      <c r="D359" s="20">
        <v>444</v>
      </c>
      <c r="E359" s="11" t="s">
        <v>1019</v>
      </c>
      <c r="F359" s="11">
        <v>101</v>
      </c>
      <c r="G359" s="11">
        <v>1</v>
      </c>
      <c r="H359" s="11"/>
      <c r="I359" s="11"/>
      <c r="J359" s="11"/>
      <c r="K359" s="11"/>
    </row>
    <row r="360" spans="1:11" ht="14.25" x14ac:dyDescent="0.45">
      <c r="A360" s="11">
        <v>353</v>
      </c>
      <c r="B360" s="11">
        <v>301</v>
      </c>
      <c r="C360" s="11">
        <v>2</v>
      </c>
      <c r="D360" s="20">
        <v>444</v>
      </c>
      <c r="E360" s="11" t="s">
        <v>1020</v>
      </c>
      <c r="F360" s="11">
        <v>537</v>
      </c>
      <c r="G360" s="11">
        <v>3</v>
      </c>
      <c r="H360" s="11"/>
      <c r="I360" s="11"/>
      <c r="J360" s="11"/>
      <c r="K360" s="11"/>
    </row>
    <row r="361" spans="1:11" ht="14.25" x14ac:dyDescent="0.45">
      <c r="A361" s="11">
        <v>353</v>
      </c>
      <c r="B361" s="11">
        <v>493</v>
      </c>
      <c r="C361" s="11">
        <v>3</v>
      </c>
      <c r="D361" s="20">
        <v>444</v>
      </c>
      <c r="E361" s="11" t="s">
        <v>1019</v>
      </c>
      <c r="F361" s="11">
        <v>326</v>
      </c>
      <c r="G361" s="11">
        <v>2</v>
      </c>
      <c r="H361" s="11"/>
      <c r="I361" s="11"/>
      <c r="J361" s="11"/>
      <c r="K361" s="11"/>
    </row>
    <row r="362" spans="1:11" ht="14.25" x14ac:dyDescent="0.45">
      <c r="A362" s="11">
        <v>353</v>
      </c>
      <c r="B362" s="11">
        <v>346</v>
      </c>
      <c r="C362" s="11">
        <v>2</v>
      </c>
      <c r="D362" s="20">
        <v>444</v>
      </c>
      <c r="E362" s="11" t="s">
        <v>1019</v>
      </c>
      <c r="F362" s="11">
        <v>980</v>
      </c>
      <c r="G362" s="11">
        <v>8</v>
      </c>
      <c r="H362" s="11"/>
      <c r="I362" s="11"/>
      <c r="J362" s="11"/>
      <c r="K362" s="11"/>
    </row>
    <row r="363" spans="1:11" ht="14.25" x14ac:dyDescent="0.45">
      <c r="A363" s="11">
        <v>353</v>
      </c>
      <c r="B363" s="11">
        <v>919</v>
      </c>
      <c r="C363" s="11">
        <v>7</v>
      </c>
      <c r="D363" s="20">
        <v>444</v>
      </c>
      <c r="E363" s="11" t="s">
        <v>1019</v>
      </c>
      <c r="F363" s="11">
        <v>933</v>
      </c>
      <c r="G363" s="11">
        <v>7</v>
      </c>
      <c r="H363" s="11"/>
      <c r="I363" s="11"/>
      <c r="J363" s="11"/>
      <c r="K363" s="11"/>
    </row>
    <row r="364" spans="1:11" ht="14.25" x14ac:dyDescent="0.45">
      <c r="A364" s="11">
        <v>356</v>
      </c>
      <c r="B364" s="11">
        <v>158</v>
      </c>
      <c r="C364" s="11">
        <v>2</v>
      </c>
      <c r="D364" s="20">
        <v>445</v>
      </c>
      <c r="E364" s="11" t="s">
        <v>1019</v>
      </c>
      <c r="F364" s="11">
        <v>897</v>
      </c>
      <c r="G364" s="11">
        <v>6</v>
      </c>
      <c r="H364" s="11"/>
      <c r="I364" s="11"/>
      <c r="J364" s="11"/>
      <c r="K364" s="11"/>
    </row>
    <row r="365" spans="1:11" ht="14.25" x14ac:dyDescent="0.45">
      <c r="A365" s="11">
        <v>356</v>
      </c>
      <c r="B365" s="11">
        <v>440</v>
      </c>
      <c r="C365" s="11">
        <v>3</v>
      </c>
      <c r="D365" s="20">
        <v>445</v>
      </c>
      <c r="E365" s="11" t="s">
        <v>1019</v>
      </c>
      <c r="F365" s="11">
        <v>983</v>
      </c>
      <c r="G365" s="11">
        <v>9</v>
      </c>
      <c r="H365" s="11"/>
      <c r="I365" s="11"/>
      <c r="J365" s="11"/>
      <c r="K365" s="11"/>
    </row>
    <row r="366" spans="1:11" ht="14.25" x14ac:dyDescent="0.45">
      <c r="A366" s="11">
        <v>356</v>
      </c>
      <c r="B366" s="11">
        <v>684</v>
      </c>
      <c r="C366" s="11">
        <v>4</v>
      </c>
      <c r="D366" s="20">
        <v>445</v>
      </c>
      <c r="E366" s="11" t="s">
        <v>1020</v>
      </c>
      <c r="F366" s="11">
        <v>783</v>
      </c>
      <c r="G366" s="11">
        <v>5</v>
      </c>
      <c r="H366" s="11"/>
      <c r="I366" s="11"/>
      <c r="J366" s="11"/>
      <c r="K366" s="11"/>
    </row>
    <row r="367" spans="1:11" ht="14.25" x14ac:dyDescent="0.45">
      <c r="A367" s="11">
        <v>361</v>
      </c>
      <c r="B367" s="11">
        <v>613</v>
      </c>
      <c r="C367" s="11">
        <v>4</v>
      </c>
      <c r="D367" s="20">
        <v>446</v>
      </c>
      <c r="E367" s="11" t="s">
        <v>1019</v>
      </c>
      <c r="F367" s="11">
        <v>16</v>
      </c>
      <c r="G367" s="11">
        <v>0</v>
      </c>
      <c r="H367" s="11"/>
      <c r="I367" s="11"/>
      <c r="J367" s="11"/>
      <c r="K367" s="11"/>
    </row>
    <row r="368" spans="1:11" ht="14.25" x14ac:dyDescent="0.45">
      <c r="A368" s="11">
        <v>361</v>
      </c>
      <c r="B368" s="11">
        <v>950</v>
      </c>
      <c r="C368" s="11">
        <v>8</v>
      </c>
      <c r="D368" s="20">
        <v>446</v>
      </c>
      <c r="E368" s="11" t="s">
        <v>1019</v>
      </c>
      <c r="F368" s="11">
        <v>452</v>
      </c>
      <c r="G368" s="11">
        <v>3</v>
      </c>
      <c r="H368" s="11"/>
      <c r="I368" s="11"/>
      <c r="J368" s="11"/>
      <c r="K368" s="11"/>
    </row>
    <row r="369" spans="1:11" ht="14.25" x14ac:dyDescent="0.45">
      <c r="A369" s="11">
        <v>361</v>
      </c>
      <c r="B369" s="11">
        <v>872</v>
      </c>
      <c r="C369" s="11">
        <v>6</v>
      </c>
      <c r="D369" s="20">
        <v>446</v>
      </c>
      <c r="E369" s="11" t="s">
        <v>1019</v>
      </c>
      <c r="F369" s="11">
        <v>791</v>
      </c>
      <c r="G369" s="11">
        <v>5</v>
      </c>
      <c r="H369" s="11"/>
      <c r="I369" s="11"/>
      <c r="J369" s="11"/>
      <c r="K369" s="11"/>
    </row>
    <row r="370" spans="1:11" ht="14.25" x14ac:dyDescent="0.45">
      <c r="A370" s="11">
        <v>364</v>
      </c>
      <c r="B370" s="11">
        <v>883</v>
      </c>
      <c r="C370" s="11">
        <v>6</v>
      </c>
      <c r="D370" s="20">
        <v>447</v>
      </c>
      <c r="E370" s="11" t="s">
        <v>1019</v>
      </c>
      <c r="F370" s="11">
        <v>904</v>
      </c>
      <c r="G370" s="11">
        <v>7</v>
      </c>
      <c r="H370" s="11"/>
      <c r="I370" s="11"/>
      <c r="J370" s="11"/>
      <c r="K370" s="11"/>
    </row>
    <row r="371" spans="1:11" ht="14.25" x14ac:dyDescent="0.45">
      <c r="A371" s="11">
        <v>368</v>
      </c>
      <c r="B371" s="11">
        <v>11</v>
      </c>
      <c r="C371" s="11">
        <v>0</v>
      </c>
      <c r="D371" s="20">
        <v>450</v>
      </c>
      <c r="E371" s="11" t="s">
        <v>1020</v>
      </c>
      <c r="F371" s="11">
        <v>528</v>
      </c>
      <c r="G371" s="11">
        <v>3</v>
      </c>
      <c r="H371" s="11"/>
      <c r="I371" s="11"/>
      <c r="J371" s="11"/>
      <c r="K371" s="11"/>
    </row>
    <row r="372" spans="1:11" ht="14.25" x14ac:dyDescent="0.45">
      <c r="A372" s="11">
        <v>368</v>
      </c>
      <c r="B372" s="11">
        <v>879</v>
      </c>
      <c r="C372" s="11">
        <v>6</v>
      </c>
      <c r="D372" s="20">
        <v>450</v>
      </c>
      <c r="E372" s="11" t="s">
        <v>1019</v>
      </c>
      <c r="F372" s="11">
        <v>749</v>
      </c>
      <c r="G372" s="11">
        <v>5</v>
      </c>
      <c r="H372" s="11"/>
      <c r="I372" s="11"/>
      <c r="J372" s="11"/>
      <c r="K372" s="11"/>
    </row>
    <row r="373" spans="1:11" ht="14.25" x14ac:dyDescent="0.45">
      <c r="A373" s="11">
        <v>368</v>
      </c>
      <c r="B373" s="11">
        <v>891</v>
      </c>
      <c r="C373" s="11">
        <v>6</v>
      </c>
      <c r="D373" s="20">
        <v>450</v>
      </c>
      <c r="E373" s="11" t="s">
        <v>1021</v>
      </c>
      <c r="F373" s="11">
        <v>823</v>
      </c>
      <c r="G373" s="11">
        <v>6</v>
      </c>
      <c r="H373" s="11"/>
      <c r="I373" s="11"/>
      <c r="J373" s="11"/>
      <c r="K373" s="11"/>
    </row>
    <row r="374" spans="1:11" ht="14.25" x14ac:dyDescent="0.45">
      <c r="A374" s="11">
        <v>368</v>
      </c>
      <c r="B374" s="11">
        <v>67</v>
      </c>
      <c r="C374" s="11">
        <v>1</v>
      </c>
      <c r="D374" s="20">
        <v>451</v>
      </c>
      <c r="E374" s="11" t="s">
        <v>1019</v>
      </c>
      <c r="F374" s="11">
        <v>361</v>
      </c>
      <c r="G374" s="11">
        <v>3</v>
      </c>
      <c r="H374" s="11"/>
      <c r="I374" s="11"/>
      <c r="J374" s="11"/>
      <c r="K374" s="11"/>
    </row>
    <row r="375" spans="1:11" ht="14.25" x14ac:dyDescent="0.45">
      <c r="A375" s="11">
        <v>368</v>
      </c>
      <c r="B375" s="11">
        <v>796</v>
      </c>
      <c r="C375" s="11">
        <v>5</v>
      </c>
      <c r="D375" s="20">
        <v>451</v>
      </c>
      <c r="E375" s="11" t="s">
        <v>1019</v>
      </c>
      <c r="F375" s="11">
        <v>129</v>
      </c>
      <c r="G375" s="11">
        <v>1</v>
      </c>
      <c r="H375" s="11"/>
      <c r="I375" s="11"/>
      <c r="J375" s="11"/>
      <c r="K375" s="11"/>
    </row>
    <row r="376" spans="1:11" ht="14.25" x14ac:dyDescent="0.45">
      <c r="A376" s="11">
        <v>368</v>
      </c>
      <c r="B376" s="11">
        <v>841</v>
      </c>
      <c r="C376" s="11">
        <v>6</v>
      </c>
      <c r="D376" s="20">
        <v>451</v>
      </c>
      <c r="E376" s="11" t="s">
        <v>1019</v>
      </c>
      <c r="F376" s="11">
        <v>333</v>
      </c>
      <c r="G376" s="11">
        <v>2</v>
      </c>
      <c r="H376" s="11"/>
      <c r="I376" s="11"/>
      <c r="J376" s="11"/>
      <c r="K376" s="11"/>
    </row>
    <row r="377" spans="1:11" ht="14.25" x14ac:dyDescent="0.45">
      <c r="A377" s="11">
        <v>368</v>
      </c>
      <c r="B377" s="11">
        <v>462</v>
      </c>
      <c r="C377" s="11">
        <v>3</v>
      </c>
      <c r="D377" s="20">
        <v>451</v>
      </c>
      <c r="E377" s="11" t="s">
        <v>1019</v>
      </c>
      <c r="F377" s="11">
        <v>501</v>
      </c>
      <c r="G377" s="11">
        <v>3</v>
      </c>
      <c r="H377" s="11"/>
      <c r="I377" s="11"/>
      <c r="J377" s="11"/>
      <c r="K377" s="11"/>
    </row>
    <row r="378" spans="1:11" ht="14.25" x14ac:dyDescent="0.45">
      <c r="A378" s="11">
        <v>371</v>
      </c>
      <c r="B378" s="11">
        <v>17</v>
      </c>
      <c r="C378" s="11">
        <v>0</v>
      </c>
      <c r="D378" s="20">
        <v>452</v>
      </c>
      <c r="E378" s="11" t="s">
        <v>1019</v>
      </c>
      <c r="F378" s="11">
        <v>427</v>
      </c>
      <c r="G378" s="11">
        <v>3</v>
      </c>
      <c r="H378" s="11"/>
      <c r="I378" s="11"/>
      <c r="J378" s="11"/>
      <c r="K378" s="11"/>
    </row>
    <row r="379" spans="1:11" ht="14.25" x14ac:dyDescent="0.45">
      <c r="A379" s="11">
        <v>371</v>
      </c>
      <c r="B379" s="11">
        <v>457</v>
      </c>
      <c r="C379" s="11">
        <v>3</v>
      </c>
      <c r="D379" s="20">
        <v>452</v>
      </c>
      <c r="E379" s="11" t="s">
        <v>1019</v>
      </c>
      <c r="F379" s="11">
        <v>127</v>
      </c>
      <c r="G379" s="11">
        <v>1</v>
      </c>
      <c r="H379" s="11"/>
      <c r="I379" s="11"/>
      <c r="J379" s="11"/>
      <c r="K379" s="11"/>
    </row>
    <row r="380" spans="1:11" ht="14.25" x14ac:dyDescent="0.45">
      <c r="A380" s="11">
        <v>375</v>
      </c>
      <c r="B380" s="11">
        <v>121</v>
      </c>
      <c r="C380" s="11">
        <v>1</v>
      </c>
      <c r="D380" s="20">
        <v>453</v>
      </c>
      <c r="E380" s="11" t="s">
        <v>1019</v>
      </c>
      <c r="F380" s="11">
        <v>245</v>
      </c>
      <c r="G380" s="11">
        <v>2</v>
      </c>
      <c r="H380" s="11"/>
      <c r="I380" s="11"/>
      <c r="J380" s="11"/>
      <c r="K380" s="11"/>
    </row>
    <row r="381" spans="1:11" ht="14.25" x14ac:dyDescent="0.45">
      <c r="A381" s="11">
        <v>375</v>
      </c>
      <c r="B381" s="11">
        <v>556</v>
      </c>
      <c r="C381" s="11">
        <v>4</v>
      </c>
      <c r="D381" s="20">
        <v>453</v>
      </c>
      <c r="E381" s="11" t="s">
        <v>1020</v>
      </c>
      <c r="F381" s="11">
        <v>372</v>
      </c>
      <c r="G381" s="11">
        <v>3</v>
      </c>
      <c r="H381" s="11"/>
      <c r="I381" s="11"/>
      <c r="J381" s="11"/>
      <c r="K381" s="11"/>
    </row>
    <row r="382" spans="1:11" ht="14.25" x14ac:dyDescent="0.45">
      <c r="A382" s="11">
        <v>375</v>
      </c>
      <c r="B382" s="11">
        <v>532</v>
      </c>
      <c r="C382" s="11">
        <v>3</v>
      </c>
      <c r="D382" s="20">
        <v>453</v>
      </c>
      <c r="E382" s="11" t="s">
        <v>1019</v>
      </c>
      <c r="F382" s="11">
        <v>971</v>
      </c>
      <c r="G382" s="11">
        <v>8</v>
      </c>
      <c r="H382" s="11"/>
      <c r="I382" s="11"/>
      <c r="J382" s="11"/>
      <c r="K382" s="11"/>
    </row>
    <row r="383" spans="1:11" ht="14.25" x14ac:dyDescent="0.45">
      <c r="A383" s="11">
        <v>377</v>
      </c>
      <c r="B383" s="11">
        <v>601</v>
      </c>
      <c r="C383" s="11">
        <v>4</v>
      </c>
      <c r="D383" s="20">
        <v>454</v>
      </c>
      <c r="E383" s="11" t="s">
        <v>1019</v>
      </c>
      <c r="F383" s="11">
        <v>32</v>
      </c>
      <c r="G383" s="11">
        <v>0</v>
      </c>
      <c r="H383" s="11"/>
      <c r="I383" s="11"/>
      <c r="J383" s="11"/>
      <c r="K383" s="11"/>
    </row>
    <row r="384" spans="1:11" ht="14.25" x14ac:dyDescent="0.45">
      <c r="A384" s="11">
        <v>377</v>
      </c>
      <c r="B384" s="11">
        <v>188</v>
      </c>
      <c r="C384" s="11">
        <v>2</v>
      </c>
      <c r="D384" s="20">
        <v>454</v>
      </c>
      <c r="E384" s="11" t="s">
        <v>1019</v>
      </c>
      <c r="F384" s="11">
        <v>679</v>
      </c>
      <c r="G384" s="11">
        <v>4</v>
      </c>
      <c r="H384" s="11"/>
      <c r="I384" s="11"/>
      <c r="J384" s="11"/>
      <c r="K384" s="11"/>
    </row>
    <row r="385" spans="1:11" ht="14.25" x14ac:dyDescent="0.45">
      <c r="A385" s="11">
        <v>382</v>
      </c>
      <c r="B385" s="11">
        <v>402</v>
      </c>
      <c r="C385" s="11">
        <v>3</v>
      </c>
      <c r="D385" s="20">
        <v>456</v>
      </c>
      <c r="E385" s="11" t="s">
        <v>1020</v>
      </c>
      <c r="F385" s="11">
        <v>381</v>
      </c>
      <c r="G385" s="11">
        <v>3</v>
      </c>
      <c r="H385" s="11"/>
      <c r="I385" s="11"/>
      <c r="J385" s="11"/>
      <c r="K385" s="11"/>
    </row>
    <row r="386" spans="1:11" ht="14.25" x14ac:dyDescent="0.45">
      <c r="A386" s="11">
        <v>382</v>
      </c>
      <c r="B386" s="11">
        <v>162</v>
      </c>
      <c r="C386" s="11">
        <v>2</v>
      </c>
      <c r="D386" s="20">
        <v>457</v>
      </c>
      <c r="E386" s="11" t="s">
        <v>1019</v>
      </c>
      <c r="F386" s="11">
        <v>427</v>
      </c>
      <c r="G386" s="11">
        <v>3</v>
      </c>
      <c r="H386" s="11"/>
      <c r="I386" s="11"/>
      <c r="J386" s="11"/>
      <c r="K386" s="11"/>
    </row>
    <row r="387" spans="1:11" ht="14.25" x14ac:dyDescent="0.45">
      <c r="A387" s="11">
        <v>383</v>
      </c>
      <c r="B387" s="11">
        <v>746</v>
      </c>
      <c r="C387" s="11">
        <v>5</v>
      </c>
      <c r="D387" s="20">
        <v>458</v>
      </c>
      <c r="E387" s="11" t="s">
        <v>1019</v>
      </c>
      <c r="F387" s="11">
        <v>580</v>
      </c>
      <c r="G387" s="11">
        <v>4</v>
      </c>
      <c r="H387" s="11"/>
      <c r="I387" s="11"/>
      <c r="J387" s="11"/>
      <c r="K387" s="11"/>
    </row>
    <row r="388" spans="1:11" ht="14.25" x14ac:dyDescent="0.45">
      <c r="A388" s="11">
        <v>384</v>
      </c>
      <c r="B388" s="11">
        <v>618</v>
      </c>
      <c r="C388" s="11">
        <v>4</v>
      </c>
      <c r="D388" s="20">
        <v>459</v>
      </c>
      <c r="E388" s="11" t="s">
        <v>1019</v>
      </c>
      <c r="F388" s="11">
        <v>62</v>
      </c>
      <c r="G388" s="11">
        <v>1</v>
      </c>
      <c r="H388" s="11"/>
      <c r="I388" s="11"/>
      <c r="J388" s="11"/>
      <c r="K388" s="11"/>
    </row>
    <row r="389" spans="1:11" ht="14.25" x14ac:dyDescent="0.45">
      <c r="A389" s="11">
        <v>384</v>
      </c>
      <c r="B389" s="11">
        <v>663</v>
      </c>
      <c r="C389" s="11">
        <v>4</v>
      </c>
      <c r="D389" s="20">
        <v>459</v>
      </c>
      <c r="E389" s="11" t="s">
        <v>1019</v>
      </c>
      <c r="F389" s="11">
        <v>62</v>
      </c>
      <c r="G389" s="11">
        <v>1</v>
      </c>
      <c r="H389" s="11"/>
      <c r="I389" s="11"/>
      <c r="J389" s="11"/>
      <c r="K389" s="11"/>
    </row>
    <row r="390" spans="1:11" ht="14.25" x14ac:dyDescent="0.45">
      <c r="A390" s="11">
        <v>384</v>
      </c>
      <c r="B390" s="11">
        <v>948</v>
      </c>
      <c r="C390" s="11">
        <v>7</v>
      </c>
      <c r="D390" s="20">
        <v>459</v>
      </c>
      <c r="E390" s="11" t="s">
        <v>1020</v>
      </c>
      <c r="F390" s="11">
        <v>143</v>
      </c>
      <c r="G390" s="11">
        <v>2</v>
      </c>
      <c r="H390" s="11"/>
      <c r="I390" s="11"/>
      <c r="J390" s="11"/>
      <c r="K390" s="11"/>
    </row>
    <row r="391" spans="1:11" ht="14.25" x14ac:dyDescent="0.45">
      <c r="A391" s="11">
        <v>384</v>
      </c>
      <c r="B391" s="11">
        <v>428</v>
      </c>
      <c r="C391" s="11">
        <v>3</v>
      </c>
      <c r="D391" s="20">
        <v>459</v>
      </c>
      <c r="E391" s="11" t="s">
        <v>1019</v>
      </c>
      <c r="F391" s="11">
        <v>657</v>
      </c>
      <c r="G391" s="11">
        <v>4</v>
      </c>
      <c r="H391" s="11"/>
      <c r="I391" s="11"/>
      <c r="J391" s="11"/>
      <c r="K391" s="11"/>
    </row>
    <row r="392" spans="1:11" ht="14.25" x14ac:dyDescent="0.45">
      <c r="A392" s="11">
        <v>384</v>
      </c>
      <c r="B392" s="11">
        <v>475</v>
      </c>
      <c r="C392" s="11">
        <v>3</v>
      </c>
      <c r="D392" s="20">
        <v>459</v>
      </c>
      <c r="E392" s="11" t="s">
        <v>1019</v>
      </c>
      <c r="F392" s="11">
        <v>850</v>
      </c>
      <c r="G392" s="11">
        <v>6</v>
      </c>
      <c r="H392" s="11"/>
      <c r="I392" s="11"/>
      <c r="J392" s="11"/>
      <c r="K392" s="11"/>
    </row>
    <row r="393" spans="1:11" ht="14.25" x14ac:dyDescent="0.45">
      <c r="A393" s="11">
        <v>384</v>
      </c>
      <c r="B393" s="11">
        <v>607</v>
      </c>
      <c r="C393" s="11">
        <v>4</v>
      </c>
      <c r="D393" s="20">
        <v>459</v>
      </c>
      <c r="E393" s="11" t="s">
        <v>1020</v>
      </c>
      <c r="F393" s="11">
        <v>801</v>
      </c>
      <c r="G393" s="11">
        <v>5</v>
      </c>
      <c r="H393" s="11"/>
      <c r="I393" s="11"/>
      <c r="J393" s="11"/>
      <c r="K393" s="11"/>
    </row>
    <row r="394" spans="1:11" ht="14.25" x14ac:dyDescent="0.45">
      <c r="A394" s="11">
        <v>384</v>
      </c>
      <c r="B394" s="11">
        <v>948</v>
      </c>
      <c r="C394" s="11">
        <v>7</v>
      </c>
      <c r="D394" s="20">
        <v>459</v>
      </c>
      <c r="E394" s="11" t="s">
        <v>1019</v>
      </c>
      <c r="F394" s="11">
        <v>765</v>
      </c>
      <c r="G394" s="11">
        <v>5</v>
      </c>
      <c r="H394" s="11"/>
      <c r="I394" s="11"/>
      <c r="J394" s="11"/>
      <c r="K394" s="11"/>
    </row>
    <row r="395" spans="1:11" ht="14.25" x14ac:dyDescent="0.45">
      <c r="A395" s="11">
        <v>384</v>
      </c>
      <c r="B395" s="11">
        <v>802</v>
      </c>
      <c r="C395" s="11">
        <v>5</v>
      </c>
      <c r="D395" s="20">
        <v>459</v>
      </c>
      <c r="E395" s="11" t="s">
        <v>1020</v>
      </c>
      <c r="F395" s="11">
        <v>961</v>
      </c>
      <c r="G395" s="11">
        <v>8</v>
      </c>
      <c r="H395" s="11"/>
      <c r="I395" s="11"/>
      <c r="J395" s="11"/>
      <c r="K395" s="11"/>
    </row>
    <row r="396" spans="1:11" ht="14.25" x14ac:dyDescent="0.45">
      <c r="A396" s="11">
        <v>385</v>
      </c>
      <c r="B396" s="11">
        <v>74</v>
      </c>
      <c r="C396" s="11">
        <v>1</v>
      </c>
      <c r="D396" s="20">
        <v>460</v>
      </c>
      <c r="E396" s="11" t="s">
        <v>1019</v>
      </c>
      <c r="F396" s="11">
        <v>21</v>
      </c>
      <c r="G396" s="11">
        <v>0</v>
      </c>
      <c r="H396" s="11"/>
      <c r="I396" s="11"/>
      <c r="J396" s="11"/>
      <c r="K396" s="11"/>
    </row>
    <row r="397" spans="1:11" ht="14.25" x14ac:dyDescent="0.45">
      <c r="A397" s="11">
        <v>385</v>
      </c>
      <c r="B397" s="11">
        <v>90</v>
      </c>
      <c r="C397" s="11">
        <v>1</v>
      </c>
      <c r="D397" s="20">
        <v>460</v>
      </c>
      <c r="E397" s="11" t="s">
        <v>1019</v>
      </c>
      <c r="F397" s="11">
        <v>41</v>
      </c>
      <c r="G397" s="11">
        <v>1</v>
      </c>
      <c r="H397" s="11"/>
      <c r="I397" s="11"/>
      <c r="J397" s="11"/>
      <c r="K397" s="11"/>
    </row>
    <row r="398" spans="1:11" ht="14.25" x14ac:dyDescent="0.45">
      <c r="A398" s="11">
        <v>385</v>
      </c>
      <c r="B398" s="11">
        <v>310</v>
      </c>
      <c r="C398" s="11">
        <v>2</v>
      </c>
      <c r="D398" s="20">
        <v>460</v>
      </c>
      <c r="E398" s="11" t="s">
        <v>1019</v>
      </c>
      <c r="F398" s="11">
        <v>98</v>
      </c>
      <c r="G398" s="11">
        <v>1</v>
      </c>
      <c r="H398" s="11"/>
      <c r="I398" s="11"/>
      <c r="J398" s="11"/>
      <c r="K398" s="11"/>
    </row>
    <row r="399" spans="1:11" ht="14.25" x14ac:dyDescent="0.45">
      <c r="A399" s="11">
        <v>385</v>
      </c>
      <c r="B399" s="11">
        <v>505</v>
      </c>
      <c r="C399" s="11">
        <v>3</v>
      </c>
      <c r="D399" s="20">
        <v>460</v>
      </c>
      <c r="E399" s="11" t="s">
        <v>1019</v>
      </c>
      <c r="F399" s="11">
        <v>127</v>
      </c>
      <c r="G399" s="11">
        <v>1</v>
      </c>
      <c r="H399" s="11"/>
      <c r="I399" s="11"/>
      <c r="J399" s="11"/>
      <c r="K399" s="11"/>
    </row>
    <row r="400" spans="1:11" ht="14.25" x14ac:dyDescent="0.45">
      <c r="A400" s="11">
        <v>385</v>
      </c>
      <c r="B400" s="11">
        <v>892</v>
      </c>
      <c r="C400" s="11">
        <v>6</v>
      </c>
      <c r="D400" s="20">
        <v>460</v>
      </c>
      <c r="E400" s="11" t="s">
        <v>1019</v>
      </c>
      <c r="F400" s="11">
        <v>127</v>
      </c>
      <c r="G400" s="11">
        <v>1</v>
      </c>
      <c r="H400" s="11"/>
      <c r="I400" s="11"/>
      <c r="J400" s="11"/>
      <c r="K400" s="11"/>
    </row>
    <row r="401" spans="1:12" ht="14.25" x14ac:dyDescent="0.45">
      <c r="A401" s="11">
        <v>385</v>
      </c>
      <c r="B401" s="11">
        <v>876</v>
      </c>
      <c r="C401" s="11">
        <v>6</v>
      </c>
      <c r="D401" s="20">
        <v>460</v>
      </c>
      <c r="E401" s="11" t="s">
        <v>1019</v>
      </c>
      <c r="F401" s="11">
        <v>672</v>
      </c>
      <c r="G401" s="11">
        <v>4</v>
      </c>
      <c r="H401" s="11">
        <v>406</v>
      </c>
      <c r="I401" s="11">
        <v>460</v>
      </c>
      <c r="J401" s="11">
        <f>I401-H401</f>
        <v>54</v>
      </c>
      <c r="K401" s="11">
        <v>0.54</v>
      </c>
      <c r="L401" s="1">
        <f>D401/400</f>
        <v>1.1499999999999999</v>
      </c>
    </row>
    <row r="402" spans="1:12" ht="14.25" x14ac:dyDescent="0.45">
      <c r="A402" s="6">
        <v>392</v>
      </c>
      <c r="B402" s="6">
        <v>189</v>
      </c>
      <c r="C402" s="6">
        <v>2</v>
      </c>
      <c r="D402" s="21">
        <v>461</v>
      </c>
      <c r="E402" s="6" t="s">
        <v>1019</v>
      </c>
      <c r="F402" s="6">
        <v>629</v>
      </c>
      <c r="G402" s="6">
        <v>4</v>
      </c>
      <c r="H402" s="6"/>
      <c r="I402" s="6"/>
      <c r="J402" s="6"/>
      <c r="K402" s="6"/>
    </row>
    <row r="403" spans="1:12" ht="14.25" x14ac:dyDescent="0.45">
      <c r="A403" s="6">
        <v>392</v>
      </c>
      <c r="B403" s="6">
        <v>476</v>
      </c>
      <c r="C403" s="6">
        <v>3</v>
      </c>
      <c r="D403" s="21">
        <v>461</v>
      </c>
      <c r="E403" s="6" t="s">
        <v>1019</v>
      </c>
      <c r="F403" s="6">
        <v>659</v>
      </c>
      <c r="G403" s="6">
        <v>4</v>
      </c>
      <c r="H403" s="6"/>
      <c r="I403" s="6"/>
      <c r="J403" s="6"/>
      <c r="K403" s="6"/>
    </row>
    <row r="404" spans="1:12" ht="14.25" x14ac:dyDescent="0.45">
      <c r="A404" s="6">
        <v>398</v>
      </c>
      <c r="B404" s="6">
        <v>994</v>
      </c>
      <c r="C404" s="6">
        <v>9</v>
      </c>
      <c r="D404" s="21">
        <v>462</v>
      </c>
      <c r="E404" s="6" t="s">
        <v>1019</v>
      </c>
      <c r="F404" s="6">
        <v>127</v>
      </c>
      <c r="G404" s="6">
        <v>1</v>
      </c>
      <c r="H404" s="6"/>
      <c r="I404" s="6"/>
      <c r="J404" s="6"/>
      <c r="K404" s="6"/>
    </row>
    <row r="405" spans="1:12" ht="14.25" x14ac:dyDescent="0.45">
      <c r="A405" s="6">
        <v>398</v>
      </c>
      <c r="B405" s="6">
        <v>991</v>
      </c>
      <c r="C405" s="6">
        <v>9</v>
      </c>
      <c r="D405" s="21">
        <v>462</v>
      </c>
      <c r="E405" s="6" t="s">
        <v>1021</v>
      </c>
      <c r="F405" s="6">
        <v>931</v>
      </c>
      <c r="G405" s="6">
        <v>7</v>
      </c>
      <c r="H405" s="6"/>
      <c r="I405" s="6"/>
      <c r="J405" s="6"/>
      <c r="K405" s="6"/>
    </row>
    <row r="406" spans="1:12" ht="14.25" x14ac:dyDescent="0.45">
      <c r="A406" s="6">
        <v>400</v>
      </c>
      <c r="B406" s="6">
        <v>131</v>
      </c>
      <c r="C406" s="6">
        <v>2</v>
      </c>
      <c r="D406" s="21">
        <v>463</v>
      </c>
      <c r="E406" s="6" t="s">
        <v>1019</v>
      </c>
      <c r="F406" s="6">
        <v>628</v>
      </c>
      <c r="G406" s="6">
        <v>4</v>
      </c>
      <c r="H406" s="6"/>
      <c r="I406" s="6"/>
      <c r="J406" s="6"/>
      <c r="K406" s="6"/>
    </row>
    <row r="407" spans="1:12" ht="14.25" x14ac:dyDescent="0.45">
      <c r="A407" s="6">
        <v>400</v>
      </c>
      <c r="B407" s="6">
        <v>989</v>
      </c>
      <c r="C407" s="6">
        <v>9</v>
      </c>
      <c r="D407" s="21">
        <v>463</v>
      </c>
      <c r="E407" s="6" t="s">
        <v>1019</v>
      </c>
      <c r="F407" s="6">
        <v>908</v>
      </c>
      <c r="G407" s="6">
        <v>7</v>
      </c>
      <c r="H407" s="6"/>
      <c r="I407" s="6"/>
      <c r="J407" s="6"/>
      <c r="K407" s="6"/>
    </row>
    <row r="408" spans="1:12" ht="14.25" x14ac:dyDescent="0.45">
      <c r="A408" s="6">
        <v>404</v>
      </c>
      <c r="B408" s="6">
        <v>160</v>
      </c>
      <c r="C408" s="6">
        <v>2</v>
      </c>
      <c r="D408" s="21">
        <v>465</v>
      </c>
      <c r="E408" s="6" t="s">
        <v>1020</v>
      </c>
      <c r="F408" s="6">
        <v>602</v>
      </c>
      <c r="G408" s="6">
        <v>4</v>
      </c>
      <c r="H408" s="6"/>
      <c r="I408" s="6"/>
      <c r="J408" s="6"/>
      <c r="K408" s="6"/>
    </row>
    <row r="409" spans="1:12" ht="14.25" x14ac:dyDescent="0.45">
      <c r="A409" s="6">
        <v>404</v>
      </c>
      <c r="B409" s="6">
        <v>1</v>
      </c>
      <c r="C409" s="6">
        <v>0</v>
      </c>
      <c r="D409" s="21">
        <v>466</v>
      </c>
      <c r="E409" s="6" t="s">
        <v>1019</v>
      </c>
      <c r="F409" s="6">
        <v>659</v>
      </c>
      <c r="G409" s="6">
        <v>4</v>
      </c>
      <c r="H409" s="6"/>
      <c r="I409" s="6"/>
      <c r="J409" s="6"/>
      <c r="K409" s="6"/>
    </row>
    <row r="410" spans="1:12" ht="14.25" x14ac:dyDescent="0.45">
      <c r="A410" s="6">
        <v>405</v>
      </c>
      <c r="B410" s="6">
        <v>464</v>
      </c>
      <c r="C410" s="6">
        <v>3</v>
      </c>
      <c r="D410" s="21">
        <v>467</v>
      </c>
      <c r="E410" s="6" t="s">
        <v>1019</v>
      </c>
      <c r="F410" s="6">
        <v>32</v>
      </c>
      <c r="G410" s="6">
        <v>0</v>
      </c>
      <c r="H410" s="6"/>
      <c r="I410" s="6"/>
      <c r="J410" s="6"/>
      <c r="K410" s="6"/>
    </row>
    <row r="411" spans="1:12" ht="14.25" x14ac:dyDescent="0.45">
      <c r="A411" s="6">
        <v>405</v>
      </c>
      <c r="B411" s="6">
        <v>469</v>
      </c>
      <c r="C411" s="6">
        <v>3</v>
      </c>
      <c r="D411" s="21">
        <v>467</v>
      </c>
      <c r="E411" s="6" t="s">
        <v>1020</v>
      </c>
      <c r="F411" s="6">
        <v>245</v>
      </c>
      <c r="G411" s="6">
        <v>2</v>
      </c>
      <c r="H411" s="6"/>
      <c r="I411" s="6"/>
      <c r="J411" s="6"/>
      <c r="K411" s="6"/>
    </row>
    <row r="412" spans="1:12" ht="14.25" x14ac:dyDescent="0.45">
      <c r="A412" s="6">
        <v>405</v>
      </c>
      <c r="B412" s="6">
        <v>638</v>
      </c>
      <c r="C412" s="6">
        <v>4</v>
      </c>
      <c r="D412" s="21">
        <v>467</v>
      </c>
      <c r="E412" s="6" t="s">
        <v>1020</v>
      </c>
      <c r="F412" s="6">
        <v>528</v>
      </c>
      <c r="G412" s="6">
        <v>3</v>
      </c>
      <c r="H412" s="6"/>
      <c r="I412" s="6"/>
      <c r="J412" s="6"/>
      <c r="K412" s="6"/>
    </row>
    <row r="413" spans="1:12" ht="14.25" x14ac:dyDescent="0.45">
      <c r="A413" s="6">
        <v>405</v>
      </c>
      <c r="B413" s="6">
        <v>605</v>
      </c>
      <c r="C413" s="6">
        <v>4</v>
      </c>
      <c r="D413" s="21">
        <v>467</v>
      </c>
      <c r="E413" s="6" t="s">
        <v>1020</v>
      </c>
      <c r="F413" s="6">
        <v>877</v>
      </c>
      <c r="G413" s="6">
        <v>6</v>
      </c>
      <c r="H413" s="6"/>
      <c r="I413" s="6"/>
      <c r="J413" s="6"/>
      <c r="K413" s="6"/>
    </row>
    <row r="414" spans="1:12" ht="14.25" x14ac:dyDescent="0.45">
      <c r="A414" s="6">
        <v>406</v>
      </c>
      <c r="B414" s="6">
        <v>33</v>
      </c>
      <c r="C414" s="6">
        <v>0</v>
      </c>
      <c r="D414" s="21">
        <v>468</v>
      </c>
      <c r="E414" s="6" t="s">
        <v>1019</v>
      </c>
      <c r="F414" s="6">
        <v>653</v>
      </c>
      <c r="G414" s="6">
        <v>4</v>
      </c>
      <c r="H414" s="6"/>
      <c r="I414" s="6"/>
      <c r="J414" s="6"/>
      <c r="K414" s="6"/>
    </row>
    <row r="415" spans="1:12" ht="14.25" x14ac:dyDescent="0.45">
      <c r="A415" s="6">
        <v>406</v>
      </c>
      <c r="B415" s="6">
        <v>262</v>
      </c>
      <c r="C415" s="6">
        <v>2</v>
      </c>
      <c r="D415" s="21">
        <v>468</v>
      </c>
      <c r="E415" s="6" t="s">
        <v>1019</v>
      </c>
      <c r="F415" s="6">
        <v>795</v>
      </c>
      <c r="G415" s="6">
        <v>5</v>
      </c>
      <c r="H415" s="6"/>
      <c r="I415" s="6"/>
      <c r="J415" s="6"/>
      <c r="K415" s="6"/>
    </row>
    <row r="416" spans="1:12" ht="14.25" x14ac:dyDescent="0.45">
      <c r="A416" s="6">
        <v>406</v>
      </c>
      <c r="B416" s="6">
        <v>639</v>
      </c>
      <c r="C416" s="6">
        <v>4</v>
      </c>
      <c r="D416" s="21">
        <v>468</v>
      </c>
      <c r="E416" s="6" t="s">
        <v>1019</v>
      </c>
      <c r="F416" s="6">
        <v>749</v>
      </c>
      <c r="G416" s="6">
        <v>5</v>
      </c>
      <c r="H416" s="6"/>
      <c r="I416" s="6"/>
      <c r="J416" s="6"/>
      <c r="K416" s="6"/>
    </row>
    <row r="417" spans="1:16" ht="14.25" x14ac:dyDescent="0.45">
      <c r="A417" s="6">
        <v>406</v>
      </c>
      <c r="B417" s="6">
        <v>715</v>
      </c>
      <c r="C417" s="6">
        <v>5</v>
      </c>
      <c r="D417" s="21">
        <v>468</v>
      </c>
      <c r="E417" s="6" t="s">
        <v>1019</v>
      </c>
      <c r="F417" s="6">
        <v>931</v>
      </c>
      <c r="G417" s="6">
        <v>7</v>
      </c>
      <c r="H417" s="6"/>
      <c r="I417" s="6"/>
      <c r="J417" s="6"/>
      <c r="K417" s="6"/>
    </row>
    <row r="418" spans="1:16" ht="14.25" x14ac:dyDescent="0.45">
      <c r="A418" s="6">
        <v>410</v>
      </c>
      <c r="B418" s="6">
        <v>925</v>
      </c>
      <c r="C418" s="6">
        <v>7</v>
      </c>
      <c r="D418" s="21">
        <v>469</v>
      </c>
      <c r="E418" s="6" t="s">
        <v>1020</v>
      </c>
      <c r="F418" s="6">
        <v>612</v>
      </c>
      <c r="G418" s="6">
        <v>4</v>
      </c>
      <c r="H418" s="6"/>
      <c r="I418" s="6"/>
      <c r="J418" s="6"/>
      <c r="K418" s="6"/>
    </row>
    <row r="419" spans="1:16" ht="14.25" x14ac:dyDescent="0.45">
      <c r="A419" s="6">
        <v>414</v>
      </c>
      <c r="B419" s="6">
        <v>125</v>
      </c>
      <c r="C419" s="6">
        <v>1</v>
      </c>
      <c r="D419" s="21">
        <v>470</v>
      </c>
      <c r="E419" s="6" t="s">
        <v>1019</v>
      </c>
      <c r="F419" s="6">
        <v>832</v>
      </c>
      <c r="G419" s="6">
        <v>6</v>
      </c>
      <c r="H419" s="6"/>
      <c r="I419" s="6"/>
      <c r="J419" s="6"/>
      <c r="K419" s="6"/>
    </row>
    <row r="420" spans="1:16" ht="14.25" x14ac:dyDescent="0.45">
      <c r="A420" s="6">
        <v>414</v>
      </c>
      <c r="B420" s="6">
        <v>397</v>
      </c>
      <c r="C420" s="6">
        <v>3</v>
      </c>
      <c r="D420" s="21">
        <v>470</v>
      </c>
      <c r="E420" s="6" t="s">
        <v>1019</v>
      </c>
      <c r="F420" s="6">
        <v>653</v>
      </c>
      <c r="G420" s="6">
        <v>4</v>
      </c>
      <c r="H420" s="6"/>
      <c r="I420" s="6"/>
      <c r="J420" s="6"/>
      <c r="K420" s="6"/>
    </row>
    <row r="421" spans="1:16" ht="14.25" x14ac:dyDescent="0.45">
      <c r="A421" s="6">
        <v>414</v>
      </c>
      <c r="B421" s="6">
        <v>603</v>
      </c>
      <c r="C421" s="6">
        <v>4</v>
      </c>
      <c r="D421" s="21">
        <v>470</v>
      </c>
      <c r="E421" s="6" t="s">
        <v>1019</v>
      </c>
      <c r="F421" s="6">
        <v>933</v>
      </c>
      <c r="G421" s="6">
        <v>7</v>
      </c>
      <c r="H421" s="6"/>
      <c r="I421" s="6"/>
      <c r="J421" s="6"/>
      <c r="K421" s="6"/>
    </row>
    <row r="422" spans="1:16" ht="14.25" x14ac:dyDescent="0.45">
      <c r="A422" s="6">
        <v>418</v>
      </c>
      <c r="B422" s="6">
        <v>806</v>
      </c>
      <c r="C422" s="6">
        <v>5</v>
      </c>
      <c r="D422" s="21">
        <v>472</v>
      </c>
      <c r="E422" s="6" t="s">
        <v>1020</v>
      </c>
      <c r="F422" s="6">
        <v>143</v>
      </c>
      <c r="G422" s="6">
        <v>2</v>
      </c>
      <c r="H422" s="6"/>
      <c r="I422" s="6"/>
      <c r="J422" s="6"/>
      <c r="K422" s="6"/>
    </row>
    <row r="423" spans="1:16" ht="14.25" x14ac:dyDescent="0.45">
      <c r="A423" s="6">
        <v>418</v>
      </c>
      <c r="B423" s="6">
        <v>976</v>
      </c>
      <c r="C423" s="6">
        <v>8</v>
      </c>
      <c r="D423" s="21">
        <v>473</v>
      </c>
      <c r="E423" s="6" t="s">
        <v>1019</v>
      </c>
      <c r="F423" s="6">
        <v>68</v>
      </c>
      <c r="G423" s="6">
        <v>1</v>
      </c>
      <c r="H423" s="6"/>
      <c r="I423" s="6"/>
      <c r="J423" s="6"/>
      <c r="K423" s="6"/>
    </row>
    <row r="424" spans="1:16" ht="14.25" x14ac:dyDescent="0.45">
      <c r="A424" s="6">
        <v>419</v>
      </c>
      <c r="B424" s="6">
        <v>199</v>
      </c>
      <c r="C424" s="6">
        <v>2</v>
      </c>
      <c r="D424" s="21">
        <v>474</v>
      </c>
      <c r="E424" s="6" t="s">
        <v>1020</v>
      </c>
      <c r="F424" s="6">
        <v>326</v>
      </c>
      <c r="G424" s="6">
        <v>2</v>
      </c>
      <c r="H424" s="6"/>
      <c r="I424" s="6"/>
      <c r="J424" s="6"/>
      <c r="K424" s="6"/>
      <c r="N424" s="1" t="s">
        <v>1062</v>
      </c>
    </row>
    <row r="425" spans="1:16" ht="14.25" x14ac:dyDescent="0.45">
      <c r="A425" s="6">
        <v>419</v>
      </c>
      <c r="B425" s="6">
        <v>256</v>
      </c>
      <c r="C425" s="6">
        <v>2</v>
      </c>
      <c r="D425" s="21">
        <v>474</v>
      </c>
      <c r="E425" s="6" t="s">
        <v>1020</v>
      </c>
      <c r="F425" s="6">
        <v>889</v>
      </c>
      <c r="G425" s="6">
        <v>6</v>
      </c>
      <c r="H425" s="6"/>
      <c r="I425" s="6"/>
      <c r="J425" s="6"/>
      <c r="K425" s="6"/>
    </row>
    <row r="426" spans="1:16" ht="14.25" x14ac:dyDescent="0.45">
      <c r="A426" s="6">
        <v>422</v>
      </c>
      <c r="B426" s="6">
        <v>95</v>
      </c>
      <c r="C426" s="6">
        <v>1</v>
      </c>
      <c r="D426" s="21">
        <v>477</v>
      </c>
      <c r="E426" s="6" t="s">
        <v>1019</v>
      </c>
      <c r="F426" s="6">
        <v>850</v>
      </c>
      <c r="G426" s="6">
        <v>6</v>
      </c>
      <c r="H426" s="6"/>
      <c r="I426" s="6"/>
      <c r="J426" s="6"/>
      <c r="K426" s="6"/>
      <c r="O426" s="1" t="s">
        <v>1060</v>
      </c>
      <c r="P426" s="1">
        <f>24*20</f>
        <v>480</v>
      </c>
    </row>
    <row r="427" spans="1:16" ht="14.25" x14ac:dyDescent="0.45">
      <c r="A427" s="6">
        <v>422</v>
      </c>
      <c r="B427" s="6">
        <v>358</v>
      </c>
      <c r="C427" s="6">
        <v>2</v>
      </c>
      <c r="D427" s="21">
        <v>477</v>
      </c>
      <c r="E427" s="6" t="s">
        <v>1020</v>
      </c>
      <c r="F427" s="6">
        <v>305</v>
      </c>
      <c r="G427" s="6">
        <v>2</v>
      </c>
      <c r="H427" s="6"/>
      <c r="I427" s="6"/>
      <c r="J427" s="6"/>
      <c r="K427" s="6"/>
      <c r="O427" s="1" t="s">
        <v>1061</v>
      </c>
      <c r="P427" s="1">
        <f>35*24</f>
        <v>840</v>
      </c>
    </row>
    <row r="428" spans="1:16" ht="14.25" x14ac:dyDescent="0.45">
      <c r="A428" s="6">
        <v>422</v>
      </c>
      <c r="B428" s="6">
        <v>328</v>
      </c>
      <c r="C428" s="6">
        <v>2</v>
      </c>
      <c r="D428" s="21">
        <v>477</v>
      </c>
      <c r="E428" s="6" t="s">
        <v>1019</v>
      </c>
      <c r="F428" s="6">
        <v>327</v>
      </c>
      <c r="G428" s="6">
        <v>2</v>
      </c>
      <c r="H428" s="6"/>
      <c r="I428" s="6"/>
      <c r="J428" s="6"/>
      <c r="K428" s="6"/>
    </row>
    <row r="429" spans="1:16" ht="14.25" x14ac:dyDescent="0.45">
      <c r="A429" s="6">
        <v>422</v>
      </c>
      <c r="B429" s="6">
        <v>503</v>
      </c>
      <c r="C429" s="6">
        <v>3</v>
      </c>
      <c r="D429" s="21">
        <v>478</v>
      </c>
      <c r="E429" s="6" t="s">
        <v>1019</v>
      </c>
      <c r="F429" s="6">
        <v>792</v>
      </c>
      <c r="G429" s="6">
        <v>5</v>
      </c>
      <c r="H429" s="6"/>
      <c r="I429" s="6"/>
      <c r="J429" s="6"/>
      <c r="K429" s="6"/>
    </row>
    <row r="430" spans="1:16" ht="14.25" x14ac:dyDescent="0.45">
      <c r="A430" s="6">
        <v>425</v>
      </c>
      <c r="B430" s="6">
        <v>495</v>
      </c>
      <c r="C430" s="6">
        <v>3</v>
      </c>
      <c r="D430" s="21">
        <v>479</v>
      </c>
      <c r="E430" s="6" t="s">
        <v>1020</v>
      </c>
      <c r="F430" s="6">
        <v>525</v>
      </c>
      <c r="G430" s="6">
        <v>3</v>
      </c>
      <c r="H430" s="6"/>
      <c r="I430" s="6"/>
      <c r="J430" s="6"/>
      <c r="K430" s="6"/>
    </row>
    <row r="431" spans="1:16" ht="14.65" thickBot="1" x14ac:dyDescent="0.5">
      <c r="A431" s="6">
        <v>425</v>
      </c>
      <c r="B431" s="6">
        <v>975</v>
      </c>
      <c r="C431" s="6">
        <v>8</v>
      </c>
      <c r="D431" s="21">
        <v>479</v>
      </c>
      <c r="E431" s="6" t="s">
        <v>1019</v>
      </c>
      <c r="F431" s="6">
        <v>890</v>
      </c>
      <c r="G431" s="6">
        <v>6</v>
      </c>
      <c r="H431" s="6"/>
      <c r="I431" s="6"/>
      <c r="J431" s="6"/>
      <c r="K431" s="6"/>
      <c r="N431" s="1" t="s">
        <v>1037</v>
      </c>
      <c r="O431" s="1" t="s">
        <v>1036</v>
      </c>
      <c r="P431" s="1" t="s">
        <v>1035</v>
      </c>
    </row>
    <row r="432" spans="1:16" ht="14.25" x14ac:dyDescent="0.45">
      <c r="A432" s="26">
        <v>426</v>
      </c>
      <c r="B432" s="27">
        <v>623</v>
      </c>
      <c r="C432" s="27">
        <v>4</v>
      </c>
      <c r="D432" s="28">
        <v>480</v>
      </c>
      <c r="E432" s="27" t="s">
        <v>1020</v>
      </c>
      <c r="F432" s="27">
        <v>581</v>
      </c>
      <c r="G432" s="27">
        <v>4</v>
      </c>
      <c r="H432" s="27"/>
      <c r="I432" s="27"/>
      <c r="J432" s="27"/>
      <c r="K432" s="27"/>
      <c r="L432" s="29"/>
      <c r="N432" s="2">
        <f>D432/A432</f>
        <v>1.1267605633802817</v>
      </c>
      <c r="O432" s="1">
        <v>1</v>
      </c>
    </row>
    <row r="433" spans="1:16" ht="14.25" x14ac:dyDescent="0.45">
      <c r="A433" s="30">
        <v>428</v>
      </c>
      <c r="B433" s="31">
        <v>512</v>
      </c>
      <c r="C433" s="31">
        <v>3</v>
      </c>
      <c r="D433" s="21">
        <v>481</v>
      </c>
      <c r="E433" s="31" t="s">
        <v>1019</v>
      </c>
      <c r="F433" s="31">
        <v>890</v>
      </c>
      <c r="G433" s="31">
        <v>6</v>
      </c>
      <c r="H433" s="31"/>
      <c r="I433" s="31"/>
      <c r="J433" s="31"/>
      <c r="K433" s="31"/>
      <c r="L433" s="32"/>
      <c r="N433" s="2">
        <f t="shared" ref="N433:N496" si="0">D433/A433</f>
        <v>1.1238317757009346</v>
      </c>
      <c r="O433" s="1">
        <v>2</v>
      </c>
      <c r="P433" s="1">
        <f>D433-D432</f>
        <v>1</v>
      </c>
    </row>
    <row r="434" spans="1:16" ht="14.25" x14ac:dyDescent="0.45">
      <c r="A434" s="30">
        <v>428</v>
      </c>
      <c r="B434" s="31">
        <v>646</v>
      </c>
      <c r="C434" s="31">
        <v>4</v>
      </c>
      <c r="D434" s="21">
        <v>481</v>
      </c>
      <c r="E434" s="31" t="s">
        <v>1020</v>
      </c>
      <c r="F434" s="31">
        <v>897</v>
      </c>
      <c r="G434" s="31">
        <v>6</v>
      </c>
      <c r="H434" s="31"/>
      <c r="I434" s="31"/>
      <c r="J434" s="31"/>
      <c r="K434" s="31"/>
      <c r="L434" s="32"/>
      <c r="N434" s="2">
        <f t="shared" si="0"/>
        <v>1.1238317757009346</v>
      </c>
      <c r="O434" s="1">
        <v>3</v>
      </c>
      <c r="P434" s="1">
        <f t="shared" ref="P434:P497" si="1">D434-D433</f>
        <v>0</v>
      </c>
    </row>
    <row r="435" spans="1:16" ht="14.25" x14ac:dyDescent="0.45">
      <c r="A435" s="30">
        <v>431</v>
      </c>
      <c r="B435" s="31">
        <v>183</v>
      </c>
      <c r="C435" s="31">
        <v>2</v>
      </c>
      <c r="D435" s="21">
        <v>483</v>
      </c>
      <c r="E435" s="31" t="s">
        <v>1019</v>
      </c>
      <c r="F435" s="31">
        <v>629</v>
      </c>
      <c r="G435" s="31">
        <v>4</v>
      </c>
      <c r="H435" s="31"/>
      <c r="I435" s="31"/>
      <c r="J435" s="31"/>
      <c r="K435" s="31"/>
      <c r="L435" s="32"/>
      <c r="N435" s="2">
        <f t="shared" si="0"/>
        <v>1.1206496519721578</v>
      </c>
      <c r="O435" s="1">
        <v>4</v>
      </c>
      <c r="P435" s="1">
        <f t="shared" si="1"/>
        <v>2</v>
      </c>
    </row>
    <row r="436" spans="1:16" ht="14.25" x14ac:dyDescent="0.45">
      <c r="A436" s="30">
        <v>431</v>
      </c>
      <c r="B436" s="31">
        <v>497</v>
      </c>
      <c r="C436" s="31">
        <v>3</v>
      </c>
      <c r="D436" s="21">
        <v>483</v>
      </c>
      <c r="E436" s="31" t="s">
        <v>1020</v>
      </c>
      <c r="F436" s="31">
        <v>779</v>
      </c>
      <c r="G436" s="31">
        <v>5</v>
      </c>
      <c r="H436" s="31"/>
      <c r="I436" s="31"/>
      <c r="J436" s="31"/>
      <c r="K436" s="31"/>
      <c r="L436" s="32"/>
      <c r="N436" s="2">
        <f t="shared" si="0"/>
        <v>1.1206496519721578</v>
      </c>
      <c r="O436" s="1">
        <v>5</v>
      </c>
      <c r="P436" s="1">
        <f t="shared" si="1"/>
        <v>0</v>
      </c>
    </row>
    <row r="437" spans="1:16" ht="14.25" x14ac:dyDescent="0.45">
      <c r="A437" s="30">
        <v>431</v>
      </c>
      <c r="B437" s="31">
        <v>322</v>
      </c>
      <c r="C437" s="31">
        <v>2</v>
      </c>
      <c r="D437" s="21">
        <v>484</v>
      </c>
      <c r="E437" s="31" t="s">
        <v>1020</v>
      </c>
      <c r="F437" s="31">
        <v>179</v>
      </c>
      <c r="G437" s="31">
        <v>2</v>
      </c>
      <c r="H437" s="31"/>
      <c r="I437" s="31"/>
      <c r="J437" s="31"/>
      <c r="K437" s="31"/>
      <c r="L437" s="32"/>
      <c r="N437" s="2">
        <f t="shared" si="0"/>
        <v>1.122969837587007</v>
      </c>
      <c r="O437" s="1">
        <v>6</v>
      </c>
      <c r="P437" s="1">
        <f t="shared" si="1"/>
        <v>1</v>
      </c>
    </row>
    <row r="438" spans="1:16" ht="14.25" x14ac:dyDescent="0.45">
      <c r="A438" s="30">
        <v>434</v>
      </c>
      <c r="B438" s="31">
        <v>703</v>
      </c>
      <c r="C438" s="31">
        <v>5</v>
      </c>
      <c r="D438" s="21">
        <v>486</v>
      </c>
      <c r="E438" s="31" t="s">
        <v>1020</v>
      </c>
      <c r="F438" s="31">
        <v>41</v>
      </c>
      <c r="G438" s="31">
        <v>1</v>
      </c>
      <c r="H438" s="31"/>
      <c r="I438" s="31"/>
      <c r="J438" s="31"/>
      <c r="K438" s="31"/>
      <c r="L438" s="32"/>
      <c r="N438" s="2">
        <f t="shared" si="0"/>
        <v>1.1198156682027649</v>
      </c>
      <c r="O438" s="1">
        <v>7</v>
      </c>
      <c r="P438" s="1">
        <f t="shared" si="1"/>
        <v>2</v>
      </c>
    </row>
    <row r="439" spans="1:16" ht="14.25" x14ac:dyDescent="0.45">
      <c r="A439" s="30">
        <v>434</v>
      </c>
      <c r="B439" s="31">
        <v>520</v>
      </c>
      <c r="C439" s="31">
        <v>3</v>
      </c>
      <c r="D439" s="21">
        <v>486</v>
      </c>
      <c r="E439" s="31" t="s">
        <v>1019</v>
      </c>
      <c r="F439" s="31">
        <v>127</v>
      </c>
      <c r="G439" s="31">
        <v>1</v>
      </c>
      <c r="H439" s="31"/>
      <c r="I439" s="31"/>
      <c r="J439" s="31"/>
      <c r="K439" s="31"/>
      <c r="L439" s="32"/>
      <c r="N439" s="2">
        <f t="shared" si="0"/>
        <v>1.1198156682027649</v>
      </c>
      <c r="O439" s="1">
        <v>8</v>
      </c>
      <c r="P439" s="1">
        <f t="shared" si="1"/>
        <v>0</v>
      </c>
    </row>
    <row r="440" spans="1:16" ht="14.25" x14ac:dyDescent="0.45">
      <c r="A440" s="30">
        <v>434</v>
      </c>
      <c r="B440" s="31">
        <v>148</v>
      </c>
      <c r="C440" s="31">
        <v>2</v>
      </c>
      <c r="D440" s="21">
        <v>486</v>
      </c>
      <c r="E440" s="31" t="s">
        <v>1019</v>
      </c>
      <c r="F440" s="31">
        <v>816</v>
      </c>
      <c r="G440" s="31">
        <v>5</v>
      </c>
      <c r="H440" s="31"/>
      <c r="I440" s="31"/>
      <c r="J440" s="31"/>
      <c r="K440" s="31"/>
      <c r="L440" s="32"/>
      <c r="N440" s="2">
        <f t="shared" si="0"/>
        <v>1.1198156682027649</v>
      </c>
      <c r="O440" s="1">
        <v>9</v>
      </c>
      <c r="P440" s="1">
        <f t="shared" si="1"/>
        <v>0</v>
      </c>
    </row>
    <row r="441" spans="1:16" ht="14.25" x14ac:dyDescent="0.45">
      <c r="A441" s="30">
        <v>434</v>
      </c>
      <c r="B441" s="31">
        <v>259</v>
      </c>
      <c r="C441" s="31">
        <v>2</v>
      </c>
      <c r="D441" s="21">
        <v>486</v>
      </c>
      <c r="E441" s="31" t="s">
        <v>1019</v>
      </c>
      <c r="F441" s="31">
        <v>791</v>
      </c>
      <c r="G441" s="31">
        <v>5</v>
      </c>
      <c r="H441" s="31"/>
      <c r="I441" s="31"/>
      <c r="J441" s="31"/>
      <c r="K441" s="31"/>
      <c r="L441" s="32"/>
      <c r="N441" s="2">
        <f t="shared" si="0"/>
        <v>1.1198156682027649</v>
      </c>
      <c r="O441" s="1">
        <v>10</v>
      </c>
      <c r="P441" s="1">
        <f t="shared" si="1"/>
        <v>0</v>
      </c>
    </row>
    <row r="442" spans="1:16" ht="14.25" x14ac:dyDescent="0.45">
      <c r="A442" s="30">
        <v>434</v>
      </c>
      <c r="B442" s="31">
        <v>527</v>
      </c>
      <c r="C442" s="31">
        <v>3</v>
      </c>
      <c r="D442" s="21">
        <v>487</v>
      </c>
      <c r="E442" s="31" t="s">
        <v>1020</v>
      </c>
      <c r="F442" s="31">
        <v>765</v>
      </c>
      <c r="G442" s="31">
        <v>5</v>
      </c>
      <c r="H442" s="31"/>
      <c r="I442" s="31"/>
      <c r="J442" s="31"/>
      <c r="K442" s="31"/>
      <c r="L442" s="32"/>
      <c r="N442" s="2">
        <f t="shared" si="0"/>
        <v>1.1221198156682028</v>
      </c>
      <c r="O442" s="1">
        <v>11</v>
      </c>
      <c r="P442" s="1">
        <f t="shared" si="1"/>
        <v>1</v>
      </c>
    </row>
    <row r="443" spans="1:16" ht="14.25" x14ac:dyDescent="0.45">
      <c r="A443" s="30">
        <v>438</v>
      </c>
      <c r="B443" s="31">
        <v>280</v>
      </c>
      <c r="C443" s="31">
        <v>2</v>
      </c>
      <c r="D443" s="21">
        <v>488</v>
      </c>
      <c r="E443" s="31" t="s">
        <v>1020</v>
      </c>
      <c r="F443" s="31">
        <v>765</v>
      </c>
      <c r="G443" s="31">
        <v>5</v>
      </c>
      <c r="H443" s="31"/>
      <c r="I443" s="31"/>
      <c r="J443" s="31"/>
      <c r="K443" s="31"/>
      <c r="L443" s="32"/>
      <c r="N443" s="2">
        <f t="shared" si="0"/>
        <v>1.1141552511415524</v>
      </c>
      <c r="O443" s="1">
        <v>12</v>
      </c>
      <c r="P443" s="1">
        <f t="shared" si="1"/>
        <v>1</v>
      </c>
    </row>
    <row r="444" spans="1:16" ht="14.25" x14ac:dyDescent="0.45">
      <c r="A444" s="30">
        <v>438</v>
      </c>
      <c r="B444" s="31">
        <v>295</v>
      </c>
      <c r="C444" s="31">
        <v>2</v>
      </c>
      <c r="D444" s="21">
        <v>488</v>
      </c>
      <c r="E444" s="31" t="s">
        <v>1019</v>
      </c>
      <c r="F444" s="31">
        <v>327</v>
      </c>
      <c r="G444" s="31">
        <v>2</v>
      </c>
      <c r="H444" s="31"/>
      <c r="I444" s="31"/>
      <c r="J444" s="31"/>
      <c r="K444" s="31"/>
      <c r="L444" s="32"/>
      <c r="N444" s="2">
        <f t="shared" si="0"/>
        <v>1.1141552511415524</v>
      </c>
      <c r="O444" s="1">
        <v>13</v>
      </c>
      <c r="P444" s="1">
        <f t="shared" si="1"/>
        <v>0</v>
      </c>
    </row>
    <row r="445" spans="1:16" ht="14.25" x14ac:dyDescent="0.45">
      <c r="A445" s="30">
        <v>439</v>
      </c>
      <c r="B445" s="31">
        <v>9</v>
      </c>
      <c r="C445" s="31">
        <v>0</v>
      </c>
      <c r="D445" s="21">
        <v>489</v>
      </c>
      <c r="E445" s="31" t="s">
        <v>1019</v>
      </c>
      <c r="F445" s="31">
        <v>427</v>
      </c>
      <c r="G445" s="31">
        <v>3</v>
      </c>
      <c r="H445" s="31"/>
      <c r="I445" s="31"/>
      <c r="J445" s="31"/>
      <c r="K445" s="31"/>
      <c r="L445" s="32"/>
      <c r="N445" s="2">
        <f t="shared" si="0"/>
        <v>1.1138952164009113</v>
      </c>
      <c r="O445" s="1">
        <v>14</v>
      </c>
      <c r="P445" s="1">
        <f t="shared" si="1"/>
        <v>1</v>
      </c>
    </row>
    <row r="446" spans="1:16" ht="14.25" x14ac:dyDescent="0.45">
      <c r="A446" s="30">
        <v>439</v>
      </c>
      <c r="B446" s="31">
        <v>465</v>
      </c>
      <c r="C446" s="31">
        <v>3</v>
      </c>
      <c r="D446" s="21">
        <v>489</v>
      </c>
      <c r="E446" s="31" t="s">
        <v>1019</v>
      </c>
      <c r="F446" s="31">
        <v>27</v>
      </c>
      <c r="G446" s="31">
        <v>0</v>
      </c>
      <c r="H446" s="31"/>
      <c r="I446" s="31"/>
      <c r="J446" s="31"/>
      <c r="K446" s="31"/>
      <c r="L446" s="32"/>
      <c r="N446" s="2">
        <f t="shared" si="0"/>
        <v>1.1138952164009113</v>
      </c>
      <c r="O446" s="1">
        <v>15</v>
      </c>
      <c r="P446" s="1">
        <f t="shared" si="1"/>
        <v>0</v>
      </c>
    </row>
    <row r="447" spans="1:16" ht="14.25" x14ac:dyDescent="0.45">
      <c r="A447" s="30">
        <v>439</v>
      </c>
      <c r="B447" s="31">
        <v>640</v>
      </c>
      <c r="C447" s="31">
        <v>4</v>
      </c>
      <c r="D447" s="21">
        <v>489</v>
      </c>
      <c r="E447" s="31" t="s">
        <v>1019</v>
      </c>
      <c r="F447" s="31">
        <v>657</v>
      </c>
      <c r="G447" s="31">
        <v>4</v>
      </c>
      <c r="H447" s="31"/>
      <c r="I447" s="31"/>
      <c r="J447" s="31"/>
      <c r="K447" s="31"/>
      <c r="L447" s="32"/>
      <c r="N447" s="2">
        <f t="shared" si="0"/>
        <v>1.1138952164009113</v>
      </c>
      <c r="O447" s="1">
        <v>16</v>
      </c>
      <c r="P447" s="1">
        <f t="shared" si="1"/>
        <v>0</v>
      </c>
    </row>
    <row r="448" spans="1:16" ht="14.25" x14ac:dyDescent="0.45">
      <c r="A448" s="30">
        <v>441</v>
      </c>
      <c r="B448" s="31">
        <v>701</v>
      </c>
      <c r="C448" s="31">
        <v>5</v>
      </c>
      <c r="D448" s="21">
        <v>490</v>
      </c>
      <c r="E448" s="31" t="s">
        <v>1019</v>
      </c>
      <c r="F448" s="31">
        <v>931</v>
      </c>
      <c r="G448" s="31">
        <v>7</v>
      </c>
      <c r="H448" s="31"/>
      <c r="I448" s="31"/>
      <c r="J448" s="31"/>
      <c r="K448" s="31"/>
      <c r="L448" s="32"/>
      <c r="N448" s="2">
        <f t="shared" si="0"/>
        <v>1.1111111111111112</v>
      </c>
      <c r="O448" s="1">
        <v>17</v>
      </c>
      <c r="P448" s="1">
        <f t="shared" si="1"/>
        <v>1</v>
      </c>
    </row>
    <row r="449" spans="1:16" ht="14.25" x14ac:dyDescent="0.45">
      <c r="A449" s="30">
        <v>444</v>
      </c>
      <c r="B449" s="31">
        <v>25</v>
      </c>
      <c r="C449" s="31">
        <v>0</v>
      </c>
      <c r="D449" s="21">
        <v>491</v>
      </c>
      <c r="E449" s="31" t="s">
        <v>1019</v>
      </c>
      <c r="F449" s="31">
        <v>672</v>
      </c>
      <c r="G449" s="31">
        <v>4</v>
      </c>
      <c r="H449" s="31"/>
      <c r="I449" s="31"/>
      <c r="J449" s="31"/>
      <c r="K449" s="31"/>
      <c r="L449" s="32"/>
      <c r="N449" s="2">
        <f t="shared" si="0"/>
        <v>1.1058558558558558</v>
      </c>
      <c r="O449" s="1">
        <v>18</v>
      </c>
      <c r="P449" s="1">
        <f t="shared" si="1"/>
        <v>1</v>
      </c>
    </row>
    <row r="450" spans="1:16" ht="14.25" x14ac:dyDescent="0.45">
      <c r="A450" s="30">
        <v>446</v>
      </c>
      <c r="B450" s="31">
        <v>5</v>
      </c>
      <c r="C450" s="31">
        <v>0</v>
      </c>
      <c r="D450" s="21">
        <v>493</v>
      </c>
      <c r="E450" s="31" t="s">
        <v>1019</v>
      </c>
      <c r="F450" s="31">
        <v>659</v>
      </c>
      <c r="G450" s="31">
        <v>4</v>
      </c>
      <c r="H450" s="31"/>
      <c r="I450" s="31"/>
      <c r="J450" s="31"/>
      <c r="K450" s="31"/>
      <c r="L450" s="32"/>
      <c r="N450" s="2">
        <f t="shared" si="0"/>
        <v>1.1053811659192825</v>
      </c>
      <c r="O450" s="1">
        <v>19</v>
      </c>
      <c r="P450" s="1">
        <f t="shared" si="1"/>
        <v>2</v>
      </c>
    </row>
    <row r="451" spans="1:16" ht="14.25" x14ac:dyDescent="0.45">
      <c r="A451" s="30">
        <v>446</v>
      </c>
      <c r="B451" s="31">
        <v>448</v>
      </c>
      <c r="C451" s="31">
        <v>3</v>
      </c>
      <c r="D451" s="21">
        <v>493</v>
      </c>
      <c r="E451" s="31" t="s">
        <v>1020</v>
      </c>
      <c r="F451" s="31">
        <v>612</v>
      </c>
      <c r="G451" s="31">
        <v>4</v>
      </c>
      <c r="H451" s="31"/>
      <c r="I451" s="31"/>
      <c r="J451" s="31"/>
      <c r="K451" s="31"/>
      <c r="L451" s="32"/>
      <c r="N451" s="2">
        <f t="shared" si="0"/>
        <v>1.1053811659192825</v>
      </c>
      <c r="O451" s="1">
        <v>20</v>
      </c>
      <c r="P451" s="1">
        <f t="shared" si="1"/>
        <v>0</v>
      </c>
    </row>
    <row r="452" spans="1:16" ht="14.25" x14ac:dyDescent="0.45">
      <c r="A452" s="30">
        <v>446</v>
      </c>
      <c r="B452" s="31">
        <v>993</v>
      </c>
      <c r="C452" s="31">
        <v>9</v>
      </c>
      <c r="D452" s="21">
        <v>493</v>
      </c>
      <c r="E452" s="31" t="s">
        <v>1019</v>
      </c>
      <c r="F452" s="31">
        <v>492</v>
      </c>
      <c r="G452" s="31">
        <v>3</v>
      </c>
      <c r="H452" s="31"/>
      <c r="I452" s="31"/>
      <c r="J452" s="31"/>
      <c r="K452" s="31"/>
      <c r="L452" s="32"/>
      <c r="N452" s="2">
        <f t="shared" si="0"/>
        <v>1.1053811659192825</v>
      </c>
      <c r="O452" s="1">
        <v>21</v>
      </c>
      <c r="P452" s="1">
        <f t="shared" si="1"/>
        <v>0</v>
      </c>
    </row>
    <row r="453" spans="1:16" ht="14.25" x14ac:dyDescent="0.45">
      <c r="A453" s="30">
        <v>446</v>
      </c>
      <c r="B453" s="31">
        <v>433</v>
      </c>
      <c r="C453" s="31">
        <v>3</v>
      </c>
      <c r="D453" s="21">
        <v>494</v>
      </c>
      <c r="E453" s="31" t="s">
        <v>1019</v>
      </c>
      <c r="F453" s="31">
        <v>27</v>
      </c>
      <c r="G453" s="31">
        <v>0</v>
      </c>
      <c r="H453" s="31"/>
      <c r="I453" s="31"/>
      <c r="J453" s="31"/>
      <c r="K453" s="31"/>
      <c r="L453" s="32"/>
      <c r="N453" s="2">
        <f t="shared" si="0"/>
        <v>1.1076233183856503</v>
      </c>
      <c r="O453" s="1">
        <v>22</v>
      </c>
      <c r="P453" s="1">
        <f t="shared" si="1"/>
        <v>1</v>
      </c>
    </row>
    <row r="454" spans="1:16" ht="14.25" x14ac:dyDescent="0.45">
      <c r="A454" s="30">
        <v>446</v>
      </c>
      <c r="B454" s="31">
        <v>203</v>
      </c>
      <c r="C454" s="31">
        <v>2</v>
      </c>
      <c r="D454" s="21">
        <v>494</v>
      </c>
      <c r="E454" s="31" t="s">
        <v>1019</v>
      </c>
      <c r="F454" s="31">
        <v>672</v>
      </c>
      <c r="G454" s="31">
        <v>4</v>
      </c>
      <c r="H454" s="31"/>
      <c r="I454" s="31"/>
      <c r="J454" s="31"/>
      <c r="K454" s="31"/>
      <c r="L454" s="32"/>
      <c r="N454" s="2">
        <f t="shared" si="0"/>
        <v>1.1076233183856503</v>
      </c>
      <c r="O454" s="1">
        <v>23</v>
      </c>
      <c r="P454" s="1">
        <f t="shared" si="1"/>
        <v>0</v>
      </c>
    </row>
    <row r="455" spans="1:16" ht="14.25" x14ac:dyDescent="0.45">
      <c r="A455" s="30">
        <v>449</v>
      </c>
      <c r="B455" s="31">
        <v>859</v>
      </c>
      <c r="C455" s="31">
        <v>6</v>
      </c>
      <c r="D455" s="21">
        <v>495</v>
      </c>
      <c r="E455" s="31" t="s">
        <v>1019</v>
      </c>
      <c r="F455" s="31">
        <v>62</v>
      </c>
      <c r="G455" s="31">
        <v>1</v>
      </c>
      <c r="H455" s="31"/>
      <c r="I455" s="31"/>
      <c r="J455" s="31"/>
      <c r="K455" s="31"/>
      <c r="L455" s="32"/>
      <c r="N455" s="2">
        <f t="shared" si="0"/>
        <v>1.1024498886414253</v>
      </c>
      <c r="O455" s="1">
        <v>24</v>
      </c>
      <c r="P455" s="1">
        <f t="shared" si="1"/>
        <v>1</v>
      </c>
    </row>
    <row r="456" spans="1:16" ht="14.25" x14ac:dyDescent="0.45">
      <c r="A456" s="30">
        <v>449</v>
      </c>
      <c r="B456" s="31">
        <v>395</v>
      </c>
      <c r="C456" s="31">
        <v>3</v>
      </c>
      <c r="D456" s="21">
        <v>495</v>
      </c>
      <c r="E456" s="31" t="s">
        <v>1019</v>
      </c>
      <c r="F456" s="31">
        <v>450</v>
      </c>
      <c r="G456" s="31">
        <v>3</v>
      </c>
      <c r="H456" s="31"/>
      <c r="I456" s="31"/>
      <c r="J456" s="31"/>
      <c r="K456" s="31"/>
      <c r="L456" s="32"/>
      <c r="N456" s="2">
        <f t="shared" si="0"/>
        <v>1.1024498886414253</v>
      </c>
      <c r="O456" s="1">
        <v>25</v>
      </c>
      <c r="P456" s="1">
        <f t="shared" si="1"/>
        <v>0</v>
      </c>
    </row>
    <row r="457" spans="1:16" ht="14.25" x14ac:dyDescent="0.45">
      <c r="A457" s="30">
        <v>451</v>
      </c>
      <c r="B457" s="31">
        <v>141</v>
      </c>
      <c r="C457" s="31">
        <v>2</v>
      </c>
      <c r="D457" s="21">
        <v>496</v>
      </c>
      <c r="E457" s="31" t="s">
        <v>1020</v>
      </c>
      <c r="F457" s="31">
        <v>933</v>
      </c>
      <c r="G457" s="31">
        <v>7</v>
      </c>
      <c r="H457" s="31"/>
      <c r="I457" s="31"/>
      <c r="J457" s="31"/>
      <c r="K457" s="31"/>
      <c r="L457" s="32"/>
      <c r="N457" s="2">
        <f t="shared" si="0"/>
        <v>1.0997782705099779</v>
      </c>
      <c r="O457" s="1">
        <v>26</v>
      </c>
      <c r="P457" s="1">
        <f t="shared" si="1"/>
        <v>1</v>
      </c>
    </row>
    <row r="458" spans="1:16" ht="14.25" x14ac:dyDescent="0.45">
      <c r="A458" s="30">
        <v>451</v>
      </c>
      <c r="B458" s="31">
        <v>770</v>
      </c>
      <c r="C458" s="31">
        <v>5</v>
      </c>
      <c r="D458" s="21">
        <v>496</v>
      </c>
      <c r="E458" s="31" t="s">
        <v>1020</v>
      </c>
      <c r="F458" s="31">
        <v>372</v>
      </c>
      <c r="G458" s="31">
        <v>3</v>
      </c>
      <c r="H458" s="31"/>
      <c r="I458" s="31"/>
      <c r="J458" s="31"/>
      <c r="K458" s="31"/>
      <c r="L458" s="32"/>
      <c r="N458" s="2">
        <f t="shared" si="0"/>
        <v>1.0997782705099779</v>
      </c>
      <c r="O458" s="1">
        <v>27</v>
      </c>
      <c r="P458" s="1">
        <f t="shared" si="1"/>
        <v>0</v>
      </c>
    </row>
    <row r="459" spans="1:16" ht="14.25" x14ac:dyDescent="0.45">
      <c r="A459" s="30">
        <v>453</v>
      </c>
      <c r="B459" s="31">
        <v>221</v>
      </c>
      <c r="C459" s="31">
        <v>2</v>
      </c>
      <c r="D459" s="21">
        <v>497</v>
      </c>
      <c r="E459" s="31" t="s">
        <v>1019</v>
      </c>
      <c r="F459" s="31">
        <v>816</v>
      </c>
      <c r="G459" s="31">
        <v>5</v>
      </c>
      <c r="H459" s="31"/>
      <c r="I459" s="31"/>
      <c r="J459" s="31"/>
      <c r="K459" s="31"/>
      <c r="L459" s="32"/>
      <c r="N459" s="2">
        <f t="shared" si="0"/>
        <v>1.0971302428256071</v>
      </c>
      <c r="O459" s="1">
        <v>28</v>
      </c>
      <c r="P459" s="1">
        <f t="shared" si="1"/>
        <v>1</v>
      </c>
    </row>
    <row r="460" spans="1:16" ht="14.25" x14ac:dyDescent="0.45">
      <c r="A460" s="30">
        <v>455</v>
      </c>
      <c r="B460" s="31">
        <v>341</v>
      </c>
      <c r="C460" s="31">
        <v>2</v>
      </c>
      <c r="D460" s="21">
        <v>498</v>
      </c>
      <c r="E460" s="31" t="s">
        <v>1019</v>
      </c>
      <c r="F460" s="31">
        <v>62</v>
      </c>
      <c r="G460" s="31">
        <v>1</v>
      </c>
      <c r="H460" s="31"/>
      <c r="I460" s="31"/>
      <c r="J460" s="31"/>
      <c r="K460" s="31"/>
      <c r="L460" s="32"/>
      <c r="N460" s="2">
        <f t="shared" si="0"/>
        <v>1.0945054945054946</v>
      </c>
      <c r="O460" s="1">
        <v>29</v>
      </c>
      <c r="P460" s="1">
        <f t="shared" si="1"/>
        <v>1</v>
      </c>
    </row>
    <row r="461" spans="1:16" ht="14.25" x14ac:dyDescent="0.45">
      <c r="A461" s="30">
        <v>456</v>
      </c>
      <c r="B461" s="31">
        <v>479</v>
      </c>
      <c r="C461" s="31">
        <v>3</v>
      </c>
      <c r="D461" s="21">
        <v>499</v>
      </c>
      <c r="E461" s="31" t="s">
        <v>1019</v>
      </c>
      <c r="F461" s="31">
        <v>93</v>
      </c>
      <c r="G461" s="31">
        <v>1</v>
      </c>
      <c r="H461" s="31"/>
      <c r="I461" s="31"/>
      <c r="J461" s="31"/>
      <c r="K461" s="31"/>
      <c r="L461" s="32"/>
      <c r="N461" s="2">
        <f t="shared" si="0"/>
        <v>1.0942982456140351</v>
      </c>
      <c r="O461" s="1">
        <v>30</v>
      </c>
      <c r="P461" s="1">
        <f t="shared" si="1"/>
        <v>1</v>
      </c>
    </row>
    <row r="462" spans="1:16" ht="14.25" x14ac:dyDescent="0.45">
      <c r="A462" s="30">
        <v>457</v>
      </c>
      <c r="B462" s="31">
        <v>534</v>
      </c>
      <c r="C462" s="31">
        <v>3</v>
      </c>
      <c r="D462" s="21">
        <v>500</v>
      </c>
      <c r="E462" s="31" t="s">
        <v>1019</v>
      </c>
      <c r="F462" s="31">
        <v>356</v>
      </c>
      <c r="G462" s="31">
        <v>2</v>
      </c>
      <c r="H462" s="31"/>
      <c r="I462" s="31"/>
      <c r="J462" s="31"/>
      <c r="K462" s="31"/>
      <c r="L462" s="32"/>
      <c r="N462" s="2">
        <f t="shared" si="0"/>
        <v>1.0940919037199124</v>
      </c>
      <c r="O462" s="1">
        <v>31</v>
      </c>
      <c r="P462" s="1">
        <f t="shared" si="1"/>
        <v>1</v>
      </c>
    </row>
    <row r="463" spans="1:16" ht="14.25" x14ac:dyDescent="0.45">
      <c r="A463" s="30">
        <v>459</v>
      </c>
      <c r="B463" s="31">
        <v>176</v>
      </c>
      <c r="C463" s="31">
        <v>2</v>
      </c>
      <c r="D463" s="21">
        <v>502</v>
      </c>
      <c r="E463" s="31" t="s">
        <v>1019</v>
      </c>
      <c r="F463" s="31">
        <v>380</v>
      </c>
      <c r="G463" s="31">
        <v>3</v>
      </c>
      <c r="H463" s="31"/>
      <c r="I463" s="31"/>
      <c r="J463" s="31"/>
      <c r="K463" s="31"/>
      <c r="L463" s="32"/>
      <c r="N463" s="2">
        <f t="shared" si="0"/>
        <v>1.093681917211329</v>
      </c>
      <c r="O463" s="1">
        <v>32</v>
      </c>
      <c r="P463" s="1">
        <f t="shared" si="1"/>
        <v>2</v>
      </c>
    </row>
    <row r="464" spans="1:16" ht="14.25" x14ac:dyDescent="0.45">
      <c r="A464" s="30">
        <v>459</v>
      </c>
      <c r="B464" s="31">
        <v>467</v>
      </c>
      <c r="C464" s="31">
        <v>3</v>
      </c>
      <c r="D464" s="21">
        <v>503</v>
      </c>
      <c r="E464" s="31" t="s">
        <v>1020</v>
      </c>
      <c r="F464" s="31">
        <v>127</v>
      </c>
      <c r="G464" s="31">
        <v>1</v>
      </c>
      <c r="H464" s="31"/>
      <c r="I464" s="31"/>
      <c r="J464" s="31"/>
      <c r="K464" s="31"/>
      <c r="L464" s="32"/>
      <c r="N464" s="2">
        <f t="shared" si="0"/>
        <v>1.0958605664488017</v>
      </c>
      <c r="O464" s="1">
        <v>33</v>
      </c>
      <c r="P464" s="1">
        <f t="shared" si="1"/>
        <v>1</v>
      </c>
    </row>
    <row r="465" spans="1:16" ht="14.25" x14ac:dyDescent="0.45">
      <c r="A465" s="30">
        <v>459</v>
      </c>
      <c r="B465" s="31">
        <v>508</v>
      </c>
      <c r="C465" s="31">
        <v>3</v>
      </c>
      <c r="D465" s="21">
        <v>503</v>
      </c>
      <c r="E465" s="31" t="s">
        <v>1019</v>
      </c>
      <c r="F465" s="31">
        <v>796</v>
      </c>
      <c r="G465" s="31">
        <v>5</v>
      </c>
      <c r="H465" s="31"/>
      <c r="I465" s="31"/>
      <c r="J465" s="31"/>
      <c r="K465" s="31"/>
      <c r="L465" s="32"/>
      <c r="N465" s="2">
        <f t="shared" si="0"/>
        <v>1.0958605664488017</v>
      </c>
      <c r="O465" s="1">
        <v>34</v>
      </c>
      <c r="P465" s="1">
        <f t="shared" si="1"/>
        <v>0</v>
      </c>
    </row>
    <row r="466" spans="1:16" x14ac:dyDescent="0.25">
      <c r="A466" s="30">
        <v>460</v>
      </c>
      <c r="B466" s="31">
        <v>732</v>
      </c>
      <c r="C466" s="31">
        <v>5</v>
      </c>
      <c r="D466" s="21">
        <v>504</v>
      </c>
      <c r="E466" s="31" t="s">
        <v>1019</v>
      </c>
      <c r="F466" s="31">
        <v>93</v>
      </c>
      <c r="G466" s="31">
        <v>1</v>
      </c>
      <c r="H466" s="31"/>
      <c r="I466" s="31"/>
      <c r="J466" s="31"/>
      <c r="K466" s="31"/>
      <c r="L466" s="32"/>
      <c r="N466" s="2">
        <f t="shared" si="0"/>
        <v>1.0956521739130434</v>
      </c>
      <c r="O466" s="1">
        <v>35</v>
      </c>
      <c r="P466" s="1">
        <f t="shared" si="1"/>
        <v>1</v>
      </c>
    </row>
    <row r="467" spans="1:16" x14ac:dyDescent="0.25">
      <c r="A467" s="30">
        <v>462</v>
      </c>
      <c r="B467" s="31">
        <v>517</v>
      </c>
      <c r="C467" s="31">
        <v>3</v>
      </c>
      <c r="D467" s="21">
        <v>505</v>
      </c>
      <c r="E467" s="31" t="s">
        <v>1019</v>
      </c>
      <c r="F467" s="31">
        <v>37</v>
      </c>
      <c r="G467" s="31">
        <v>0</v>
      </c>
      <c r="H467" s="31"/>
      <c r="I467" s="31"/>
      <c r="J467" s="31"/>
      <c r="K467" s="31"/>
      <c r="L467" s="32"/>
      <c r="N467" s="2">
        <f t="shared" si="0"/>
        <v>1.0930735930735931</v>
      </c>
      <c r="O467" s="1">
        <v>36</v>
      </c>
      <c r="P467" s="1">
        <f t="shared" si="1"/>
        <v>1</v>
      </c>
    </row>
    <row r="468" spans="1:16" x14ac:dyDescent="0.25">
      <c r="A468" s="30">
        <v>462</v>
      </c>
      <c r="B468" s="31">
        <v>990</v>
      </c>
      <c r="C468" s="31">
        <v>9</v>
      </c>
      <c r="D468" s="21">
        <v>505</v>
      </c>
      <c r="E468" s="31" t="s">
        <v>1019</v>
      </c>
      <c r="F468" s="31">
        <v>575</v>
      </c>
      <c r="G468" s="31">
        <v>4</v>
      </c>
      <c r="H468" s="31"/>
      <c r="I468" s="31"/>
      <c r="J468" s="31"/>
      <c r="K468" s="31"/>
      <c r="L468" s="32"/>
      <c r="N468" s="2">
        <f t="shared" si="0"/>
        <v>1.0930735930735931</v>
      </c>
      <c r="O468" s="1">
        <v>37</v>
      </c>
      <c r="P468" s="1">
        <f t="shared" si="1"/>
        <v>0</v>
      </c>
    </row>
    <row r="469" spans="1:16" x14ac:dyDescent="0.25">
      <c r="A469" s="30">
        <v>463</v>
      </c>
      <c r="B469" s="31">
        <v>61</v>
      </c>
      <c r="C469" s="31">
        <v>1</v>
      </c>
      <c r="D469" s="21">
        <v>506</v>
      </c>
      <c r="E469" s="31" t="s">
        <v>1020</v>
      </c>
      <c r="F469" s="31">
        <v>127</v>
      </c>
      <c r="G469" s="31">
        <v>1</v>
      </c>
      <c r="H469" s="31"/>
      <c r="I469" s="31"/>
      <c r="J469" s="31"/>
      <c r="K469" s="31"/>
      <c r="L469" s="32"/>
      <c r="N469" s="2">
        <f t="shared" si="0"/>
        <v>1.0928725701943844</v>
      </c>
      <c r="O469" s="1">
        <v>38</v>
      </c>
      <c r="P469" s="1">
        <f t="shared" si="1"/>
        <v>1</v>
      </c>
    </row>
    <row r="470" spans="1:16" x14ac:dyDescent="0.25">
      <c r="A470" s="30">
        <v>463</v>
      </c>
      <c r="B470" s="31">
        <v>317</v>
      </c>
      <c r="C470" s="31">
        <v>2</v>
      </c>
      <c r="D470" s="21">
        <v>506</v>
      </c>
      <c r="E470" s="31" t="s">
        <v>1019</v>
      </c>
      <c r="F470" s="31">
        <v>182</v>
      </c>
      <c r="G470" s="31">
        <v>2</v>
      </c>
      <c r="H470" s="31"/>
      <c r="I470" s="31"/>
      <c r="J470" s="31"/>
      <c r="K470" s="31"/>
      <c r="L470" s="32"/>
      <c r="N470" s="2">
        <f t="shared" si="0"/>
        <v>1.0928725701943844</v>
      </c>
      <c r="O470" s="1">
        <v>39</v>
      </c>
      <c r="P470" s="1">
        <f t="shared" si="1"/>
        <v>0</v>
      </c>
    </row>
    <row r="471" spans="1:16" x14ac:dyDescent="0.25">
      <c r="A471" s="30">
        <v>463</v>
      </c>
      <c r="B471" s="31">
        <v>384</v>
      </c>
      <c r="C471" s="31">
        <v>3</v>
      </c>
      <c r="D471" s="21">
        <v>506</v>
      </c>
      <c r="E471" s="31" t="s">
        <v>1019</v>
      </c>
      <c r="F471" s="31">
        <v>796</v>
      </c>
      <c r="G471" s="31">
        <v>5</v>
      </c>
      <c r="H471" s="31"/>
      <c r="I471" s="31"/>
      <c r="J471" s="31"/>
      <c r="K471" s="31"/>
      <c r="L471" s="32"/>
      <c r="N471" s="2">
        <f t="shared" si="0"/>
        <v>1.0928725701943844</v>
      </c>
      <c r="O471" s="1">
        <v>40</v>
      </c>
      <c r="P471" s="1">
        <f t="shared" si="1"/>
        <v>0</v>
      </c>
    </row>
    <row r="472" spans="1:16" x14ac:dyDescent="0.25">
      <c r="A472" s="30">
        <v>465</v>
      </c>
      <c r="B472" s="31">
        <v>357</v>
      </c>
      <c r="C472" s="31">
        <v>2</v>
      </c>
      <c r="D472" s="21">
        <v>507</v>
      </c>
      <c r="E472" s="31" t="s">
        <v>1019</v>
      </c>
      <c r="F472" s="31">
        <v>21</v>
      </c>
      <c r="G472" s="31">
        <v>0</v>
      </c>
      <c r="H472" s="31"/>
      <c r="I472" s="31"/>
      <c r="J472" s="31"/>
      <c r="K472" s="31"/>
      <c r="L472" s="32"/>
      <c r="N472" s="2">
        <f t="shared" si="0"/>
        <v>1.0903225806451613</v>
      </c>
      <c r="O472" s="1">
        <v>41</v>
      </c>
      <c r="P472" s="1">
        <f t="shared" si="1"/>
        <v>1</v>
      </c>
    </row>
    <row r="473" spans="1:16" x14ac:dyDescent="0.25">
      <c r="A473" s="30">
        <v>465</v>
      </c>
      <c r="B473" s="31">
        <v>22</v>
      </c>
      <c r="C473" s="31">
        <v>0</v>
      </c>
      <c r="D473" s="21">
        <v>507</v>
      </c>
      <c r="E473" s="31" t="s">
        <v>1019</v>
      </c>
      <c r="F473" s="31">
        <v>37</v>
      </c>
      <c r="G473" s="31">
        <v>0</v>
      </c>
      <c r="H473" s="31"/>
      <c r="I473" s="31"/>
      <c r="J473" s="31"/>
      <c r="K473" s="31"/>
      <c r="L473" s="32"/>
      <c r="N473" s="2">
        <f t="shared" si="0"/>
        <v>1.0903225806451613</v>
      </c>
      <c r="O473" s="1">
        <v>42</v>
      </c>
      <c r="P473" s="1">
        <f t="shared" si="1"/>
        <v>0</v>
      </c>
    </row>
    <row r="474" spans="1:16" x14ac:dyDescent="0.25">
      <c r="A474" s="30">
        <v>468</v>
      </c>
      <c r="B474" s="31">
        <v>586</v>
      </c>
      <c r="C474" s="31">
        <v>4</v>
      </c>
      <c r="D474" s="21">
        <v>508</v>
      </c>
      <c r="E474" s="31" t="s">
        <v>1019</v>
      </c>
      <c r="F474" s="31">
        <v>492</v>
      </c>
      <c r="G474" s="31">
        <v>3</v>
      </c>
      <c r="H474" s="31"/>
      <c r="I474" s="31"/>
      <c r="J474" s="31"/>
      <c r="K474" s="31"/>
      <c r="L474" s="32"/>
      <c r="N474" s="2">
        <f t="shared" si="0"/>
        <v>1.0854700854700854</v>
      </c>
      <c r="O474" s="1">
        <v>43</v>
      </c>
      <c r="P474" s="1">
        <f t="shared" si="1"/>
        <v>1</v>
      </c>
    </row>
    <row r="475" spans="1:16" x14ac:dyDescent="0.25">
      <c r="A475" s="30">
        <v>470</v>
      </c>
      <c r="B475" s="31">
        <v>968</v>
      </c>
      <c r="C475" s="31">
        <v>8</v>
      </c>
      <c r="D475" s="21">
        <v>509</v>
      </c>
      <c r="E475" s="31" t="s">
        <v>1019</v>
      </c>
      <c r="F475" s="31">
        <v>850</v>
      </c>
      <c r="G475" s="31">
        <v>6</v>
      </c>
      <c r="H475" s="31"/>
      <c r="I475" s="31"/>
      <c r="J475" s="31"/>
      <c r="K475" s="31"/>
      <c r="L475" s="32"/>
      <c r="N475" s="2">
        <f t="shared" si="0"/>
        <v>1.0829787234042554</v>
      </c>
      <c r="O475" s="1">
        <v>44</v>
      </c>
      <c r="P475" s="1">
        <f t="shared" si="1"/>
        <v>1</v>
      </c>
    </row>
    <row r="476" spans="1:16" x14ac:dyDescent="0.25">
      <c r="A476" s="30">
        <v>471</v>
      </c>
      <c r="B476" s="31">
        <v>960</v>
      </c>
      <c r="C476" s="31">
        <v>8</v>
      </c>
      <c r="D476" s="21">
        <v>510</v>
      </c>
      <c r="E476" s="31" t="s">
        <v>1020</v>
      </c>
      <c r="F476" s="31">
        <v>32</v>
      </c>
      <c r="G476" s="31">
        <v>0</v>
      </c>
      <c r="H476" s="31"/>
      <c r="I476" s="31"/>
      <c r="J476" s="31"/>
      <c r="K476" s="31"/>
      <c r="L476" s="32"/>
      <c r="N476" s="2">
        <f t="shared" si="0"/>
        <v>1.0828025477707006</v>
      </c>
      <c r="O476" s="1">
        <v>45</v>
      </c>
      <c r="P476" s="1">
        <f t="shared" si="1"/>
        <v>1</v>
      </c>
    </row>
    <row r="477" spans="1:16" x14ac:dyDescent="0.25">
      <c r="A477" s="30">
        <v>471</v>
      </c>
      <c r="B477" s="31">
        <v>947</v>
      </c>
      <c r="C477" s="31">
        <v>7</v>
      </c>
      <c r="D477" s="21">
        <v>510</v>
      </c>
      <c r="E477" s="31" t="s">
        <v>1020</v>
      </c>
      <c r="F477" s="31">
        <v>971</v>
      </c>
      <c r="G477" s="31">
        <v>8</v>
      </c>
      <c r="H477" s="31"/>
      <c r="I477" s="31"/>
      <c r="J477" s="31"/>
      <c r="K477" s="31"/>
      <c r="L477" s="32"/>
      <c r="N477" s="2">
        <f t="shared" si="0"/>
        <v>1.0828025477707006</v>
      </c>
      <c r="O477" s="1">
        <v>46</v>
      </c>
      <c r="P477" s="1">
        <f t="shared" si="1"/>
        <v>0</v>
      </c>
    </row>
    <row r="478" spans="1:16" x14ac:dyDescent="0.25">
      <c r="A478" s="30">
        <v>472</v>
      </c>
      <c r="B478" s="31">
        <v>409</v>
      </c>
      <c r="C478" s="31">
        <v>3</v>
      </c>
      <c r="D478" s="21">
        <v>511</v>
      </c>
      <c r="E478" s="31" t="s">
        <v>1020</v>
      </c>
      <c r="F478" s="31">
        <v>336</v>
      </c>
      <c r="G478" s="31">
        <v>2</v>
      </c>
      <c r="H478" s="31"/>
      <c r="I478" s="31"/>
      <c r="J478" s="31"/>
      <c r="K478" s="31"/>
      <c r="L478" s="32"/>
      <c r="N478" s="2">
        <f t="shared" si="0"/>
        <v>1.0826271186440677</v>
      </c>
      <c r="O478" s="1">
        <v>47</v>
      </c>
      <c r="P478" s="1">
        <f t="shared" si="1"/>
        <v>1</v>
      </c>
    </row>
    <row r="479" spans="1:16" x14ac:dyDescent="0.25">
      <c r="A479" s="30">
        <v>474</v>
      </c>
      <c r="B479" s="31">
        <v>675</v>
      </c>
      <c r="C479" s="31">
        <v>4</v>
      </c>
      <c r="D479" s="21">
        <v>512</v>
      </c>
      <c r="E479" s="31" t="s">
        <v>1021</v>
      </c>
      <c r="F479" s="31">
        <v>994</v>
      </c>
      <c r="G479" s="31">
        <v>9</v>
      </c>
      <c r="H479" s="31"/>
      <c r="I479" s="31"/>
      <c r="J479" s="31"/>
      <c r="K479" s="31"/>
      <c r="L479" s="32"/>
      <c r="N479" s="2">
        <f t="shared" si="0"/>
        <v>1.0801687763713079</v>
      </c>
      <c r="O479" s="1">
        <v>48</v>
      </c>
      <c r="P479" s="1">
        <f t="shared" si="1"/>
        <v>1</v>
      </c>
    </row>
    <row r="480" spans="1:16" x14ac:dyDescent="0.25">
      <c r="A480" s="30">
        <v>475</v>
      </c>
      <c r="B480" s="31">
        <v>36</v>
      </c>
      <c r="C480" s="31">
        <v>0</v>
      </c>
      <c r="D480" s="21">
        <v>513</v>
      </c>
      <c r="E480" s="31" t="s">
        <v>1019</v>
      </c>
      <c r="F480" s="31">
        <v>327</v>
      </c>
      <c r="G480" s="31">
        <v>2</v>
      </c>
      <c r="H480" s="31"/>
      <c r="I480" s="31"/>
      <c r="J480" s="31"/>
      <c r="K480" s="31"/>
      <c r="L480" s="32"/>
      <c r="N480" s="2">
        <f t="shared" si="0"/>
        <v>1.08</v>
      </c>
      <c r="O480" s="1">
        <v>49</v>
      </c>
      <c r="P480" s="1">
        <f t="shared" si="1"/>
        <v>1</v>
      </c>
    </row>
    <row r="481" spans="1:16" x14ac:dyDescent="0.25">
      <c r="A481" s="30">
        <v>475</v>
      </c>
      <c r="B481" s="31">
        <v>550</v>
      </c>
      <c r="C481" s="31">
        <v>4</v>
      </c>
      <c r="D481" s="21">
        <v>513</v>
      </c>
      <c r="E481" s="31" t="s">
        <v>1019</v>
      </c>
      <c r="F481" s="31">
        <v>931</v>
      </c>
      <c r="G481" s="31">
        <v>7</v>
      </c>
      <c r="H481" s="31"/>
      <c r="I481" s="31"/>
      <c r="J481" s="31"/>
      <c r="K481" s="31"/>
      <c r="L481" s="32"/>
      <c r="N481" s="2">
        <f t="shared" si="0"/>
        <v>1.08</v>
      </c>
      <c r="O481" s="1">
        <v>50</v>
      </c>
      <c r="P481" s="1">
        <f t="shared" si="1"/>
        <v>0</v>
      </c>
    </row>
    <row r="482" spans="1:16" x14ac:dyDescent="0.25">
      <c r="A482" s="30">
        <v>476</v>
      </c>
      <c r="B482" s="31">
        <v>673</v>
      </c>
      <c r="C482" s="31">
        <v>4</v>
      </c>
      <c r="D482" s="21">
        <v>514</v>
      </c>
      <c r="E482" s="31" t="s">
        <v>1020</v>
      </c>
      <c r="F482" s="31">
        <v>102</v>
      </c>
      <c r="G482" s="31">
        <v>1</v>
      </c>
      <c r="H482" s="31"/>
      <c r="I482" s="31"/>
      <c r="J482" s="31"/>
      <c r="K482" s="31"/>
      <c r="L482" s="32"/>
      <c r="N482" s="2">
        <f t="shared" si="0"/>
        <v>1.0798319327731092</v>
      </c>
      <c r="O482" s="1">
        <v>51</v>
      </c>
      <c r="P482" s="1">
        <f t="shared" si="1"/>
        <v>1</v>
      </c>
    </row>
    <row r="483" spans="1:16" x14ac:dyDescent="0.25">
      <c r="A483" s="30">
        <v>476</v>
      </c>
      <c r="B483" s="31">
        <v>142</v>
      </c>
      <c r="C483" s="31">
        <v>2</v>
      </c>
      <c r="D483" s="21">
        <v>514</v>
      </c>
      <c r="E483" s="31" t="s">
        <v>1020</v>
      </c>
      <c r="F483" s="31">
        <v>524</v>
      </c>
      <c r="G483" s="31">
        <v>3</v>
      </c>
      <c r="H483" s="31"/>
      <c r="I483" s="31"/>
      <c r="J483" s="31"/>
      <c r="K483" s="31"/>
      <c r="L483" s="32"/>
      <c r="N483" s="2">
        <f t="shared" si="0"/>
        <v>1.0798319327731092</v>
      </c>
      <c r="O483" s="1">
        <v>52</v>
      </c>
      <c r="P483" s="1">
        <f t="shared" si="1"/>
        <v>0</v>
      </c>
    </row>
    <row r="484" spans="1:16" x14ac:dyDescent="0.25">
      <c r="A484" s="30">
        <v>476</v>
      </c>
      <c r="B484" s="31">
        <v>374</v>
      </c>
      <c r="C484" s="31">
        <v>3</v>
      </c>
      <c r="D484" s="21">
        <v>514</v>
      </c>
      <c r="E484" s="31" t="s">
        <v>1020</v>
      </c>
      <c r="F484" s="31">
        <v>461</v>
      </c>
      <c r="G484" s="31">
        <v>3</v>
      </c>
      <c r="H484" s="31"/>
      <c r="I484" s="31"/>
      <c r="J484" s="31"/>
      <c r="K484" s="31"/>
      <c r="L484" s="32"/>
      <c r="N484" s="2">
        <f t="shared" si="0"/>
        <v>1.0798319327731092</v>
      </c>
      <c r="O484" s="1">
        <v>53</v>
      </c>
      <c r="P484" s="1">
        <f t="shared" si="1"/>
        <v>0</v>
      </c>
    </row>
    <row r="485" spans="1:16" x14ac:dyDescent="0.25">
      <c r="A485" s="30">
        <v>476</v>
      </c>
      <c r="B485" s="31">
        <v>996</v>
      </c>
      <c r="C485" s="31">
        <v>9</v>
      </c>
      <c r="D485" s="21">
        <v>514</v>
      </c>
      <c r="E485" s="31" t="s">
        <v>1019</v>
      </c>
      <c r="F485" s="31">
        <v>601</v>
      </c>
      <c r="G485" s="31">
        <v>4</v>
      </c>
      <c r="H485" s="31"/>
      <c r="I485" s="31"/>
      <c r="J485" s="31"/>
      <c r="K485" s="31"/>
      <c r="L485" s="32"/>
      <c r="N485" s="2">
        <f t="shared" si="0"/>
        <v>1.0798319327731092</v>
      </c>
      <c r="O485" s="1">
        <v>54</v>
      </c>
      <c r="P485" s="1">
        <f t="shared" si="1"/>
        <v>0</v>
      </c>
    </row>
    <row r="486" spans="1:16" x14ac:dyDescent="0.25">
      <c r="A486" s="30">
        <v>478</v>
      </c>
      <c r="B486" s="31">
        <v>308</v>
      </c>
      <c r="C486" s="31">
        <v>2</v>
      </c>
      <c r="D486" s="21">
        <v>515</v>
      </c>
      <c r="E486" s="31" t="s">
        <v>1019</v>
      </c>
      <c r="F486" s="31">
        <v>531</v>
      </c>
      <c r="G486" s="31">
        <v>3</v>
      </c>
      <c r="H486" s="31"/>
      <c r="I486" s="31"/>
      <c r="J486" s="31"/>
      <c r="K486" s="31"/>
      <c r="L486" s="32"/>
      <c r="N486" s="2">
        <f t="shared" si="0"/>
        <v>1.0774058577405858</v>
      </c>
      <c r="O486" s="1">
        <v>55</v>
      </c>
      <c r="P486" s="1">
        <f t="shared" si="1"/>
        <v>1</v>
      </c>
    </row>
    <row r="487" spans="1:16" x14ac:dyDescent="0.25">
      <c r="A487" s="30">
        <v>483</v>
      </c>
      <c r="B487" s="31">
        <v>53</v>
      </c>
      <c r="C487" s="31">
        <v>1</v>
      </c>
      <c r="D487" s="21">
        <v>517</v>
      </c>
      <c r="E487" s="31" t="s">
        <v>1020</v>
      </c>
      <c r="F487" s="31">
        <v>818</v>
      </c>
      <c r="G487" s="31">
        <v>5</v>
      </c>
      <c r="H487" s="31"/>
      <c r="I487" s="31"/>
      <c r="J487" s="31"/>
      <c r="K487" s="31"/>
      <c r="L487" s="32"/>
      <c r="N487" s="2">
        <f t="shared" si="0"/>
        <v>1.0703933747412009</v>
      </c>
      <c r="O487" s="1">
        <v>56</v>
      </c>
      <c r="P487" s="1">
        <f t="shared" si="1"/>
        <v>2</v>
      </c>
    </row>
    <row r="488" spans="1:16" x14ac:dyDescent="0.25">
      <c r="A488" s="30">
        <v>483</v>
      </c>
      <c r="B488" s="31">
        <v>882</v>
      </c>
      <c r="C488" s="31">
        <v>6</v>
      </c>
      <c r="D488" s="21">
        <v>517</v>
      </c>
      <c r="E488" s="31" t="s">
        <v>1019</v>
      </c>
      <c r="F488" s="31">
        <v>605</v>
      </c>
      <c r="G488" s="31">
        <v>4</v>
      </c>
      <c r="H488" s="31"/>
      <c r="I488" s="31"/>
      <c r="J488" s="31"/>
      <c r="K488" s="31"/>
      <c r="L488" s="32"/>
      <c r="N488" s="2">
        <f t="shared" si="0"/>
        <v>1.0703933747412009</v>
      </c>
      <c r="O488" s="1">
        <v>57</v>
      </c>
      <c r="P488" s="1">
        <f t="shared" si="1"/>
        <v>0</v>
      </c>
    </row>
    <row r="489" spans="1:16" x14ac:dyDescent="0.25">
      <c r="A489" s="30">
        <v>483</v>
      </c>
      <c r="B489" s="31">
        <v>204</v>
      </c>
      <c r="C489" s="31">
        <v>2</v>
      </c>
      <c r="D489" s="21">
        <v>518</v>
      </c>
      <c r="E489" s="31" t="s">
        <v>1019</v>
      </c>
      <c r="F489" s="31">
        <v>663</v>
      </c>
      <c r="G489" s="31">
        <v>4</v>
      </c>
      <c r="H489" s="31"/>
      <c r="I489" s="31"/>
      <c r="J489" s="31"/>
      <c r="K489" s="31"/>
      <c r="L489" s="32"/>
      <c r="N489" s="2">
        <f t="shared" si="0"/>
        <v>1.0724637681159421</v>
      </c>
      <c r="O489" s="1">
        <v>58</v>
      </c>
      <c r="P489" s="1">
        <f t="shared" si="1"/>
        <v>1</v>
      </c>
    </row>
    <row r="490" spans="1:16" x14ac:dyDescent="0.25">
      <c r="A490" s="30">
        <v>485</v>
      </c>
      <c r="B490" s="31">
        <v>272</v>
      </c>
      <c r="C490" s="31">
        <v>2</v>
      </c>
      <c r="D490" s="21">
        <v>519</v>
      </c>
      <c r="E490" s="31" t="s">
        <v>1019</v>
      </c>
      <c r="F490" s="31">
        <v>27</v>
      </c>
      <c r="G490" s="31">
        <v>0</v>
      </c>
      <c r="H490" s="31"/>
      <c r="I490" s="31"/>
      <c r="J490" s="31"/>
      <c r="K490" s="31"/>
      <c r="L490" s="32"/>
      <c r="N490" s="2">
        <f t="shared" si="0"/>
        <v>1.0701030927835051</v>
      </c>
      <c r="O490" s="1">
        <v>59</v>
      </c>
      <c r="P490" s="1">
        <f t="shared" si="1"/>
        <v>1</v>
      </c>
    </row>
    <row r="491" spans="1:16" x14ac:dyDescent="0.25">
      <c r="A491" s="30">
        <v>486</v>
      </c>
      <c r="B491" s="31">
        <v>809</v>
      </c>
      <c r="C491" s="31">
        <v>5</v>
      </c>
      <c r="D491" s="21">
        <v>520</v>
      </c>
      <c r="E491" s="31" t="s">
        <v>1019</v>
      </c>
      <c r="F491" s="31">
        <v>62</v>
      </c>
      <c r="G491" s="31">
        <v>1</v>
      </c>
      <c r="H491" s="31"/>
      <c r="I491" s="31"/>
      <c r="J491" s="31"/>
      <c r="K491" s="31"/>
      <c r="L491" s="32"/>
      <c r="N491" s="2">
        <f t="shared" si="0"/>
        <v>1.0699588477366255</v>
      </c>
      <c r="O491" s="1">
        <v>60</v>
      </c>
      <c r="P491" s="1">
        <f t="shared" si="1"/>
        <v>1</v>
      </c>
    </row>
    <row r="492" spans="1:16" x14ac:dyDescent="0.25">
      <c r="A492" s="30">
        <v>486</v>
      </c>
      <c r="B492" s="31">
        <v>773</v>
      </c>
      <c r="C492" s="31">
        <v>5</v>
      </c>
      <c r="D492" s="21">
        <v>520</v>
      </c>
      <c r="E492" s="31" t="s">
        <v>1019</v>
      </c>
      <c r="F492" s="31">
        <v>644</v>
      </c>
      <c r="G492" s="31">
        <v>4</v>
      </c>
      <c r="H492" s="31"/>
      <c r="I492" s="31"/>
      <c r="J492" s="31"/>
      <c r="K492" s="31"/>
      <c r="L492" s="32"/>
      <c r="N492" s="2">
        <f t="shared" si="0"/>
        <v>1.0699588477366255</v>
      </c>
      <c r="O492" s="1">
        <v>61</v>
      </c>
      <c r="P492" s="1">
        <f t="shared" si="1"/>
        <v>0</v>
      </c>
    </row>
    <row r="493" spans="1:16" x14ac:dyDescent="0.25">
      <c r="A493" s="30">
        <v>486</v>
      </c>
      <c r="B493" s="31">
        <v>773</v>
      </c>
      <c r="C493" s="31">
        <v>5</v>
      </c>
      <c r="D493" s="21">
        <v>520</v>
      </c>
      <c r="E493" s="31" t="s">
        <v>1019</v>
      </c>
      <c r="F493" s="31">
        <v>872</v>
      </c>
      <c r="G493" s="31">
        <v>6</v>
      </c>
      <c r="H493" s="31"/>
      <c r="I493" s="31"/>
      <c r="J493" s="31"/>
      <c r="K493" s="31"/>
      <c r="L493" s="32"/>
      <c r="N493" s="2">
        <f t="shared" si="0"/>
        <v>1.0699588477366255</v>
      </c>
      <c r="O493" s="1">
        <v>62</v>
      </c>
      <c r="P493" s="1">
        <f t="shared" si="1"/>
        <v>0</v>
      </c>
    </row>
    <row r="494" spans="1:16" x14ac:dyDescent="0.25">
      <c r="A494" s="30">
        <v>487</v>
      </c>
      <c r="B494" s="31">
        <v>443</v>
      </c>
      <c r="C494" s="31">
        <v>3</v>
      </c>
      <c r="D494" s="21">
        <v>521</v>
      </c>
      <c r="E494" s="31" t="s">
        <v>1019</v>
      </c>
      <c r="F494" s="31">
        <v>872</v>
      </c>
      <c r="G494" s="31">
        <v>6</v>
      </c>
      <c r="H494" s="31"/>
      <c r="I494" s="31"/>
      <c r="J494" s="31"/>
      <c r="K494" s="31"/>
      <c r="L494" s="32"/>
      <c r="N494" s="2">
        <f t="shared" si="0"/>
        <v>1.0698151950718686</v>
      </c>
      <c r="O494" s="1">
        <v>63</v>
      </c>
      <c r="P494" s="1">
        <f t="shared" si="1"/>
        <v>1</v>
      </c>
    </row>
    <row r="495" spans="1:16" x14ac:dyDescent="0.25">
      <c r="A495" s="30">
        <v>489</v>
      </c>
      <c r="B495" s="31">
        <v>119</v>
      </c>
      <c r="C495" s="31">
        <v>1</v>
      </c>
      <c r="D495" s="21">
        <v>522</v>
      </c>
      <c r="E495" s="31" t="s">
        <v>1020</v>
      </c>
      <c r="F495" s="31">
        <v>672</v>
      </c>
      <c r="G495" s="31">
        <v>4</v>
      </c>
      <c r="H495" s="31"/>
      <c r="I495" s="31"/>
      <c r="J495" s="31"/>
      <c r="K495" s="31"/>
      <c r="L495" s="32"/>
      <c r="N495" s="2">
        <f t="shared" si="0"/>
        <v>1.0674846625766872</v>
      </c>
      <c r="O495" s="1">
        <v>64</v>
      </c>
      <c r="P495" s="1">
        <f t="shared" si="1"/>
        <v>1</v>
      </c>
    </row>
    <row r="496" spans="1:16" x14ac:dyDescent="0.25">
      <c r="A496" s="30">
        <v>489</v>
      </c>
      <c r="B496" s="31">
        <v>656</v>
      </c>
      <c r="C496" s="31">
        <v>4</v>
      </c>
      <c r="D496" s="21">
        <v>522</v>
      </c>
      <c r="E496" s="31" t="s">
        <v>1019</v>
      </c>
      <c r="F496" s="31">
        <v>493</v>
      </c>
      <c r="G496" s="31">
        <v>3</v>
      </c>
      <c r="H496" s="31"/>
      <c r="I496" s="31"/>
      <c r="J496" s="31"/>
      <c r="K496" s="31"/>
      <c r="L496" s="32"/>
      <c r="N496" s="2">
        <f t="shared" si="0"/>
        <v>1.0674846625766872</v>
      </c>
      <c r="O496" s="1">
        <v>65</v>
      </c>
      <c r="P496" s="1">
        <f t="shared" si="1"/>
        <v>0</v>
      </c>
    </row>
    <row r="497" spans="1:16" x14ac:dyDescent="0.25">
      <c r="A497" s="30">
        <v>490</v>
      </c>
      <c r="B497" s="31">
        <v>491</v>
      </c>
      <c r="C497" s="31">
        <v>3</v>
      </c>
      <c r="D497" s="21">
        <v>523</v>
      </c>
      <c r="E497" s="31" t="s">
        <v>1019</v>
      </c>
      <c r="F497" s="31">
        <v>11</v>
      </c>
      <c r="G497" s="31">
        <v>0</v>
      </c>
      <c r="H497" s="31"/>
      <c r="I497" s="31"/>
      <c r="J497" s="31"/>
      <c r="K497" s="31"/>
      <c r="L497" s="32"/>
      <c r="N497" s="2">
        <f t="shared" ref="N497:N560" si="2">D497/A497</f>
        <v>1.0673469387755101</v>
      </c>
      <c r="O497" s="1">
        <v>66</v>
      </c>
      <c r="P497" s="1">
        <f t="shared" si="1"/>
        <v>1</v>
      </c>
    </row>
    <row r="498" spans="1:16" x14ac:dyDescent="0.25">
      <c r="A498" s="30">
        <v>490</v>
      </c>
      <c r="B498" s="31">
        <v>835</v>
      </c>
      <c r="C498" s="31">
        <v>6</v>
      </c>
      <c r="D498" s="21">
        <v>523</v>
      </c>
      <c r="E498" s="31" t="s">
        <v>1020</v>
      </c>
      <c r="F498" s="31">
        <v>93</v>
      </c>
      <c r="G498" s="31">
        <v>1</v>
      </c>
      <c r="H498" s="31"/>
      <c r="I498" s="31"/>
      <c r="J498" s="31"/>
      <c r="K498" s="31"/>
      <c r="L498" s="32"/>
      <c r="N498" s="2">
        <f t="shared" si="2"/>
        <v>1.0673469387755101</v>
      </c>
      <c r="O498" s="1">
        <v>67</v>
      </c>
      <c r="P498" s="1">
        <f t="shared" ref="P498:P561" si="3">D498-D497</f>
        <v>0</v>
      </c>
    </row>
    <row r="499" spans="1:16" x14ac:dyDescent="0.25">
      <c r="A499" s="30">
        <v>490</v>
      </c>
      <c r="B499" s="31">
        <v>294</v>
      </c>
      <c r="C499" s="31">
        <v>2</v>
      </c>
      <c r="D499" s="21">
        <v>523</v>
      </c>
      <c r="E499" s="31" t="s">
        <v>1019</v>
      </c>
      <c r="F499" s="31">
        <v>644</v>
      </c>
      <c r="G499" s="31">
        <v>4</v>
      </c>
      <c r="H499" s="31"/>
      <c r="I499" s="31"/>
      <c r="J499" s="31"/>
      <c r="K499" s="31"/>
      <c r="L499" s="32"/>
      <c r="N499" s="2">
        <f t="shared" si="2"/>
        <v>1.0673469387755101</v>
      </c>
      <c r="O499" s="1">
        <v>68</v>
      </c>
      <c r="P499" s="1">
        <f t="shared" si="3"/>
        <v>0</v>
      </c>
    </row>
    <row r="500" spans="1:16" x14ac:dyDescent="0.25">
      <c r="A500" s="30">
        <v>490</v>
      </c>
      <c r="B500" s="31">
        <v>486</v>
      </c>
      <c r="C500" s="31">
        <v>3</v>
      </c>
      <c r="D500" s="21">
        <v>523</v>
      </c>
      <c r="E500" s="31" t="s">
        <v>1019</v>
      </c>
      <c r="F500" s="31">
        <v>919</v>
      </c>
      <c r="G500" s="31">
        <v>7</v>
      </c>
      <c r="H500" s="31"/>
      <c r="I500" s="31"/>
      <c r="J500" s="31"/>
      <c r="K500" s="31"/>
      <c r="L500" s="32"/>
      <c r="N500" s="2">
        <f t="shared" si="2"/>
        <v>1.0673469387755101</v>
      </c>
      <c r="O500" s="1">
        <v>69</v>
      </c>
      <c r="P500" s="1">
        <f t="shared" si="3"/>
        <v>0</v>
      </c>
    </row>
    <row r="501" spans="1:16" x14ac:dyDescent="0.25">
      <c r="A501" s="30">
        <v>496</v>
      </c>
      <c r="B501" s="31">
        <v>229</v>
      </c>
      <c r="C501" s="31">
        <v>2</v>
      </c>
      <c r="D501" s="21">
        <v>526</v>
      </c>
      <c r="E501" s="31" t="s">
        <v>1019</v>
      </c>
      <c r="F501" s="31">
        <v>544</v>
      </c>
      <c r="G501" s="31">
        <v>4</v>
      </c>
      <c r="H501" s="31">
        <v>461</v>
      </c>
      <c r="I501" s="31">
        <v>526</v>
      </c>
      <c r="J501" s="31">
        <f>I501-H501</f>
        <v>65</v>
      </c>
      <c r="K501" s="31">
        <v>0.65</v>
      </c>
      <c r="L501" s="32">
        <f>D501/500</f>
        <v>1.052</v>
      </c>
      <c r="N501" s="2">
        <f t="shared" si="2"/>
        <v>1.060483870967742</v>
      </c>
      <c r="O501" s="1">
        <v>70</v>
      </c>
      <c r="P501" s="1">
        <f t="shared" si="3"/>
        <v>3</v>
      </c>
    </row>
    <row r="502" spans="1:16" x14ac:dyDescent="0.25">
      <c r="A502" s="33">
        <v>496</v>
      </c>
      <c r="B502" s="34">
        <v>590</v>
      </c>
      <c r="C502" s="34">
        <v>4</v>
      </c>
      <c r="D502" s="22">
        <v>526</v>
      </c>
      <c r="E502" s="34" t="s">
        <v>1020</v>
      </c>
      <c r="F502" s="34">
        <v>672</v>
      </c>
      <c r="G502" s="34">
        <v>4</v>
      </c>
      <c r="H502" s="34"/>
      <c r="I502" s="34"/>
      <c r="J502" s="34"/>
      <c r="K502" s="34"/>
      <c r="L502" s="32"/>
      <c r="N502" s="2">
        <f t="shared" si="2"/>
        <v>1.060483870967742</v>
      </c>
      <c r="O502" s="1">
        <v>71</v>
      </c>
      <c r="P502" s="1">
        <f t="shared" si="3"/>
        <v>0</v>
      </c>
    </row>
    <row r="503" spans="1:16" x14ac:dyDescent="0.25">
      <c r="A503" s="33">
        <v>496</v>
      </c>
      <c r="B503" s="34">
        <v>985</v>
      </c>
      <c r="C503" s="34">
        <v>9</v>
      </c>
      <c r="D503" s="22">
        <v>526</v>
      </c>
      <c r="E503" s="34" t="s">
        <v>1019</v>
      </c>
      <c r="F503" s="34">
        <v>746</v>
      </c>
      <c r="G503" s="34">
        <v>5</v>
      </c>
      <c r="H503" s="34"/>
      <c r="I503" s="34"/>
      <c r="J503" s="34"/>
      <c r="K503" s="34"/>
      <c r="L503" s="32"/>
      <c r="N503" s="2">
        <f t="shared" si="2"/>
        <v>1.060483870967742</v>
      </c>
      <c r="O503" s="1">
        <v>72</v>
      </c>
      <c r="P503" s="1">
        <f t="shared" si="3"/>
        <v>0</v>
      </c>
    </row>
    <row r="504" spans="1:16" x14ac:dyDescent="0.25">
      <c r="A504" s="33">
        <v>496</v>
      </c>
      <c r="B504" s="34">
        <v>854</v>
      </c>
      <c r="C504" s="34">
        <v>6</v>
      </c>
      <c r="D504" s="22">
        <v>526</v>
      </c>
      <c r="E504" s="34" t="s">
        <v>1019</v>
      </c>
      <c r="F504" s="34">
        <v>802</v>
      </c>
      <c r="G504" s="34">
        <v>5</v>
      </c>
      <c r="H504" s="34"/>
      <c r="I504" s="34"/>
      <c r="J504" s="34"/>
      <c r="K504" s="34"/>
      <c r="L504" s="32"/>
      <c r="N504" s="2">
        <f t="shared" si="2"/>
        <v>1.060483870967742</v>
      </c>
      <c r="O504" s="1">
        <v>73</v>
      </c>
      <c r="P504" s="1">
        <f t="shared" si="3"/>
        <v>0</v>
      </c>
    </row>
    <row r="505" spans="1:16" x14ac:dyDescent="0.25">
      <c r="A505" s="33">
        <v>496</v>
      </c>
      <c r="B505" s="34">
        <v>291</v>
      </c>
      <c r="C505" s="34">
        <v>2</v>
      </c>
      <c r="D505" s="22">
        <v>527</v>
      </c>
      <c r="E505" s="34" t="s">
        <v>1019</v>
      </c>
      <c r="F505" s="34">
        <v>919</v>
      </c>
      <c r="G505" s="34">
        <v>7</v>
      </c>
      <c r="H505" s="34"/>
      <c r="I505" s="34"/>
      <c r="J505" s="34"/>
      <c r="K505" s="34"/>
      <c r="L505" s="32"/>
      <c r="N505" s="2">
        <f t="shared" si="2"/>
        <v>1.0625</v>
      </c>
      <c r="O505" s="1">
        <v>74</v>
      </c>
      <c r="P505" s="1">
        <f t="shared" si="3"/>
        <v>1</v>
      </c>
    </row>
    <row r="506" spans="1:16" x14ac:dyDescent="0.25">
      <c r="A506" s="33">
        <v>496</v>
      </c>
      <c r="B506" s="34">
        <v>690</v>
      </c>
      <c r="C506" s="34">
        <v>5</v>
      </c>
      <c r="D506" s="22">
        <v>527</v>
      </c>
      <c r="E506" s="34" t="s">
        <v>1019</v>
      </c>
      <c r="F506" s="34">
        <v>892</v>
      </c>
      <c r="G506" s="34">
        <v>6</v>
      </c>
      <c r="H506" s="34"/>
      <c r="I506" s="34"/>
      <c r="J506" s="34"/>
      <c r="K506" s="34"/>
      <c r="L506" s="32"/>
      <c r="N506" s="2">
        <f t="shared" si="2"/>
        <v>1.0625</v>
      </c>
      <c r="O506" s="1">
        <v>75</v>
      </c>
      <c r="P506" s="1">
        <f t="shared" si="3"/>
        <v>0</v>
      </c>
    </row>
    <row r="507" spans="1:16" x14ac:dyDescent="0.25">
      <c r="A507" s="33">
        <v>500</v>
      </c>
      <c r="B507" s="34">
        <v>133</v>
      </c>
      <c r="C507" s="34">
        <v>2</v>
      </c>
      <c r="D507" s="22">
        <v>528</v>
      </c>
      <c r="E507" s="34" t="s">
        <v>1019</v>
      </c>
      <c r="F507" s="34">
        <v>492</v>
      </c>
      <c r="G507" s="34">
        <v>3</v>
      </c>
      <c r="H507" s="34"/>
      <c r="I507" s="34"/>
      <c r="J507" s="34"/>
      <c r="K507" s="34"/>
      <c r="L507" s="32"/>
      <c r="N507" s="2">
        <f t="shared" si="2"/>
        <v>1.056</v>
      </c>
      <c r="O507" s="1">
        <v>76</v>
      </c>
      <c r="P507" s="1">
        <f t="shared" si="3"/>
        <v>1</v>
      </c>
    </row>
    <row r="508" spans="1:16" x14ac:dyDescent="0.25">
      <c r="A508" s="33">
        <v>500</v>
      </c>
      <c r="B508" s="34">
        <v>647</v>
      </c>
      <c r="C508" s="34">
        <v>4</v>
      </c>
      <c r="D508" s="22">
        <v>528</v>
      </c>
      <c r="E508" s="34" t="s">
        <v>1019</v>
      </c>
      <c r="F508" s="34">
        <v>457</v>
      </c>
      <c r="G508" s="34">
        <v>3</v>
      </c>
      <c r="H508" s="34"/>
      <c r="I508" s="34"/>
      <c r="J508" s="34"/>
      <c r="K508" s="34"/>
      <c r="L508" s="35"/>
      <c r="N508" s="2">
        <f t="shared" si="2"/>
        <v>1.056</v>
      </c>
      <c r="O508" s="1">
        <v>77</v>
      </c>
      <c r="P508" s="1">
        <f t="shared" si="3"/>
        <v>0</v>
      </c>
    </row>
    <row r="509" spans="1:16" x14ac:dyDescent="0.25">
      <c r="A509" s="33">
        <v>502</v>
      </c>
      <c r="B509" s="34">
        <v>470</v>
      </c>
      <c r="C509" s="34">
        <v>3</v>
      </c>
      <c r="D509" s="22">
        <v>529</v>
      </c>
      <c r="E509" s="34" t="s">
        <v>1019</v>
      </c>
      <c r="F509" s="34">
        <v>11</v>
      </c>
      <c r="G509" s="34">
        <v>0</v>
      </c>
      <c r="H509" s="34"/>
      <c r="I509" s="34"/>
      <c r="J509" s="34"/>
      <c r="K509" s="34"/>
      <c r="L509" s="35"/>
      <c r="N509" s="2">
        <f t="shared" si="2"/>
        <v>1.0537848605577689</v>
      </c>
      <c r="O509" s="1">
        <v>78</v>
      </c>
      <c r="P509" s="1">
        <f t="shared" si="3"/>
        <v>1</v>
      </c>
    </row>
    <row r="510" spans="1:16" x14ac:dyDescent="0.25">
      <c r="A510" s="33">
        <v>502</v>
      </c>
      <c r="B510" s="34">
        <v>340</v>
      </c>
      <c r="C510" s="34">
        <v>2</v>
      </c>
      <c r="D510" s="22">
        <v>529</v>
      </c>
      <c r="E510" s="34" t="s">
        <v>1019</v>
      </c>
      <c r="F510" s="34">
        <v>925</v>
      </c>
      <c r="G510" s="34">
        <v>7</v>
      </c>
      <c r="H510" s="34"/>
      <c r="I510" s="34"/>
      <c r="J510" s="34"/>
      <c r="K510" s="34"/>
      <c r="L510" s="35"/>
      <c r="N510" s="2">
        <f t="shared" si="2"/>
        <v>1.0537848605577689</v>
      </c>
      <c r="O510" s="1">
        <v>79</v>
      </c>
      <c r="P510" s="1">
        <f t="shared" si="3"/>
        <v>0</v>
      </c>
    </row>
    <row r="511" spans="1:16" x14ac:dyDescent="0.25">
      <c r="A511" s="33">
        <v>502</v>
      </c>
      <c r="B511" s="34">
        <v>437</v>
      </c>
      <c r="C511" s="34">
        <v>3</v>
      </c>
      <c r="D511" s="22">
        <v>529</v>
      </c>
      <c r="E511" s="34" t="s">
        <v>1020</v>
      </c>
      <c r="F511" s="34">
        <v>850</v>
      </c>
      <c r="G511" s="34">
        <v>6</v>
      </c>
      <c r="H511" s="34"/>
      <c r="I511" s="34"/>
      <c r="J511" s="34"/>
      <c r="K511" s="34"/>
      <c r="L511" s="35"/>
      <c r="N511" s="2">
        <f t="shared" si="2"/>
        <v>1.0537848605577689</v>
      </c>
      <c r="O511" s="1">
        <v>80</v>
      </c>
      <c r="P511" s="1">
        <f t="shared" si="3"/>
        <v>0</v>
      </c>
    </row>
    <row r="512" spans="1:16" x14ac:dyDescent="0.25">
      <c r="A512" s="33">
        <v>502</v>
      </c>
      <c r="B512" s="34">
        <v>853</v>
      </c>
      <c r="C512" s="34">
        <v>6</v>
      </c>
      <c r="D512" s="22">
        <v>529</v>
      </c>
      <c r="E512" s="34" t="s">
        <v>1019</v>
      </c>
      <c r="F512" s="34">
        <v>601</v>
      </c>
      <c r="G512" s="34">
        <v>4</v>
      </c>
      <c r="H512" s="34"/>
      <c r="I512" s="34"/>
      <c r="J512" s="34"/>
      <c r="K512" s="34"/>
      <c r="L512" s="35"/>
      <c r="N512" s="2">
        <f t="shared" si="2"/>
        <v>1.0537848605577689</v>
      </c>
      <c r="O512" s="1">
        <v>81</v>
      </c>
      <c r="P512" s="1">
        <f t="shared" si="3"/>
        <v>0</v>
      </c>
    </row>
    <row r="513" spans="1:16" x14ac:dyDescent="0.25">
      <c r="A513" s="33">
        <v>502</v>
      </c>
      <c r="B513" s="34">
        <v>744</v>
      </c>
      <c r="C513" s="34">
        <v>5</v>
      </c>
      <c r="D513" s="22">
        <v>529</v>
      </c>
      <c r="E513" s="34" t="s">
        <v>1020</v>
      </c>
      <c r="F513" s="34">
        <v>816</v>
      </c>
      <c r="G513" s="34">
        <v>5</v>
      </c>
      <c r="H513" s="34"/>
      <c r="I513" s="34"/>
      <c r="J513" s="34"/>
      <c r="K513" s="34"/>
      <c r="L513" s="35"/>
      <c r="N513" s="2">
        <f t="shared" si="2"/>
        <v>1.0537848605577689</v>
      </c>
      <c r="O513" s="1">
        <v>82</v>
      </c>
      <c r="P513" s="1">
        <f t="shared" si="3"/>
        <v>0</v>
      </c>
    </row>
    <row r="514" spans="1:16" x14ac:dyDescent="0.25">
      <c r="A514" s="33">
        <v>509</v>
      </c>
      <c r="B514" s="34">
        <v>116</v>
      </c>
      <c r="C514" s="34">
        <v>1</v>
      </c>
      <c r="D514" s="22">
        <v>531</v>
      </c>
      <c r="E514" s="34" t="s">
        <v>1020</v>
      </c>
      <c r="F514" s="34">
        <v>32</v>
      </c>
      <c r="G514" s="34">
        <v>0</v>
      </c>
      <c r="H514" s="34"/>
      <c r="I514" s="34"/>
      <c r="J514" s="34"/>
      <c r="K514" s="34"/>
      <c r="L514" s="35"/>
      <c r="N514" s="2">
        <f t="shared" si="2"/>
        <v>1.043222003929273</v>
      </c>
      <c r="O514" s="1">
        <v>83</v>
      </c>
      <c r="P514" s="1">
        <f t="shared" si="3"/>
        <v>2</v>
      </c>
    </row>
    <row r="515" spans="1:16" x14ac:dyDescent="0.25">
      <c r="A515" s="33">
        <v>509</v>
      </c>
      <c r="B515" s="34">
        <v>132</v>
      </c>
      <c r="C515" s="34">
        <v>2</v>
      </c>
      <c r="D515" s="22">
        <v>531</v>
      </c>
      <c r="E515" s="34" t="s">
        <v>1019</v>
      </c>
      <c r="F515" s="34">
        <v>601</v>
      </c>
      <c r="G515" s="34">
        <v>4</v>
      </c>
      <c r="H515" s="34"/>
      <c r="I515" s="34"/>
      <c r="J515" s="34"/>
      <c r="K515" s="34"/>
      <c r="L515" s="35"/>
      <c r="N515" s="2">
        <f t="shared" si="2"/>
        <v>1.043222003929273</v>
      </c>
      <c r="O515" s="1">
        <v>84</v>
      </c>
      <c r="P515" s="1">
        <f t="shared" si="3"/>
        <v>0</v>
      </c>
    </row>
    <row r="516" spans="1:16" x14ac:dyDescent="0.25">
      <c r="A516" s="33">
        <v>509</v>
      </c>
      <c r="B516" s="34">
        <v>345</v>
      </c>
      <c r="C516" s="34">
        <v>2</v>
      </c>
      <c r="D516" s="22">
        <v>531</v>
      </c>
      <c r="E516" s="34" t="s">
        <v>1019</v>
      </c>
      <c r="F516" s="34">
        <v>601</v>
      </c>
      <c r="G516" s="34">
        <v>4</v>
      </c>
      <c r="H516" s="34"/>
      <c r="I516" s="34"/>
      <c r="J516" s="34"/>
      <c r="K516" s="34"/>
      <c r="L516" s="35"/>
      <c r="N516" s="2">
        <f t="shared" si="2"/>
        <v>1.043222003929273</v>
      </c>
      <c r="O516" s="1">
        <v>85</v>
      </c>
      <c r="P516" s="1">
        <f t="shared" si="3"/>
        <v>0</v>
      </c>
    </row>
    <row r="517" spans="1:16" x14ac:dyDescent="0.25">
      <c r="A517" s="33">
        <v>509</v>
      </c>
      <c r="B517" s="34">
        <v>804</v>
      </c>
      <c r="C517" s="34">
        <v>5</v>
      </c>
      <c r="D517" s="22">
        <v>531</v>
      </c>
      <c r="E517" s="34" t="s">
        <v>1020</v>
      </c>
      <c r="F517" s="34">
        <v>850</v>
      </c>
      <c r="G517" s="34">
        <v>6</v>
      </c>
      <c r="H517" s="34"/>
      <c r="I517" s="34"/>
      <c r="J517" s="34"/>
      <c r="K517" s="34"/>
      <c r="L517" s="35"/>
      <c r="N517" s="2">
        <f t="shared" si="2"/>
        <v>1.043222003929273</v>
      </c>
      <c r="O517" s="1">
        <v>86</v>
      </c>
      <c r="P517" s="1">
        <f t="shared" si="3"/>
        <v>0</v>
      </c>
    </row>
    <row r="518" spans="1:16" x14ac:dyDescent="0.25">
      <c r="A518" s="33">
        <v>509</v>
      </c>
      <c r="B518" s="34">
        <v>733</v>
      </c>
      <c r="C518" s="34">
        <v>5</v>
      </c>
      <c r="D518" s="22">
        <v>532</v>
      </c>
      <c r="E518" s="34" t="s">
        <v>1019</v>
      </c>
      <c r="F518" s="34">
        <v>505</v>
      </c>
      <c r="G518" s="34">
        <v>3</v>
      </c>
      <c r="H518" s="34"/>
      <c r="I518" s="34"/>
      <c r="J518" s="34"/>
      <c r="K518" s="34"/>
      <c r="L518" s="35"/>
      <c r="N518" s="2">
        <f t="shared" si="2"/>
        <v>1.0451866404715127</v>
      </c>
      <c r="O518" s="1">
        <v>87</v>
      </c>
      <c r="P518" s="1">
        <f t="shared" si="3"/>
        <v>1</v>
      </c>
    </row>
    <row r="519" spans="1:16" x14ac:dyDescent="0.25">
      <c r="A519" s="33">
        <v>513</v>
      </c>
      <c r="B519" s="34">
        <v>173</v>
      </c>
      <c r="C519" s="34">
        <v>2</v>
      </c>
      <c r="D519" s="22">
        <v>533</v>
      </c>
      <c r="E519" s="34" t="s">
        <v>1019</v>
      </c>
      <c r="F519" s="34">
        <v>505</v>
      </c>
      <c r="G519" s="34">
        <v>3</v>
      </c>
      <c r="H519" s="34"/>
      <c r="I519" s="34"/>
      <c r="J519" s="34"/>
      <c r="K519" s="34"/>
      <c r="L519" s="35"/>
      <c r="N519" s="2">
        <f t="shared" si="2"/>
        <v>1.0389863547758285</v>
      </c>
      <c r="O519" s="1">
        <v>88</v>
      </c>
      <c r="P519" s="1">
        <f t="shared" si="3"/>
        <v>1</v>
      </c>
    </row>
    <row r="520" spans="1:16" x14ac:dyDescent="0.25">
      <c r="A520" s="33">
        <v>513</v>
      </c>
      <c r="B520" s="34">
        <v>284</v>
      </c>
      <c r="C520" s="34">
        <v>2</v>
      </c>
      <c r="D520" s="22">
        <v>533</v>
      </c>
      <c r="E520" s="34" t="s">
        <v>1019</v>
      </c>
      <c r="F520" s="34">
        <v>746</v>
      </c>
      <c r="G520" s="34">
        <v>5</v>
      </c>
      <c r="H520" s="34"/>
      <c r="I520" s="34"/>
      <c r="J520" s="34"/>
      <c r="K520" s="34"/>
      <c r="L520" s="35"/>
      <c r="N520" s="2">
        <f t="shared" si="2"/>
        <v>1.0389863547758285</v>
      </c>
      <c r="O520" s="1">
        <v>89</v>
      </c>
      <c r="P520" s="1">
        <f t="shared" si="3"/>
        <v>0</v>
      </c>
    </row>
    <row r="521" spans="1:16" x14ac:dyDescent="0.25">
      <c r="A521" s="33">
        <v>514</v>
      </c>
      <c r="B521" s="34">
        <v>596</v>
      </c>
      <c r="C521" s="34">
        <v>4</v>
      </c>
      <c r="D521" s="22">
        <v>534</v>
      </c>
      <c r="E521" s="34" t="s">
        <v>1019</v>
      </c>
      <c r="F521" s="34">
        <v>402</v>
      </c>
      <c r="G521" s="34">
        <v>3</v>
      </c>
      <c r="H521" s="34"/>
      <c r="I521" s="34"/>
      <c r="J521" s="34"/>
      <c r="K521" s="34"/>
      <c r="L521" s="35"/>
      <c r="N521" s="2">
        <f t="shared" si="2"/>
        <v>1.038910505836576</v>
      </c>
      <c r="O521" s="1">
        <v>90</v>
      </c>
      <c r="P521" s="1">
        <f t="shared" si="3"/>
        <v>1</v>
      </c>
    </row>
    <row r="522" spans="1:16" x14ac:dyDescent="0.25">
      <c r="A522" s="33">
        <v>514</v>
      </c>
      <c r="B522" s="34">
        <v>519</v>
      </c>
      <c r="C522" s="34">
        <v>3</v>
      </c>
      <c r="D522" s="22">
        <v>534</v>
      </c>
      <c r="E522" s="34" t="s">
        <v>1019</v>
      </c>
      <c r="F522" s="34">
        <v>505</v>
      </c>
      <c r="G522" s="34">
        <v>3</v>
      </c>
      <c r="H522" s="34"/>
      <c r="I522" s="34"/>
      <c r="J522" s="34"/>
      <c r="K522" s="34"/>
      <c r="L522" s="35"/>
      <c r="N522" s="2">
        <f t="shared" si="2"/>
        <v>1.038910505836576</v>
      </c>
      <c r="O522" s="1">
        <v>91</v>
      </c>
      <c r="P522" s="1">
        <f t="shared" si="3"/>
        <v>0</v>
      </c>
    </row>
    <row r="523" spans="1:16" x14ac:dyDescent="0.25">
      <c r="A523" s="33">
        <v>514</v>
      </c>
      <c r="B523" s="34">
        <v>833</v>
      </c>
      <c r="C523" s="34">
        <v>6</v>
      </c>
      <c r="D523" s="22">
        <v>534</v>
      </c>
      <c r="E523" s="34" t="s">
        <v>1019</v>
      </c>
      <c r="F523" s="34">
        <v>931</v>
      </c>
      <c r="G523" s="34">
        <v>7</v>
      </c>
      <c r="H523" s="34"/>
      <c r="I523" s="34"/>
      <c r="J523" s="34"/>
      <c r="K523" s="34"/>
      <c r="L523" s="35"/>
      <c r="N523" s="2">
        <f t="shared" si="2"/>
        <v>1.038910505836576</v>
      </c>
      <c r="O523" s="1">
        <v>92</v>
      </c>
      <c r="P523" s="1">
        <f t="shared" si="3"/>
        <v>0</v>
      </c>
    </row>
    <row r="524" spans="1:16" x14ac:dyDescent="0.25">
      <c r="A524" s="33">
        <v>516</v>
      </c>
      <c r="B524" s="34">
        <v>562</v>
      </c>
      <c r="C524" s="34">
        <v>4</v>
      </c>
      <c r="D524" s="22">
        <v>535</v>
      </c>
      <c r="E524" s="34" t="s">
        <v>1019</v>
      </c>
      <c r="F524" s="34">
        <v>397</v>
      </c>
      <c r="G524" s="34">
        <v>3</v>
      </c>
      <c r="H524" s="34"/>
      <c r="I524" s="34"/>
      <c r="J524" s="34"/>
      <c r="K524" s="34"/>
      <c r="L524" s="35"/>
      <c r="N524" s="2">
        <f t="shared" si="2"/>
        <v>1.0368217054263567</v>
      </c>
      <c r="O524" s="1">
        <v>93</v>
      </c>
      <c r="P524" s="1">
        <f t="shared" si="3"/>
        <v>1</v>
      </c>
    </row>
    <row r="525" spans="1:16" x14ac:dyDescent="0.25">
      <c r="A525" s="33">
        <v>516</v>
      </c>
      <c r="B525" s="34">
        <v>923</v>
      </c>
      <c r="C525" s="34">
        <v>7</v>
      </c>
      <c r="D525" s="22">
        <v>535</v>
      </c>
      <c r="E525" s="34" t="s">
        <v>1020</v>
      </c>
      <c r="F525" s="34">
        <v>791</v>
      </c>
      <c r="G525" s="34">
        <v>5</v>
      </c>
      <c r="H525" s="34"/>
      <c r="I525" s="34"/>
      <c r="J525" s="34"/>
      <c r="K525" s="34"/>
      <c r="L525" s="35"/>
      <c r="N525" s="2">
        <f t="shared" si="2"/>
        <v>1.0368217054263567</v>
      </c>
      <c r="O525" s="1">
        <v>94</v>
      </c>
      <c r="P525" s="1">
        <f t="shared" si="3"/>
        <v>0</v>
      </c>
    </row>
    <row r="526" spans="1:16" x14ac:dyDescent="0.25">
      <c r="A526" s="33">
        <v>519</v>
      </c>
      <c r="B526" s="34">
        <v>97</v>
      </c>
      <c r="C526" s="34">
        <v>1</v>
      </c>
      <c r="D526" s="22">
        <v>536</v>
      </c>
      <c r="E526" s="34" t="s">
        <v>1019</v>
      </c>
      <c r="F526" s="34">
        <v>876</v>
      </c>
      <c r="G526" s="34">
        <v>6</v>
      </c>
      <c r="H526" s="34"/>
      <c r="I526" s="34"/>
      <c r="J526" s="34"/>
      <c r="K526" s="34"/>
      <c r="L526" s="35"/>
      <c r="N526" s="2">
        <f t="shared" si="2"/>
        <v>1.0327552986512525</v>
      </c>
      <c r="O526" s="1">
        <v>95</v>
      </c>
      <c r="P526" s="1">
        <f t="shared" si="3"/>
        <v>1</v>
      </c>
    </row>
    <row r="527" spans="1:16" x14ac:dyDescent="0.25">
      <c r="A527" s="33">
        <v>519</v>
      </c>
      <c r="B527" s="34">
        <v>845</v>
      </c>
      <c r="C527" s="34">
        <v>6</v>
      </c>
      <c r="D527" s="22">
        <v>536</v>
      </c>
      <c r="E527" s="34" t="s">
        <v>1019</v>
      </c>
      <c r="F527" s="34">
        <v>253</v>
      </c>
      <c r="G527" s="34">
        <v>2</v>
      </c>
      <c r="H527" s="34"/>
      <c r="I527" s="34"/>
      <c r="J527" s="34"/>
      <c r="K527" s="34"/>
      <c r="L527" s="35"/>
      <c r="N527" s="2">
        <f t="shared" si="2"/>
        <v>1.0327552986512525</v>
      </c>
      <c r="O527" s="1">
        <v>96</v>
      </c>
      <c r="P527" s="1">
        <f t="shared" si="3"/>
        <v>0</v>
      </c>
    </row>
    <row r="528" spans="1:16" x14ac:dyDescent="0.25">
      <c r="A528" s="33">
        <v>519</v>
      </c>
      <c r="B528" s="34">
        <v>754</v>
      </c>
      <c r="C528" s="34">
        <v>5</v>
      </c>
      <c r="D528" s="22">
        <v>536</v>
      </c>
      <c r="E528" s="34" t="s">
        <v>1020</v>
      </c>
      <c r="F528" s="34">
        <v>672</v>
      </c>
      <c r="G528" s="34">
        <v>4</v>
      </c>
      <c r="H528" s="34"/>
      <c r="I528" s="34"/>
      <c r="J528" s="34"/>
      <c r="K528" s="34"/>
      <c r="L528" s="35"/>
      <c r="N528" s="2">
        <f t="shared" si="2"/>
        <v>1.0327552986512525</v>
      </c>
      <c r="O528" s="1">
        <v>97</v>
      </c>
      <c r="P528" s="1">
        <f t="shared" si="3"/>
        <v>0</v>
      </c>
    </row>
    <row r="529" spans="1:16" x14ac:dyDescent="0.25">
      <c r="A529" s="33">
        <v>521</v>
      </c>
      <c r="B529" s="34">
        <v>516</v>
      </c>
      <c r="C529" s="34">
        <v>3</v>
      </c>
      <c r="D529" s="22">
        <v>537</v>
      </c>
      <c r="E529" s="34" t="s">
        <v>1021</v>
      </c>
      <c r="F529" s="34">
        <v>295</v>
      </c>
      <c r="G529" s="34">
        <v>2</v>
      </c>
      <c r="H529" s="34"/>
      <c r="I529" s="34"/>
      <c r="J529" s="34"/>
      <c r="K529" s="34"/>
      <c r="L529" s="35"/>
      <c r="N529" s="2">
        <f t="shared" si="2"/>
        <v>1.0307101727447217</v>
      </c>
      <c r="O529" s="1">
        <v>98</v>
      </c>
      <c r="P529" s="1">
        <f t="shared" si="3"/>
        <v>1</v>
      </c>
    </row>
    <row r="530" spans="1:16" x14ac:dyDescent="0.25">
      <c r="A530" s="33">
        <v>521</v>
      </c>
      <c r="B530" s="34">
        <v>630</v>
      </c>
      <c r="C530" s="34">
        <v>4</v>
      </c>
      <c r="D530" s="22">
        <v>537</v>
      </c>
      <c r="E530" s="34" t="s">
        <v>1019</v>
      </c>
      <c r="F530" s="34">
        <v>322</v>
      </c>
      <c r="G530" s="34">
        <v>2</v>
      </c>
      <c r="H530" s="34"/>
      <c r="I530" s="34"/>
      <c r="J530" s="34"/>
      <c r="K530" s="34"/>
      <c r="L530" s="35"/>
      <c r="N530" s="2">
        <f t="shared" si="2"/>
        <v>1.0307101727447217</v>
      </c>
      <c r="O530" s="1">
        <v>99</v>
      </c>
      <c r="P530" s="1">
        <f t="shared" si="3"/>
        <v>0</v>
      </c>
    </row>
    <row r="531" spans="1:16" x14ac:dyDescent="0.25">
      <c r="A531" s="33">
        <v>521</v>
      </c>
      <c r="B531" s="34">
        <v>516</v>
      </c>
      <c r="C531" s="34">
        <v>3</v>
      </c>
      <c r="D531" s="22">
        <v>537</v>
      </c>
      <c r="E531" s="34" t="s">
        <v>1019</v>
      </c>
      <c r="F531" s="34">
        <v>574</v>
      </c>
      <c r="G531" s="34">
        <v>4</v>
      </c>
      <c r="H531" s="34"/>
      <c r="I531" s="34"/>
      <c r="J531" s="34"/>
      <c r="K531" s="34"/>
      <c r="L531" s="35"/>
      <c r="N531" s="2">
        <f t="shared" si="2"/>
        <v>1.0307101727447217</v>
      </c>
      <c r="O531" s="1">
        <v>100</v>
      </c>
      <c r="P531" s="1">
        <f t="shared" si="3"/>
        <v>0</v>
      </c>
    </row>
    <row r="532" spans="1:16" x14ac:dyDescent="0.25">
      <c r="A532" s="33">
        <v>521</v>
      </c>
      <c r="B532" s="34">
        <v>860</v>
      </c>
      <c r="C532" s="34">
        <v>6</v>
      </c>
      <c r="D532" s="22">
        <v>537</v>
      </c>
      <c r="E532" s="34" t="s">
        <v>1019</v>
      </c>
      <c r="F532" s="34">
        <v>976</v>
      </c>
      <c r="G532" s="34">
        <v>8</v>
      </c>
      <c r="H532" s="34"/>
      <c r="I532" s="34"/>
      <c r="J532" s="34"/>
      <c r="K532" s="34"/>
      <c r="L532" s="35"/>
      <c r="N532" s="2">
        <f t="shared" si="2"/>
        <v>1.0307101727447217</v>
      </c>
      <c r="O532" s="1">
        <v>101</v>
      </c>
      <c r="P532" s="1">
        <f t="shared" si="3"/>
        <v>0</v>
      </c>
    </row>
    <row r="533" spans="1:16" x14ac:dyDescent="0.25">
      <c r="A533" s="33">
        <v>527</v>
      </c>
      <c r="B533" s="34">
        <v>18</v>
      </c>
      <c r="C533" s="34">
        <v>0</v>
      </c>
      <c r="D533" s="22">
        <v>539</v>
      </c>
      <c r="E533" s="34" t="s">
        <v>1019</v>
      </c>
      <c r="F533" s="34">
        <v>644</v>
      </c>
      <c r="G533" s="34">
        <v>4</v>
      </c>
      <c r="H533" s="34"/>
      <c r="I533" s="34"/>
      <c r="J533" s="34"/>
      <c r="K533" s="34"/>
      <c r="L533" s="35"/>
      <c r="N533" s="2">
        <f t="shared" si="2"/>
        <v>1.0227703984819734</v>
      </c>
      <c r="O533" s="1">
        <v>102</v>
      </c>
      <c r="P533" s="1">
        <f t="shared" si="3"/>
        <v>2</v>
      </c>
    </row>
    <row r="534" spans="1:16" x14ac:dyDescent="0.25">
      <c r="A534" s="33">
        <v>527</v>
      </c>
      <c r="B534" s="34">
        <v>735</v>
      </c>
      <c r="C534" s="34">
        <v>5</v>
      </c>
      <c r="D534" s="22">
        <v>539</v>
      </c>
      <c r="E534" s="34" t="s">
        <v>1020</v>
      </c>
      <c r="F534" s="34">
        <v>127</v>
      </c>
      <c r="G534" s="34">
        <v>1</v>
      </c>
      <c r="H534" s="34"/>
      <c r="I534" s="34"/>
      <c r="J534" s="34"/>
      <c r="K534" s="34"/>
      <c r="L534" s="35"/>
      <c r="N534" s="2">
        <f t="shared" si="2"/>
        <v>1.0227703984819734</v>
      </c>
      <c r="O534" s="1">
        <v>103</v>
      </c>
      <c r="P534" s="1">
        <f t="shared" si="3"/>
        <v>0</v>
      </c>
    </row>
    <row r="535" spans="1:16" x14ac:dyDescent="0.25">
      <c r="A535" s="33">
        <v>527</v>
      </c>
      <c r="B535" s="34">
        <v>81</v>
      </c>
      <c r="C535" s="34">
        <v>1</v>
      </c>
      <c r="D535" s="22">
        <v>540</v>
      </c>
      <c r="E535" s="34" t="s">
        <v>1019</v>
      </c>
      <c r="F535" s="34">
        <v>876</v>
      </c>
      <c r="G535" s="34">
        <v>6</v>
      </c>
      <c r="H535" s="34"/>
      <c r="I535" s="34"/>
      <c r="J535" s="34"/>
      <c r="K535" s="34"/>
      <c r="L535" s="35"/>
      <c r="N535" s="2">
        <f t="shared" si="2"/>
        <v>1.0246679316888045</v>
      </c>
      <c r="O535" s="1">
        <v>104</v>
      </c>
      <c r="P535" s="1">
        <f t="shared" si="3"/>
        <v>1</v>
      </c>
    </row>
    <row r="536" spans="1:16" x14ac:dyDescent="0.25">
      <c r="A536" s="33">
        <v>529</v>
      </c>
      <c r="B536" s="34">
        <v>821</v>
      </c>
      <c r="C536" s="34">
        <v>6</v>
      </c>
      <c r="D536" s="22">
        <v>541</v>
      </c>
      <c r="E536" s="34" t="s">
        <v>1019</v>
      </c>
      <c r="F536" s="34">
        <v>262</v>
      </c>
      <c r="G536" s="34">
        <v>2</v>
      </c>
      <c r="H536" s="34"/>
      <c r="I536" s="34"/>
      <c r="J536" s="34"/>
      <c r="K536" s="34"/>
      <c r="L536" s="35"/>
      <c r="N536" s="2">
        <f t="shared" si="2"/>
        <v>1.0226843100189036</v>
      </c>
      <c r="O536" s="1">
        <v>105</v>
      </c>
      <c r="P536" s="1">
        <f t="shared" si="3"/>
        <v>1</v>
      </c>
    </row>
    <row r="537" spans="1:16" x14ac:dyDescent="0.25">
      <c r="A537" s="33">
        <v>529</v>
      </c>
      <c r="B537" s="34">
        <v>995</v>
      </c>
      <c r="C537" s="34">
        <v>9</v>
      </c>
      <c r="D537" s="22">
        <v>541</v>
      </c>
      <c r="E537" s="34" t="s">
        <v>1019</v>
      </c>
      <c r="F537" s="34">
        <v>605</v>
      </c>
      <c r="G537" s="34">
        <v>4</v>
      </c>
      <c r="H537" s="34"/>
      <c r="I537" s="34"/>
      <c r="J537" s="34"/>
      <c r="K537" s="34"/>
      <c r="L537" s="35"/>
      <c r="N537" s="2">
        <f t="shared" si="2"/>
        <v>1.0226843100189036</v>
      </c>
      <c r="O537" s="1">
        <v>106</v>
      </c>
      <c r="P537" s="1">
        <f t="shared" si="3"/>
        <v>0</v>
      </c>
    </row>
    <row r="538" spans="1:16" x14ac:dyDescent="0.25">
      <c r="A538" s="33">
        <v>530</v>
      </c>
      <c r="B538" s="34">
        <v>377</v>
      </c>
      <c r="C538" s="34">
        <v>3</v>
      </c>
      <c r="D538" s="22">
        <v>542</v>
      </c>
      <c r="E538" s="34" t="s">
        <v>1019</v>
      </c>
      <c r="F538" s="34">
        <v>892</v>
      </c>
      <c r="G538" s="34">
        <v>6</v>
      </c>
      <c r="H538" s="34"/>
      <c r="I538" s="34"/>
      <c r="J538" s="34"/>
      <c r="K538" s="34"/>
      <c r="L538" s="35"/>
      <c r="N538" s="2">
        <f t="shared" si="2"/>
        <v>1.0226415094339623</v>
      </c>
      <c r="O538" s="1">
        <v>107</v>
      </c>
      <c r="P538" s="1">
        <f t="shared" si="3"/>
        <v>1</v>
      </c>
    </row>
    <row r="539" spans="1:16" x14ac:dyDescent="0.25">
      <c r="A539" s="33">
        <v>532</v>
      </c>
      <c r="B539" s="34">
        <v>238</v>
      </c>
      <c r="C539" s="34">
        <v>2</v>
      </c>
      <c r="D539" s="22">
        <v>543</v>
      </c>
      <c r="E539" s="34" t="s">
        <v>1019</v>
      </c>
      <c r="F539" s="34">
        <v>993</v>
      </c>
      <c r="G539" s="34">
        <v>9</v>
      </c>
      <c r="H539" s="34"/>
      <c r="I539" s="34"/>
      <c r="J539" s="34"/>
      <c r="K539" s="34"/>
      <c r="L539" s="35"/>
      <c r="N539" s="2">
        <f t="shared" si="2"/>
        <v>1.0206766917293233</v>
      </c>
      <c r="O539" s="1">
        <v>108</v>
      </c>
      <c r="P539" s="1">
        <f t="shared" si="3"/>
        <v>1</v>
      </c>
    </row>
    <row r="540" spans="1:16" x14ac:dyDescent="0.25">
      <c r="A540" s="33">
        <v>533</v>
      </c>
      <c r="B540" s="34">
        <v>875</v>
      </c>
      <c r="C540" s="34">
        <v>6</v>
      </c>
      <c r="D540" s="22">
        <v>544</v>
      </c>
      <c r="E540" s="34" t="s">
        <v>1019</v>
      </c>
      <c r="F540" s="34">
        <v>33</v>
      </c>
      <c r="G540" s="34">
        <v>0</v>
      </c>
      <c r="H540" s="34"/>
      <c r="I540" s="34"/>
      <c r="J540" s="34"/>
      <c r="K540" s="34"/>
      <c r="L540" s="35"/>
      <c r="N540" s="2">
        <f t="shared" si="2"/>
        <v>1.0206378986866791</v>
      </c>
      <c r="O540" s="1">
        <v>109</v>
      </c>
      <c r="P540" s="1">
        <f t="shared" si="3"/>
        <v>1</v>
      </c>
    </row>
    <row r="541" spans="1:16" x14ac:dyDescent="0.25">
      <c r="A541" s="33">
        <v>534</v>
      </c>
      <c r="B541" s="34">
        <v>323</v>
      </c>
      <c r="C541" s="34">
        <v>2</v>
      </c>
      <c r="D541" s="22">
        <v>545</v>
      </c>
      <c r="E541" s="34" t="s">
        <v>1019</v>
      </c>
      <c r="F541" s="34">
        <v>815</v>
      </c>
      <c r="G541" s="34">
        <v>5</v>
      </c>
      <c r="H541" s="34"/>
      <c r="I541" s="34"/>
      <c r="J541" s="34"/>
      <c r="K541" s="34"/>
      <c r="L541" s="35"/>
      <c r="N541" s="2">
        <f t="shared" si="2"/>
        <v>1.0205992509363295</v>
      </c>
      <c r="O541" s="1">
        <v>110</v>
      </c>
      <c r="P541" s="1">
        <f t="shared" si="3"/>
        <v>1</v>
      </c>
    </row>
    <row r="542" spans="1:16" x14ac:dyDescent="0.25">
      <c r="A542" s="33">
        <v>535</v>
      </c>
      <c r="B542" s="34">
        <v>198</v>
      </c>
      <c r="C542" s="34">
        <v>2</v>
      </c>
      <c r="D542" s="22">
        <v>546</v>
      </c>
      <c r="E542" s="34" t="s">
        <v>1020</v>
      </c>
      <c r="F542" s="34">
        <v>672</v>
      </c>
      <c r="G542" s="34">
        <v>4</v>
      </c>
      <c r="H542" s="34"/>
      <c r="I542" s="34"/>
      <c r="J542" s="34"/>
      <c r="K542" s="34"/>
      <c r="L542" s="35"/>
      <c r="N542" s="2">
        <f t="shared" si="2"/>
        <v>1.0205607476635514</v>
      </c>
      <c r="O542" s="1">
        <v>111</v>
      </c>
      <c r="P542" s="1">
        <f t="shared" si="3"/>
        <v>1</v>
      </c>
    </row>
    <row r="543" spans="1:16" x14ac:dyDescent="0.25">
      <c r="A543" s="33">
        <v>536</v>
      </c>
      <c r="B543" s="34">
        <v>24</v>
      </c>
      <c r="C543" s="34">
        <v>0</v>
      </c>
      <c r="D543" s="22">
        <v>547</v>
      </c>
      <c r="E543" s="34" t="s">
        <v>1020</v>
      </c>
      <c r="F543" s="34">
        <v>765</v>
      </c>
      <c r="G543" s="34">
        <v>5</v>
      </c>
      <c r="H543" s="34"/>
      <c r="I543" s="34"/>
      <c r="J543" s="34"/>
      <c r="K543" s="34"/>
      <c r="L543" s="35"/>
      <c r="N543" s="2">
        <f t="shared" si="2"/>
        <v>1.0205223880597014</v>
      </c>
      <c r="O543" s="1">
        <v>112</v>
      </c>
      <c r="P543" s="1">
        <f t="shared" si="3"/>
        <v>1</v>
      </c>
    </row>
    <row r="544" spans="1:16" x14ac:dyDescent="0.25">
      <c r="A544" s="33">
        <v>536</v>
      </c>
      <c r="B544" s="34">
        <v>314</v>
      </c>
      <c r="C544" s="34">
        <v>2</v>
      </c>
      <c r="D544" s="22">
        <v>547</v>
      </c>
      <c r="E544" s="34" t="s">
        <v>1019</v>
      </c>
      <c r="F544" s="34">
        <v>203</v>
      </c>
      <c r="G544" s="34">
        <v>2</v>
      </c>
      <c r="H544" s="34"/>
      <c r="I544" s="34"/>
      <c r="J544" s="34"/>
      <c r="K544" s="34"/>
      <c r="L544" s="35"/>
      <c r="N544" s="2">
        <f t="shared" si="2"/>
        <v>1.0205223880597014</v>
      </c>
      <c r="O544" s="1">
        <v>113</v>
      </c>
      <c r="P544" s="1">
        <f t="shared" si="3"/>
        <v>0</v>
      </c>
    </row>
    <row r="545" spans="1:16" x14ac:dyDescent="0.25">
      <c r="A545" s="33">
        <v>536</v>
      </c>
      <c r="B545" s="34">
        <v>306</v>
      </c>
      <c r="C545" s="34">
        <v>2</v>
      </c>
      <c r="D545" s="22">
        <v>547</v>
      </c>
      <c r="E545" s="34" t="s">
        <v>1019</v>
      </c>
      <c r="F545" s="34">
        <v>976</v>
      </c>
      <c r="G545" s="34">
        <v>8</v>
      </c>
      <c r="H545" s="34"/>
      <c r="I545" s="34"/>
      <c r="J545" s="34"/>
      <c r="K545" s="34"/>
      <c r="L545" s="35"/>
      <c r="N545" s="2">
        <f t="shared" si="2"/>
        <v>1.0205223880597014</v>
      </c>
      <c r="O545" s="1">
        <v>114</v>
      </c>
      <c r="P545" s="1">
        <f t="shared" si="3"/>
        <v>0</v>
      </c>
    </row>
    <row r="546" spans="1:16" x14ac:dyDescent="0.25">
      <c r="A546" s="33">
        <v>537</v>
      </c>
      <c r="B546" s="34">
        <v>187</v>
      </c>
      <c r="C546" s="34">
        <v>2</v>
      </c>
      <c r="D546" s="22">
        <v>548</v>
      </c>
      <c r="E546" s="34" t="s">
        <v>1019</v>
      </c>
      <c r="F546" s="34">
        <v>520</v>
      </c>
      <c r="G546" s="34">
        <v>3</v>
      </c>
      <c r="H546" s="34"/>
      <c r="I546" s="34"/>
      <c r="J546" s="34"/>
      <c r="K546" s="34"/>
      <c r="L546" s="35"/>
      <c r="N546" s="2">
        <f t="shared" si="2"/>
        <v>1.0204841713221602</v>
      </c>
      <c r="O546" s="1">
        <v>115</v>
      </c>
      <c r="P546" s="1">
        <f t="shared" si="3"/>
        <v>1</v>
      </c>
    </row>
    <row r="547" spans="1:16" x14ac:dyDescent="0.25">
      <c r="A547" s="33">
        <v>537</v>
      </c>
      <c r="B547" s="34">
        <v>360</v>
      </c>
      <c r="C547" s="34">
        <v>3</v>
      </c>
      <c r="D547" s="22">
        <v>548</v>
      </c>
      <c r="E547" s="34" t="s">
        <v>1020</v>
      </c>
      <c r="F547" s="34">
        <v>933</v>
      </c>
      <c r="G547" s="34">
        <v>7</v>
      </c>
      <c r="H547" s="34"/>
      <c r="I547" s="34"/>
      <c r="J547" s="34"/>
      <c r="K547" s="34"/>
      <c r="L547" s="35"/>
      <c r="N547" s="2">
        <f t="shared" si="2"/>
        <v>1.0204841713221602</v>
      </c>
      <c r="O547" s="1">
        <v>116</v>
      </c>
      <c r="P547" s="1">
        <f t="shared" si="3"/>
        <v>0</v>
      </c>
    </row>
    <row r="548" spans="1:16" x14ac:dyDescent="0.25">
      <c r="A548" s="33">
        <v>540</v>
      </c>
      <c r="B548" s="34">
        <v>114</v>
      </c>
      <c r="C548" s="34">
        <v>1</v>
      </c>
      <c r="D548" s="22">
        <v>549</v>
      </c>
      <c r="E548" s="34" t="s">
        <v>1019</v>
      </c>
      <c r="F548" s="34">
        <v>892</v>
      </c>
      <c r="G548" s="34">
        <v>6</v>
      </c>
      <c r="H548" s="34"/>
      <c r="I548" s="34"/>
      <c r="J548" s="34"/>
      <c r="K548" s="34"/>
      <c r="L548" s="35"/>
      <c r="N548" s="2">
        <f t="shared" si="2"/>
        <v>1.0166666666666666</v>
      </c>
      <c r="O548" s="1">
        <v>117</v>
      </c>
      <c r="P548" s="1">
        <f t="shared" si="3"/>
        <v>1</v>
      </c>
    </row>
    <row r="549" spans="1:16" x14ac:dyDescent="0.25">
      <c r="A549" s="33">
        <v>540</v>
      </c>
      <c r="B549" s="34">
        <v>218</v>
      </c>
      <c r="C549" s="34">
        <v>2</v>
      </c>
      <c r="D549" s="22">
        <v>549</v>
      </c>
      <c r="E549" s="34" t="s">
        <v>1019</v>
      </c>
      <c r="F549" s="34">
        <v>892</v>
      </c>
      <c r="G549" s="34">
        <v>6</v>
      </c>
      <c r="H549" s="34"/>
      <c r="I549" s="34"/>
      <c r="J549" s="34"/>
      <c r="K549" s="34"/>
      <c r="L549" s="35"/>
      <c r="N549" s="2">
        <f t="shared" si="2"/>
        <v>1.0166666666666666</v>
      </c>
      <c r="O549" s="1">
        <v>118</v>
      </c>
      <c r="P549" s="1">
        <f t="shared" si="3"/>
        <v>0</v>
      </c>
    </row>
    <row r="550" spans="1:16" x14ac:dyDescent="0.25">
      <c r="A550" s="33">
        <v>540</v>
      </c>
      <c r="B550" s="34">
        <v>235</v>
      </c>
      <c r="C550" s="34">
        <v>2</v>
      </c>
      <c r="D550" s="22">
        <v>549</v>
      </c>
      <c r="E550" s="34" t="s">
        <v>1020</v>
      </c>
      <c r="F550" s="34">
        <v>940</v>
      </c>
      <c r="G550" s="34">
        <v>7</v>
      </c>
      <c r="H550" s="34"/>
      <c r="I550" s="34"/>
      <c r="J550" s="34"/>
      <c r="K550" s="34"/>
      <c r="L550" s="35"/>
      <c r="N550" s="2">
        <f t="shared" si="2"/>
        <v>1.0166666666666666</v>
      </c>
      <c r="O550" s="1">
        <v>119</v>
      </c>
      <c r="P550" s="1">
        <f t="shared" si="3"/>
        <v>0</v>
      </c>
    </row>
    <row r="551" spans="1:16" x14ac:dyDescent="0.25">
      <c r="A551" s="33">
        <v>540</v>
      </c>
      <c r="B551" s="34">
        <v>800</v>
      </c>
      <c r="C551" s="34">
        <v>5</v>
      </c>
      <c r="D551" s="22">
        <v>549</v>
      </c>
      <c r="E551" s="34" t="s">
        <v>1019</v>
      </c>
      <c r="F551" s="34">
        <v>806</v>
      </c>
      <c r="G551" s="34">
        <v>5</v>
      </c>
      <c r="H551" s="34"/>
      <c r="I551" s="34"/>
      <c r="J551" s="34"/>
      <c r="K551" s="34"/>
      <c r="L551" s="35"/>
      <c r="N551" s="2">
        <f t="shared" si="2"/>
        <v>1.0166666666666666</v>
      </c>
      <c r="O551" s="1">
        <v>120</v>
      </c>
      <c r="P551" s="1">
        <f t="shared" si="3"/>
        <v>0</v>
      </c>
    </row>
    <row r="552" spans="1:16" x14ac:dyDescent="0.25">
      <c r="A552" s="33">
        <v>542</v>
      </c>
      <c r="B552" s="34">
        <v>898</v>
      </c>
      <c r="C552" s="34">
        <v>6</v>
      </c>
      <c r="D552" s="22">
        <v>550</v>
      </c>
      <c r="E552" s="34" t="s">
        <v>1019</v>
      </c>
      <c r="F552" s="34">
        <v>534</v>
      </c>
      <c r="G552" s="34">
        <v>3</v>
      </c>
      <c r="H552" s="34"/>
      <c r="I552" s="34"/>
      <c r="J552" s="34"/>
      <c r="K552" s="34"/>
      <c r="L552" s="35"/>
      <c r="N552" s="2">
        <f t="shared" si="2"/>
        <v>1.014760147601476</v>
      </c>
      <c r="O552" s="1">
        <v>121</v>
      </c>
      <c r="P552" s="1">
        <f t="shared" si="3"/>
        <v>1</v>
      </c>
    </row>
    <row r="553" spans="1:16" x14ac:dyDescent="0.25">
      <c r="A553" s="33">
        <v>542</v>
      </c>
      <c r="B553" s="34">
        <v>743</v>
      </c>
      <c r="C553" s="34">
        <v>5</v>
      </c>
      <c r="D553" s="22">
        <v>550</v>
      </c>
      <c r="E553" s="34" t="s">
        <v>1019</v>
      </c>
      <c r="F553" s="34">
        <v>644</v>
      </c>
      <c r="G553" s="34">
        <v>4</v>
      </c>
      <c r="H553" s="34"/>
      <c r="I553" s="34"/>
      <c r="J553" s="34"/>
      <c r="K553" s="34"/>
      <c r="L553" s="35"/>
      <c r="N553" s="2">
        <f t="shared" si="2"/>
        <v>1.014760147601476</v>
      </c>
      <c r="O553" s="1">
        <v>122</v>
      </c>
      <c r="P553" s="1">
        <f t="shared" si="3"/>
        <v>0</v>
      </c>
    </row>
    <row r="554" spans="1:16" x14ac:dyDescent="0.25">
      <c r="A554" s="33">
        <v>548</v>
      </c>
      <c r="B554" s="34">
        <v>319</v>
      </c>
      <c r="C554" s="34">
        <v>2</v>
      </c>
      <c r="D554" s="22">
        <v>552</v>
      </c>
      <c r="E554" s="34" t="s">
        <v>1019</v>
      </c>
      <c r="F554" s="34">
        <v>464</v>
      </c>
      <c r="G554" s="34">
        <v>3</v>
      </c>
      <c r="H554" s="34"/>
      <c r="I554" s="34"/>
      <c r="J554" s="34"/>
      <c r="K554" s="34"/>
      <c r="L554" s="35"/>
      <c r="N554" s="2">
        <f t="shared" si="2"/>
        <v>1.0072992700729928</v>
      </c>
      <c r="O554" s="1">
        <v>123</v>
      </c>
      <c r="P554" s="1">
        <f t="shared" si="3"/>
        <v>2</v>
      </c>
    </row>
    <row r="555" spans="1:16" x14ac:dyDescent="0.25">
      <c r="A555" s="33">
        <v>548</v>
      </c>
      <c r="B555" s="34">
        <v>58</v>
      </c>
      <c r="C555" s="34">
        <v>1</v>
      </c>
      <c r="D555" s="22">
        <v>553</v>
      </c>
      <c r="E555" s="34" t="s">
        <v>1019</v>
      </c>
      <c r="F555" s="34">
        <v>464</v>
      </c>
      <c r="G555" s="34">
        <v>3</v>
      </c>
      <c r="H555" s="34"/>
      <c r="I555" s="34"/>
      <c r="J555" s="34"/>
      <c r="K555" s="34"/>
      <c r="L555" s="35"/>
      <c r="N555" s="2">
        <f t="shared" si="2"/>
        <v>1.0091240875912408</v>
      </c>
      <c r="O555" s="1">
        <v>124</v>
      </c>
      <c r="P555" s="1">
        <f t="shared" si="3"/>
        <v>1</v>
      </c>
    </row>
    <row r="556" spans="1:16" x14ac:dyDescent="0.25">
      <c r="A556" s="33">
        <v>548</v>
      </c>
      <c r="B556" s="34">
        <v>661</v>
      </c>
      <c r="C556" s="34">
        <v>4</v>
      </c>
      <c r="D556" s="22">
        <v>553</v>
      </c>
      <c r="E556" s="34" t="s">
        <v>1019</v>
      </c>
      <c r="F556" s="34">
        <v>746</v>
      </c>
      <c r="G556" s="34">
        <v>5</v>
      </c>
      <c r="H556" s="34"/>
      <c r="I556" s="34"/>
      <c r="J556" s="34"/>
      <c r="K556" s="34"/>
      <c r="L556" s="35"/>
      <c r="N556" s="2">
        <f t="shared" si="2"/>
        <v>1.0091240875912408</v>
      </c>
      <c r="O556" s="1">
        <v>125</v>
      </c>
      <c r="P556" s="1">
        <f t="shared" si="3"/>
        <v>0</v>
      </c>
    </row>
    <row r="557" spans="1:16" x14ac:dyDescent="0.25">
      <c r="A557" s="33">
        <v>551</v>
      </c>
      <c r="B557" s="34">
        <v>522</v>
      </c>
      <c r="C557" s="34">
        <v>3</v>
      </c>
      <c r="D557" s="22">
        <v>555</v>
      </c>
      <c r="E557" s="34" t="s">
        <v>1019</v>
      </c>
      <c r="F557" s="34">
        <v>125</v>
      </c>
      <c r="G557" s="34">
        <v>1</v>
      </c>
      <c r="H557" s="34"/>
      <c r="I557" s="34"/>
      <c r="J557" s="34"/>
      <c r="K557" s="34"/>
      <c r="L557" s="35"/>
      <c r="N557" s="2">
        <f t="shared" si="2"/>
        <v>1.0072595281306715</v>
      </c>
      <c r="O557" s="1">
        <v>126</v>
      </c>
      <c r="P557" s="1">
        <f t="shared" si="3"/>
        <v>2</v>
      </c>
    </row>
    <row r="558" spans="1:16" x14ac:dyDescent="0.25">
      <c r="A558" s="33">
        <v>551</v>
      </c>
      <c r="B558" s="34">
        <v>316</v>
      </c>
      <c r="C558" s="34">
        <v>2</v>
      </c>
      <c r="D558" s="22">
        <v>556</v>
      </c>
      <c r="E558" s="34" t="s">
        <v>1020</v>
      </c>
      <c r="F558" s="34">
        <v>127</v>
      </c>
      <c r="G558" s="34">
        <v>1</v>
      </c>
      <c r="H558" s="34"/>
      <c r="I558" s="34"/>
      <c r="J558" s="34"/>
      <c r="K558" s="34"/>
      <c r="L558" s="35"/>
      <c r="N558" s="2">
        <f t="shared" si="2"/>
        <v>1.0090744101633393</v>
      </c>
      <c r="O558" s="1">
        <v>127</v>
      </c>
      <c r="P558" s="1">
        <f t="shared" si="3"/>
        <v>1</v>
      </c>
    </row>
    <row r="559" spans="1:16" x14ac:dyDescent="0.25">
      <c r="A559" s="33">
        <v>551</v>
      </c>
      <c r="B559" s="34">
        <v>811</v>
      </c>
      <c r="C559" s="34">
        <v>5</v>
      </c>
      <c r="D559" s="22">
        <v>556</v>
      </c>
      <c r="E559" s="34" t="s">
        <v>1019</v>
      </c>
      <c r="F559" s="34">
        <v>534</v>
      </c>
      <c r="G559" s="34">
        <v>3</v>
      </c>
      <c r="H559" s="34"/>
      <c r="I559" s="34"/>
      <c r="J559" s="34"/>
      <c r="K559" s="34"/>
      <c r="L559" s="35"/>
      <c r="N559" s="2">
        <f t="shared" si="2"/>
        <v>1.0090744101633393</v>
      </c>
      <c r="O559" s="1">
        <v>128</v>
      </c>
      <c r="P559" s="1">
        <f t="shared" si="3"/>
        <v>0</v>
      </c>
    </row>
    <row r="560" spans="1:16" x14ac:dyDescent="0.25">
      <c r="A560" s="33">
        <v>552</v>
      </c>
      <c r="B560" s="34">
        <v>134</v>
      </c>
      <c r="C560" s="34">
        <v>2</v>
      </c>
      <c r="D560" s="22">
        <v>557</v>
      </c>
      <c r="E560" s="34" t="s">
        <v>1020</v>
      </c>
      <c r="F560" s="34">
        <v>816</v>
      </c>
      <c r="G560" s="34">
        <v>5</v>
      </c>
      <c r="H560" s="34"/>
      <c r="I560" s="34"/>
      <c r="J560" s="34"/>
      <c r="K560" s="34"/>
      <c r="L560" s="35"/>
      <c r="N560" s="2">
        <f t="shared" si="2"/>
        <v>1.0090579710144927</v>
      </c>
      <c r="O560" s="1">
        <v>129</v>
      </c>
      <c r="P560" s="1">
        <f t="shared" si="3"/>
        <v>1</v>
      </c>
    </row>
    <row r="561" spans="1:16" x14ac:dyDescent="0.25">
      <c r="A561" s="33">
        <v>552</v>
      </c>
      <c r="B561" s="34">
        <v>548</v>
      </c>
      <c r="C561" s="34">
        <v>4</v>
      </c>
      <c r="D561" s="22">
        <v>557</v>
      </c>
      <c r="E561" s="34" t="s">
        <v>1019</v>
      </c>
      <c r="F561" s="34">
        <v>183</v>
      </c>
      <c r="G561" s="34">
        <v>2</v>
      </c>
      <c r="H561" s="34"/>
      <c r="I561" s="34"/>
      <c r="J561" s="34"/>
      <c r="K561" s="34"/>
      <c r="L561" s="35"/>
      <c r="N561" s="2">
        <f t="shared" ref="N561:N624" si="4">D561/A561</f>
        <v>1.0090579710144927</v>
      </c>
      <c r="O561" s="1">
        <v>130</v>
      </c>
      <c r="P561" s="1">
        <f t="shared" si="3"/>
        <v>0</v>
      </c>
    </row>
    <row r="562" spans="1:16" x14ac:dyDescent="0.25">
      <c r="A562" s="33">
        <v>554</v>
      </c>
      <c r="B562" s="34">
        <v>563</v>
      </c>
      <c r="C562" s="34">
        <v>4</v>
      </c>
      <c r="D562" s="22">
        <v>558</v>
      </c>
      <c r="E562" s="34" t="s">
        <v>1020</v>
      </c>
      <c r="F562" s="34">
        <v>657</v>
      </c>
      <c r="G562" s="34">
        <v>4</v>
      </c>
      <c r="H562" s="34"/>
      <c r="I562" s="34"/>
      <c r="J562" s="34"/>
      <c r="K562" s="34"/>
      <c r="L562" s="35"/>
      <c r="N562" s="2">
        <f t="shared" si="4"/>
        <v>1.0072202166064983</v>
      </c>
      <c r="O562" s="1">
        <v>131</v>
      </c>
      <c r="P562" s="1">
        <f t="shared" ref="P562:P625" si="5">D562-D561</f>
        <v>1</v>
      </c>
    </row>
    <row r="563" spans="1:16" x14ac:dyDescent="0.25">
      <c r="A563" s="33">
        <v>556</v>
      </c>
      <c r="B563" s="34">
        <v>88</v>
      </c>
      <c r="C563" s="34">
        <v>1</v>
      </c>
      <c r="D563" s="22">
        <v>559</v>
      </c>
      <c r="E563" s="34" t="s">
        <v>1019</v>
      </c>
      <c r="F563" s="34">
        <v>732</v>
      </c>
      <c r="G563" s="34">
        <v>5</v>
      </c>
      <c r="H563" s="34"/>
      <c r="I563" s="34"/>
      <c r="J563" s="34"/>
      <c r="K563" s="34"/>
      <c r="L563" s="35"/>
      <c r="N563" s="2">
        <f t="shared" si="4"/>
        <v>1.0053956834532374</v>
      </c>
      <c r="O563" s="1">
        <v>132</v>
      </c>
      <c r="P563" s="1">
        <f t="shared" si="5"/>
        <v>1</v>
      </c>
    </row>
    <row r="564" spans="1:16" x14ac:dyDescent="0.25">
      <c r="A564" s="33">
        <v>556</v>
      </c>
      <c r="B564" s="34">
        <v>750</v>
      </c>
      <c r="C564" s="34">
        <v>5</v>
      </c>
      <c r="D564" s="22">
        <v>559</v>
      </c>
      <c r="E564" s="34" t="s">
        <v>1019</v>
      </c>
      <c r="F564" s="34">
        <v>806</v>
      </c>
      <c r="G564" s="34">
        <v>5</v>
      </c>
      <c r="H564" s="34"/>
      <c r="I564" s="34"/>
      <c r="J564" s="34"/>
      <c r="K564" s="34"/>
      <c r="L564" s="35"/>
      <c r="N564" s="2">
        <f t="shared" si="4"/>
        <v>1.0053956834532374</v>
      </c>
      <c r="O564" s="1">
        <v>133</v>
      </c>
      <c r="P564" s="1">
        <f t="shared" si="5"/>
        <v>0</v>
      </c>
    </row>
    <row r="565" spans="1:16" x14ac:dyDescent="0.25">
      <c r="A565" s="33">
        <v>557</v>
      </c>
      <c r="B565" s="34">
        <v>303</v>
      </c>
      <c r="C565" s="34">
        <v>2</v>
      </c>
      <c r="D565" s="22">
        <v>560</v>
      </c>
      <c r="E565" s="34" t="s">
        <v>1019</v>
      </c>
      <c r="F565" s="34">
        <v>527</v>
      </c>
      <c r="G565" s="34">
        <v>3</v>
      </c>
      <c r="H565" s="34"/>
      <c r="I565" s="34"/>
      <c r="J565" s="34"/>
      <c r="K565" s="34"/>
      <c r="L565" s="35"/>
      <c r="N565" s="2">
        <f t="shared" si="4"/>
        <v>1.0053859964093357</v>
      </c>
      <c r="O565" s="1">
        <v>134</v>
      </c>
      <c r="P565" s="1">
        <f t="shared" si="5"/>
        <v>1</v>
      </c>
    </row>
    <row r="566" spans="1:16" x14ac:dyDescent="0.25">
      <c r="A566" s="33">
        <v>557</v>
      </c>
      <c r="B566" s="34">
        <v>468</v>
      </c>
      <c r="C566" s="34">
        <v>3</v>
      </c>
      <c r="D566" s="22">
        <v>560</v>
      </c>
      <c r="E566" s="34" t="s">
        <v>1019</v>
      </c>
      <c r="F566" s="34">
        <v>397</v>
      </c>
      <c r="G566" s="34">
        <v>3</v>
      </c>
      <c r="H566" s="34"/>
      <c r="I566" s="34"/>
      <c r="J566" s="34"/>
      <c r="K566" s="34"/>
      <c r="L566" s="35"/>
      <c r="N566" s="2">
        <f t="shared" si="4"/>
        <v>1.0053859964093357</v>
      </c>
      <c r="O566" s="1">
        <v>135</v>
      </c>
      <c r="P566" s="1">
        <f t="shared" si="5"/>
        <v>0</v>
      </c>
    </row>
    <row r="567" spans="1:16" x14ac:dyDescent="0.25">
      <c r="A567" s="33">
        <v>557</v>
      </c>
      <c r="B567" s="34">
        <v>928</v>
      </c>
      <c r="C567" s="34">
        <v>7</v>
      </c>
      <c r="D567" s="22">
        <v>560</v>
      </c>
      <c r="E567" s="34" t="s">
        <v>1021</v>
      </c>
      <c r="F567" s="34">
        <v>586</v>
      </c>
      <c r="G567" s="34">
        <v>4</v>
      </c>
      <c r="H567" s="34"/>
      <c r="I567" s="34"/>
      <c r="J567" s="34"/>
      <c r="K567" s="34"/>
      <c r="L567" s="35"/>
      <c r="N567" s="2">
        <f t="shared" si="4"/>
        <v>1.0053859964093357</v>
      </c>
      <c r="O567" s="1">
        <v>136</v>
      </c>
      <c r="P567" s="1">
        <f t="shared" si="5"/>
        <v>0</v>
      </c>
    </row>
    <row r="568" spans="1:16" x14ac:dyDescent="0.25">
      <c r="A568" s="33">
        <v>562</v>
      </c>
      <c r="B568" s="34">
        <v>742</v>
      </c>
      <c r="C568" s="34">
        <v>5</v>
      </c>
      <c r="D568" s="22">
        <v>562</v>
      </c>
      <c r="E568" s="34" t="s">
        <v>1019</v>
      </c>
      <c r="F568" s="34">
        <v>806</v>
      </c>
      <c r="G568" s="34">
        <v>5</v>
      </c>
      <c r="H568" s="34"/>
      <c r="I568" s="34"/>
      <c r="J568" s="34"/>
      <c r="K568" s="34"/>
      <c r="L568" s="35"/>
      <c r="N568" s="2">
        <f t="shared" si="4"/>
        <v>1</v>
      </c>
      <c r="O568" s="1">
        <v>137</v>
      </c>
      <c r="P568" s="1">
        <f t="shared" si="5"/>
        <v>2</v>
      </c>
    </row>
    <row r="569" spans="1:16" x14ac:dyDescent="0.25">
      <c r="A569" s="33">
        <v>562</v>
      </c>
      <c r="B569" s="34">
        <v>63</v>
      </c>
      <c r="C569" s="34">
        <v>1</v>
      </c>
      <c r="D569" s="22">
        <v>563</v>
      </c>
      <c r="E569" s="34" t="s">
        <v>1020</v>
      </c>
      <c r="F569" s="34">
        <v>62</v>
      </c>
      <c r="G569" s="34">
        <v>1</v>
      </c>
      <c r="H569" s="34"/>
      <c r="I569" s="34"/>
      <c r="J569" s="34"/>
      <c r="K569" s="34"/>
      <c r="L569" s="35"/>
      <c r="N569" s="2">
        <f t="shared" si="4"/>
        <v>1.001779359430605</v>
      </c>
      <c r="O569" s="1">
        <v>138</v>
      </c>
      <c r="P569" s="1">
        <f t="shared" si="5"/>
        <v>1</v>
      </c>
    </row>
    <row r="570" spans="1:16" x14ac:dyDescent="0.25">
      <c r="A570" s="33">
        <v>563</v>
      </c>
      <c r="B570" s="34">
        <v>759</v>
      </c>
      <c r="C570" s="34">
        <v>5</v>
      </c>
      <c r="D570" s="22">
        <v>564</v>
      </c>
      <c r="E570" s="34" t="s">
        <v>1019</v>
      </c>
      <c r="F570" s="34">
        <v>505</v>
      </c>
      <c r="G570" s="34">
        <v>3</v>
      </c>
      <c r="H570" s="34"/>
      <c r="I570" s="34"/>
      <c r="J570" s="34"/>
      <c r="K570" s="34"/>
      <c r="L570" s="35"/>
      <c r="N570" s="2">
        <f t="shared" si="4"/>
        <v>1.0017761989342806</v>
      </c>
      <c r="O570" s="1">
        <v>139</v>
      </c>
      <c r="P570" s="1">
        <f t="shared" si="5"/>
        <v>1</v>
      </c>
    </row>
    <row r="571" spans="1:16" x14ac:dyDescent="0.25">
      <c r="A571" s="33">
        <v>564</v>
      </c>
      <c r="B571" s="34">
        <v>936</v>
      </c>
      <c r="C571" s="34">
        <v>7</v>
      </c>
      <c r="D571" s="22">
        <v>565</v>
      </c>
      <c r="E571" s="34" t="s">
        <v>1019</v>
      </c>
      <c r="F571" s="34">
        <v>601</v>
      </c>
      <c r="G571" s="34">
        <v>4</v>
      </c>
      <c r="H571" s="34"/>
      <c r="I571" s="34"/>
      <c r="J571" s="34"/>
      <c r="K571" s="34"/>
      <c r="L571" s="35"/>
      <c r="N571" s="2">
        <f t="shared" si="4"/>
        <v>1.00177304964539</v>
      </c>
      <c r="O571" s="1">
        <v>140</v>
      </c>
      <c r="P571" s="1">
        <f t="shared" si="5"/>
        <v>1</v>
      </c>
    </row>
    <row r="572" spans="1:16" x14ac:dyDescent="0.25">
      <c r="A572" s="33">
        <v>565</v>
      </c>
      <c r="B572" s="34">
        <v>952</v>
      </c>
      <c r="C572" s="34">
        <v>8</v>
      </c>
      <c r="D572" s="22">
        <v>566</v>
      </c>
      <c r="E572" s="34" t="s">
        <v>1019</v>
      </c>
      <c r="F572" s="34">
        <v>25</v>
      </c>
      <c r="G572" s="34">
        <v>0</v>
      </c>
      <c r="H572" s="34"/>
      <c r="I572" s="34"/>
      <c r="J572" s="34"/>
      <c r="K572" s="34"/>
      <c r="L572" s="35"/>
      <c r="N572" s="2">
        <f t="shared" si="4"/>
        <v>1.0017699115044247</v>
      </c>
      <c r="O572" s="1">
        <v>141</v>
      </c>
      <c r="P572" s="1">
        <f t="shared" si="5"/>
        <v>1</v>
      </c>
    </row>
    <row r="573" spans="1:16" x14ac:dyDescent="0.25">
      <c r="A573" s="33">
        <v>565</v>
      </c>
      <c r="B573" s="34">
        <v>852</v>
      </c>
      <c r="C573" s="34">
        <v>6</v>
      </c>
      <c r="D573" s="22">
        <v>566</v>
      </c>
      <c r="E573" s="34" t="s">
        <v>1019</v>
      </c>
      <c r="F573" s="34">
        <v>520</v>
      </c>
      <c r="G573" s="34">
        <v>3</v>
      </c>
      <c r="H573" s="34"/>
      <c r="I573" s="34"/>
      <c r="J573" s="34"/>
      <c r="K573" s="34"/>
      <c r="L573" s="35"/>
      <c r="N573" s="2">
        <f t="shared" si="4"/>
        <v>1.0017699115044247</v>
      </c>
      <c r="O573" s="1">
        <v>142</v>
      </c>
      <c r="P573" s="1">
        <f t="shared" si="5"/>
        <v>0</v>
      </c>
    </row>
    <row r="574" spans="1:16" x14ac:dyDescent="0.25">
      <c r="A574" s="33">
        <v>568</v>
      </c>
      <c r="B574" s="34">
        <v>391</v>
      </c>
      <c r="C574" s="34">
        <v>3</v>
      </c>
      <c r="D574" s="22">
        <v>569</v>
      </c>
      <c r="E574" s="34" t="s">
        <v>1019</v>
      </c>
      <c r="F574" s="34">
        <v>663</v>
      </c>
      <c r="G574" s="34">
        <v>4</v>
      </c>
      <c r="H574" s="34"/>
      <c r="I574" s="34"/>
      <c r="J574" s="34"/>
      <c r="K574" s="34"/>
      <c r="L574" s="35"/>
      <c r="N574" s="2">
        <f t="shared" si="4"/>
        <v>1.0017605633802817</v>
      </c>
      <c r="O574" s="1">
        <v>143</v>
      </c>
      <c r="P574" s="1">
        <f t="shared" si="5"/>
        <v>3</v>
      </c>
    </row>
    <row r="575" spans="1:16" x14ac:dyDescent="0.25">
      <c r="A575" s="33">
        <v>568</v>
      </c>
      <c r="B575" s="34">
        <v>507</v>
      </c>
      <c r="C575" s="34">
        <v>3</v>
      </c>
      <c r="D575" s="22">
        <v>570</v>
      </c>
      <c r="E575" s="34" t="s">
        <v>1019</v>
      </c>
      <c r="F575" s="34">
        <v>402</v>
      </c>
      <c r="G575" s="34">
        <v>3</v>
      </c>
      <c r="H575" s="34"/>
      <c r="I575" s="34"/>
      <c r="J575" s="34"/>
      <c r="K575" s="34"/>
      <c r="L575" s="35"/>
      <c r="N575" s="2">
        <f t="shared" si="4"/>
        <v>1.0035211267605635</v>
      </c>
      <c r="O575" s="1">
        <v>144</v>
      </c>
      <c r="P575" s="1">
        <f t="shared" si="5"/>
        <v>1</v>
      </c>
    </row>
    <row r="576" spans="1:16" x14ac:dyDescent="0.25">
      <c r="A576" s="33">
        <v>568</v>
      </c>
      <c r="B576" s="34">
        <v>557</v>
      </c>
      <c r="C576" s="34">
        <v>4</v>
      </c>
      <c r="D576" s="22">
        <v>570</v>
      </c>
      <c r="E576" s="34" t="s">
        <v>1020</v>
      </c>
      <c r="F576" s="34">
        <v>629</v>
      </c>
      <c r="G576" s="34">
        <v>4</v>
      </c>
      <c r="H576" s="34"/>
      <c r="I576" s="34"/>
      <c r="J576" s="34"/>
      <c r="K576" s="34"/>
      <c r="L576" s="35"/>
      <c r="N576" s="2">
        <f t="shared" si="4"/>
        <v>1.0035211267605635</v>
      </c>
      <c r="O576" s="1">
        <v>145</v>
      </c>
      <c r="P576" s="1">
        <f t="shared" si="5"/>
        <v>0</v>
      </c>
    </row>
    <row r="577" spans="1:16" x14ac:dyDescent="0.25">
      <c r="A577" s="33">
        <v>569</v>
      </c>
      <c r="B577" s="34">
        <v>288</v>
      </c>
      <c r="C577" s="34">
        <v>2</v>
      </c>
      <c r="D577" s="22">
        <v>571</v>
      </c>
      <c r="E577" s="34" t="s">
        <v>1019</v>
      </c>
      <c r="F577" s="34">
        <v>125</v>
      </c>
      <c r="G577" s="34">
        <v>1</v>
      </c>
      <c r="H577" s="34"/>
      <c r="I577" s="34"/>
      <c r="J577" s="34"/>
      <c r="K577" s="34"/>
      <c r="L577" s="35"/>
      <c r="N577" s="2">
        <f t="shared" si="4"/>
        <v>1.0035149384885764</v>
      </c>
      <c r="O577" s="1">
        <v>146</v>
      </c>
      <c r="P577" s="1">
        <f t="shared" si="5"/>
        <v>1</v>
      </c>
    </row>
    <row r="578" spans="1:16" x14ac:dyDescent="0.25">
      <c r="A578" s="33">
        <v>571</v>
      </c>
      <c r="B578" s="34">
        <v>151</v>
      </c>
      <c r="C578" s="34">
        <v>2</v>
      </c>
      <c r="D578" s="22">
        <v>572</v>
      </c>
      <c r="E578" s="34" t="s">
        <v>1019</v>
      </c>
      <c r="F578" s="34">
        <v>119</v>
      </c>
      <c r="G578" s="34">
        <v>1</v>
      </c>
      <c r="H578" s="34"/>
      <c r="I578" s="34"/>
      <c r="J578" s="34"/>
      <c r="K578" s="34"/>
      <c r="L578" s="35"/>
      <c r="N578" s="2">
        <f t="shared" si="4"/>
        <v>1.0017513134851139</v>
      </c>
      <c r="O578" s="1">
        <v>147</v>
      </c>
      <c r="P578" s="1">
        <f t="shared" si="5"/>
        <v>1</v>
      </c>
    </row>
    <row r="579" spans="1:16" x14ac:dyDescent="0.25">
      <c r="A579" s="33">
        <v>571</v>
      </c>
      <c r="B579" s="34">
        <v>418</v>
      </c>
      <c r="C579" s="34">
        <v>3</v>
      </c>
      <c r="D579" s="22">
        <v>572</v>
      </c>
      <c r="E579" s="34" t="s">
        <v>1019</v>
      </c>
      <c r="F579" s="34">
        <v>322</v>
      </c>
      <c r="G579" s="34">
        <v>2</v>
      </c>
      <c r="H579" s="34"/>
      <c r="I579" s="34"/>
      <c r="J579" s="34"/>
      <c r="K579" s="34"/>
      <c r="L579" s="35"/>
      <c r="N579" s="2">
        <f t="shared" si="4"/>
        <v>1.0017513134851139</v>
      </c>
      <c r="O579" s="1">
        <v>148</v>
      </c>
      <c r="P579" s="1">
        <f t="shared" si="5"/>
        <v>0</v>
      </c>
    </row>
    <row r="580" spans="1:16" x14ac:dyDescent="0.25">
      <c r="A580" s="33">
        <v>572</v>
      </c>
      <c r="B580" s="34">
        <v>567</v>
      </c>
      <c r="C580" s="34">
        <v>4</v>
      </c>
      <c r="D580" s="22">
        <v>573</v>
      </c>
      <c r="E580" s="34" t="s">
        <v>1020</v>
      </c>
      <c r="F580" s="34">
        <v>237</v>
      </c>
      <c r="G580" s="34">
        <v>2</v>
      </c>
      <c r="H580" s="34"/>
      <c r="I580" s="34"/>
      <c r="J580" s="34"/>
      <c r="K580" s="34"/>
      <c r="L580" s="35"/>
      <c r="N580" s="2">
        <f t="shared" si="4"/>
        <v>1.0017482517482517</v>
      </c>
      <c r="O580" s="1">
        <v>149</v>
      </c>
      <c r="P580" s="1">
        <f t="shared" si="5"/>
        <v>1</v>
      </c>
    </row>
    <row r="581" spans="1:16" x14ac:dyDescent="0.25">
      <c r="A581" s="33">
        <v>572</v>
      </c>
      <c r="B581" s="34">
        <v>242</v>
      </c>
      <c r="C581" s="34">
        <v>2</v>
      </c>
      <c r="D581" s="22">
        <v>573</v>
      </c>
      <c r="E581" s="34" t="s">
        <v>1020</v>
      </c>
      <c r="F581" s="34">
        <v>672</v>
      </c>
      <c r="G581" s="34">
        <v>4</v>
      </c>
      <c r="H581" s="34"/>
      <c r="I581" s="34"/>
      <c r="J581" s="34"/>
      <c r="K581" s="34"/>
      <c r="L581" s="35"/>
      <c r="N581" s="2">
        <f t="shared" si="4"/>
        <v>1.0017482517482517</v>
      </c>
      <c r="O581" s="1">
        <v>150</v>
      </c>
      <c r="P581" s="1">
        <f t="shared" si="5"/>
        <v>0</v>
      </c>
    </row>
    <row r="582" spans="1:16" x14ac:dyDescent="0.25">
      <c r="A582" s="33">
        <v>572</v>
      </c>
      <c r="B582" s="34">
        <v>798</v>
      </c>
      <c r="C582" s="34">
        <v>5</v>
      </c>
      <c r="D582" s="22">
        <v>573</v>
      </c>
      <c r="E582" s="34" t="s">
        <v>1019</v>
      </c>
      <c r="F582" s="34">
        <v>294</v>
      </c>
      <c r="G582" s="34">
        <v>2</v>
      </c>
      <c r="H582" s="34"/>
      <c r="I582" s="34"/>
      <c r="J582" s="34"/>
      <c r="K582" s="34"/>
      <c r="L582" s="35"/>
      <c r="N582" s="2">
        <f t="shared" si="4"/>
        <v>1.0017482517482517</v>
      </c>
      <c r="O582" s="1">
        <v>151</v>
      </c>
      <c r="P582" s="1">
        <f t="shared" si="5"/>
        <v>0</v>
      </c>
    </row>
    <row r="583" spans="1:16" x14ac:dyDescent="0.25">
      <c r="A583" s="33">
        <v>572</v>
      </c>
      <c r="B583" s="34">
        <v>864</v>
      </c>
      <c r="C583" s="34">
        <v>6</v>
      </c>
      <c r="D583" s="22">
        <v>573</v>
      </c>
      <c r="E583" s="34" t="s">
        <v>1019</v>
      </c>
      <c r="F583" s="34">
        <v>520</v>
      </c>
      <c r="G583" s="34">
        <v>3</v>
      </c>
      <c r="H583" s="34"/>
      <c r="I583" s="34"/>
      <c r="J583" s="34"/>
      <c r="K583" s="34"/>
      <c r="L583" s="35"/>
      <c r="N583" s="2">
        <f t="shared" si="4"/>
        <v>1.0017482517482517</v>
      </c>
      <c r="O583" s="1">
        <v>152</v>
      </c>
      <c r="P583" s="1">
        <f t="shared" si="5"/>
        <v>0</v>
      </c>
    </row>
    <row r="584" spans="1:16" x14ac:dyDescent="0.25">
      <c r="A584" s="33">
        <v>574</v>
      </c>
      <c r="B584" s="34">
        <v>942</v>
      </c>
      <c r="C584" s="34">
        <v>7</v>
      </c>
      <c r="D584" s="22">
        <v>574</v>
      </c>
      <c r="E584" s="34" t="s">
        <v>1019</v>
      </c>
      <c r="F584" s="34">
        <v>125</v>
      </c>
      <c r="G584" s="34">
        <v>1</v>
      </c>
      <c r="H584" s="34"/>
      <c r="I584" s="34"/>
      <c r="J584" s="34"/>
      <c r="K584" s="34"/>
      <c r="L584" s="35"/>
      <c r="N584" s="2">
        <f t="shared" si="4"/>
        <v>1</v>
      </c>
      <c r="O584" s="1">
        <v>153</v>
      </c>
      <c r="P584" s="1">
        <f t="shared" si="5"/>
        <v>1</v>
      </c>
    </row>
    <row r="585" spans="1:16" x14ac:dyDescent="0.25">
      <c r="A585" s="33">
        <v>574</v>
      </c>
      <c r="B585" s="34">
        <v>348</v>
      </c>
      <c r="C585" s="34">
        <v>2</v>
      </c>
      <c r="D585" s="22">
        <v>574</v>
      </c>
      <c r="E585" s="34" t="s">
        <v>1020</v>
      </c>
      <c r="F585" s="34">
        <v>493</v>
      </c>
      <c r="G585" s="34">
        <v>3</v>
      </c>
      <c r="H585" s="34"/>
      <c r="I585" s="34"/>
      <c r="J585" s="34"/>
      <c r="K585" s="34"/>
      <c r="L585" s="35"/>
      <c r="N585" s="2">
        <f t="shared" si="4"/>
        <v>1</v>
      </c>
      <c r="O585" s="1">
        <v>154</v>
      </c>
      <c r="P585" s="1">
        <f t="shared" si="5"/>
        <v>0</v>
      </c>
    </row>
    <row r="586" spans="1:16" x14ac:dyDescent="0.25">
      <c r="A586" s="33">
        <v>580</v>
      </c>
      <c r="B586" s="34">
        <v>579</v>
      </c>
      <c r="C586" s="34">
        <v>4</v>
      </c>
      <c r="D586" s="22">
        <v>578</v>
      </c>
      <c r="E586" s="34" t="s">
        <v>1019</v>
      </c>
      <c r="F586" s="34">
        <v>141</v>
      </c>
      <c r="G586" s="34">
        <v>2</v>
      </c>
      <c r="H586" s="34"/>
      <c r="I586" s="34"/>
      <c r="J586" s="34"/>
      <c r="K586" s="34"/>
      <c r="L586" s="35"/>
      <c r="N586" s="2">
        <f t="shared" si="4"/>
        <v>0.99655172413793103</v>
      </c>
      <c r="O586" s="1">
        <v>155</v>
      </c>
      <c r="P586" s="1">
        <f t="shared" si="5"/>
        <v>4</v>
      </c>
    </row>
    <row r="587" spans="1:16" x14ac:dyDescent="0.25">
      <c r="A587" s="33">
        <v>580</v>
      </c>
      <c r="B587" s="34">
        <v>415</v>
      </c>
      <c r="C587" s="34">
        <v>3</v>
      </c>
      <c r="D587" s="22">
        <v>578</v>
      </c>
      <c r="E587" s="34" t="s">
        <v>1019</v>
      </c>
      <c r="F587" s="34">
        <v>176</v>
      </c>
      <c r="G587" s="34">
        <v>2</v>
      </c>
      <c r="H587" s="34"/>
      <c r="I587" s="34"/>
      <c r="J587" s="34"/>
      <c r="K587" s="34"/>
      <c r="L587" s="35"/>
      <c r="N587" s="2">
        <f t="shared" si="4"/>
        <v>0.99655172413793103</v>
      </c>
      <c r="O587" s="1">
        <v>156</v>
      </c>
      <c r="P587" s="1">
        <f t="shared" si="5"/>
        <v>0</v>
      </c>
    </row>
    <row r="588" spans="1:16" x14ac:dyDescent="0.25">
      <c r="A588" s="33">
        <v>580</v>
      </c>
      <c r="B588" s="34">
        <v>721</v>
      </c>
      <c r="C588" s="34">
        <v>5</v>
      </c>
      <c r="D588" s="22">
        <v>579</v>
      </c>
      <c r="E588" s="34" t="s">
        <v>1020</v>
      </c>
      <c r="F588" s="34">
        <v>575</v>
      </c>
      <c r="G588" s="34">
        <v>4</v>
      </c>
      <c r="H588" s="34"/>
      <c r="I588" s="34"/>
      <c r="J588" s="34"/>
      <c r="K588" s="34"/>
      <c r="L588" s="35"/>
      <c r="N588" s="2">
        <f t="shared" si="4"/>
        <v>0.99827586206896557</v>
      </c>
      <c r="O588" s="1">
        <v>157</v>
      </c>
      <c r="P588" s="1">
        <f t="shared" si="5"/>
        <v>1</v>
      </c>
    </row>
    <row r="589" spans="1:16" x14ac:dyDescent="0.25">
      <c r="A589" s="33">
        <v>582</v>
      </c>
      <c r="B589" s="34">
        <v>523</v>
      </c>
      <c r="C589" s="34">
        <v>3</v>
      </c>
      <c r="D589" s="22">
        <v>580</v>
      </c>
      <c r="E589" s="34" t="s">
        <v>1019</v>
      </c>
      <c r="F589" s="34">
        <v>119</v>
      </c>
      <c r="G589" s="34">
        <v>1</v>
      </c>
      <c r="H589" s="34"/>
      <c r="I589" s="34"/>
      <c r="J589" s="34"/>
      <c r="K589" s="34"/>
      <c r="L589" s="35"/>
      <c r="N589" s="2">
        <f t="shared" si="4"/>
        <v>0.99656357388316152</v>
      </c>
      <c r="O589" s="1">
        <v>158</v>
      </c>
      <c r="P589" s="1">
        <f t="shared" si="5"/>
        <v>1</v>
      </c>
    </row>
    <row r="590" spans="1:16" x14ac:dyDescent="0.25">
      <c r="A590" s="33">
        <v>582</v>
      </c>
      <c r="B590" s="34">
        <v>424</v>
      </c>
      <c r="C590" s="34">
        <v>3</v>
      </c>
      <c r="D590" s="22">
        <v>580</v>
      </c>
      <c r="E590" s="34" t="s">
        <v>1019</v>
      </c>
      <c r="F590" s="34">
        <v>443</v>
      </c>
      <c r="G590" s="34">
        <v>3</v>
      </c>
      <c r="H590" s="34"/>
      <c r="I590" s="34"/>
      <c r="J590" s="34"/>
      <c r="K590" s="34"/>
      <c r="L590" s="35"/>
      <c r="N590" s="2">
        <f t="shared" si="4"/>
        <v>0.99656357388316152</v>
      </c>
      <c r="O590" s="1">
        <v>159</v>
      </c>
      <c r="P590" s="1">
        <f t="shared" si="5"/>
        <v>0</v>
      </c>
    </row>
    <row r="591" spans="1:16" x14ac:dyDescent="0.25">
      <c r="A591" s="33">
        <v>582</v>
      </c>
      <c r="B591" s="34">
        <v>954</v>
      </c>
      <c r="C591" s="34">
        <v>8</v>
      </c>
      <c r="D591" s="22">
        <v>580</v>
      </c>
      <c r="E591" s="34" t="s">
        <v>1020</v>
      </c>
      <c r="F591" s="34">
        <v>644</v>
      </c>
      <c r="G591" s="34">
        <v>4</v>
      </c>
      <c r="H591" s="34"/>
      <c r="I591" s="34"/>
      <c r="J591" s="34"/>
      <c r="K591" s="34"/>
      <c r="L591" s="35"/>
      <c r="N591" s="2">
        <f t="shared" si="4"/>
        <v>0.99656357388316152</v>
      </c>
      <c r="O591" s="1">
        <v>160</v>
      </c>
      <c r="P591" s="1">
        <f t="shared" si="5"/>
        <v>0</v>
      </c>
    </row>
    <row r="592" spans="1:16" x14ac:dyDescent="0.25">
      <c r="A592" s="33">
        <v>586</v>
      </c>
      <c r="B592" s="34">
        <v>137</v>
      </c>
      <c r="C592" s="34">
        <v>2</v>
      </c>
      <c r="D592" s="22">
        <v>582</v>
      </c>
      <c r="E592" s="34" t="s">
        <v>1021</v>
      </c>
      <c r="F592" s="34">
        <v>833</v>
      </c>
      <c r="G592" s="34">
        <v>6</v>
      </c>
      <c r="H592" s="34"/>
      <c r="I592" s="34"/>
      <c r="J592" s="34"/>
      <c r="K592" s="34"/>
      <c r="L592" s="35"/>
      <c r="N592" s="2">
        <f t="shared" si="4"/>
        <v>0.99317406143344711</v>
      </c>
      <c r="O592" s="1">
        <v>161</v>
      </c>
      <c r="P592" s="1">
        <f t="shared" si="5"/>
        <v>2</v>
      </c>
    </row>
    <row r="593" spans="1:16" x14ac:dyDescent="0.25">
      <c r="A593" s="33">
        <v>586</v>
      </c>
      <c r="B593" s="34">
        <v>674</v>
      </c>
      <c r="C593" s="34">
        <v>4</v>
      </c>
      <c r="D593" s="22">
        <v>583</v>
      </c>
      <c r="E593" s="34" t="s">
        <v>1020</v>
      </c>
      <c r="F593" s="34">
        <v>37</v>
      </c>
      <c r="G593" s="34">
        <v>0</v>
      </c>
      <c r="H593" s="34"/>
      <c r="I593" s="34"/>
      <c r="J593" s="34"/>
      <c r="K593" s="34"/>
      <c r="L593" s="35"/>
      <c r="N593" s="2">
        <f t="shared" si="4"/>
        <v>0.99488054607508536</v>
      </c>
      <c r="O593" s="1">
        <v>162</v>
      </c>
      <c r="P593" s="1">
        <f t="shared" si="5"/>
        <v>1</v>
      </c>
    </row>
    <row r="594" spans="1:16" x14ac:dyDescent="0.25">
      <c r="A594" s="33">
        <v>586</v>
      </c>
      <c r="B594" s="34">
        <v>104</v>
      </c>
      <c r="C594" s="34">
        <v>1</v>
      </c>
      <c r="D594" s="22">
        <v>583</v>
      </c>
      <c r="E594" s="34" t="s">
        <v>1019</v>
      </c>
      <c r="F594" s="34">
        <v>176</v>
      </c>
      <c r="G594" s="34">
        <v>2</v>
      </c>
      <c r="H594" s="34"/>
      <c r="I594" s="34"/>
      <c r="J594" s="34"/>
      <c r="K594" s="34"/>
      <c r="L594" s="35"/>
      <c r="N594" s="2">
        <f t="shared" si="4"/>
        <v>0.99488054607508536</v>
      </c>
      <c r="O594" s="1">
        <v>163</v>
      </c>
      <c r="P594" s="1">
        <f t="shared" si="5"/>
        <v>0</v>
      </c>
    </row>
    <row r="595" spans="1:16" x14ac:dyDescent="0.25">
      <c r="A595" s="33">
        <v>586</v>
      </c>
      <c r="B595" s="34">
        <v>267</v>
      </c>
      <c r="C595" s="34">
        <v>2</v>
      </c>
      <c r="D595" s="22">
        <v>583</v>
      </c>
      <c r="E595" s="34" t="s">
        <v>1019</v>
      </c>
      <c r="F595" s="34">
        <v>675</v>
      </c>
      <c r="G595" s="34">
        <v>4</v>
      </c>
      <c r="H595" s="34"/>
      <c r="I595" s="34"/>
      <c r="J595" s="34"/>
      <c r="K595" s="34"/>
      <c r="L595" s="35"/>
      <c r="N595" s="2">
        <f t="shared" si="4"/>
        <v>0.99488054607508536</v>
      </c>
      <c r="O595" s="1">
        <v>164</v>
      </c>
      <c r="P595" s="1">
        <f t="shared" si="5"/>
        <v>0</v>
      </c>
    </row>
    <row r="596" spans="1:16" x14ac:dyDescent="0.25">
      <c r="A596" s="33">
        <v>587</v>
      </c>
      <c r="B596" s="34">
        <v>29</v>
      </c>
      <c r="C596" s="34">
        <v>0</v>
      </c>
      <c r="D596" s="22">
        <v>584</v>
      </c>
      <c r="E596" s="34" t="s">
        <v>1020</v>
      </c>
      <c r="F596" s="34">
        <v>189</v>
      </c>
      <c r="G596" s="34">
        <v>2</v>
      </c>
      <c r="H596" s="34"/>
      <c r="I596" s="34"/>
      <c r="J596" s="34"/>
      <c r="K596" s="34"/>
      <c r="L596" s="35"/>
      <c r="N596" s="2">
        <f t="shared" si="4"/>
        <v>0.9948892674616695</v>
      </c>
      <c r="O596" s="1">
        <v>165</v>
      </c>
      <c r="P596" s="1">
        <f t="shared" si="5"/>
        <v>1</v>
      </c>
    </row>
    <row r="597" spans="1:16" x14ac:dyDescent="0.25">
      <c r="A597" s="33">
        <v>587</v>
      </c>
      <c r="B597" s="34">
        <v>530</v>
      </c>
      <c r="C597" s="34">
        <v>3</v>
      </c>
      <c r="D597" s="22">
        <v>584</v>
      </c>
      <c r="E597" s="34" t="s">
        <v>1019</v>
      </c>
      <c r="F597" s="34">
        <v>806</v>
      </c>
      <c r="G597" s="34">
        <v>5</v>
      </c>
      <c r="H597" s="34"/>
      <c r="I597" s="34"/>
      <c r="J597" s="34"/>
      <c r="K597" s="34"/>
      <c r="L597" s="35"/>
      <c r="N597" s="2">
        <f t="shared" si="4"/>
        <v>0.9948892674616695</v>
      </c>
      <c r="O597" s="1">
        <v>166</v>
      </c>
      <c r="P597" s="1">
        <f t="shared" si="5"/>
        <v>0</v>
      </c>
    </row>
    <row r="598" spans="1:16" x14ac:dyDescent="0.25">
      <c r="A598" s="33">
        <v>587</v>
      </c>
      <c r="B598" s="34">
        <v>847</v>
      </c>
      <c r="C598" s="34">
        <v>6</v>
      </c>
      <c r="D598" s="22">
        <v>584</v>
      </c>
      <c r="E598" s="34" t="s">
        <v>1019</v>
      </c>
      <c r="F598" s="34">
        <v>853</v>
      </c>
      <c r="G598" s="34">
        <v>6</v>
      </c>
      <c r="H598" s="34"/>
      <c r="I598" s="34"/>
      <c r="J598" s="34"/>
      <c r="K598" s="34"/>
      <c r="L598" s="35"/>
      <c r="N598" s="2">
        <f t="shared" si="4"/>
        <v>0.9948892674616695</v>
      </c>
      <c r="O598" s="1">
        <v>167</v>
      </c>
      <c r="P598" s="1">
        <f t="shared" si="5"/>
        <v>0</v>
      </c>
    </row>
    <row r="599" spans="1:16" x14ac:dyDescent="0.25">
      <c r="A599" s="33">
        <v>590</v>
      </c>
      <c r="B599" s="34">
        <v>896</v>
      </c>
      <c r="C599" s="34">
        <v>6</v>
      </c>
      <c r="D599" s="22">
        <v>585</v>
      </c>
      <c r="E599" s="34" t="s">
        <v>1019</v>
      </c>
      <c r="F599" s="34">
        <v>357</v>
      </c>
      <c r="G599" s="34">
        <v>2</v>
      </c>
      <c r="H599" s="34"/>
      <c r="I599" s="34"/>
      <c r="J599" s="34"/>
      <c r="K599" s="34"/>
      <c r="L599" s="35"/>
      <c r="N599" s="2">
        <f t="shared" si="4"/>
        <v>0.99152542372881358</v>
      </c>
      <c r="O599" s="1">
        <v>168</v>
      </c>
      <c r="P599" s="1">
        <f t="shared" si="5"/>
        <v>1</v>
      </c>
    </row>
    <row r="600" spans="1:16" x14ac:dyDescent="0.25">
      <c r="A600" s="33">
        <v>590</v>
      </c>
      <c r="B600" s="34">
        <v>651</v>
      </c>
      <c r="C600" s="34">
        <v>4</v>
      </c>
      <c r="D600" s="22">
        <v>585</v>
      </c>
      <c r="E600" s="34" t="s">
        <v>1020</v>
      </c>
      <c r="F600" s="34">
        <v>816</v>
      </c>
      <c r="G600" s="34">
        <v>5</v>
      </c>
      <c r="H600" s="34"/>
      <c r="I600" s="34"/>
      <c r="J600" s="34"/>
      <c r="K600" s="34"/>
      <c r="L600" s="35"/>
      <c r="N600" s="2">
        <f t="shared" si="4"/>
        <v>0.99152542372881358</v>
      </c>
      <c r="O600" s="1">
        <v>169</v>
      </c>
      <c r="P600" s="1">
        <f t="shared" si="5"/>
        <v>0</v>
      </c>
    </row>
    <row r="601" spans="1:16" x14ac:dyDescent="0.25">
      <c r="A601" s="33">
        <v>595</v>
      </c>
      <c r="B601" s="34">
        <v>472</v>
      </c>
      <c r="C601" s="34">
        <v>3</v>
      </c>
      <c r="D601" s="22">
        <v>588</v>
      </c>
      <c r="E601" s="34" t="s">
        <v>1021</v>
      </c>
      <c r="F601" s="34">
        <v>754</v>
      </c>
      <c r="G601" s="34">
        <v>5</v>
      </c>
      <c r="H601" s="34">
        <v>526</v>
      </c>
      <c r="I601" s="34">
        <v>588</v>
      </c>
      <c r="J601" s="34">
        <f>I601-H601</f>
        <v>62</v>
      </c>
      <c r="K601" s="34">
        <v>0.62</v>
      </c>
      <c r="L601" s="35">
        <f>D601/600</f>
        <v>0.98</v>
      </c>
      <c r="N601" s="2">
        <f t="shared" si="4"/>
        <v>0.9882352941176471</v>
      </c>
      <c r="O601" s="1">
        <v>170</v>
      </c>
      <c r="P601" s="1">
        <f t="shared" si="5"/>
        <v>3</v>
      </c>
    </row>
    <row r="602" spans="1:16" x14ac:dyDescent="0.25">
      <c r="A602" s="36">
        <v>595</v>
      </c>
      <c r="B602" s="37">
        <v>268</v>
      </c>
      <c r="C602" s="37">
        <v>2</v>
      </c>
      <c r="D602" s="17">
        <v>589</v>
      </c>
      <c r="E602" s="37" t="s">
        <v>1019</v>
      </c>
      <c r="F602" s="37">
        <v>586</v>
      </c>
      <c r="G602" s="37">
        <v>4</v>
      </c>
      <c r="H602" s="37"/>
      <c r="I602" s="37"/>
      <c r="J602" s="37"/>
      <c r="K602" s="37"/>
      <c r="L602" s="35"/>
      <c r="N602" s="2">
        <f t="shared" si="4"/>
        <v>0.98991596638655466</v>
      </c>
      <c r="O602" s="1">
        <v>171</v>
      </c>
      <c r="P602" s="1">
        <f t="shared" si="5"/>
        <v>1</v>
      </c>
    </row>
    <row r="603" spans="1:16" x14ac:dyDescent="0.25">
      <c r="A603" s="36">
        <v>597</v>
      </c>
      <c r="B603" s="37">
        <v>388</v>
      </c>
      <c r="C603" s="37">
        <v>3</v>
      </c>
      <c r="D603" s="17">
        <v>591</v>
      </c>
      <c r="E603" s="37" t="s">
        <v>1019</v>
      </c>
      <c r="F603" s="37">
        <v>284</v>
      </c>
      <c r="G603" s="37">
        <v>2</v>
      </c>
      <c r="H603" s="37"/>
      <c r="I603" s="37"/>
      <c r="J603" s="37"/>
      <c r="K603" s="37"/>
      <c r="L603" s="35"/>
      <c r="N603" s="2">
        <f t="shared" si="4"/>
        <v>0.98994974874371855</v>
      </c>
      <c r="O603" s="1">
        <v>172</v>
      </c>
      <c r="P603" s="1">
        <f t="shared" si="5"/>
        <v>2</v>
      </c>
    </row>
    <row r="604" spans="1:16" x14ac:dyDescent="0.25">
      <c r="A604" s="36">
        <v>597</v>
      </c>
      <c r="B604" s="37">
        <v>426</v>
      </c>
      <c r="C604" s="37">
        <v>3</v>
      </c>
      <c r="D604" s="17">
        <v>592</v>
      </c>
      <c r="E604" s="37" t="s">
        <v>1019</v>
      </c>
      <c r="F604" s="37">
        <v>204</v>
      </c>
      <c r="G604" s="37">
        <v>2</v>
      </c>
      <c r="H604" s="37"/>
      <c r="I604" s="37"/>
      <c r="J604" s="37"/>
      <c r="K604" s="37"/>
      <c r="L604" s="35"/>
      <c r="N604" s="2">
        <f t="shared" si="4"/>
        <v>0.99162479061976549</v>
      </c>
      <c r="O604" s="1">
        <v>173</v>
      </c>
      <c r="P604" s="1">
        <f t="shared" si="5"/>
        <v>1</v>
      </c>
    </row>
    <row r="605" spans="1:16" x14ac:dyDescent="0.25">
      <c r="A605" s="36">
        <v>598</v>
      </c>
      <c r="B605" s="37">
        <v>96</v>
      </c>
      <c r="C605" s="37">
        <v>1</v>
      </c>
      <c r="D605" s="17">
        <v>593</v>
      </c>
      <c r="E605" s="37" t="s">
        <v>1020</v>
      </c>
      <c r="F605" s="37">
        <v>389</v>
      </c>
      <c r="G605" s="37">
        <v>3</v>
      </c>
      <c r="H605" s="37"/>
      <c r="I605" s="37"/>
      <c r="J605" s="37"/>
      <c r="K605" s="37"/>
      <c r="L605" s="35"/>
      <c r="N605" s="2">
        <f t="shared" si="4"/>
        <v>0.99163879598662208</v>
      </c>
      <c r="O605" s="1">
        <v>174</v>
      </c>
      <c r="P605" s="1">
        <f t="shared" si="5"/>
        <v>1</v>
      </c>
    </row>
    <row r="606" spans="1:16" x14ac:dyDescent="0.25">
      <c r="A606" s="36">
        <v>598</v>
      </c>
      <c r="B606" s="37">
        <v>914</v>
      </c>
      <c r="C606" s="37">
        <v>7</v>
      </c>
      <c r="D606" s="17">
        <v>593</v>
      </c>
      <c r="E606" s="37" t="s">
        <v>1019</v>
      </c>
      <c r="F606" s="37">
        <v>701</v>
      </c>
      <c r="G606" s="37">
        <v>5</v>
      </c>
      <c r="H606" s="37"/>
      <c r="I606" s="37"/>
      <c r="J606" s="37"/>
      <c r="K606" s="37"/>
      <c r="L606" s="35"/>
      <c r="N606" s="2">
        <f t="shared" si="4"/>
        <v>0.99163879598662208</v>
      </c>
      <c r="O606" s="1">
        <v>175</v>
      </c>
      <c r="P606" s="1">
        <f t="shared" si="5"/>
        <v>0</v>
      </c>
    </row>
    <row r="607" spans="1:16" x14ac:dyDescent="0.25">
      <c r="A607" s="36">
        <v>601</v>
      </c>
      <c r="B607" s="37">
        <v>969</v>
      </c>
      <c r="C607" s="37">
        <v>8</v>
      </c>
      <c r="D607" s="17">
        <v>595</v>
      </c>
      <c r="E607" s="37" t="s">
        <v>1019</v>
      </c>
      <c r="F607" s="37">
        <v>25</v>
      </c>
      <c r="G607" s="37">
        <v>0</v>
      </c>
      <c r="H607" s="37"/>
      <c r="I607" s="37"/>
      <c r="J607" s="37"/>
      <c r="K607" s="37"/>
      <c r="L607" s="35"/>
      <c r="N607" s="2">
        <f t="shared" si="4"/>
        <v>0.99001663893510816</v>
      </c>
      <c r="O607" s="1">
        <v>176</v>
      </c>
      <c r="P607" s="1">
        <f t="shared" si="5"/>
        <v>2</v>
      </c>
    </row>
    <row r="608" spans="1:16" x14ac:dyDescent="0.25">
      <c r="A608" s="36">
        <v>601</v>
      </c>
      <c r="B608" s="37">
        <v>986</v>
      </c>
      <c r="C608" s="37">
        <v>9</v>
      </c>
      <c r="D608" s="17">
        <v>596</v>
      </c>
      <c r="E608" s="37" t="s">
        <v>1020</v>
      </c>
      <c r="F608" s="37">
        <v>644</v>
      </c>
      <c r="G608" s="37">
        <v>4</v>
      </c>
      <c r="H608" s="37"/>
      <c r="I608" s="37"/>
      <c r="J608" s="37"/>
      <c r="K608" s="37"/>
      <c r="L608" s="35"/>
      <c r="N608" s="2">
        <f t="shared" si="4"/>
        <v>0.99168053244592347</v>
      </c>
      <c r="O608" s="1">
        <v>177</v>
      </c>
      <c r="P608" s="1">
        <f t="shared" si="5"/>
        <v>1</v>
      </c>
    </row>
    <row r="609" spans="1:16" x14ac:dyDescent="0.25">
      <c r="A609" s="36">
        <v>601</v>
      </c>
      <c r="B609" s="37">
        <v>846</v>
      </c>
      <c r="C609" s="37">
        <v>6</v>
      </c>
      <c r="D609" s="17">
        <v>596</v>
      </c>
      <c r="E609" s="37" t="s">
        <v>1020</v>
      </c>
      <c r="F609" s="37">
        <v>994</v>
      </c>
      <c r="G609" s="37">
        <v>9</v>
      </c>
      <c r="H609" s="37"/>
      <c r="I609" s="37"/>
      <c r="J609" s="37"/>
      <c r="K609" s="37"/>
      <c r="L609" s="35"/>
      <c r="N609" s="2">
        <f t="shared" si="4"/>
        <v>0.99168053244592347</v>
      </c>
      <c r="O609" s="1">
        <v>178</v>
      </c>
      <c r="P609" s="1">
        <f t="shared" si="5"/>
        <v>0</v>
      </c>
    </row>
    <row r="610" spans="1:16" x14ac:dyDescent="0.25">
      <c r="A610" s="36">
        <v>602</v>
      </c>
      <c r="B610" s="37">
        <v>167</v>
      </c>
      <c r="C610" s="37">
        <v>2</v>
      </c>
      <c r="D610" s="17">
        <v>597</v>
      </c>
      <c r="E610" s="37" t="s">
        <v>1019</v>
      </c>
      <c r="F610" s="37">
        <v>97</v>
      </c>
      <c r="G610" s="37">
        <v>1</v>
      </c>
      <c r="H610" s="37"/>
      <c r="I610" s="37"/>
      <c r="J610" s="37"/>
      <c r="K610" s="37"/>
      <c r="L610" s="35"/>
      <c r="N610" s="2">
        <f t="shared" si="4"/>
        <v>0.99169435215946844</v>
      </c>
      <c r="O610" s="1">
        <v>179</v>
      </c>
      <c r="P610" s="1">
        <f t="shared" si="5"/>
        <v>1</v>
      </c>
    </row>
    <row r="611" spans="1:16" x14ac:dyDescent="0.25">
      <c r="A611" s="36">
        <v>602</v>
      </c>
      <c r="B611" s="37">
        <v>624</v>
      </c>
      <c r="C611" s="37">
        <v>4</v>
      </c>
      <c r="D611" s="17">
        <v>597</v>
      </c>
      <c r="E611" s="37" t="s">
        <v>1019</v>
      </c>
      <c r="F611" s="37">
        <v>119</v>
      </c>
      <c r="G611" s="37">
        <v>1</v>
      </c>
      <c r="H611" s="37"/>
      <c r="I611" s="37"/>
      <c r="J611" s="37"/>
      <c r="K611" s="37"/>
      <c r="L611" s="35"/>
      <c r="N611" s="2">
        <f t="shared" si="4"/>
        <v>0.99169435215946844</v>
      </c>
      <c r="O611" s="1">
        <v>180</v>
      </c>
      <c r="P611" s="1">
        <f t="shared" si="5"/>
        <v>0</v>
      </c>
    </row>
    <row r="612" spans="1:16" x14ac:dyDescent="0.25">
      <c r="A612" s="36">
        <v>602</v>
      </c>
      <c r="B612" s="37">
        <v>899</v>
      </c>
      <c r="C612" s="37">
        <v>6</v>
      </c>
      <c r="D612" s="17">
        <v>597</v>
      </c>
      <c r="E612" s="37" t="s">
        <v>1019</v>
      </c>
      <c r="F612" s="37">
        <v>733</v>
      </c>
      <c r="G612" s="37">
        <v>5</v>
      </c>
      <c r="H612" s="37"/>
      <c r="I612" s="37"/>
      <c r="J612" s="37"/>
      <c r="K612" s="37"/>
      <c r="L612" s="32"/>
      <c r="N612" s="2">
        <f t="shared" si="4"/>
        <v>0.99169435215946844</v>
      </c>
      <c r="O612" s="1">
        <v>181</v>
      </c>
      <c r="P612" s="1">
        <f t="shared" si="5"/>
        <v>0</v>
      </c>
    </row>
    <row r="613" spans="1:16" x14ac:dyDescent="0.25">
      <c r="A613" s="36">
        <v>604</v>
      </c>
      <c r="B613" s="37">
        <v>408</v>
      </c>
      <c r="C613" s="37">
        <v>3</v>
      </c>
      <c r="D613" s="17">
        <v>598</v>
      </c>
      <c r="E613" s="37" t="s">
        <v>1020</v>
      </c>
      <c r="F613" s="37">
        <v>976</v>
      </c>
      <c r="G613" s="37">
        <v>8</v>
      </c>
      <c r="H613" s="37"/>
      <c r="I613" s="37"/>
      <c r="J613" s="37"/>
      <c r="K613" s="37"/>
      <c r="L613" s="32"/>
      <c r="N613" s="2">
        <f t="shared" si="4"/>
        <v>0.99006622516556286</v>
      </c>
      <c r="O613" s="1">
        <v>182</v>
      </c>
      <c r="P613" s="1">
        <f t="shared" si="5"/>
        <v>1</v>
      </c>
    </row>
    <row r="614" spans="1:16" x14ac:dyDescent="0.25">
      <c r="A614" s="36">
        <v>607</v>
      </c>
      <c r="B614" s="37">
        <v>152</v>
      </c>
      <c r="C614" s="37">
        <v>2</v>
      </c>
      <c r="D614" s="17">
        <v>599</v>
      </c>
      <c r="E614" s="37" t="s">
        <v>1019</v>
      </c>
      <c r="F614" s="37">
        <v>733</v>
      </c>
      <c r="G614" s="37">
        <v>5</v>
      </c>
      <c r="H614" s="37"/>
      <c r="I614" s="37"/>
      <c r="J614" s="37"/>
      <c r="K614" s="37"/>
      <c r="L614" s="32"/>
      <c r="N614" s="2">
        <f t="shared" si="4"/>
        <v>0.98682042833607908</v>
      </c>
      <c r="O614" s="1">
        <v>183</v>
      </c>
      <c r="P614" s="1">
        <f t="shared" si="5"/>
        <v>1</v>
      </c>
    </row>
    <row r="615" spans="1:16" x14ac:dyDescent="0.25">
      <c r="A615" s="36">
        <v>607</v>
      </c>
      <c r="B615" s="37">
        <v>254</v>
      </c>
      <c r="C615" s="37">
        <v>2</v>
      </c>
      <c r="D615" s="17">
        <v>599</v>
      </c>
      <c r="E615" s="37" t="s">
        <v>1019</v>
      </c>
      <c r="F615" s="37">
        <v>198</v>
      </c>
      <c r="G615" s="37">
        <v>2</v>
      </c>
      <c r="H615" s="37"/>
      <c r="I615" s="37"/>
      <c r="J615" s="37"/>
      <c r="K615" s="37"/>
      <c r="L615" s="32"/>
      <c r="N615" s="2">
        <f t="shared" si="4"/>
        <v>0.98682042833607908</v>
      </c>
      <c r="O615" s="1">
        <v>184</v>
      </c>
      <c r="P615" s="1">
        <f t="shared" si="5"/>
        <v>0</v>
      </c>
    </row>
    <row r="616" spans="1:16" x14ac:dyDescent="0.25">
      <c r="A616" s="36">
        <v>608</v>
      </c>
      <c r="B616" s="37">
        <v>787</v>
      </c>
      <c r="C616" s="37">
        <v>5</v>
      </c>
      <c r="D616" s="17">
        <v>600</v>
      </c>
      <c r="E616" s="37" t="s">
        <v>1019</v>
      </c>
      <c r="F616" s="37">
        <v>36</v>
      </c>
      <c r="G616" s="37">
        <v>0</v>
      </c>
      <c r="H616" s="37"/>
      <c r="I616" s="37"/>
      <c r="J616" s="37"/>
      <c r="K616" s="37"/>
      <c r="L616" s="32"/>
      <c r="N616" s="2">
        <f t="shared" si="4"/>
        <v>0.98684210526315785</v>
      </c>
      <c r="O616" s="1">
        <v>185</v>
      </c>
      <c r="P616" s="1">
        <f t="shared" si="5"/>
        <v>1</v>
      </c>
    </row>
    <row r="617" spans="1:16" x14ac:dyDescent="0.25">
      <c r="A617" s="36">
        <v>608</v>
      </c>
      <c r="B617" s="37">
        <v>400</v>
      </c>
      <c r="C617" s="37">
        <v>3</v>
      </c>
      <c r="D617" s="17">
        <v>600</v>
      </c>
      <c r="E617" s="37" t="s">
        <v>1019</v>
      </c>
      <c r="F617" s="37">
        <v>284</v>
      </c>
      <c r="G617" s="37">
        <v>2</v>
      </c>
      <c r="H617" s="37"/>
      <c r="I617" s="37"/>
      <c r="J617" s="37"/>
      <c r="K617" s="37"/>
      <c r="L617" s="32"/>
      <c r="N617" s="2">
        <f t="shared" si="4"/>
        <v>0.98684210526315785</v>
      </c>
      <c r="O617" s="1">
        <v>186</v>
      </c>
      <c r="P617" s="1">
        <f t="shared" si="5"/>
        <v>0</v>
      </c>
    </row>
    <row r="618" spans="1:16" x14ac:dyDescent="0.25">
      <c r="A618" s="36">
        <v>610</v>
      </c>
      <c r="B618" s="37">
        <v>716</v>
      </c>
      <c r="C618" s="37">
        <v>5</v>
      </c>
      <c r="D618" s="17">
        <v>601</v>
      </c>
      <c r="E618" s="37" t="s">
        <v>1019</v>
      </c>
      <c r="F618" s="37">
        <v>25</v>
      </c>
      <c r="G618" s="37">
        <v>0</v>
      </c>
      <c r="H618" s="37"/>
      <c r="I618" s="37"/>
      <c r="J618" s="37"/>
      <c r="K618" s="37"/>
      <c r="L618" s="32"/>
      <c r="N618" s="2">
        <f t="shared" si="4"/>
        <v>0.98524590163934422</v>
      </c>
      <c r="O618" s="1">
        <v>187</v>
      </c>
      <c r="P618" s="1">
        <f t="shared" si="5"/>
        <v>1</v>
      </c>
    </row>
    <row r="619" spans="1:16" x14ac:dyDescent="0.25">
      <c r="A619" s="36">
        <v>613</v>
      </c>
      <c r="B619" s="37">
        <v>406</v>
      </c>
      <c r="C619" s="37">
        <v>3</v>
      </c>
      <c r="D619" s="17">
        <v>603</v>
      </c>
      <c r="E619" s="37" t="s">
        <v>1020</v>
      </c>
      <c r="F619" s="37">
        <v>195</v>
      </c>
      <c r="G619" s="37">
        <v>2</v>
      </c>
      <c r="H619" s="37"/>
      <c r="I619" s="37"/>
      <c r="J619" s="37"/>
      <c r="K619" s="37"/>
      <c r="L619" s="32"/>
      <c r="N619" s="2">
        <f t="shared" si="4"/>
        <v>0.98368678629690054</v>
      </c>
      <c r="O619" s="1">
        <v>188</v>
      </c>
      <c r="P619" s="1">
        <f t="shared" si="5"/>
        <v>2</v>
      </c>
    </row>
    <row r="620" spans="1:16" x14ac:dyDescent="0.25">
      <c r="A620" s="36">
        <v>613</v>
      </c>
      <c r="B620" s="37">
        <v>951</v>
      </c>
      <c r="C620" s="37">
        <v>8</v>
      </c>
      <c r="D620" s="17">
        <v>604</v>
      </c>
      <c r="E620" s="37" t="s">
        <v>1019</v>
      </c>
      <c r="F620" s="37">
        <v>116</v>
      </c>
      <c r="G620" s="37">
        <v>1</v>
      </c>
      <c r="H620" s="37"/>
      <c r="I620" s="37"/>
      <c r="J620" s="37"/>
      <c r="K620" s="37"/>
      <c r="L620" s="32"/>
      <c r="N620" s="2">
        <f t="shared" si="4"/>
        <v>0.9853181076672104</v>
      </c>
      <c r="O620" s="1">
        <v>189</v>
      </c>
      <c r="P620" s="1">
        <f t="shared" si="5"/>
        <v>1</v>
      </c>
    </row>
    <row r="621" spans="1:16" x14ac:dyDescent="0.25">
      <c r="A621" s="36">
        <v>613</v>
      </c>
      <c r="B621" s="37">
        <v>643</v>
      </c>
      <c r="C621" s="37">
        <v>4</v>
      </c>
      <c r="D621" s="17">
        <v>604</v>
      </c>
      <c r="E621" s="37" t="s">
        <v>1019</v>
      </c>
      <c r="F621" s="37">
        <v>596</v>
      </c>
      <c r="G621" s="37">
        <v>4</v>
      </c>
      <c r="H621" s="37"/>
      <c r="I621" s="37"/>
      <c r="J621" s="37"/>
      <c r="K621" s="37"/>
      <c r="L621" s="32"/>
      <c r="N621" s="2">
        <f t="shared" si="4"/>
        <v>0.9853181076672104</v>
      </c>
      <c r="O621" s="1">
        <v>190</v>
      </c>
      <c r="P621" s="1">
        <f t="shared" si="5"/>
        <v>0</v>
      </c>
    </row>
    <row r="622" spans="1:16" x14ac:dyDescent="0.25">
      <c r="A622" s="36">
        <v>614</v>
      </c>
      <c r="B622" s="37">
        <v>378</v>
      </c>
      <c r="C622" s="37">
        <v>3</v>
      </c>
      <c r="D622" s="17">
        <v>605</v>
      </c>
      <c r="E622" s="37" t="s">
        <v>1019</v>
      </c>
      <c r="F622" s="37">
        <v>198</v>
      </c>
      <c r="G622" s="37">
        <v>2</v>
      </c>
      <c r="H622" s="37"/>
      <c r="I622" s="37"/>
      <c r="J622" s="37"/>
      <c r="K622" s="37"/>
      <c r="L622" s="32"/>
      <c r="N622" s="2">
        <f t="shared" si="4"/>
        <v>0.98534201954397393</v>
      </c>
      <c r="O622" s="1">
        <v>191</v>
      </c>
      <c r="P622" s="1">
        <f t="shared" si="5"/>
        <v>1</v>
      </c>
    </row>
    <row r="623" spans="1:16" x14ac:dyDescent="0.25">
      <c r="A623" s="36">
        <v>616</v>
      </c>
      <c r="B623" s="37">
        <v>117</v>
      </c>
      <c r="C623" s="37">
        <v>1</v>
      </c>
      <c r="D623" s="17">
        <v>606</v>
      </c>
      <c r="E623" s="37" t="s">
        <v>1019</v>
      </c>
      <c r="F623" s="37">
        <v>733</v>
      </c>
      <c r="G623" s="37">
        <v>5</v>
      </c>
      <c r="H623" s="37"/>
      <c r="I623" s="37"/>
      <c r="J623" s="37"/>
      <c r="K623" s="37"/>
      <c r="L623" s="32"/>
      <c r="N623" s="2">
        <f t="shared" si="4"/>
        <v>0.98376623376623373</v>
      </c>
      <c r="O623" s="1">
        <v>192</v>
      </c>
      <c r="P623" s="1">
        <f t="shared" si="5"/>
        <v>1</v>
      </c>
    </row>
    <row r="624" spans="1:16" x14ac:dyDescent="0.25">
      <c r="A624" s="36">
        <v>616</v>
      </c>
      <c r="B624" s="37">
        <v>748</v>
      </c>
      <c r="C624" s="37">
        <v>5</v>
      </c>
      <c r="D624" s="17">
        <v>606</v>
      </c>
      <c r="E624" s="37" t="s">
        <v>1020</v>
      </c>
      <c r="F624" s="37">
        <v>715</v>
      </c>
      <c r="G624" s="37">
        <v>5</v>
      </c>
      <c r="H624" s="37"/>
      <c r="I624" s="37"/>
      <c r="J624" s="37"/>
      <c r="K624" s="37"/>
      <c r="L624" s="32"/>
      <c r="N624" s="2">
        <f t="shared" si="4"/>
        <v>0.98376623376623373</v>
      </c>
      <c r="O624" s="1">
        <v>193</v>
      </c>
      <c r="P624" s="1">
        <f t="shared" si="5"/>
        <v>0</v>
      </c>
    </row>
    <row r="625" spans="1:16" x14ac:dyDescent="0.25">
      <c r="A625" s="36">
        <v>617</v>
      </c>
      <c r="B625" s="37">
        <v>264</v>
      </c>
      <c r="C625" s="37">
        <v>2</v>
      </c>
      <c r="D625" s="17">
        <v>607</v>
      </c>
      <c r="E625" s="37" t="s">
        <v>1019</v>
      </c>
      <c r="F625" s="37">
        <v>18</v>
      </c>
      <c r="G625" s="37">
        <v>0</v>
      </c>
      <c r="H625" s="37"/>
      <c r="I625" s="37"/>
      <c r="J625" s="37"/>
      <c r="K625" s="37"/>
      <c r="L625" s="32"/>
      <c r="N625" s="2">
        <f t="shared" ref="N625:N688" si="6">D625/A625</f>
        <v>0.98379254457050247</v>
      </c>
      <c r="O625" s="1">
        <v>194</v>
      </c>
      <c r="P625" s="1">
        <f t="shared" si="5"/>
        <v>1</v>
      </c>
    </row>
    <row r="626" spans="1:16" x14ac:dyDescent="0.25">
      <c r="A626" s="36">
        <v>617</v>
      </c>
      <c r="B626" s="37">
        <v>365</v>
      </c>
      <c r="C626" s="37">
        <v>3</v>
      </c>
      <c r="D626" s="17">
        <v>607</v>
      </c>
      <c r="E626" s="37" t="s">
        <v>1019</v>
      </c>
      <c r="F626" s="37">
        <v>18</v>
      </c>
      <c r="G626" s="37">
        <v>0</v>
      </c>
      <c r="H626" s="37"/>
      <c r="I626" s="37"/>
      <c r="J626" s="37"/>
      <c r="K626" s="37"/>
      <c r="L626" s="32"/>
      <c r="N626" s="2">
        <f t="shared" si="6"/>
        <v>0.98379254457050247</v>
      </c>
      <c r="O626" s="1">
        <v>195</v>
      </c>
      <c r="P626" s="1">
        <f t="shared" ref="P626:P689" si="7">D626-D625</f>
        <v>0</v>
      </c>
    </row>
    <row r="627" spans="1:16" x14ac:dyDescent="0.25">
      <c r="A627" s="36">
        <v>617</v>
      </c>
      <c r="B627" s="37">
        <v>506</v>
      </c>
      <c r="C627" s="37">
        <v>3</v>
      </c>
      <c r="D627" s="17">
        <v>607</v>
      </c>
      <c r="E627" s="37" t="s">
        <v>1020</v>
      </c>
      <c r="F627" s="37">
        <v>948</v>
      </c>
      <c r="G627" s="37">
        <v>7</v>
      </c>
      <c r="H627" s="37"/>
      <c r="I627" s="37"/>
      <c r="J627" s="37"/>
      <c r="K627" s="37"/>
      <c r="L627" s="32"/>
      <c r="N627" s="2">
        <f t="shared" si="6"/>
        <v>0.98379254457050247</v>
      </c>
      <c r="O627" s="1">
        <v>196</v>
      </c>
      <c r="P627" s="1">
        <f t="shared" si="7"/>
        <v>0</v>
      </c>
    </row>
    <row r="628" spans="1:16" x14ac:dyDescent="0.25">
      <c r="A628" s="36">
        <v>622</v>
      </c>
      <c r="B628" s="37">
        <v>405</v>
      </c>
      <c r="C628" s="37">
        <v>3</v>
      </c>
      <c r="D628" s="17">
        <v>609</v>
      </c>
      <c r="E628" s="37" t="s">
        <v>1019</v>
      </c>
      <c r="F628" s="37">
        <v>25</v>
      </c>
      <c r="G628" s="37">
        <v>0</v>
      </c>
      <c r="H628" s="37"/>
      <c r="I628" s="37"/>
      <c r="J628" s="37"/>
      <c r="K628" s="37"/>
      <c r="L628" s="32"/>
      <c r="N628" s="2">
        <f t="shared" si="6"/>
        <v>0.97909967845659163</v>
      </c>
      <c r="O628" s="1">
        <v>197</v>
      </c>
      <c r="P628" s="1">
        <f t="shared" si="7"/>
        <v>2</v>
      </c>
    </row>
    <row r="629" spans="1:16" x14ac:dyDescent="0.25">
      <c r="A629" s="36">
        <v>622</v>
      </c>
      <c r="B629" s="37">
        <v>228</v>
      </c>
      <c r="C629" s="37">
        <v>2</v>
      </c>
      <c r="D629" s="17">
        <v>609</v>
      </c>
      <c r="E629" s="37" t="s">
        <v>1019</v>
      </c>
      <c r="F629" s="37">
        <v>661</v>
      </c>
      <c r="G629" s="37">
        <v>4</v>
      </c>
      <c r="H629" s="37"/>
      <c r="I629" s="37"/>
      <c r="J629" s="37"/>
      <c r="K629" s="37"/>
      <c r="L629" s="32"/>
      <c r="N629" s="2">
        <f t="shared" si="6"/>
        <v>0.97909967845659163</v>
      </c>
      <c r="O629" s="1">
        <v>198</v>
      </c>
      <c r="P629" s="1">
        <f t="shared" si="7"/>
        <v>0</v>
      </c>
    </row>
    <row r="630" spans="1:16" x14ac:dyDescent="0.25">
      <c r="A630" s="36">
        <v>622</v>
      </c>
      <c r="B630" s="37">
        <v>824</v>
      </c>
      <c r="C630" s="37">
        <v>6</v>
      </c>
      <c r="D630" s="17">
        <v>609</v>
      </c>
      <c r="E630" s="37" t="s">
        <v>1019</v>
      </c>
      <c r="F630" s="37">
        <v>754</v>
      </c>
      <c r="G630" s="37">
        <v>5</v>
      </c>
      <c r="H630" s="37"/>
      <c r="I630" s="37"/>
      <c r="J630" s="37"/>
      <c r="K630" s="37"/>
      <c r="L630" s="32"/>
      <c r="N630" s="2">
        <f t="shared" si="6"/>
        <v>0.97909967845659163</v>
      </c>
      <c r="O630" s="1">
        <v>199</v>
      </c>
      <c r="P630" s="1">
        <f t="shared" si="7"/>
        <v>0</v>
      </c>
    </row>
    <row r="631" spans="1:16" x14ac:dyDescent="0.25">
      <c r="A631" s="36">
        <v>622</v>
      </c>
      <c r="B631" s="37">
        <v>207</v>
      </c>
      <c r="C631" s="37">
        <v>2</v>
      </c>
      <c r="D631" s="17">
        <v>610</v>
      </c>
      <c r="E631" s="37" t="s">
        <v>1019</v>
      </c>
      <c r="F631" s="37">
        <v>467</v>
      </c>
      <c r="G631" s="37">
        <v>3</v>
      </c>
      <c r="H631" s="37"/>
      <c r="I631" s="37"/>
      <c r="J631" s="37"/>
      <c r="K631" s="37"/>
      <c r="L631" s="32"/>
      <c r="N631" s="2">
        <f t="shared" si="6"/>
        <v>0.98070739549839225</v>
      </c>
      <c r="O631" s="1">
        <v>200</v>
      </c>
      <c r="P631" s="1">
        <f t="shared" si="7"/>
        <v>1</v>
      </c>
    </row>
    <row r="632" spans="1:16" x14ac:dyDescent="0.25">
      <c r="A632" s="36">
        <v>625</v>
      </c>
      <c r="B632" s="37">
        <v>289</v>
      </c>
      <c r="C632" s="37">
        <v>2</v>
      </c>
      <c r="D632" s="17">
        <v>611</v>
      </c>
      <c r="E632" s="37" t="s">
        <v>1019</v>
      </c>
      <c r="F632" s="37">
        <v>860</v>
      </c>
      <c r="G632" s="37">
        <v>6</v>
      </c>
      <c r="H632" s="37"/>
      <c r="I632" s="37"/>
      <c r="J632" s="37"/>
      <c r="K632" s="37"/>
      <c r="L632" s="32"/>
      <c r="N632" s="2">
        <f t="shared" si="6"/>
        <v>0.97760000000000002</v>
      </c>
      <c r="O632" s="1">
        <v>201</v>
      </c>
      <c r="P632" s="1">
        <f t="shared" si="7"/>
        <v>1</v>
      </c>
    </row>
    <row r="633" spans="1:16" x14ac:dyDescent="0.25">
      <c r="A633" s="36">
        <v>625</v>
      </c>
      <c r="B633" s="37">
        <v>803</v>
      </c>
      <c r="C633" s="37">
        <v>5</v>
      </c>
      <c r="D633" s="17">
        <v>611</v>
      </c>
      <c r="E633" s="37" t="s">
        <v>1020</v>
      </c>
      <c r="F633" s="37">
        <v>892</v>
      </c>
      <c r="G633" s="37">
        <v>6</v>
      </c>
      <c r="H633" s="37"/>
      <c r="I633" s="37"/>
      <c r="J633" s="37"/>
      <c r="K633" s="37"/>
      <c r="L633" s="32"/>
      <c r="N633" s="2">
        <f t="shared" si="6"/>
        <v>0.97760000000000002</v>
      </c>
      <c r="O633" s="1">
        <v>202</v>
      </c>
      <c r="P633" s="1">
        <f t="shared" si="7"/>
        <v>0</v>
      </c>
    </row>
    <row r="634" spans="1:16" x14ac:dyDescent="0.25">
      <c r="A634" s="36">
        <v>626</v>
      </c>
      <c r="B634" s="37">
        <v>83</v>
      </c>
      <c r="C634" s="37">
        <v>1</v>
      </c>
      <c r="D634" s="17">
        <v>612</v>
      </c>
      <c r="E634" s="37" t="s">
        <v>1019</v>
      </c>
      <c r="F634" s="37">
        <v>314</v>
      </c>
      <c r="G634" s="37">
        <v>2</v>
      </c>
      <c r="H634" s="37"/>
      <c r="I634" s="37"/>
      <c r="J634" s="37"/>
      <c r="K634" s="37"/>
      <c r="L634" s="32"/>
      <c r="N634" s="2">
        <f t="shared" si="6"/>
        <v>0.97763578274760388</v>
      </c>
      <c r="O634" s="1">
        <v>203</v>
      </c>
      <c r="P634" s="1">
        <f t="shared" si="7"/>
        <v>1</v>
      </c>
    </row>
    <row r="635" spans="1:16" x14ac:dyDescent="0.25">
      <c r="A635" s="36">
        <v>626</v>
      </c>
      <c r="B635" s="37">
        <v>166</v>
      </c>
      <c r="C635" s="37">
        <v>2</v>
      </c>
      <c r="D635" s="17">
        <v>612</v>
      </c>
      <c r="E635" s="37" t="s">
        <v>1020</v>
      </c>
      <c r="F635" s="37">
        <v>876</v>
      </c>
      <c r="G635" s="37">
        <v>6</v>
      </c>
      <c r="H635" s="37"/>
      <c r="I635" s="37"/>
      <c r="J635" s="37"/>
      <c r="K635" s="37"/>
      <c r="L635" s="32"/>
      <c r="N635" s="2">
        <f t="shared" si="6"/>
        <v>0.97763578274760388</v>
      </c>
      <c r="O635" s="1">
        <v>204</v>
      </c>
      <c r="P635" s="1">
        <f t="shared" si="7"/>
        <v>0</v>
      </c>
    </row>
    <row r="636" spans="1:16" x14ac:dyDescent="0.25">
      <c r="A636" s="36">
        <v>626</v>
      </c>
      <c r="B636" s="37">
        <v>685</v>
      </c>
      <c r="C636" s="37">
        <v>4</v>
      </c>
      <c r="D636" s="17">
        <v>612</v>
      </c>
      <c r="E636" s="37" t="s">
        <v>1019</v>
      </c>
      <c r="F636" s="37">
        <v>833</v>
      </c>
      <c r="G636" s="37">
        <v>6</v>
      </c>
      <c r="H636" s="37"/>
      <c r="I636" s="37"/>
      <c r="J636" s="37"/>
      <c r="K636" s="37"/>
      <c r="L636" s="32"/>
      <c r="N636" s="2">
        <f t="shared" si="6"/>
        <v>0.97763578274760388</v>
      </c>
      <c r="O636" s="1">
        <v>205</v>
      </c>
      <c r="P636" s="1">
        <f t="shared" si="7"/>
        <v>0</v>
      </c>
    </row>
    <row r="637" spans="1:16" x14ac:dyDescent="0.25">
      <c r="A637" s="36">
        <v>628</v>
      </c>
      <c r="B637" s="37">
        <v>866</v>
      </c>
      <c r="C637" s="37">
        <v>6</v>
      </c>
      <c r="D637" s="17">
        <v>613</v>
      </c>
      <c r="E637" s="37" t="s">
        <v>1019</v>
      </c>
      <c r="F637" s="37">
        <v>534</v>
      </c>
      <c r="G637" s="37">
        <v>3</v>
      </c>
      <c r="H637" s="37"/>
      <c r="I637" s="37"/>
      <c r="J637" s="37"/>
      <c r="K637" s="37"/>
      <c r="L637" s="32"/>
      <c r="N637" s="2">
        <f t="shared" si="6"/>
        <v>0.97611464968152861</v>
      </c>
      <c r="O637" s="1">
        <v>206</v>
      </c>
      <c r="P637" s="1">
        <f t="shared" si="7"/>
        <v>1</v>
      </c>
    </row>
    <row r="638" spans="1:16" x14ac:dyDescent="0.25">
      <c r="A638" s="36">
        <v>631</v>
      </c>
      <c r="B638" s="37">
        <v>414</v>
      </c>
      <c r="C638" s="37">
        <v>3</v>
      </c>
      <c r="D638" s="17">
        <v>614</v>
      </c>
      <c r="E638" s="37" t="s">
        <v>1019</v>
      </c>
      <c r="F638" s="37">
        <v>88</v>
      </c>
      <c r="G638" s="37">
        <v>1</v>
      </c>
      <c r="H638" s="37"/>
      <c r="I638" s="37"/>
      <c r="J638" s="37"/>
      <c r="K638" s="37"/>
      <c r="L638" s="32"/>
      <c r="N638" s="2">
        <f t="shared" si="6"/>
        <v>0.97305863708399365</v>
      </c>
      <c r="O638" s="1">
        <v>207</v>
      </c>
      <c r="P638" s="1">
        <f t="shared" si="7"/>
        <v>1</v>
      </c>
    </row>
    <row r="639" spans="1:16" x14ac:dyDescent="0.25">
      <c r="A639" s="36">
        <v>631</v>
      </c>
      <c r="B639" s="37">
        <v>551</v>
      </c>
      <c r="C639" s="37">
        <v>4</v>
      </c>
      <c r="D639" s="17">
        <v>614</v>
      </c>
      <c r="E639" s="37" t="s">
        <v>1020</v>
      </c>
      <c r="F639" s="37">
        <v>770</v>
      </c>
      <c r="G639" s="37">
        <v>5</v>
      </c>
      <c r="H639" s="37"/>
      <c r="I639" s="37"/>
      <c r="J639" s="37"/>
      <c r="K639" s="37"/>
      <c r="L639" s="32"/>
      <c r="N639" s="2">
        <f t="shared" si="6"/>
        <v>0.97305863708399365</v>
      </c>
      <c r="O639" s="1">
        <v>208</v>
      </c>
      <c r="P639" s="1">
        <f t="shared" si="7"/>
        <v>0</v>
      </c>
    </row>
    <row r="640" spans="1:16" x14ac:dyDescent="0.25">
      <c r="A640" s="36">
        <v>631</v>
      </c>
      <c r="B640" s="37">
        <v>970</v>
      </c>
      <c r="C640" s="37">
        <v>8</v>
      </c>
      <c r="D640" s="17">
        <v>614</v>
      </c>
      <c r="E640" s="37" t="s">
        <v>1020</v>
      </c>
      <c r="F640" s="37">
        <v>806</v>
      </c>
      <c r="G640" s="37">
        <v>5</v>
      </c>
      <c r="H640" s="37"/>
      <c r="I640" s="37"/>
      <c r="J640" s="37"/>
      <c r="K640" s="37"/>
      <c r="L640" s="32"/>
      <c r="N640" s="2">
        <f t="shared" si="6"/>
        <v>0.97305863708399365</v>
      </c>
      <c r="O640" s="1">
        <v>209</v>
      </c>
      <c r="P640" s="1">
        <f t="shared" si="7"/>
        <v>0</v>
      </c>
    </row>
    <row r="641" spans="1:16" x14ac:dyDescent="0.25">
      <c r="A641" s="36">
        <v>632</v>
      </c>
      <c r="B641" s="37">
        <v>321</v>
      </c>
      <c r="C641" s="37">
        <v>2</v>
      </c>
      <c r="D641" s="17">
        <v>615</v>
      </c>
      <c r="E641" s="37" t="s">
        <v>1020</v>
      </c>
      <c r="F641" s="37">
        <v>644</v>
      </c>
      <c r="G641" s="37">
        <v>4</v>
      </c>
      <c r="H641" s="37"/>
      <c r="I641" s="37"/>
      <c r="J641" s="37"/>
      <c r="K641" s="37"/>
      <c r="L641" s="32"/>
      <c r="N641" s="2">
        <f t="shared" si="6"/>
        <v>0.97310126582278478</v>
      </c>
      <c r="O641" s="1">
        <v>210</v>
      </c>
      <c r="P641" s="1">
        <f t="shared" si="7"/>
        <v>1</v>
      </c>
    </row>
    <row r="642" spans="1:16" x14ac:dyDescent="0.25">
      <c r="A642" s="36">
        <v>635</v>
      </c>
      <c r="B642" s="37">
        <v>719</v>
      </c>
      <c r="C642" s="37">
        <v>5</v>
      </c>
      <c r="D642" s="17">
        <v>616</v>
      </c>
      <c r="E642" s="37" t="s">
        <v>1020</v>
      </c>
      <c r="F642" s="37">
        <v>25</v>
      </c>
      <c r="G642" s="37">
        <v>0</v>
      </c>
      <c r="H642" s="37"/>
      <c r="I642" s="37"/>
      <c r="J642" s="37"/>
      <c r="K642" s="37"/>
      <c r="L642" s="32"/>
      <c r="N642" s="2">
        <f t="shared" si="6"/>
        <v>0.9700787401574803</v>
      </c>
      <c r="O642" s="1">
        <v>211</v>
      </c>
      <c r="P642" s="1">
        <f t="shared" si="7"/>
        <v>1</v>
      </c>
    </row>
    <row r="643" spans="1:16" x14ac:dyDescent="0.25">
      <c r="A643" s="36">
        <v>636</v>
      </c>
      <c r="B643" s="37">
        <v>71</v>
      </c>
      <c r="C643" s="37">
        <v>1</v>
      </c>
      <c r="D643" s="17">
        <v>617</v>
      </c>
      <c r="E643" s="37" t="s">
        <v>1019</v>
      </c>
      <c r="F643" s="37">
        <v>985</v>
      </c>
      <c r="G643" s="37">
        <v>9</v>
      </c>
      <c r="H643" s="37"/>
      <c r="I643" s="37"/>
      <c r="J643" s="37"/>
      <c r="K643" s="37"/>
      <c r="L643" s="32"/>
      <c r="N643" s="2">
        <f t="shared" si="6"/>
        <v>0.97012578616352196</v>
      </c>
      <c r="O643" s="1">
        <v>212</v>
      </c>
      <c r="P643" s="1">
        <f t="shared" si="7"/>
        <v>1</v>
      </c>
    </row>
    <row r="644" spans="1:16" x14ac:dyDescent="0.25">
      <c r="A644" s="36">
        <v>636</v>
      </c>
      <c r="B644" s="37">
        <v>311</v>
      </c>
      <c r="C644" s="37">
        <v>2</v>
      </c>
      <c r="D644" s="17">
        <v>617</v>
      </c>
      <c r="E644" s="37" t="s">
        <v>1019</v>
      </c>
      <c r="F644" s="37">
        <v>675</v>
      </c>
      <c r="G644" s="37">
        <v>4</v>
      </c>
      <c r="H644" s="37"/>
      <c r="I644" s="37"/>
      <c r="J644" s="37"/>
      <c r="K644" s="37"/>
      <c r="L644" s="32"/>
      <c r="N644" s="2">
        <f t="shared" si="6"/>
        <v>0.97012578616352196</v>
      </c>
      <c r="O644" s="1">
        <v>213</v>
      </c>
      <c r="P644" s="1">
        <f t="shared" si="7"/>
        <v>0</v>
      </c>
    </row>
    <row r="645" spans="1:16" x14ac:dyDescent="0.25">
      <c r="A645" s="36">
        <v>636</v>
      </c>
      <c r="B645" s="37">
        <v>751</v>
      </c>
      <c r="C645" s="37">
        <v>5</v>
      </c>
      <c r="D645" s="17">
        <v>617</v>
      </c>
      <c r="E645" s="37" t="s">
        <v>1019</v>
      </c>
      <c r="F645" s="37">
        <v>519</v>
      </c>
      <c r="G645" s="37">
        <v>3</v>
      </c>
      <c r="H645" s="37"/>
      <c r="I645" s="37"/>
      <c r="J645" s="37"/>
      <c r="K645" s="37"/>
      <c r="L645" s="32"/>
      <c r="N645" s="2">
        <f t="shared" si="6"/>
        <v>0.97012578616352196</v>
      </c>
      <c r="O645" s="1">
        <v>214</v>
      </c>
      <c r="P645" s="1">
        <f t="shared" si="7"/>
        <v>0</v>
      </c>
    </row>
    <row r="646" spans="1:16" x14ac:dyDescent="0.25">
      <c r="A646" s="36">
        <v>636</v>
      </c>
      <c r="B646" s="37">
        <v>599</v>
      </c>
      <c r="C646" s="37">
        <v>4</v>
      </c>
      <c r="D646" s="17">
        <v>617</v>
      </c>
      <c r="E646" s="37" t="s">
        <v>1019</v>
      </c>
      <c r="F646" s="37">
        <v>833</v>
      </c>
      <c r="G646" s="37">
        <v>6</v>
      </c>
      <c r="H646" s="37"/>
      <c r="I646" s="37"/>
      <c r="J646" s="37"/>
      <c r="K646" s="37"/>
      <c r="L646" s="32"/>
      <c r="N646" s="2">
        <f t="shared" si="6"/>
        <v>0.97012578616352196</v>
      </c>
      <c r="O646" s="1">
        <v>215</v>
      </c>
      <c r="P646" s="1">
        <f t="shared" si="7"/>
        <v>0</v>
      </c>
    </row>
    <row r="647" spans="1:16" x14ac:dyDescent="0.25">
      <c r="A647" s="36">
        <v>637</v>
      </c>
      <c r="B647" s="37">
        <v>916</v>
      </c>
      <c r="C647" s="37">
        <v>7</v>
      </c>
      <c r="D647" s="17">
        <v>618</v>
      </c>
      <c r="E647" s="37" t="s">
        <v>1020</v>
      </c>
      <c r="F647" s="37">
        <v>322</v>
      </c>
      <c r="G647" s="37">
        <v>2</v>
      </c>
      <c r="H647" s="37"/>
      <c r="I647" s="37"/>
      <c r="J647" s="37"/>
      <c r="K647" s="37"/>
      <c r="L647" s="32"/>
      <c r="N647" s="2">
        <f t="shared" si="6"/>
        <v>0.97017268445839877</v>
      </c>
      <c r="O647" s="1">
        <v>216</v>
      </c>
      <c r="P647" s="1">
        <f t="shared" si="7"/>
        <v>1</v>
      </c>
    </row>
    <row r="648" spans="1:16" x14ac:dyDescent="0.25">
      <c r="A648" s="36">
        <v>641</v>
      </c>
      <c r="B648" s="37">
        <v>785</v>
      </c>
      <c r="C648" s="37">
        <v>5</v>
      </c>
      <c r="D648" s="17">
        <v>619</v>
      </c>
      <c r="E648" s="37" t="s">
        <v>1021</v>
      </c>
      <c r="F648" s="37">
        <v>507</v>
      </c>
      <c r="G648" s="37">
        <v>3</v>
      </c>
      <c r="H648" s="37"/>
      <c r="I648" s="37"/>
      <c r="J648" s="37"/>
      <c r="K648" s="37"/>
      <c r="L648" s="32"/>
      <c r="N648" s="2">
        <f t="shared" si="6"/>
        <v>0.96567862714508579</v>
      </c>
      <c r="O648" s="1">
        <v>217</v>
      </c>
      <c r="P648" s="1">
        <f t="shared" si="7"/>
        <v>1</v>
      </c>
    </row>
    <row r="649" spans="1:16" x14ac:dyDescent="0.25">
      <c r="A649" s="36">
        <v>641</v>
      </c>
      <c r="B649" s="37">
        <v>911</v>
      </c>
      <c r="C649" s="37">
        <v>7</v>
      </c>
      <c r="D649" s="17">
        <v>619</v>
      </c>
      <c r="E649" s="37" t="s">
        <v>1019</v>
      </c>
      <c r="F649" s="37">
        <v>811</v>
      </c>
      <c r="G649" s="37">
        <v>5</v>
      </c>
      <c r="H649" s="37"/>
      <c r="I649" s="37"/>
      <c r="J649" s="37"/>
      <c r="K649" s="37"/>
      <c r="L649" s="32"/>
      <c r="N649" s="2">
        <f t="shared" si="6"/>
        <v>0.96567862714508579</v>
      </c>
      <c r="O649" s="1">
        <v>218</v>
      </c>
      <c r="P649" s="1">
        <f t="shared" si="7"/>
        <v>0</v>
      </c>
    </row>
    <row r="650" spans="1:16" x14ac:dyDescent="0.25">
      <c r="A650" s="36">
        <v>642</v>
      </c>
      <c r="B650" s="37">
        <v>609</v>
      </c>
      <c r="C650" s="37">
        <v>4</v>
      </c>
      <c r="D650" s="17">
        <v>620</v>
      </c>
      <c r="E650" s="37" t="s">
        <v>1019</v>
      </c>
      <c r="F650" s="37">
        <v>661</v>
      </c>
      <c r="G650" s="37">
        <v>4</v>
      </c>
      <c r="H650" s="37"/>
      <c r="I650" s="37"/>
      <c r="J650" s="37"/>
      <c r="K650" s="37"/>
      <c r="L650" s="32"/>
      <c r="N650" s="2">
        <f t="shared" si="6"/>
        <v>0.96573208722741433</v>
      </c>
      <c r="O650" s="1">
        <v>219</v>
      </c>
      <c r="P650" s="1">
        <f t="shared" si="7"/>
        <v>1</v>
      </c>
    </row>
    <row r="651" spans="1:16" x14ac:dyDescent="0.25">
      <c r="A651" s="36">
        <v>644</v>
      </c>
      <c r="B651" s="37">
        <v>163</v>
      </c>
      <c r="C651" s="37">
        <v>2</v>
      </c>
      <c r="D651" s="17">
        <v>621</v>
      </c>
      <c r="E651" s="37" t="s">
        <v>1019</v>
      </c>
      <c r="F651" s="37">
        <v>294</v>
      </c>
      <c r="G651" s="37">
        <v>2</v>
      </c>
      <c r="H651" s="37"/>
      <c r="I651" s="37"/>
      <c r="J651" s="37"/>
      <c r="K651" s="37"/>
      <c r="L651" s="32"/>
      <c r="N651" s="2">
        <f t="shared" si="6"/>
        <v>0.9642857142857143</v>
      </c>
      <c r="O651" s="1">
        <v>220</v>
      </c>
      <c r="P651" s="1">
        <f t="shared" si="7"/>
        <v>1</v>
      </c>
    </row>
    <row r="652" spans="1:16" x14ac:dyDescent="0.25">
      <c r="A652" s="36">
        <v>645</v>
      </c>
      <c r="B652" s="37">
        <v>20</v>
      </c>
      <c r="C652" s="37">
        <v>0</v>
      </c>
      <c r="D652" s="17">
        <v>622</v>
      </c>
      <c r="E652" s="37" t="s">
        <v>1019</v>
      </c>
      <c r="F652" s="37">
        <v>996</v>
      </c>
      <c r="G652" s="37">
        <v>9</v>
      </c>
      <c r="H652" s="37"/>
      <c r="I652" s="37"/>
      <c r="J652" s="37"/>
      <c r="K652" s="37"/>
      <c r="L652" s="32"/>
      <c r="N652" s="2">
        <f t="shared" si="6"/>
        <v>0.96434108527131779</v>
      </c>
      <c r="O652" s="1">
        <v>221</v>
      </c>
      <c r="P652" s="1">
        <f t="shared" si="7"/>
        <v>1</v>
      </c>
    </row>
    <row r="653" spans="1:16" x14ac:dyDescent="0.25">
      <c r="A653" s="36">
        <v>645</v>
      </c>
      <c r="B653" s="37">
        <v>56</v>
      </c>
      <c r="C653" s="37">
        <v>1</v>
      </c>
      <c r="D653" s="17">
        <v>622</v>
      </c>
      <c r="E653" s="37" t="s">
        <v>1019</v>
      </c>
      <c r="F653" s="37">
        <v>284</v>
      </c>
      <c r="G653" s="37">
        <v>2</v>
      </c>
      <c r="H653" s="37"/>
      <c r="I653" s="37"/>
      <c r="J653" s="37"/>
      <c r="K653" s="37"/>
      <c r="L653" s="32"/>
      <c r="N653" s="2">
        <f t="shared" si="6"/>
        <v>0.96434108527131779</v>
      </c>
      <c r="O653" s="1">
        <v>222</v>
      </c>
      <c r="P653" s="1">
        <f t="shared" si="7"/>
        <v>0</v>
      </c>
    </row>
    <row r="654" spans="1:16" x14ac:dyDescent="0.25">
      <c r="A654" s="36">
        <v>645</v>
      </c>
      <c r="B654" s="37">
        <v>915</v>
      </c>
      <c r="C654" s="37">
        <v>7</v>
      </c>
      <c r="D654" s="17">
        <v>622</v>
      </c>
      <c r="E654" s="37" t="s">
        <v>1019</v>
      </c>
      <c r="F654" s="37">
        <v>800</v>
      </c>
      <c r="G654" s="37">
        <v>5</v>
      </c>
      <c r="H654" s="37"/>
      <c r="I654" s="37"/>
      <c r="J654" s="37"/>
      <c r="K654" s="37"/>
      <c r="L654" s="32"/>
      <c r="N654" s="2">
        <f t="shared" si="6"/>
        <v>0.96434108527131779</v>
      </c>
      <c r="O654" s="1">
        <v>223</v>
      </c>
      <c r="P654" s="1">
        <f t="shared" si="7"/>
        <v>0</v>
      </c>
    </row>
    <row r="655" spans="1:16" x14ac:dyDescent="0.25">
      <c r="A655" s="36">
        <v>646</v>
      </c>
      <c r="B655" s="37">
        <v>43</v>
      </c>
      <c r="C655" s="37">
        <v>1</v>
      </c>
      <c r="D655" s="17">
        <v>623</v>
      </c>
      <c r="E655" s="37" t="s">
        <v>1019</v>
      </c>
      <c r="F655" s="37">
        <v>316</v>
      </c>
      <c r="G655" s="37">
        <v>2</v>
      </c>
      <c r="H655" s="37"/>
      <c r="I655" s="37"/>
      <c r="J655" s="37"/>
      <c r="K655" s="37"/>
      <c r="L655" s="32"/>
      <c r="N655" s="2">
        <f t="shared" si="6"/>
        <v>0.9643962848297214</v>
      </c>
      <c r="O655" s="1">
        <v>224</v>
      </c>
      <c r="P655" s="1">
        <f t="shared" si="7"/>
        <v>1</v>
      </c>
    </row>
    <row r="656" spans="1:16" x14ac:dyDescent="0.25">
      <c r="A656" s="36">
        <v>646</v>
      </c>
      <c r="B656" s="37">
        <v>108</v>
      </c>
      <c r="C656" s="37">
        <v>1</v>
      </c>
      <c r="D656" s="17">
        <v>623</v>
      </c>
      <c r="E656" s="37" t="s">
        <v>1020</v>
      </c>
      <c r="F656" s="37">
        <v>397</v>
      </c>
      <c r="G656" s="37">
        <v>3</v>
      </c>
      <c r="H656" s="37"/>
      <c r="I656" s="37"/>
      <c r="J656" s="37"/>
      <c r="K656" s="37"/>
      <c r="L656" s="32"/>
      <c r="N656" s="2">
        <f t="shared" si="6"/>
        <v>0.9643962848297214</v>
      </c>
      <c r="O656" s="1">
        <v>225</v>
      </c>
      <c r="P656" s="1">
        <f t="shared" si="7"/>
        <v>0</v>
      </c>
    </row>
    <row r="657" spans="1:16" x14ac:dyDescent="0.25">
      <c r="A657" s="36">
        <v>649</v>
      </c>
      <c r="B657" s="37">
        <v>837</v>
      </c>
      <c r="C657" s="37">
        <v>6</v>
      </c>
      <c r="D657" s="17">
        <v>624</v>
      </c>
      <c r="E657" s="37" t="s">
        <v>1019</v>
      </c>
      <c r="F657" s="37">
        <v>18</v>
      </c>
      <c r="G657" s="37">
        <v>0</v>
      </c>
      <c r="H657" s="37"/>
      <c r="I657" s="37"/>
      <c r="J657" s="37"/>
      <c r="K657" s="37"/>
      <c r="L657" s="32"/>
      <c r="N657" s="2">
        <f t="shared" si="6"/>
        <v>0.96147919876733434</v>
      </c>
      <c r="O657" s="1">
        <v>226</v>
      </c>
      <c r="P657" s="1">
        <f t="shared" si="7"/>
        <v>1</v>
      </c>
    </row>
    <row r="658" spans="1:16" x14ac:dyDescent="0.25">
      <c r="A658" s="36">
        <v>649</v>
      </c>
      <c r="B658" s="37">
        <v>84</v>
      </c>
      <c r="C658" s="37">
        <v>1</v>
      </c>
      <c r="D658" s="17">
        <v>624</v>
      </c>
      <c r="E658" s="37" t="s">
        <v>1019</v>
      </c>
      <c r="F658" s="37">
        <v>314</v>
      </c>
      <c r="G658" s="37">
        <v>2</v>
      </c>
      <c r="H658" s="37"/>
      <c r="I658" s="37"/>
      <c r="J658" s="37"/>
      <c r="K658" s="37"/>
      <c r="L658" s="32"/>
      <c r="N658" s="2">
        <f t="shared" si="6"/>
        <v>0.96147919876733434</v>
      </c>
      <c r="O658" s="1">
        <v>227</v>
      </c>
      <c r="P658" s="1">
        <f t="shared" si="7"/>
        <v>0</v>
      </c>
    </row>
    <row r="659" spans="1:16" x14ac:dyDescent="0.25">
      <c r="A659" s="36">
        <v>649</v>
      </c>
      <c r="B659" s="37">
        <v>170</v>
      </c>
      <c r="C659" s="37">
        <v>2</v>
      </c>
      <c r="D659" s="17">
        <v>624</v>
      </c>
      <c r="E659" s="37" t="s">
        <v>1019</v>
      </c>
      <c r="F659" s="37">
        <v>443</v>
      </c>
      <c r="G659" s="37">
        <v>3</v>
      </c>
      <c r="H659" s="37"/>
      <c r="I659" s="37"/>
      <c r="J659" s="37"/>
      <c r="K659" s="37"/>
      <c r="L659" s="32"/>
      <c r="N659" s="2">
        <f t="shared" si="6"/>
        <v>0.96147919876733434</v>
      </c>
      <c r="O659" s="1">
        <v>228</v>
      </c>
      <c r="P659" s="1">
        <f t="shared" si="7"/>
        <v>0</v>
      </c>
    </row>
    <row r="660" spans="1:16" x14ac:dyDescent="0.25">
      <c r="A660" s="36">
        <v>649</v>
      </c>
      <c r="B660" s="37">
        <v>302</v>
      </c>
      <c r="C660" s="37">
        <v>2</v>
      </c>
      <c r="D660" s="17">
        <v>624</v>
      </c>
      <c r="E660" s="37" t="s">
        <v>1019</v>
      </c>
      <c r="F660" s="37">
        <v>759</v>
      </c>
      <c r="G660" s="37">
        <v>5</v>
      </c>
      <c r="H660" s="37"/>
      <c r="I660" s="37"/>
      <c r="J660" s="37"/>
      <c r="K660" s="37"/>
      <c r="L660" s="32"/>
      <c r="N660" s="2">
        <f t="shared" si="6"/>
        <v>0.96147919876733434</v>
      </c>
      <c r="O660" s="1">
        <v>229</v>
      </c>
      <c r="P660" s="1">
        <f t="shared" si="7"/>
        <v>0</v>
      </c>
    </row>
    <row r="661" spans="1:16" x14ac:dyDescent="0.25">
      <c r="A661" s="36">
        <v>651</v>
      </c>
      <c r="B661" s="37">
        <v>724</v>
      </c>
      <c r="C661" s="37">
        <v>5</v>
      </c>
      <c r="D661" s="17">
        <v>625</v>
      </c>
      <c r="E661" s="37" t="s">
        <v>1019</v>
      </c>
      <c r="F661" s="37">
        <v>198</v>
      </c>
      <c r="G661" s="37">
        <v>2</v>
      </c>
      <c r="H661" s="37"/>
      <c r="I661" s="37"/>
      <c r="J661" s="37"/>
      <c r="K661" s="37"/>
      <c r="L661" s="32"/>
      <c r="N661" s="2">
        <f t="shared" si="6"/>
        <v>0.96006144393241166</v>
      </c>
      <c r="O661" s="1">
        <v>230</v>
      </c>
      <c r="P661" s="1">
        <f t="shared" si="7"/>
        <v>1</v>
      </c>
    </row>
    <row r="662" spans="1:16" x14ac:dyDescent="0.25">
      <c r="A662" s="36">
        <v>651</v>
      </c>
      <c r="B662" s="37">
        <v>425</v>
      </c>
      <c r="C662" s="37">
        <v>3</v>
      </c>
      <c r="D662" s="17">
        <v>625</v>
      </c>
      <c r="E662" s="37" t="s">
        <v>1020</v>
      </c>
      <c r="F662" s="37">
        <v>433</v>
      </c>
      <c r="G662" s="37">
        <v>3</v>
      </c>
      <c r="H662" s="37"/>
      <c r="I662" s="37"/>
      <c r="J662" s="37"/>
      <c r="K662" s="37"/>
      <c r="L662" s="32"/>
      <c r="N662" s="2">
        <f t="shared" si="6"/>
        <v>0.96006144393241166</v>
      </c>
      <c r="O662" s="1">
        <v>231</v>
      </c>
      <c r="P662" s="1">
        <f t="shared" si="7"/>
        <v>0</v>
      </c>
    </row>
    <row r="663" spans="1:16" x14ac:dyDescent="0.25">
      <c r="A663" s="36">
        <v>655</v>
      </c>
      <c r="B663" s="37">
        <v>966</v>
      </c>
      <c r="C663" s="37">
        <v>8</v>
      </c>
      <c r="D663" s="17">
        <v>626</v>
      </c>
      <c r="E663" s="37" t="s">
        <v>1020</v>
      </c>
      <c r="F663" s="37">
        <v>462</v>
      </c>
      <c r="G663" s="37">
        <v>3</v>
      </c>
      <c r="H663" s="37"/>
      <c r="I663" s="37"/>
      <c r="J663" s="37"/>
      <c r="K663" s="37"/>
      <c r="L663" s="32"/>
      <c r="N663" s="2">
        <f t="shared" si="6"/>
        <v>0.95572519083969465</v>
      </c>
      <c r="O663" s="1">
        <v>232</v>
      </c>
      <c r="P663" s="1">
        <f t="shared" si="7"/>
        <v>1</v>
      </c>
    </row>
    <row r="664" spans="1:16" x14ac:dyDescent="0.25">
      <c r="A664" s="36">
        <v>655</v>
      </c>
      <c r="B664" s="37">
        <v>782</v>
      </c>
      <c r="C664" s="37">
        <v>5</v>
      </c>
      <c r="D664" s="17">
        <v>626</v>
      </c>
      <c r="E664" s="37" t="s">
        <v>1019</v>
      </c>
      <c r="F664" s="37">
        <v>656</v>
      </c>
      <c r="G664" s="37">
        <v>4</v>
      </c>
      <c r="H664" s="37"/>
      <c r="I664" s="37"/>
      <c r="J664" s="37"/>
      <c r="K664" s="37"/>
      <c r="L664" s="32"/>
      <c r="N664" s="2">
        <f t="shared" si="6"/>
        <v>0.95572519083969465</v>
      </c>
      <c r="O664" s="1">
        <v>233</v>
      </c>
      <c r="P664" s="1">
        <f t="shared" si="7"/>
        <v>0</v>
      </c>
    </row>
    <row r="665" spans="1:16" x14ac:dyDescent="0.25">
      <c r="A665" s="36">
        <v>657</v>
      </c>
      <c r="B665" s="37">
        <v>52</v>
      </c>
      <c r="C665" s="37">
        <v>1</v>
      </c>
      <c r="D665" s="17">
        <v>627</v>
      </c>
      <c r="E665" s="37" t="s">
        <v>1019</v>
      </c>
      <c r="F665" s="37">
        <v>218</v>
      </c>
      <c r="G665" s="37">
        <v>2</v>
      </c>
      <c r="H665" s="37"/>
      <c r="I665" s="37"/>
      <c r="J665" s="37"/>
      <c r="K665" s="37"/>
      <c r="L665" s="32"/>
      <c r="N665" s="2">
        <f t="shared" si="6"/>
        <v>0.954337899543379</v>
      </c>
      <c r="O665" s="1">
        <v>234</v>
      </c>
      <c r="P665" s="1">
        <f t="shared" si="7"/>
        <v>1</v>
      </c>
    </row>
    <row r="666" spans="1:16" x14ac:dyDescent="0.25">
      <c r="A666" s="36">
        <v>659</v>
      </c>
      <c r="B666" s="37">
        <v>385</v>
      </c>
      <c r="C666" s="37">
        <v>3</v>
      </c>
      <c r="D666" s="17">
        <v>628</v>
      </c>
      <c r="E666" s="37" t="s">
        <v>1020</v>
      </c>
      <c r="F666" s="37">
        <v>25</v>
      </c>
      <c r="G666" s="37">
        <v>0</v>
      </c>
      <c r="H666" s="37"/>
      <c r="I666" s="37"/>
      <c r="J666" s="37"/>
      <c r="K666" s="37"/>
      <c r="L666" s="32"/>
      <c r="N666" s="2">
        <f t="shared" si="6"/>
        <v>0.95295902883156303</v>
      </c>
      <c r="O666" s="1">
        <v>235</v>
      </c>
      <c r="P666" s="1">
        <f t="shared" si="7"/>
        <v>1</v>
      </c>
    </row>
    <row r="667" spans="1:16" x14ac:dyDescent="0.25">
      <c r="A667" s="36">
        <v>659</v>
      </c>
      <c r="B667" s="37">
        <v>887</v>
      </c>
      <c r="C667" s="37">
        <v>6</v>
      </c>
      <c r="D667" s="17">
        <v>628</v>
      </c>
      <c r="E667" s="37" t="s">
        <v>1019</v>
      </c>
      <c r="F667" s="37">
        <v>852</v>
      </c>
      <c r="G667" s="37">
        <v>6</v>
      </c>
      <c r="H667" s="37"/>
      <c r="I667" s="37"/>
      <c r="J667" s="37"/>
      <c r="K667" s="37"/>
      <c r="L667" s="32"/>
      <c r="N667" s="2">
        <f t="shared" si="6"/>
        <v>0.95295902883156303</v>
      </c>
      <c r="O667" s="1">
        <v>236</v>
      </c>
      <c r="P667" s="1">
        <f t="shared" si="7"/>
        <v>0</v>
      </c>
    </row>
    <row r="668" spans="1:16" x14ac:dyDescent="0.25">
      <c r="A668" s="36">
        <v>662</v>
      </c>
      <c r="B668" s="37">
        <v>112</v>
      </c>
      <c r="C668" s="37">
        <v>1</v>
      </c>
      <c r="D668" s="17">
        <v>630</v>
      </c>
      <c r="E668" s="37" t="s">
        <v>1019</v>
      </c>
      <c r="F668" s="37">
        <v>661</v>
      </c>
      <c r="G668" s="37">
        <v>4</v>
      </c>
      <c r="H668" s="37"/>
      <c r="I668" s="37"/>
      <c r="J668" s="37"/>
      <c r="K668" s="37"/>
      <c r="L668" s="32"/>
      <c r="N668" s="2">
        <f t="shared" si="6"/>
        <v>0.95166163141993954</v>
      </c>
      <c r="O668" s="1">
        <v>237</v>
      </c>
      <c r="P668" s="1">
        <f t="shared" si="7"/>
        <v>2</v>
      </c>
    </row>
    <row r="669" spans="1:16" x14ac:dyDescent="0.25">
      <c r="A669" s="36">
        <v>662</v>
      </c>
      <c r="B669" s="37">
        <v>669</v>
      </c>
      <c r="C669" s="37">
        <v>4</v>
      </c>
      <c r="D669" s="17">
        <v>631</v>
      </c>
      <c r="E669" s="37" t="s">
        <v>1020</v>
      </c>
      <c r="F669" s="37">
        <v>534</v>
      </c>
      <c r="G669" s="37">
        <v>3</v>
      </c>
      <c r="H669" s="37"/>
      <c r="I669" s="37"/>
      <c r="J669" s="37"/>
      <c r="K669" s="37"/>
      <c r="L669" s="32"/>
      <c r="N669" s="2">
        <f t="shared" si="6"/>
        <v>0.95317220543806647</v>
      </c>
      <c r="O669" s="1">
        <v>238</v>
      </c>
      <c r="P669" s="1">
        <f t="shared" si="7"/>
        <v>1</v>
      </c>
    </row>
    <row r="670" spans="1:16" x14ac:dyDescent="0.25">
      <c r="A670" s="36">
        <v>663</v>
      </c>
      <c r="B670" s="37">
        <v>181</v>
      </c>
      <c r="C670" s="37">
        <v>2</v>
      </c>
      <c r="D670" s="17">
        <v>632</v>
      </c>
      <c r="E670" s="37" t="s">
        <v>1020</v>
      </c>
      <c r="F670" s="37">
        <v>125</v>
      </c>
      <c r="G670" s="37">
        <v>1</v>
      </c>
      <c r="H670" s="37"/>
      <c r="I670" s="37"/>
      <c r="J670" s="37"/>
      <c r="K670" s="37"/>
      <c r="L670" s="32"/>
      <c r="N670" s="2">
        <f t="shared" si="6"/>
        <v>0.95324283559577683</v>
      </c>
      <c r="O670" s="1">
        <v>239</v>
      </c>
      <c r="P670" s="1">
        <f t="shared" si="7"/>
        <v>1</v>
      </c>
    </row>
    <row r="671" spans="1:16" x14ac:dyDescent="0.25">
      <c r="A671" s="36">
        <v>663</v>
      </c>
      <c r="B671" s="37">
        <v>558</v>
      </c>
      <c r="C671" s="37">
        <v>4</v>
      </c>
      <c r="D671" s="17">
        <v>632</v>
      </c>
      <c r="E671" s="37" t="s">
        <v>1020</v>
      </c>
      <c r="F671" s="37">
        <v>357</v>
      </c>
      <c r="G671" s="37">
        <v>2</v>
      </c>
      <c r="H671" s="37"/>
      <c r="I671" s="37"/>
      <c r="J671" s="37"/>
      <c r="K671" s="37"/>
      <c r="L671" s="32"/>
      <c r="N671" s="2">
        <f t="shared" si="6"/>
        <v>0.95324283559577683</v>
      </c>
      <c r="O671" s="1">
        <v>240</v>
      </c>
      <c r="P671" s="1">
        <f t="shared" si="7"/>
        <v>0</v>
      </c>
    </row>
    <row r="672" spans="1:16" x14ac:dyDescent="0.25">
      <c r="A672" s="36">
        <v>664</v>
      </c>
      <c r="B672" s="37">
        <v>598</v>
      </c>
      <c r="C672" s="37">
        <v>4</v>
      </c>
      <c r="D672" s="17">
        <v>633</v>
      </c>
      <c r="E672" s="37" t="s">
        <v>1020</v>
      </c>
      <c r="F672" s="37">
        <v>975</v>
      </c>
      <c r="G672" s="37">
        <v>8</v>
      </c>
      <c r="H672" s="37"/>
      <c r="I672" s="37"/>
      <c r="J672" s="37"/>
      <c r="K672" s="37"/>
      <c r="L672" s="32"/>
      <c r="N672" s="2">
        <f t="shared" si="6"/>
        <v>0.95331325301204817</v>
      </c>
      <c r="O672" s="1">
        <v>241</v>
      </c>
      <c r="P672" s="1">
        <f t="shared" si="7"/>
        <v>1</v>
      </c>
    </row>
    <row r="673" spans="1:16" x14ac:dyDescent="0.25">
      <c r="A673" s="36">
        <v>666</v>
      </c>
      <c r="B673" s="37">
        <v>186</v>
      </c>
      <c r="C673" s="37">
        <v>2</v>
      </c>
      <c r="D673" s="17">
        <v>634</v>
      </c>
      <c r="E673" s="37" t="s">
        <v>1019</v>
      </c>
      <c r="F673" s="37">
        <v>104</v>
      </c>
      <c r="G673" s="37">
        <v>1</v>
      </c>
      <c r="H673" s="37"/>
      <c r="I673" s="37"/>
      <c r="J673" s="37"/>
      <c r="K673" s="37"/>
      <c r="L673" s="32"/>
      <c r="N673" s="2">
        <f t="shared" si="6"/>
        <v>0.95195195195195192</v>
      </c>
      <c r="O673" s="1">
        <v>242</v>
      </c>
      <c r="P673" s="1">
        <f t="shared" si="7"/>
        <v>1</v>
      </c>
    </row>
    <row r="674" spans="1:16" x14ac:dyDescent="0.25">
      <c r="A674" s="36">
        <v>666</v>
      </c>
      <c r="B674" s="37">
        <v>299</v>
      </c>
      <c r="C674" s="37">
        <v>2</v>
      </c>
      <c r="D674" s="17">
        <v>634</v>
      </c>
      <c r="E674" s="37" t="s">
        <v>1019</v>
      </c>
      <c r="F674" s="37">
        <v>104</v>
      </c>
      <c r="G674" s="37">
        <v>1</v>
      </c>
      <c r="H674" s="37"/>
      <c r="I674" s="37"/>
      <c r="J674" s="37"/>
      <c r="K674" s="37"/>
      <c r="L674" s="32"/>
      <c r="N674" s="2">
        <f t="shared" si="6"/>
        <v>0.95195195195195192</v>
      </c>
      <c r="O674" s="1">
        <v>243</v>
      </c>
      <c r="P674" s="1">
        <f t="shared" si="7"/>
        <v>0</v>
      </c>
    </row>
    <row r="675" spans="1:16" x14ac:dyDescent="0.25">
      <c r="A675" s="36">
        <v>666</v>
      </c>
      <c r="B675" s="37">
        <v>174</v>
      </c>
      <c r="C675" s="37">
        <v>2</v>
      </c>
      <c r="D675" s="17">
        <v>634</v>
      </c>
      <c r="E675" s="37" t="s">
        <v>1019</v>
      </c>
      <c r="F675" s="37">
        <v>811</v>
      </c>
      <c r="G675" s="37">
        <v>5</v>
      </c>
      <c r="H675" s="37"/>
      <c r="I675" s="37"/>
      <c r="J675" s="37"/>
      <c r="K675" s="37"/>
      <c r="L675" s="32"/>
      <c r="N675" s="2">
        <f t="shared" si="6"/>
        <v>0.95195195195195192</v>
      </c>
      <c r="O675" s="1">
        <v>244</v>
      </c>
      <c r="P675" s="1">
        <f t="shared" si="7"/>
        <v>0</v>
      </c>
    </row>
    <row r="676" spans="1:16" x14ac:dyDescent="0.25">
      <c r="A676" s="36">
        <v>666</v>
      </c>
      <c r="B676" s="37">
        <v>929</v>
      </c>
      <c r="C676" s="37">
        <v>7</v>
      </c>
      <c r="D676" s="17">
        <v>634</v>
      </c>
      <c r="E676" s="37" t="s">
        <v>1019</v>
      </c>
      <c r="F676" s="37">
        <v>204</v>
      </c>
      <c r="G676" s="37">
        <v>2</v>
      </c>
      <c r="H676" s="37"/>
      <c r="I676" s="37"/>
      <c r="J676" s="37"/>
      <c r="K676" s="37"/>
      <c r="L676" s="32"/>
      <c r="N676" s="2">
        <f t="shared" si="6"/>
        <v>0.95195195195195192</v>
      </c>
      <c r="O676" s="1">
        <v>245</v>
      </c>
      <c r="P676" s="1">
        <f t="shared" si="7"/>
        <v>0</v>
      </c>
    </row>
    <row r="677" spans="1:16" x14ac:dyDescent="0.25">
      <c r="A677" s="36">
        <v>667</v>
      </c>
      <c r="B677" s="37">
        <v>366</v>
      </c>
      <c r="C677" s="37">
        <v>3</v>
      </c>
      <c r="D677" s="17">
        <v>635</v>
      </c>
      <c r="E677" s="37" t="s">
        <v>1019</v>
      </c>
      <c r="F677" s="37">
        <v>800</v>
      </c>
      <c r="G677" s="37">
        <v>5</v>
      </c>
      <c r="H677" s="37"/>
      <c r="I677" s="37"/>
      <c r="J677" s="37"/>
      <c r="K677" s="37"/>
      <c r="L677" s="32"/>
      <c r="N677" s="2">
        <f t="shared" si="6"/>
        <v>0.95202398800599697</v>
      </c>
      <c r="O677" s="1">
        <v>246</v>
      </c>
      <c r="P677" s="1">
        <f t="shared" si="7"/>
        <v>1</v>
      </c>
    </row>
    <row r="678" spans="1:16" x14ac:dyDescent="0.25">
      <c r="A678" s="36">
        <v>667</v>
      </c>
      <c r="B678" s="37">
        <v>435</v>
      </c>
      <c r="C678" s="37">
        <v>3</v>
      </c>
      <c r="D678" s="17">
        <v>635</v>
      </c>
      <c r="E678" s="37" t="s">
        <v>1019</v>
      </c>
      <c r="F678" s="37">
        <v>852</v>
      </c>
      <c r="G678" s="37">
        <v>6</v>
      </c>
      <c r="H678" s="37"/>
      <c r="I678" s="37"/>
      <c r="J678" s="37"/>
      <c r="K678" s="37"/>
      <c r="L678" s="32"/>
      <c r="N678" s="2">
        <f t="shared" si="6"/>
        <v>0.95202398800599697</v>
      </c>
      <c r="O678" s="1">
        <v>247</v>
      </c>
      <c r="P678" s="1">
        <f t="shared" si="7"/>
        <v>0</v>
      </c>
    </row>
    <row r="679" spans="1:16" x14ac:dyDescent="0.25">
      <c r="A679" s="36">
        <v>671</v>
      </c>
      <c r="B679" s="37">
        <v>591</v>
      </c>
      <c r="C679" s="37">
        <v>4</v>
      </c>
      <c r="D679" s="17">
        <v>636</v>
      </c>
      <c r="E679" s="37" t="s">
        <v>1019</v>
      </c>
      <c r="F679" s="37">
        <v>303</v>
      </c>
      <c r="G679" s="37">
        <v>2</v>
      </c>
      <c r="H679" s="37"/>
      <c r="I679" s="37"/>
      <c r="J679" s="37"/>
      <c r="K679" s="37"/>
      <c r="L679" s="32"/>
      <c r="N679" s="2">
        <f t="shared" si="6"/>
        <v>0.94783904619970194</v>
      </c>
      <c r="O679" s="1">
        <v>248</v>
      </c>
      <c r="P679" s="1">
        <f t="shared" si="7"/>
        <v>1</v>
      </c>
    </row>
    <row r="680" spans="1:16" x14ac:dyDescent="0.25">
      <c r="A680" s="36">
        <v>673</v>
      </c>
      <c r="B680" s="37">
        <v>197</v>
      </c>
      <c r="C680" s="37">
        <v>2</v>
      </c>
      <c r="D680" s="17">
        <v>637</v>
      </c>
      <c r="E680" s="37" t="s">
        <v>1020</v>
      </c>
      <c r="F680" s="37">
        <v>993</v>
      </c>
      <c r="G680" s="37">
        <v>9</v>
      </c>
      <c r="H680" s="37"/>
      <c r="I680" s="37"/>
      <c r="J680" s="37"/>
      <c r="K680" s="37"/>
      <c r="L680" s="32"/>
      <c r="N680" s="2">
        <f t="shared" si="6"/>
        <v>0.94650817236255569</v>
      </c>
      <c r="O680" s="1">
        <v>249</v>
      </c>
      <c r="P680" s="1">
        <f t="shared" si="7"/>
        <v>1</v>
      </c>
    </row>
    <row r="681" spans="1:16" x14ac:dyDescent="0.25">
      <c r="A681" s="36">
        <v>674</v>
      </c>
      <c r="B681" s="37">
        <v>626</v>
      </c>
      <c r="C681" s="37">
        <v>4</v>
      </c>
      <c r="D681" s="17">
        <v>638</v>
      </c>
      <c r="E681" s="37" t="s">
        <v>1019</v>
      </c>
      <c r="F681" s="37">
        <v>97</v>
      </c>
      <c r="G681" s="37">
        <v>1</v>
      </c>
      <c r="H681" s="37"/>
      <c r="I681" s="37"/>
      <c r="J681" s="37"/>
      <c r="K681" s="37"/>
      <c r="L681" s="32"/>
      <c r="N681" s="2">
        <f t="shared" si="6"/>
        <v>0.94658753709198817</v>
      </c>
      <c r="O681" s="1">
        <v>250</v>
      </c>
      <c r="P681" s="1">
        <f t="shared" si="7"/>
        <v>1</v>
      </c>
    </row>
    <row r="682" spans="1:16" x14ac:dyDescent="0.25">
      <c r="A682" s="36">
        <v>674</v>
      </c>
      <c r="B682" s="37">
        <v>711</v>
      </c>
      <c r="C682" s="37">
        <v>5</v>
      </c>
      <c r="D682" s="17">
        <v>638</v>
      </c>
      <c r="E682" s="37" t="s">
        <v>1020</v>
      </c>
      <c r="F682" s="37">
        <v>605</v>
      </c>
      <c r="G682" s="37">
        <v>4</v>
      </c>
      <c r="H682" s="37"/>
      <c r="I682" s="37"/>
      <c r="J682" s="37"/>
      <c r="K682" s="37"/>
      <c r="L682" s="32"/>
      <c r="N682" s="2">
        <f t="shared" si="6"/>
        <v>0.94658753709198817</v>
      </c>
      <c r="O682" s="1">
        <v>251</v>
      </c>
      <c r="P682" s="1">
        <f t="shared" si="7"/>
        <v>0</v>
      </c>
    </row>
    <row r="683" spans="1:16" x14ac:dyDescent="0.25">
      <c r="A683" s="36">
        <v>675</v>
      </c>
      <c r="B683" s="37">
        <v>8</v>
      </c>
      <c r="C683" s="37">
        <v>0</v>
      </c>
      <c r="D683" s="17">
        <v>639</v>
      </c>
      <c r="E683" s="37" t="s">
        <v>1019</v>
      </c>
      <c r="F683" s="37">
        <v>896</v>
      </c>
      <c r="G683" s="37">
        <v>6</v>
      </c>
      <c r="H683" s="37"/>
      <c r="I683" s="37"/>
      <c r="J683" s="37"/>
      <c r="K683" s="37"/>
      <c r="L683" s="32"/>
      <c r="N683" s="2">
        <f t="shared" si="6"/>
        <v>0.94666666666666666</v>
      </c>
      <c r="O683" s="1">
        <v>252</v>
      </c>
      <c r="P683" s="1">
        <f t="shared" si="7"/>
        <v>1</v>
      </c>
    </row>
    <row r="684" spans="1:16" x14ac:dyDescent="0.25">
      <c r="A684" s="36">
        <v>678</v>
      </c>
      <c r="B684" s="37">
        <v>226</v>
      </c>
      <c r="C684" s="37">
        <v>2</v>
      </c>
      <c r="D684" s="17">
        <v>641</v>
      </c>
      <c r="E684" s="37" t="s">
        <v>1019</v>
      </c>
      <c r="F684" s="37">
        <v>800</v>
      </c>
      <c r="G684" s="37">
        <v>5</v>
      </c>
      <c r="H684" s="37"/>
      <c r="I684" s="37"/>
      <c r="J684" s="37"/>
      <c r="K684" s="37"/>
      <c r="L684" s="32"/>
      <c r="N684" s="2">
        <f t="shared" si="6"/>
        <v>0.94542772861356927</v>
      </c>
      <c r="O684" s="1">
        <v>253</v>
      </c>
      <c r="P684" s="1">
        <f t="shared" si="7"/>
        <v>2</v>
      </c>
    </row>
    <row r="685" spans="1:16" x14ac:dyDescent="0.25">
      <c r="A685" s="36">
        <v>678</v>
      </c>
      <c r="B685" s="37">
        <v>958</v>
      </c>
      <c r="C685" s="37">
        <v>8</v>
      </c>
      <c r="D685" s="17">
        <v>641</v>
      </c>
      <c r="E685" s="37" t="s">
        <v>1019</v>
      </c>
      <c r="F685" s="37">
        <v>507</v>
      </c>
      <c r="G685" s="37">
        <v>3</v>
      </c>
      <c r="H685" s="37"/>
      <c r="I685" s="37"/>
      <c r="J685" s="37"/>
      <c r="K685" s="37"/>
      <c r="L685" s="32"/>
      <c r="N685" s="2">
        <f t="shared" si="6"/>
        <v>0.94542772861356927</v>
      </c>
      <c r="O685" s="1">
        <v>254</v>
      </c>
      <c r="P685" s="1">
        <f t="shared" si="7"/>
        <v>0</v>
      </c>
    </row>
    <row r="686" spans="1:16" x14ac:dyDescent="0.25">
      <c r="A686" s="36">
        <v>678</v>
      </c>
      <c r="B686" s="37">
        <v>705</v>
      </c>
      <c r="C686" s="37">
        <v>5</v>
      </c>
      <c r="D686" s="17">
        <v>641</v>
      </c>
      <c r="E686" s="37" t="s">
        <v>1019</v>
      </c>
      <c r="F686" s="37">
        <v>523</v>
      </c>
      <c r="G686" s="37">
        <v>3</v>
      </c>
      <c r="H686" s="37"/>
      <c r="I686" s="37"/>
      <c r="J686" s="37"/>
      <c r="K686" s="37"/>
      <c r="L686" s="32"/>
      <c r="N686" s="2">
        <f t="shared" si="6"/>
        <v>0.94542772861356927</v>
      </c>
      <c r="O686" s="1">
        <v>255</v>
      </c>
      <c r="P686" s="1">
        <f t="shared" si="7"/>
        <v>0</v>
      </c>
    </row>
    <row r="687" spans="1:16" x14ac:dyDescent="0.25">
      <c r="A687" s="36">
        <v>678</v>
      </c>
      <c r="B687" s="37">
        <v>526</v>
      </c>
      <c r="C687" s="37">
        <v>3</v>
      </c>
      <c r="D687" s="17">
        <v>642</v>
      </c>
      <c r="E687" s="37" t="s">
        <v>1020</v>
      </c>
      <c r="F687" s="37">
        <v>746</v>
      </c>
      <c r="G687" s="37">
        <v>5</v>
      </c>
      <c r="H687" s="37"/>
      <c r="I687" s="37"/>
      <c r="J687" s="37"/>
      <c r="K687" s="37"/>
      <c r="L687" s="32"/>
      <c r="N687" s="2">
        <f t="shared" si="6"/>
        <v>0.94690265486725667</v>
      </c>
      <c r="O687" s="1">
        <v>256</v>
      </c>
      <c r="P687" s="1">
        <f t="shared" si="7"/>
        <v>1</v>
      </c>
    </row>
    <row r="688" spans="1:16" x14ac:dyDescent="0.25">
      <c r="A688" s="36">
        <v>682</v>
      </c>
      <c r="B688" s="37">
        <v>820</v>
      </c>
      <c r="C688" s="37">
        <v>5</v>
      </c>
      <c r="D688" s="17">
        <v>644</v>
      </c>
      <c r="E688" s="37" t="s">
        <v>1019</v>
      </c>
      <c r="F688" s="37">
        <v>97</v>
      </c>
      <c r="G688" s="37">
        <v>1</v>
      </c>
      <c r="H688" s="37"/>
      <c r="I688" s="37"/>
      <c r="J688" s="37"/>
      <c r="K688" s="37"/>
      <c r="L688" s="32"/>
      <c r="N688" s="2">
        <f t="shared" si="6"/>
        <v>0.94428152492668627</v>
      </c>
      <c r="O688" s="1">
        <v>257</v>
      </c>
      <c r="P688" s="1">
        <f t="shared" si="7"/>
        <v>2</v>
      </c>
    </row>
    <row r="689" spans="1:16" x14ac:dyDescent="0.25">
      <c r="A689" s="36">
        <v>682</v>
      </c>
      <c r="B689" s="37">
        <v>455</v>
      </c>
      <c r="C689" s="37">
        <v>3</v>
      </c>
      <c r="D689" s="17">
        <v>644</v>
      </c>
      <c r="E689" s="37" t="s">
        <v>1020</v>
      </c>
      <c r="F689" s="37">
        <v>141</v>
      </c>
      <c r="G689" s="37">
        <v>2</v>
      </c>
      <c r="H689" s="37"/>
      <c r="I689" s="37"/>
      <c r="J689" s="37"/>
      <c r="K689" s="37"/>
      <c r="L689" s="32"/>
      <c r="N689" s="2">
        <f t="shared" ref="N689:N752" si="8">D689/A689</f>
        <v>0.94428152492668627</v>
      </c>
      <c r="O689" s="1">
        <v>258</v>
      </c>
      <c r="P689" s="1">
        <f t="shared" si="7"/>
        <v>0</v>
      </c>
    </row>
    <row r="690" spans="1:16" x14ac:dyDescent="0.25">
      <c r="A690" s="36">
        <v>682</v>
      </c>
      <c r="B690" s="37">
        <v>82</v>
      </c>
      <c r="C690" s="37">
        <v>1</v>
      </c>
      <c r="D690" s="17">
        <v>645</v>
      </c>
      <c r="E690" s="37" t="s">
        <v>1019</v>
      </c>
      <c r="F690" s="37">
        <v>137</v>
      </c>
      <c r="G690" s="37">
        <v>2</v>
      </c>
      <c r="H690" s="37"/>
      <c r="I690" s="37"/>
      <c r="J690" s="37"/>
      <c r="K690" s="37"/>
      <c r="L690" s="32"/>
      <c r="N690" s="2">
        <f t="shared" si="8"/>
        <v>0.94574780058651031</v>
      </c>
      <c r="O690" s="1">
        <v>259</v>
      </c>
      <c r="P690" s="1">
        <f t="shared" ref="P690:P753" si="9">D690-D689</f>
        <v>1</v>
      </c>
    </row>
    <row r="691" spans="1:16" x14ac:dyDescent="0.25">
      <c r="A691" s="36">
        <v>682</v>
      </c>
      <c r="B691" s="37">
        <v>279</v>
      </c>
      <c r="C691" s="37">
        <v>2</v>
      </c>
      <c r="D691" s="17">
        <v>645</v>
      </c>
      <c r="E691" s="37" t="s">
        <v>1019</v>
      </c>
      <c r="F691" s="37">
        <v>754</v>
      </c>
      <c r="G691" s="37">
        <v>5</v>
      </c>
      <c r="H691" s="37"/>
      <c r="I691" s="37"/>
      <c r="J691" s="37"/>
      <c r="K691" s="37"/>
      <c r="L691" s="32"/>
      <c r="N691" s="2">
        <f t="shared" si="8"/>
        <v>0.94574780058651031</v>
      </c>
      <c r="O691" s="1">
        <v>260</v>
      </c>
      <c r="P691" s="1">
        <f t="shared" si="9"/>
        <v>0</v>
      </c>
    </row>
    <row r="692" spans="1:16" x14ac:dyDescent="0.25">
      <c r="A692" s="36">
        <v>684</v>
      </c>
      <c r="B692" s="37">
        <v>34</v>
      </c>
      <c r="C692" s="37">
        <v>0</v>
      </c>
      <c r="D692" s="17">
        <v>646</v>
      </c>
      <c r="E692" s="37" t="s">
        <v>1019</v>
      </c>
      <c r="F692" s="37">
        <v>860</v>
      </c>
      <c r="G692" s="37">
        <v>6</v>
      </c>
      <c r="H692" s="37"/>
      <c r="I692" s="37"/>
      <c r="J692" s="37"/>
      <c r="K692" s="37"/>
      <c r="L692" s="32"/>
      <c r="N692" s="2">
        <f t="shared" si="8"/>
        <v>0.94444444444444442</v>
      </c>
      <c r="O692" s="1">
        <v>261</v>
      </c>
      <c r="P692" s="1">
        <f t="shared" si="9"/>
        <v>1</v>
      </c>
    </row>
    <row r="693" spans="1:16" x14ac:dyDescent="0.25">
      <c r="A693" s="36">
        <v>686</v>
      </c>
      <c r="B693" s="37">
        <v>140</v>
      </c>
      <c r="C693" s="37">
        <v>2</v>
      </c>
      <c r="D693" s="17">
        <v>647</v>
      </c>
      <c r="E693" s="37" t="s">
        <v>1019</v>
      </c>
      <c r="F693" s="37">
        <v>151</v>
      </c>
      <c r="G693" s="37">
        <v>2</v>
      </c>
      <c r="H693" s="37"/>
      <c r="I693" s="37"/>
      <c r="J693" s="37"/>
      <c r="K693" s="37"/>
      <c r="L693" s="32"/>
      <c r="N693" s="2">
        <f t="shared" si="8"/>
        <v>0.9431486880466472</v>
      </c>
      <c r="O693" s="1">
        <v>262</v>
      </c>
      <c r="P693" s="1">
        <f t="shared" si="9"/>
        <v>1</v>
      </c>
    </row>
    <row r="694" spans="1:16" x14ac:dyDescent="0.25">
      <c r="A694" s="36">
        <v>686</v>
      </c>
      <c r="B694" s="37">
        <v>343</v>
      </c>
      <c r="C694" s="37">
        <v>2</v>
      </c>
      <c r="D694" s="17">
        <v>647</v>
      </c>
      <c r="E694" s="37" t="s">
        <v>1019</v>
      </c>
      <c r="F694" s="37">
        <v>942</v>
      </c>
      <c r="G694" s="37">
        <v>7</v>
      </c>
      <c r="H694" s="37"/>
      <c r="I694" s="37"/>
      <c r="J694" s="37"/>
      <c r="K694" s="37"/>
      <c r="L694" s="32"/>
      <c r="N694" s="2">
        <f t="shared" si="8"/>
        <v>0.9431486880466472</v>
      </c>
      <c r="O694" s="1">
        <v>263</v>
      </c>
      <c r="P694" s="1">
        <f t="shared" si="9"/>
        <v>0</v>
      </c>
    </row>
    <row r="695" spans="1:16" x14ac:dyDescent="0.25">
      <c r="A695" s="36">
        <v>686</v>
      </c>
      <c r="B695" s="37">
        <v>546</v>
      </c>
      <c r="C695" s="37">
        <v>4</v>
      </c>
      <c r="D695" s="17">
        <v>647</v>
      </c>
      <c r="E695" s="37" t="s">
        <v>1019</v>
      </c>
      <c r="F695" s="37">
        <v>852</v>
      </c>
      <c r="G695" s="37">
        <v>6</v>
      </c>
      <c r="H695" s="37"/>
      <c r="I695" s="37"/>
      <c r="J695" s="37"/>
      <c r="K695" s="37"/>
      <c r="L695" s="32"/>
      <c r="N695" s="2">
        <f t="shared" si="8"/>
        <v>0.9431486880466472</v>
      </c>
      <c r="O695" s="1">
        <v>264</v>
      </c>
      <c r="P695" s="1">
        <f t="shared" si="9"/>
        <v>0</v>
      </c>
    </row>
    <row r="696" spans="1:16" x14ac:dyDescent="0.25">
      <c r="A696" s="36">
        <v>687</v>
      </c>
      <c r="B696" s="37">
        <v>266</v>
      </c>
      <c r="C696" s="37">
        <v>2</v>
      </c>
      <c r="D696" s="17">
        <v>648</v>
      </c>
      <c r="E696" s="37" t="s">
        <v>1019</v>
      </c>
      <c r="F696" s="37">
        <v>242</v>
      </c>
      <c r="G696" s="37">
        <v>2</v>
      </c>
      <c r="H696" s="37"/>
      <c r="I696" s="37"/>
      <c r="J696" s="37"/>
      <c r="K696" s="37"/>
      <c r="L696" s="32"/>
      <c r="N696" s="2">
        <f t="shared" si="8"/>
        <v>0.94323144104803491</v>
      </c>
      <c r="O696" s="1">
        <v>265</v>
      </c>
      <c r="P696" s="1">
        <f t="shared" si="9"/>
        <v>1</v>
      </c>
    </row>
    <row r="697" spans="1:16" x14ac:dyDescent="0.25">
      <c r="A697" s="36">
        <v>691</v>
      </c>
      <c r="B697" s="37">
        <v>981</v>
      </c>
      <c r="C697" s="37">
        <v>8</v>
      </c>
      <c r="D697" s="17">
        <v>650</v>
      </c>
      <c r="E697" s="37" t="s">
        <v>1019</v>
      </c>
      <c r="F697" s="37">
        <v>942</v>
      </c>
      <c r="G697" s="37">
        <v>7</v>
      </c>
      <c r="H697" s="37"/>
      <c r="I697" s="37"/>
      <c r="J697" s="37"/>
      <c r="K697" s="37"/>
      <c r="L697" s="32"/>
      <c r="N697" s="2">
        <f t="shared" si="8"/>
        <v>0.94066570188133136</v>
      </c>
      <c r="O697" s="1">
        <v>266</v>
      </c>
      <c r="P697" s="1">
        <f t="shared" si="9"/>
        <v>2</v>
      </c>
    </row>
    <row r="698" spans="1:16" x14ac:dyDescent="0.25">
      <c r="A698" s="36">
        <v>691</v>
      </c>
      <c r="B698" s="37">
        <v>154</v>
      </c>
      <c r="C698" s="37">
        <v>2</v>
      </c>
      <c r="D698" s="17">
        <v>651</v>
      </c>
      <c r="E698" s="37" t="s">
        <v>1019</v>
      </c>
      <c r="F698" s="37">
        <v>579</v>
      </c>
      <c r="G698" s="37">
        <v>4</v>
      </c>
      <c r="H698" s="37"/>
      <c r="I698" s="37"/>
      <c r="J698" s="37"/>
      <c r="K698" s="37"/>
      <c r="L698" s="32"/>
      <c r="N698" s="2">
        <f t="shared" si="8"/>
        <v>0.94211287988422576</v>
      </c>
      <c r="O698" s="1">
        <v>267</v>
      </c>
      <c r="P698" s="1">
        <f t="shared" si="9"/>
        <v>1</v>
      </c>
    </row>
    <row r="699" spans="1:16" x14ac:dyDescent="0.25">
      <c r="A699" s="36">
        <v>691</v>
      </c>
      <c r="B699" s="37">
        <v>578</v>
      </c>
      <c r="C699" s="37">
        <v>4</v>
      </c>
      <c r="D699" s="17">
        <v>651</v>
      </c>
      <c r="E699" s="37" t="s">
        <v>1019</v>
      </c>
      <c r="F699" s="37">
        <v>952</v>
      </c>
      <c r="G699" s="37">
        <v>8</v>
      </c>
      <c r="H699" s="37"/>
      <c r="I699" s="37"/>
      <c r="J699" s="37"/>
      <c r="K699" s="37"/>
      <c r="L699" s="32"/>
      <c r="N699" s="2">
        <f t="shared" si="8"/>
        <v>0.94211287988422576</v>
      </c>
      <c r="O699" s="1">
        <v>268</v>
      </c>
      <c r="P699" s="1">
        <f t="shared" si="9"/>
        <v>0</v>
      </c>
    </row>
    <row r="700" spans="1:16" x14ac:dyDescent="0.25">
      <c r="A700" s="36">
        <v>694</v>
      </c>
      <c r="B700" s="37">
        <v>600</v>
      </c>
      <c r="C700" s="37">
        <v>4</v>
      </c>
      <c r="D700" s="17">
        <v>653</v>
      </c>
      <c r="E700" s="37" t="s">
        <v>1021</v>
      </c>
      <c r="F700" s="37">
        <v>378</v>
      </c>
      <c r="G700" s="37">
        <v>3</v>
      </c>
      <c r="H700" s="37"/>
      <c r="I700" s="37"/>
      <c r="J700" s="37"/>
      <c r="K700" s="37"/>
      <c r="L700" s="32"/>
      <c r="N700" s="2">
        <f t="shared" si="8"/>
        <v>0.94092219020172907</v>
      </c>
      <c r="O700" s="1">
        <v>269</v>
      </c>
      <c r="P700" s="1">
        <f t="shared" si="9"/>
        <v>2</v>
      </c>
    </row>
    <row r="701" spans="1:16" x14ac:dyDescent="0.25">
      <c r="A701" s="36">
        <v>694</v>
      </c>
      <c r="B701" s="37">
        <v>583</v>
      </c>
      <c r="C701" s="37">
        <v>4</v>
      </c>
      <c r="D701" s="17">
        <v>653</v>
      </c>
      <c r="E701" s="37" t="s">
        <v>1019</v>
      </c>
      <c r="F701" s="37">
        <v>661</v>
      </c>
      <c r="G701" s="37">
        <v>4</v>
      </c>
      <c r="H701" s="37">
        <v>589</v>
      </c>
      <c r="I701" s="37">
        <v>653</v>
      </c>
      <c r="J701" s="37">
        <f>I701-H701</f>
        <v>64</v>
      </c>
      <c r="K701" s="37">
        <v>0.64</v>
      </c>
      <c r="L701" s="32">
        <f>D701/700</f>
        <v>0.93285714285714283</v>
      </c>
      <c r="N701" s="2">
        <f t="shared" si="8"/>
        <v>0.94092219020172907</v>
      </c>
      <c r="O701" s="1">
        <v>270</v>
      </c>
      <c r="P701" s="1">
        <f t="shared" si="9"/>
        <v>0</v>
      </c>
    </row>
    <row r="702" spans="1:16" x14ac:dyDescent="0.25">
      <c r="A702" s="38">
        <v>694</v>
      </c>
      <c r="B702" s="39">
        <v>585</v>
      </c>
      <c r="C702" s="39">
        <v>4</v>
      </c>
      <c r="D702" s="18">
        <v>654</v>
      </c>
      <c r="E702" s="39" t="s">
        <v>1019</v>
      </c>
      <c r="F702" s="39">
        <v>800</v>
      </c>
      <c r="G702" s="39">
        <v>5</v>
      </c>
      <c r="H702" s="39"/>
      <c r="I702" s="39"/>
      <c r="J702" s="39"/>
      <c r="K702" s="39"/>
      <c r="L702" s="32"/>
      <c r="N702" s="2">
        <f t="shared" si="8"/>
        <v>0.94236311239193082</v>
      </c>
      <c r="O702" s="1">
        <v>271</v>
      </c>
      <c r="P702" s="1">
        <f t="shared" si="9"/>
        <v>1</v>
      </c>
    </row>
    <row r="703" spans="1:16" x14ac:dyDescent="0.25">
      <c r="A703" s="38">
        <v>694</v>
      </c>
      <c r="B703" s="39">
        <v>706</v>
      </c>
      <c r="C703" s="39">
        <v>5</v>
      </c>
      <c r="D703" s="18">
        <v>654</v>
      </c>
      <c r="E703" s="39" t="s">
        <v>1019</v>
      </c>
      <c r="F703" s="39">
        <v>875</v>
      </c>
      <c r="G703" s="39">
        <v>6</v>
      </c>
      <c r="H703" s="39"/>
      <c r="I703" s="39"/>
      <c r="J703" s="39"/>
      <c r="K703" s="39"/>
      <c r="L703" s="32"/>
      <c r="N703" s="2">
        <f t="shared" si="8"/>
        <v>0.94236311239193082</v>
      </c>
      <c r="O703" s="1">
        <v>272</v>
      </c>
      <c r="P703" s="1">
        <f t="shared" si="9"/>
        <v>0</v>
      </c>
    </row>
    <row r="704" spans="1:16" x14ac:dyDescent="0.25">
      <c r="A704" s="38">
        <v>696</v>
      </c>
      <c r="B704" s="39">
        <v>681</v>
      </c>
      <c r="C704" s="39">
        <v>4</v>
      </c>
      <c r="D704" s="18">
        <v>655</v>
      </c>
      <c r="E704" s="39" t="s">
        <v>1020</v>
      </c>
      <c r="F704" s="39">
        <v>97</v>
      </c>
      <c r="G704" s="39">
        <v>1</v>
      </c>
      <c r="H704" s="39"/>
      <c r="I704" s="39"/>
      <c r="J704" s="39"/>
      <c r="K704" s="39"/>
      <c r="L704" s="32"/>
      <c r="N704" s="2">
        <f t="shared" si="8"/>
        <v>0.94109195402298851</v>
      </c>
      <c r="O704" s="1">
        <v>273</v>
      </c>
      <c r="P704" s="1">
        <f t="shared" si="9"/>
        <v>1</v>
      </c>
    </row>
    <row r="705" spans="1:16" x14ac:dyDescent="0.25">
      <c r="A705" s="38">
        <v>696</v>
      </c>
      <c r="B705" s="39">
        <v>212</v>
      </c>
      <c r="C705" s="39">
        <v>2</v>
      </c>
      <c r="D705" s="18">
        <v>655</v>
      </c>
      <c r="E705" s="39" t="s">
        <v>1020</v>
      </c>
      <c r="F705" s="39">
        <v>357</v>
      </c>
      <c r="G705" s="39">
        <v>2</v>
      </c>
      <c r="H705" s="39"/>
      <c r="I705" s="39"/>
      <c r="J705" s="39"/>
      <c r="K705" s="39"/>
      <c r="L705" s="32"/>
      <c r="N705" s="2">
        <f t="shared" si="8"/>
        <v>0.94109195402298851</v>
      </c>
      <c r="O705" s="1">
        <v>274</v>
      </c>
      <c r="P705" s="1">
        <f t="shared" si="9"/>
        <v>0</v>
      </c>
    </row>
    <row r="706" spans="1:16" x14ac:dyDescent="0.25">
      <c r="A706" s="38">
        <v>698</v>
      </c>
      <c r="B706" s="39">
        <v>762</v>
      </c>
      <c r="C706" s="39">
        <v>5</v>
      </c>
      <c r="D706" s="18">
        <v>656</v>
      </c>
      <c r="E706" s="39" t="s">
        <v>1019</v>
      </c>
      <c r="F706" s="39">
        <v>721</v>
      </c>
      <c r="G706" s="39">
        <v>5</v>
      </c>
      <c r="H706" s="39"/>
      <c r="I706" s="39"/>
      <c r="J706" s="39"/>
      <c r="K706" s="39"/>
      <c r="L706" s="32"/>
      <c r="N706" s="2">
        <f t="shared" si="8"/>
        <v>0.93982808022922637</v>
      </c>
      <c r="O706" s="1">
        <v>275</v>
      </c>
      <c r="P706" s="1">
        <f t="shared" si="9"/>
        <v>1</v>
      </c>
    </row>
    <row r="707" spans="1:16" x14ac:dyDescent="0.25">
      <c r="A707" s="38">
        <v>700</v>
      </c>
      <c r="B707" s="39">
        <v>23</v>
      </c>
      <c r="C707" s="39">
        <v>0</v>
      </c>
      <c r="D707" s="18">
        <v>657</v>
      </c>
      <c r="E707" s="39" t="s">
        <v>1020</v>
      </c>
      <c r="F707" s="39">
        <v>116</v>
      </c>
      <c r="G707" s="39">
        <v>1</v>
      </c>
      <c r="H707" s="39"/>
      <c r="I707" s="39"/>
      <c r="J707" s="39"/>
      <c r="K707" s="39"/>
      <c r="L707" s="32"/>
      <c r="N707" s="2">
        <f t="shared" si="8"/>
        <v>0.93857142857142861</v>
      </c>
      <c r="O707" s="1">
        <v>276</v>
      </c>
      <c r="P707" s="1">
        <f t="shared" si="9"/>
        <v>1</v>
      </c>
    </row>
    <row r="708" spans="1:16" x14ac:dyDescent="0.25">
      <c r="A708" s="38">
        <v>700</v>
      </c>
      <c r="B708" s="39">
        <v>982</v>
      </c>
      <c r="C708" s="39">
        <v>9</v>
      </c>
      <c r="D708" s="18">
        <v>657</v>
      </c>
      <c r="E708" s="39" t="s">
        <v>1019</v>
      </c>
      <c r="F708" s="39">
        <v>388</v>
      </c>
      <c r="G708" s="39">
        <v>3</v>
      </c>
      <c r="H708" s="39"/>
      <c r="I708" s="39"/>
      <c r="J708" s="39"/>
      <c r="K708" s="39"/>
      <c r="L708" s="32"/>
      <c r="N708" s="2">
        <f t="shared" si="8"/>
        <v>0.93857142857142861</v>
      </c>
      <c r="O708" s="1">
        <v>277</v>
      </c>
      <c r="P708" s="1">
        <f t="shared" si="9"/>
        <v>0</v>
      </c>
    </row>
    <row r="709" spans="1:16" x14ac:dyDescent="0.25">
      <c r="A709" s="38">
        <v>703</v>
      </c>
      <c r="B709" s="39">
        <v>513</v>
      </c>
      <c r="C709" s="39">
        <v>3</v>
      </c>
      <c r="D709" s="18">
        <v>659</v>
      </c>
      <c r="E709" s="39" t="s">
        <v>1019</v>
      </c>
      <c r="F709" s="39">
        <v>114</v>
      </c>
      <c r="G709" s="39">
        <v>1</v>
      </c>
      <c r="H709" s="39"/>
      <c r="I709" s="39"/>
      <c r="J709" s="39"/>
      <c r="K709" s="39"/>
      <c r="L709" s="32"/>
      <c r="N709" s="2">
        <f t="shared" si="8"/>
        <v>0.93741109530583211</v>
      </c>
      <c r="O709" s="1">
        <v>278</v>
      </c>
      <c r="P709" s="1">
        <f t="shared" si="9"/>
        <v>2</v>
      </c>
    </row>
    <row r="710" spans="1:16" x14ac:dyDescent="0.25">
      <c r="A710" s="38">
        <v>703</v>
      </c>
      <c r="B710" s="39">
        <v>193</v>
      </c>
      <c r="C710" s="39">
        <v>2</v>
      </c>
      <c r="D710" s="18">
        <v>659</v>
      </c>
      <c r="E710" s="39" t="s">
        <v>1020</v>
      </c>
      <c r="F710" s="39">
        <v>860</v>
      </c>
      <c r="G710" s="39">
        <v>6</v>
      </c>
      <c r="H710" s="39"/>
      <c r="I710" s="39"/>
      <c r="J710" s="39"/>
      <c r="K710" s="39"/>
      <c r="L710" s="32"/>
      <c r="N710" s="2">
        <f t="shared" si="8"/>
        <v>0.93741109530583211</v>
      </c>
      <c r="O710" s="1">
        <v>279</v>
      </c>
      <c r="P710" s="1">
        <f t="shared" si="9"/>
        <v>0</v>
      </c>
    </row>
    <row r="711" spans="1:16" x14ac:dyDescent="0.25">
      <c r="A711" s="38">
        <v>703</v>
      </c>
      <c r="B711" s="39">
        <v>718</v>
      </c>
      <c r="C711" s="39">
        <v>5</v>
      </c>
      <c r="D711" s="18">
        <v>659</v>
      </c>
      <c r="E711" s="39" t="s">
        <v>1019</v>
      </c>
      <c r="F711" s="39">
        <v>400</v>
      </c>
      <c r="G711" s="39">
        <v>3</v>
      </c>
      <c r="H711" s="39"/>
      <c r="I711" s="39"/>
      <c r="J711" s="39"/>
      <c r="K711" s="39"/>
      <c r="L711" s="32"/>
      <c r="N711" s="2">
        <f t="shared" si="8"/>
        <v>0.93741109530583211</v>
      </c>
      <c r="O711" s="1">
        <v>280</v>
      </c>
      <c r="P711" s="1">
        <f t="shared" si="9"/>
        <v>0</v>
      </c>
    </row>
    <row r="712" spans="1:16" x14ac:dyDescent="0.25">
      <c r="A712" s="38">
        <v>703</v>
      </c>
      <c r="B712" s="39">
        <v>251</v>
      </c>
      <c r="C712" s="39">
        <v>2</v>
      </c>
      <c r="D712" s="18">
        <v>660</v>
      </c>
      <c r="E712" s="39" t="s">
        <v>1021</v>
      </c>
      <c r="F712" s="39">
        <v>803</v>
      </c>
      <c r="G712" s="39">
        <v>5</v>
      </c>
      <c r="H712" s="39"/>
      <c r="I712" s="39"/>
      <c r="J712" s="39"/>
      <c r="K712" s="39"/>
      <c r="L712" s="32"/>
      <c r="N712" s="2">
        <f t="shared" si="8"/>
        <v>0.9388335704125178</v>
      </c>
      <c r="O712" s="1">
        <v>281</v>
      </c>
      <c r="P712" s="1">
        <f t="shared" si="9"/>
        <v>1</v>
      </c>
    </row>
    <row r="713" spans="1:16" x14ac:dyDescent="0.25">
      <c r="A713" s="38">
        <v>706</v>
      </c>
      <c r="B713" s="39">
        <v>263</v>
      </c>
      <c r="C713" s="39">
        <v>2</v>
      </c>
      <c r="D713" s="18">
        <v>661</v>
      </c>
      <c r="E713" s="39" t="s">
        <v>1019</v>
      </c>
      <c r="F713" s="39">
        <v>314</v>
      </c>
      <c r="G713" s="39">
        <v>2</v>
      </c>
      <c r="H713" s="39"/>
      <c r="I713" s="39"/>
      <c r="J713" s="39"/>
      <c r="K713" s="39"/>
      <c r="L713" s="32"/>
      <c r="N713" s="2">
        <f t="shared" si="8"/>
        <v>0.9362606232294618</v>
      </c>
      <c r="O713" s="1">
        <v>282</v>
      </c>
      <c r="P713" s="1">
        <f t="shared" si="9"/>
        <v>1</v>
      </c>
    </row>
    <row r="714" spans="1:16" x14ac:dyDescent="0.25">
      <c r="A714" s="38">
        <v>706</v>
      </c>
      <c r="B714" s="39">
        <v>988</v>
      </c>
      <c r="C714" s="39">
        <v>9</v>
      </c>
      <c r="D714" s="18">
        <v>661</v>
      </c>
      <c r="E714" s="39" t="s">
        <v>1019</v>
      </c>
      <c r="F714" s="39">
        <v>314</v>
      </c>
      <c r="G714" s="39">
        <v>2</v>
      </c>
      <c r="H714" s="39"/>
      <c r="I714" s="39"/>
      <c r="J714" s="39"/>
      <c r="K714" s="39"/>
      <c r="L714" s="32"/>
      <c r="N714" s="2">
        <f t="shared" si="8"/>
        <v>0.9362606232294618</v>
      </c>
      <c r="O714" s="1">
        <v>283</v>
      </c>
      <c r="P714" s="1">
        <f t="shared" si="9"/>
        <v>0</v>
      </c>
    </row>
    <row r="715" spans="1:16" x14ac:dyDescent="0.25">
      <c r="A715" s="38">
        <v>707</v>
      </c>
      <c r="B715" s="39">
        <v>499</v>
      </c>
      <c r="C715" s="39">
        <v>3</v>
      </c>
      <c r="D715" s="18">
        <v>662</v>
      </c>
      <c r="E715" s="39" t="s">
        <v>1019</v>
      </c>
      <c r="F715" s="39">
        <v>228</v>
      </c>
      <c r="G715" s="39">
        <v>2</v>
      </c>
      <c r="H715" s="39"/>
      <c r="I715" s="39"/>
      <c r="J715" s="39"/>
      <c r="K715" s="39"/>
      <c r="L715" s="32"/>
      <c r="N715" s="2">
        <f t="shared" si="8"/>
        <v>0.93635077793493637</v>
      </c>
      <c r="O715" s="1">
        <v>284</v>
      </c>
      <c r="P715" s="1">
        <f t="shared" si="9"/>
        <v>1</v>
      </c>
    </row>
    <row r="716" spans="1:16" x14ac:dyDescent="0.25">
      <c r="A716" s="38">
        <v>707</v>
      </c>
      <c r="B716" s="39">
        <v>383</v>
      </c>
      <c r="C716" s="39">
        <v>3</v>
      </c>
      <c r="D716" s="18">
        <v>662</v>
      </c>
      <c r="E716" s="39" t="s">
        <v>1019</v>
      </c>
      <c r="F716" s="39">
        <v>507</v>
      </c>
      <c r="G716" s="39">
        <v>3</v>
      </c>
      <c r="H716" s="39"/>
      <c r="I716" s="39"/>
      <c r="J716" s="39"/>
      <c r="K716" s="39"/>
      <c r="L716" s="32"/>
      <c r="N716" s="2">
        <f t="shared" si="8"/>
        <v>0.93635077793493637</v>
      </c>
      <c r="O716" s="1">
        <v>285</v>
      </c>
      <c r="P716" s="1">
        <f t="shared" si="9"/>
        <v>0</v>
      </c>
    </row>
    <row r="717" spans="1:16" x14ac:dyDescent="0.25">
      <c r="A717" s="38">
        <v>707</v>
      </c>
      <c r="B717" s="39">
        <v>635</v>
      </c>
      <c r="C717" s="39">
        <v>4</v>
      </c>
      <c r="D717" s="18">
        <v>662</v>
      </c>
      <c r="E717" s="39" t="s">
        <v>1019</v>
      </c>
      <c r="F717" s="39">
        <v>954</v>
      </c>
      <c r="G717" s="39">
        <v>8</v>
      </c>
      <c r="H717" s="39"/>
      <c r="I717" s="39"/>
      <c r="J717" s="39"/>
      <c r="K717" s="39"/>
      <c r="L717" s="32"/>
      <c r="N717" s="2">
        <f t="shared" si="8"/>
        <v>0.93635077793493637</v>
      </c>
      <c r="O717" s="1">
        <v>286</v>
      </c>
      <c r="P717" s="1">
        <f t="shared" si="9"/>
        <v>0</v>
      </c>
    </row>
    <row r="718" spans="1:16" x14ac:dyDescent="0.25">
      <c r="A718" s="38">
        <v>709</v>
      </c>
      <c r="B718" s="39">
        <v>917</v>
      </c>
      <c r="C718" s="39">
        <v>7</v>
      </c>
      <c r="D718" s="18">
        <v>663</v>
      </c>
      <c r="E718" s="39" t="s">
        <v>1020</v>
      </c>
      <c r="F718" s="39">
        <v>976</v>
      </c>
      <c r="G718" s="39">
        <v>8</v>
      </c>
      <c r="H718" s="39"/>
      <c r="I718" s="39"/>
      <c r="J718" s="39"/>
      <c r="K718" s="39"/>
      <c r="L718" s="32"/>
      <c r="N718" s="2">
        <f t="shared" si="8"/>
        <v>0.93511988716502115</v>
      </c>
      <c r="O718" s="1">
        <v>287</v>
      </c>
      <c r="P718" s="1">
        <f t="shared" si="9"/>
        <v>1</v>
      </c>
    </row>
    <row r="719" spans="1:16" x14ac:dyDescent="0.25">
      <c r="A719" s="38">
        <v>712</v>
      </c>
      <c r="B719" s="39">
        <v>704</v>
      </c>
      <c r="C719" s="39">
        <v>5</v>
      </c>
      <c r="D719" s="18">
        <v>664</v>
      </c>
      <c r="E719" s="39" t="s">
        <v>1020</v>
      </c>
      <c r="F719" s="39">
        <v>833</v>
      </c>
      <c r="G719" s="39">
        <v>6</v>
      </c>
      <c r="H719" s="39"/>
      <c r="I719" s="39"/>
      <c r="J719" s="39"/>
      <c r="K719" s="39"/>
      <c r="L719" s="32"/>
      <c r="N719" s="2">
        <f t="shared" si="8"/>
        <v>0.93258426966292129</v>
      </c>
      <c r="O719" s="1">
        <v>288</v>
      </c>
      <c r="P719" s="1">
        <f t="shared" si="9"/>
        <v>1</v>
      </c>
    </row>
    <row r="720" spans="1:16" x14ac:dyDescent="0.25">
      <c r="A720" s="38">
        <v>713</v>
      </c>
      <c r="B720" s="39">
        <v>460</v>
      </c>
      <c r="C720" s="39">
        <v>3</v>
      </c>
      <c r="D720" s="18">
        <v>665</v>
      </c>
      <c r="E720" s="39" t="s">
        <v>1019</v>
      </c>
      <c r="F720" s="39">
        <v>651</v>
      </c>
      <c r="G720" s="39">
        <v>4</v>
      </c>
      <c r="H720" s="39"/>
      <c r="I720" s="39"/>
      <c r="J720" s="39"/>
      <c r="K720" s="39"/>
      <c r="L720" s="32"/>
      <c r="N720" s="2">
        <f t="shared" si="8"/>
        <v>0.93267882187938289</v>
      </c>
      <c r="O720" s="1">
        <v>289</v>
      </c>
      <c r="P720" s="1">
        <f t="shared" si="9"/>
        <v>1</v>
      </c>
    </row>
    <row r="721" spans="1:16" x14ac:dyDescent="0.25">
      <c r="A721" s="38">
        <v>714</v>
      </c>
      <c r="B721" s="39">
        <v>10</v>
      </c>
      <c r="C721" s="39">
        <v>0</v>
      </c>
      <c r="D721" s="18">
        <v>666</v>
      </c>
      <c r="E721" s="39" t="s">
        <v>1019</v>
      </c>
      <c r="F721" s="39">
        <v>83</v>
      </c>
      <c r="G721" s="39">
        <v>1</v>
      </c>
      <c r="H721" s="39"/>
      <c r="I721" s="39"/>
      <c r="J721" s="39"/>
      <c r="K721" s="39"/>
      <c r="L721" s="32"/>
      <c r="N721" s="2">
        <f t="shared" si="8"/>
        <v>0.9327731092436975</v>
      </c>
      <c r="O721" s="1">
        <v>290</v>
      </c>
      <c r="P721" s="1">
        <f t="shared" si="9"/>
        <v>1</v>
      </c>
    </row>
    <row r="722" spans="1:16" x14ac:dyDescent="0.25">
      <c r="A722" s="38">
        <v>714</v>
      </c>
      <c r="B722" s="39">
        <v>240</v>
      </c>
      <c r="C722" s="39">
        <v>2</v>
      </c>
      <c r="D722" s="18">
        <v>666</v>
      </c>
      <c r="E722" s="39" t="s">
        <v>1019</v>
      </c>
      <c r="F722" s="39">
        <v>914</v>
      </c>
      <c r="G722" s="39">
        <v>7</v>
      </c>
      <c r="H722" s="39"/>
      <c r="I722" s="39"/>
      <c r="J722" s="39"/>
      <c r="K722" s="39"/>
      <c r="L722" s="32"/>
      <c r="N722" s="2">
        <f t="shared" si="8"/>
        <v>0.9327731092436975</v>
      </c>
      <c r="O722" s="1">
        <v>291</v>
      </c>
      <c r="P722" s="1">
        <f t="shared" si="9"/>
        <v>0</v>
      </c>
    </row>
    <row r="723" spans="1:16" x14ac:dyDescent="0.25">
      <c r="A723" s="38">
        <v>715</v>
      </c>
      <c r="B723" s="39">
        <v>407</v>
      </c>
      <c r="C723" s="39">
        <v>3</v>
      </c>
      <c r="D723" s="18">
        <v>667</v>
      </c>
      <c r="E723" s="39" t="s">
        <v>1020</v>
      </c>
      <c r="F723" s="39">
        <v>448</v>
      </c>
      <c r="G723" s="39">
        <v>3</v>
      </c>
      <c r="H723" s="39"/>
      <c r="I723" s="39"/>
      <c r="J723" s="39"/>
      <c r="K723" s="39"/>
      <c r="L723" s="32"/>
      <c r="N723" s="2">
        <f t="shared" si="8"/>
        <v>0.93286713286713285</v>
      </c>
      <c r="O723" s="1">
        <v>292</v>
      </c>
      <c r="P723" s="1">
        <f t="shared" si="9"/>
        <v>1</v>
      </c>
    </row>
    <row r="724" spans="1:16" x14ac:dyDescent="0.25">
      <c r="A724" s="38">
        <v>717</v>
      </c>
      <c r="B724" s="39">
        <v>956</v>
      </c>
      <c r="C724" s="39">
        <v>8</v>
      </c>
      <c r="D724" s="18">
        <v>668</v>
      </c>
      <c r="E724" s="39" t="s">
        <v>1019</v>
      </c>
      <c r="F724" s="39">
        <v>314</v>
      </c>
      <c r="G724" s="39">
        <v>2</v>
      </c>
      <c r="H724" s="39"/>
      <c r="I724" s="39"/>
      <c r="J724" s="39"/>
      <c r="K724" s="39"/>
      <c r="L724" s="32"/>
      <c r="N724" s="2">
        <f t="shared" si="8"/>
        <v>0.9316596931659693</v>
      </c>
      <c r="O724" s="1">
        <v>293</v>
      </c>
      <c r="P724" s="1">
        <f t="shared" si="9"/>
        <v>1</v>
      </c>
    </row>
    <row r="725" spans="1:16" x14ac:dyDescent="0.25">
      <c r="A725" s="38">
        <v>719</v>
      </c>
      <c r="B725" s="39">
        <v>70</v>
      </c>
      <c r="C725" s="39">
        <v>1</v>
      </c>
      <c r="D725" s="18">
        <v>670</v>
      </c>
      <c r="E725" s="39" t="s">
        <v>1019</v>
      </c>
      <c r="F725" s="39">
        <v>405</v>
      </c>
      <c r="G725" s="39">
        <v>3</v>
      </c>
      <c r="H725" s="39"/>
      <c r="I725" s="39"/>
      <c r="J725" s="39"/>
      <c r="K725" s="39"/>
      <c r="L725" s="32"/>
      <c r="N725" s="2">
        <f t="shared" si="8"/>
        <v>0.93184979137691237</v>
      </c>
      <c r="O725" s="1">
        <v>294</v>
      </c>
      <c r="P725" s="1">
        <f t="shared" si="9"/>
        <v>2</v>
      </c>
    </row>
    <row r="726" spans="1:16" x14ac:dyDescent="0.25">
      <c r="A726" s="38">
        <v>719</v>
      </c>
      <c r="B726" s="39">
        <v>664</v>
      </c>
      <c r="C726" s="39">
        <v>4</v>
      </c>
      <c r="D726" s="18">
        <v>670</v>
      </c>
      <c r="E726" s="39" t="s">
        <v>1019</v>
      </c>
      <c r="F726" s="39">
        <v>137</v>
      </c>
      <c r="G726" s="39">
        <v>2</v>
      </c>
      <c r="H726" s="39"/>
      <c r="I726" s="39"/>
      <c r="J726" s="39"/>
      <c r="K726" s="39"/>
      <c r="L726" s="32"/>
      <c r="N726" s="2">
        <f t="shared" si="8"/>
        <v>0.93184979137691237</v>
      </c>
      <c r="O726" s="1">
        <v>295</v>
      </c>
      <c r="P726" s="1">
        <f t="shared" si="9"/>
        <v>0</v>
      </c>
    </row>
    <row r="727" spans="1:16" x14ac:dyDescent="0.25">
      <c r="A727" s="38">
        <v>719</v>
      </c>
      <c r="B727" s="39">
        <v>614</v>
      </c>
      <c r="C727" s="39">
        <v>4</v>
      </c>
      <c r="D727" s="18">
        <v>670</v>
      </c>
      <c r="E727" s="39" t="s">
        <v>1019</v>
      </c>
      <c r="F727" s="39">
        <v>798</v>
      </c>
      <c r="G727" s="39">
        <v>5</v>
      </c>
      <c r="H727" s="39"/>
      <c r="I727" s="39"/>
      <c r="J727" s="39"/>
      <c r="K727" s="39"/>
      <c r="L727" s="32"/>
      <c r="N727" s="2">
        <f t="shared" si="8"/>
        <v>0.93184979137691237</v>
      </c>
      <c r="O727" s="1">
        <v>296</v>
      </c>
      <c r="P727" s="1">
        <f t="shared" si="9"/>
        <v>0</v>
      </c>
    </row>
    <row r="728" spans="1:16" x14ac:dyDescent="0.25">
      <c r="A728" s="38">
        <v>719</v>
      </c>
      <c r="B728" s="39">
        <v>667</v>
      </c>
      <c r="C728" s="39">
        <v>4</v>
      </c>
      <c r="D728" s="18">
        <v>670</v>
      </c>
      <c r="E728" s="39" t="s">
        <v>1019</v>
      </c>
      <c r="F728" s="39">
        <v>811</v>
      </c>
      <c r="G728" s="39">
        <v>5</v>
      </c>
      <c r="H728" s="39"/>
      <c r="I728" s="39"/>
      <c r="J728" s="39"/>
      <c r="K728" s="39"/>
      <c r="L728" s="32"/>
      <c r="N728" s="2">
        <f t="shared" si="8"/>
        <v>0.93184979137691237</v>
      </c>
      <c r="O728" s="1">
        <v>297</v>
      </c>
      <c r="P728" s="1">
        <f t="shared" si="9"/>
        <v>0</v>
      </c>
    </row>
    <row r="729" spans="1:16" x14ac:dyDescent="0.25">
      <c r="A729" s="38">
        <v>719</v>
      </c>
      <c r="B729" s="39">
        <v>529</v>
      </c>
      <c r="C729" s="39">
        <v>3</v>
      </c>
      <c r="D729" s="18">
        <v>671</v>
      </c>
      <c r="E729" s="39" t="s">
        <v>1020</v>
      </c>
      <c r="F729" s="39">
        <v>357</v>
      </c>
      <c r="G729" s="39">
        <v>2</v>
      </c>
      <c r="H729" s="39"/>
      <c r="I729" s="39"/>
      <c r="J729" s="39"/>
      <c r="K729" s="39"/>
      <c r="L729" s="32"/>
      <c r="N729" s="2">
        <f t="shared" si="8"/>
        <v>0.93324061196105701</v>
      </c>
      <c r="O729" s="1">
        <v>298</v>
      </c>
      <c r="P729" s="1">
        <f t="shared" si="9"/>
        <v>1</v>
      </c>
    </row>
    <row r="730" spans="1:16" x14ac:dyDescent="0.25">
      <c r="A730" s="38">
        <v>723</v>
      </c>
      <c r="B730" s="39">
        <v>135</v>
      </c>
      <c r="C730" s="39">
        <v>2</v>
      </c>
      <c r="D730" s="18">
        <v>672</v>
      </c>
      <c r="E730" s="39" t="s">
        <v>1019</v>
      </c>
      <c r="F730" s="39">
        <v>852</v>
      </c>
      <c r="G730" s="39">
        <v>6</v>
      </c>
      <c r="H730" s="39"/>
      <c r="I730" s="39"/>
      <c r="J730" s="39"/>
      <c r="K730" s="39"/>
      <c r="L730" s="32"/>
      <c r="N730" s="2">
        <f t="shared" si="8"/>
        <v>0.9294605809128631</v>
      </c>
      <c r="O730" s="1">
        <v>299</v>
      </c>
      <c r="P730" s="1">
        <f t="shared" si="9"/>
        <v>1</v>
      </c>
    </row>
    <row r="731" spans="1:16" x14ac:dyDescent="0.25">
      <c r="A731" s="38">
        <v>723</v>
      </c>
      <c r="B731" s="39">
        <v>666</v>
      </c>
      <c r="C731" s="39">
        <v>4</v>
      </c>
      <c r="D731" s="18">
        <v>672</v>
      </c>
      <c r="E731" s="39" t="s">
        <v>1021</v>
      </c>
      <c r="F731" s="39">
        <v>837</v>
      </c>
      <c r="G731" s="39">
        <v>6</v>
      </c>
      <c r="H731" s="39"/>
      <c r="I731" s="39"/>
      <c r="J731" s="39"/>
      <c r="K731" s="39"/>
      <c r="L731" s="32"/>
      <c r="N731" s="2">
        <f t="shared" si="8"/>
        <v>0.9294605809128631</v>
      </c>
      <c r="O731" s="1">
        <v>300</v>
      </c>
      <c r="P731" s="1">
        <f t="shared" si="9"/>
        <v>0</v>
      </c>
    </row>
    <row r="732" spans="1:16" x14ac:dyDescent="0.25">
      <c r="A732" s="38">
        <v>724</v>
      </c>
      <c r="B732" s="39">
        <v>453</v>
      </c>
      <c r="C732" s="39">
        <v>3</v>
      </c>
      <c r="D732" s="18">
        <v>673</v>
      </c>
      <c r="E732" s="39" t="s">
        <v>1021</v>
      </c>
      <c r="F732" s="39">
        <v>84</v>
      </c>
      <c r="G732" s="39">
        <v>1</v>
      </c>
      <c r="H732" s="39"/>
      <c r="I732" s="39"/>
      <c r="J732" s="39"/>
      <c r="K732" s="39"/>
      <c r="L732" s="32"/>
      <c r="N732" s="2">
        <f t="shared" si="8"/>
        <v>0.9295580110497238</v>
      </c>
      <c r="O732" s="1">
        <v>301</v>
      </c>
      <c r="P732" s="1">
        <f t="shared" si="9"/>
        <v>1</v>
      </c>
    </row>
    <row r="733" spans="1:16" x14ac:dyDescent="0.25">
      <c r="A733" s="38">
        <v>724</v>
      </c>
      <c r="B733" s="39">
        <v>394</v>
      </c>
      <c r="C733" s="39">
        <v>3</v>
      </c>
      <c r="D733" s="18">
        <v>673</v>
      </c>
      <c r="E733" s="39" t="s">
        <v>1020</v>
      </c>
      <c r="F733" s="39">
        <v>119</v>
      </c>
      <c r="G733" s="39">
        <v>1</v>
      </c>
      <c r="H733" s="39"/>
      <c r="I733" s="39"/>
      <c r="J733" s="39"/>
      <c r="K733" s="39"/>
      <c r="L733" s="32"/>
      <c r="N733" s="2">
        <f t="shared" si="8"/>
        <v>0.9295580110497238</v>
      </c>
      <c r="O733" s="1">
        <v>302</v>
      </c>
      <c r="P733" s="1">
        <f t="shared" si="9"/>
        <v>0</v>
      </c>
    </row>
    <row r="734" spans="1:16" x14ac:dyDescent="0.25">
      <c r="A734" s="38">
        <v>726</v>
      </c>
      <c r="B734" s="39">
        <v>938</v>
      </c>
      <c r="C734" s="39">
        <v>7</v>
      </c>
      <c r="D734" s="18">
        <v>674</v>
      </c>
      <c r="E734" s="39" t="s">
        <v>1021</v>
      </c>
      <c r="F734" s="39">
        <v>108</v>
      </c>
      <c r="G734" s="39">
        <v>1</v>
      </c>
      <c r="H734" s="39"/>
      <c r="I734" s="39"/>
      <c r="J734" s="39"/>
      <c r="K734" s="39"/>
      <c r="L734" s="32"/>
      <c r="N734" s="2">
        <f t="shared" si="8"/>
        <v>0.92837465564738297</v>
      </c>
      <c r="O734" s="1">
        <v>303</v>
      </c>
      <c r="P734" s="1">
        <f t="shared" si="9"/>
        <v>1</v>
      </c>
    </row>
    <row r="735" spans="1:16" x14ac:dyDescent="0.25">
      <c r="A735" s="38">
        <v>728</v>
      </c>
      <c r="B735" s="39">
        <v>45</v>
      </c>
      <c r="C735" s="39">
        <v>1</v>
      </c>
      <c r="D735" s="18">
        <v>675</v>
      </c>
      <c r="E735" s="39" t="s">
        <v>1019</v>
      </c>
      <c r="F735" s="39">
        <v>207</v>
      </c>
      <c r="G735" s="39">
        <v>2</v>
      </c>
      <c r="H735" s="39"/>
      <c r="I735" s="39"/>
      <c r="J735" s="39"/>
      <c r="K735" s="39"/>
      <c r="L735" s="32"/>
      <c r="N735" s="2">
        <f t="shared" si="8"/>
        <v>0.92719780219780223</v>
      </c>
      <c r="O735" s="1">
        <v>304</v>
      </c>
      <c r="P735" s="1">
        <f t="shared" si="9"/>
        <v>1</v>
      </c>
    </row>
    <row r="736" spans="1:16" x14ac:dyDescent="0.25">
      <c r="A736" s="38">
        <v>728</v>
      </c>
      <c r="B736" s="39">
        <v>885</v>
      </c>
      <c r="C736" s="39">
        <v>6</v>
      </c>
      <c r="D736" s="18">
        <v>675</v>
      </c>
      <c r="E736" s="39" t="s">
        <v>1020</v>
      </c>
      <c r="F736" s="39">
        <v>550</v>
      </c>
      <c r="G736" s="39">
        <v>4</v>
      </c>
      <c r="H736" s="39"/>
      <c r="I736" s="39"/>
      <c r="J736" s="39"/>
      <c r="K736" s="39"/>
      <c r="L736" s="32"/>
      <c r="N736" s="2">
        <f t="shared" si="8"/>
        <v>0.92719780219780223</v>
      </c>
      <c r="O736" s="1">
        <v>305</v>
      </c>
      <c r="P736" s="1">
        <f t="shared" si="9"/>
        <v>0</v>
      </c>
    </row>
    <row r="737" spans="1:16" x14ac:dyDescent="0.25">
      <c r="A737" s="38">
        <v>731</v>
      </c>
      <c r="B737" s="39">
        <v>953</v>
      </c>
      <c r="C737" s="39">
        <v>8</v>
      </c>
      <c r="D737" s="18">
        <v>677</v>
      </c>
      <c r="E737" s="39" t="s">
        <v>1020</v>
      </c>
      <c r="F737" s="39">
        <v>314</v>
      </c>
      <c r="G737" s="39">
        <v>2</v>
      </c>
      <c r="H737" s="39"/>
      <c r="I737" s="39"/>
      <c r="J737" s="39"/>
      <c r="K737" s="39"/>
      <c r="L737" s="32"/>
      <c r="N737" s="2">
        <f t="shared" si="8"/>
        <v>0.9261285909712722</v>
      </c>
      <c r="O737" s="1">
        <v>306</v>
      </c>
      <c r="P737" s="1">
        <f t="shared" si="9"/>
        <v>2</v>
      </c>
    </row>
    <row r="738" spans="1:16" x14ac:dyDescent="0.25">
      <c r="A738" s="38">
        <v>731</v>
      </c>
      <c r="B738" s="39">
        <v>498</v>
      </c>
      <c r="C738" s="39">
        <v>3</v>
      </c>
      <c r="D738" s="18">
        <v>677</v>
      </c>
      <c r="E738" s="39" t="s">
        <v>1020</v>
      </c>
      <c r="F738" s="39">
        <v>985</v>
      </c>
      <c r="G738" s="39">
        <v>9</v>
      </c>
      <c r="H738" s="39"/>
      <c r="I738" s="39"/>
      <c r="J738" s="39"/>
      <c r="K738" s="39"/>
      <c r="L738" s="32"/>
      <c r="N738" s="2">
        <f t="shared" si="8"/>
        <v>0.9261285909712722</v>
      </c>
      <c r="O738" s="1">
        <v>307</v>
      </c>
      <c r="P738" s="1">
        <f t="shared" si="9"/>
        <v>0</v>
      </c>
    </row>
    <row r="739" spans="1:16" x14ac:dyDescent="0.25">
      <c r="A739" s="38">
        <v>733</v>
      </c>
      <c r="B739" s="39">
        <v>77</v>
      </c>
      <c r="C739" s="39">
        <v>1</v>
      </c>
      <c r="D739" s="18">
        <v>679</v>
      </c>
      <c r="E739" s="39" t="s">
        <v>1020</v>
      </c>
      <c r="F739" s="39">
        <v>690</v>
      </c>
      <c r="G739" s="39">
        <v>5</v>
      </c>
      <c r="H739" s="39"/>
      <c r="I739" s="39"/>
      <c r="J739" s="39"/>
      <c r="K739" s="39"/>
      <c r="L739" s="32"/>
      <c r="N739" s="2">
        <f t="shared" si="8"/>
        <v>0.92633015006821284</v>
      </c>
      <c r="O739" s="1">
        <v>308</v>
      </c>
      <c r="P739" s="1">
        <f t="shared" si="9"/>
        <v>2</v>
      </c>
    </row>
    <row r="740" spans="1:16" x14ac:dyDescent="0.25">
      <c r="A740" s="38">
        <v>733</v>
      </c>
      <c r="B740" s="39">
        <v>206</v>
      </c>
      <c r="C740" s="39">
        <v>2</v>
      </c>
      <c r="D740" s="18">
        <v>679</v>
      </c>
      <c r="E740" s="39" t="s">
        <v>1019</v>
      </c>
      <c r="F740" s="39">
        <v>748</v>
      </c>
      <c r="G740" s="39">
        <v>5</v>
      </c>
      <c r="H740" s="39"/>
      <c r="I740" s="39"/>
      <c r="J740" s="39"/>
      <c r="K740" s="39"/>
      <c r="L740" s="32"/>
      <c r="N740" s="2">
        <f t="shared" si="8"/>
        <v>0.92633015006821284</v>
      </c>
      <c r="O740" s="1">
        <v>309</v>
      </c>
      <c r="P740" s="1">
        <f t="shared" si="9"/>
        <v>0</v>
      </c>
    </row>
    <row r="741" spans="1:16" x14ac:dyDescent="0.25">
      <c r="A741" s="38">
        <v>735</v>
      </c>
      <c r="B741" s="39">
        <v>999</v>
      </c>
      <c r="C741" s="39">
        <v>9</v>
      </c>
      <c r="D741" s="18">
        <v>681</v>
      </c>
      <c r="E741" s="39" t="s">
        <v>1020</v>
      </c>
      <c r="F741" s="39">
        <v>357</v>
      </c>
      <c r="G741" s="39">
        <v>2</v>
      </c>
      <c r="H741" s="39"/>
      <c r="I741" s="39"/>
      <c r="J741" s="39"/>
      <c r="K741" s="39"/>
      <c r="L741" s="32"/>
      <c r="N741" s="2">
        <f t="shared" si="8"/>
        <v>0.92653061224489797</v>
      </c>
      <c r="O741" s="1">
        <v>310</v>
      </c>
      <c r="P741" s="1">
        <f t="shared" si="9"/>
        <v>2</v>
      </c>
    </row>
    <row r="742" spans="1:16" x14ac:dyDescent="0.25">
      <c r="A742" s="38">
        <v>735</v>
      </c>
      <c r="B742" s="39">
        <v>445</v>
      </c>
      <c r="C742" s="39">
        <v>3</v>
      </c>
      <c r="D742" s="18">
        <v>681</v>
      </c>
      <c r="E742" s="39" t="s">
        <v>1019</v>
      </c>
      <c r="F742" s="39">
        <v>643</v>
      </c>
      <c r="G742" s="39">
        <v>4</v>
      </c>
      <c r="H742" s="39"/>
      <c r="I742" s="39"/>
      <c r="J742" s="39"/>
      <c r="K742" s="39"/>
      <c r="L742" s="32"/>
      <c r="N742" s="2">
        <f t="shared" si="8"/>
        <v>0.92653061224489797</v>
      </c>
      <c r="O742" s="1">
        <v>311</v>
      </c>
      <c r="P742" s="1">
        <f t="shared" si="9"/>
        <v>0</v>
      </c>
    </row>
    <row r="743" spans="1:16" x14ac:dyDescent="0.25">
      <c r="A743" s="38">
        <v>735</v>
      </c>
      <c r="B743" s="39">
        <v>364</v>
      </c>
      <c r="C743" s="39">
        <v>3</v>
      </c>
      <c r="D743" s="18">
        <v>682</v>
      </c>
      <c r="E743" s="39" t="s">
        <v>1020</v>
      </c>
      <c r="F743" s="39">
        <v>116</v>
      </c>
      <c r="G743" s="39">
        <v>1</v>
      </c>
      <c r="H743" s="39"/>
      <c r="I743" s="39"/>
      <c r="J743" s="39"/>
      <c r="K743" s="39"/>
      <c r="L743" s="32"/>
      <c r="N743" s="2">
        <f t="shared" si="8"/>
        <v>0.92789115646258502</v>
      </c>
      <c r="O743" s="1">
        <v>312</v>
      </c>
      <c r="P743" s="1">
        <f t="shared" si="9"/>
        <v>1</v>
      </c>
    </row>
    <row r="744" spans="1:16" x14ac:dyDescent="0.25">
      <c r="A744" s="38">
        <v>735</v>
      </c>
      <c r="B744" s="39">
        <v>839</v>
      </c>
      <c r="C744" s="39">
        <v>6</v>
      </c>
      <c r="D744" s="18">
        <v>682</v>
      </c>
      <c r="E744" s="39" t="s">
        <v>1019</v>
      </c>
      <c r="F744" s="39">
        <v>242</v>
      </c>
      <c r="G744" s="39">
        <v>2</v>
      </c>
      <c r="H744" s="39"/>
      <c r="I744" s="39"/>
      <c r="J744" s="39"/>
      <c r="K744" s="39"/>
      <c r="L744" s="32"/>
      <c r="N744" s="2">
        <f t="shared" si="8"/>
        <v>0.92789115646258502</v>
      </c>
      <c r="O744" s="1">
        <v>313</v>
      </c>
      <c r="P744" s="1">
        <f t="shared" si="9"/>
        <v>0</v>
      </c>
    </row>
    <row r="745" spans="1:16" x14ac:dyDescent="0.25">
      <c r="A745" s="38">
        <v>735</v>
      </c>
      <c r="B745" s="39">
        <v>902</v>
      </c>
      <c r="C745" s="39">
        <v>7</v>
      </c>
      <c r="D745" s="18">
        <v>682</v>
      </c>
      <c r="E745" s="39" t="s">
        <v>1020</v>
      </c>
      <c r="F745" s="39">
        <v>284</v>
      </c>
      <c r="G745" s="39">
        <v>2</v>
      </c>
      <c r="H745" s="39"/>
      <c r="I745" s="39"/>
      <c r="J745" s="39"/>
      <c r="K745" s="39"/>
      <c r="L745" s="32"/>
      <c r="N745" s="2">
        <f t="shared" si="8"/>
        <v>0.92789115646258502</v>
      </c>
      <c r="O745" s="1">
        <v>314</v>
      </c>
      <c r="P745" s="1">
        <f t="shared" si="9"/>
        <v>0</v>
      </c>
    </row>
    <row r="746" spans="1:16" x14ac:dyDescent="0.25">
      <c r="A746" s="38">
        <v>737</v>
      </c>
      <c r="B746" s="39">
        <v>861</v>
      </c>
      <c r="C746" s="39">
        <v>6</v>
      </c>
      <c r="D746" s="18">
        <v>683</v>
      </c>
      <c r="E746" s="39" t="s">
        <v>1019</v>
      </c>
      <c r="F746" s="39">
        <v>952</v>
      </c>
      <c r="G746" s="39">
        <v>8</v>
      </c>
      <c r="H746" s="39"/>
      <c r="I746" s="39"/>
      <c r="J746" s="39"/>
      <c r="K746" s="39"/>
      <c r="L746" s="32"/>
      <c r="N746" s="2">
        <f t="shared" si="8"/>
        <v>0.92672998643147897</v>
      </c>
      <c r="O746" s="1">
        <v>315</v>
      </c>
      <c r="P746" s="1">
        <f t="shared" si="9"/>
        <v>1</v>
      </c>
    </row>
    <row r="747" spans="1:16" x14ac:dyDescent="0.25">
      <c r="A747" s="38">
        <v>740</v>
      </c>
      <c r="B747" s="39">
        <v>564</v>
      </c>
      <c r="C747" s="39">
        <v>4</v>
      </c>
      <c r="D747" s="18">
        <v>684</v>
      </c>
      <c r="E747" s="39" t="s">
        <v>1019</v>
      </c>
      <c r="F747" s="39">
        <v>289</v>
      </c>
      <c r="G747" s="39">
        <v>2</v>
      </c>
      <c r="H747" s="39"/>
      <c r="I747" s="39"/>
      <c r="J747" s="39"/>
      <c r="K747" s="39"/>
      <c r="L747" s="32"/>
      <c r="N747" s="2">
        <f t="shared" si="8"/>
        <v>0.92432432432432432</v>
      </c>
      <c r="O747" s="1">
        <v>316</v>
      </c>
      <c r="P747" s="1">
        <f t="shared" si="9"/>
        <v>1</v>
      </c>
    </row>
    <row r="748" spans="1:16" x14ac:dyDescent="0.25">
      <c r="A748" s="38">
        <v>741</v>
      </c>
      <c r="B748" s="39">
        <v>156</v>
      </c>
      <c r="C748" s="39">
        <v>2</v>
      </c>
      <c r="D748" s="18">
        <v>685</v>
      </c>
      <c r="E748" s="39" t="s">
        <v>1019</v>
      </c>
      <c r="F748" s="39">
        <v>866</v>
      </c>
      <c r="G748" s="39">
        <v>6</v>
      </c>
      <c r="H748" s="39"/>
      <c r="I748" s="39"/>
      <c r="J748" s="39"/>
      <c r="K748" s="39"/>
      <c r="L748" s="32"/>
      <c r="N748" s="2">
        <f t="shared" si="8"/>
        <v>0.92442645074224017</v>
      </c>
      <c r="O748" s="1">
        <v>317</v>
      </c>
      <c r="P748" s="1">
        <f t="shared" si="9"/>
        <v>1</v>
      </c>
    </row>
    <row r="749" spans="1:16" x14ac:dyDescent="0.25">
      <c r="A749" s="38">
        <v>741</v>
      </c>
      <c r="B749" s="39">
        <v>633</v>
      </c>
      <c r="C749" s="39">
        <v>4</v>
      </c>
      <c r="D749" s="18">
        <v>685</v>
      </c>
      <c r="E749" s="39" t="s">
        <v>1020</v>
      </c>
      <c r="F749" s="39">
        <v>800</v>
      </c>
      <c r="G749" s="39">
        <v>5</v>
      </c>
      <c r="H749" s="39"/>
      <c r="I749" s="39"/>
      <c r="J749" s="39"/>
      <c r="K749" s="39"/>
      <c r="L749" s="32"/>
      <c r="N749" s="2">
        <f t="shared" si="8"/>
        <v>0.92442645074224017</v>
      </c>
      <c r="O749" s="1">
        <v>318</v>
      </c>
      <c r="P749" s="1">
        <f t="shared" si="9"/>
        <v>0</v>
      </c>
    </row>
    <row r="750" spans="1:16" x14ac:dyDescent="0.25">
      <c r="A750" s="38">
        <v>744</v>
      </c>
      <c r="B750" s="39">
        <v>94</v>
      </c>
      <c r="C750" s="39">
        <v>1</v>
      </c>
      <c r="D750" s="18">
        <v>687</v>
      </c>
      <c r="E750" s="39" t="s">
        <v>1020</v>
      </c>
      <c r="F750" s="39">
        <v>314</v>
      </c>
      <c r="G750" s="39">
        <v>2</v>
      </c>
      <c r="H750" s="39"/>
      <c r="I750" s="39"/>
      <c r="J750" s="39"/>
      <c r="K750" s="39"/>
      <c r="L750" s="32"/>
      <c r="N750" s="2">
        <f t="shared" si="8"/>
        <v>0.92338709677419351</v>
      </c>
      <c r="O750" s="1">
        <v>319</v>
      </c>
      <c r="P750" s="1">
        <f t="shared" si="9"/>
        <v>2</v>
      </c>
    </row>
    <row r="751" spans="1:16" x14ac:dyDescent="0.25">
      <c r="A751" s="38">
        <v>744</v>
      </c>
      <c r="B751" s="39">
        <v>271</v>
      </c>
      <c r="C751" s="39">
        <v>2</v>
      </c>
      <c r="D751" s="18">
        <v>687</v>
      </c>
      <c r="E751" s="39" t="s">
        <v>1020</v>
      </c>
      <c r="F751" s="39">
        <v>97</v>
      </c>
      <c r="G751" s="39">
        <v>1</v>
      </c>
      <c r="H751" s="39"/>
      <c r="I751" s="39"/>
      <c r="J751" s="39"/>
      <c r="K751" s="39"/>
      <c r="L751" s="32"/>
      <c r="N751" s="2">
        <f t="shared" si="8"/>
        <v>0.92338709677419351</v>
      </c>
      <c r="O751" s="1">
        <v>320</v>
      </c>
      <c r="P751" s="1">
        <f t="shared" si="9"/>
        <v>0</v>
      </c>
    </row>
    <row r="752" spans="1:16" x14ac:dyDescent="0.25">
      <c r="A752" s="38">
        <v>744</v>
      </c>
      <c r="B752" s="39">
        <v>487</v>
      </c>
      <c r="C752" s="39">
        <v>3</v>
      </c>
      <c r="D752" s="18">
        <v>688</v>
      </c>
      <c r="E752" s="39" t="s">
        <v>1019</v>
      </c>
      <c r="F752" s="39">
        <v>289</v>
      </c>
      <c r="G752" s="39">
        <v>2</v>
      </c>
      <c r="H752" s="39"/>
      <c r="I752" s="39"/>
      <c r="J752" s="39"/>
      <c r="K752" s="39"/>
      <c r="L752" s="32"/>
      <c r="N752" s="2">
        <f t="shared" si="8"/>
        <v>0.92473118279569888</v>
      </c>
      <c r="O752" s="1">
        <v>321</v>
      </c>
      <c r="P752" s="1">
        <f t="shared" si="9"/>
        <v>1</v>
      </c>
    </row>
    <row r="753" spans="1:16" x14ac:dyDescent="0.25">
      <c r="A753" s="38">
        <v>746</v>
      </c>
      <c r="B753" s="39">
        <v>992</v>
      </c>
      <c r="C753" s="39">
        <v>9</v>
      </c>
      <c r="D753" s="18">
        <v>689</v>
      </c>
      <c r="E753" s="39" t="s">
        <v>1020</v>
      </c>
      <c r="F753" s="39">
        <v>114</v>
      </c>
      <c r="G753" s="39">
        <v>1</v>
      </c>
      <c r="H753" s="39"/>
      <c r="I753" s="39"/>
      <c r="J753" s="39"/>
      <c r="K753" s="39"/>
      <c r="L753" s="32"/>
      <c r="N753" s="2">
        <f t="shared" ref="N753:N816" si="10">D753/A753</f>
        <v>0.92359249329758708</v>
      </c>
      <c r="O753" s="1">
        <v>322</v>
      </c>
      <c r="P753" s="1">
        <f t="shared" si="9"/>
        <v>1</v>
      </c>
    </row>
    <row r="754" spans="1:16" x14ac:dyDescent="0.25">
      <c r="A754" s="38">
        <v>746</v>
      </c>
      <c r="B754" s="39">
        <v>278</v>
      </c>
      <c r="C754" s="39">
        <v>2</v>
      </c>
      <c r="D754" s="18">
        <v>689</v>
      </c>
      <c r="E754" s="39" t="s">
        <v>1019</v>
      </c>
      <c r="F754" s="39">
        <v>388</v>
      </c>
      <c r="G754" s="39">
        <v>3</v>
      </c>
      <c r="H754" s="39"/>
      <c r="I754" s="39"/>
      <c r="J754" s="39"/>
      <c r="K754" s="39"/>
      <c r="L754" s="32"/>
      <c r="N754" s="2">
        <f t="shared" si="10"/>
        <v>0.92359249329758708</v>
      </c>
      <c r="O754" s="1">
        <v>323</v>
      </c>
      <c r="P754" s="1">
        <f t="shared" ref="P754:P817" si="11">D754-D753</f>
        <v>0</v>
      </c>
    </row>
    <row r="755" spans="1:16" x14ac:dyDescent="0.25">
      <c r="A755" s="38">
        <v>747</v>
      </c>
      <c r="B755" s="39">
        <v>130</v>
      </c>
      <c r="C755" s="39">
        <v>1</v>
      </c>
      <c r="D755" s="18">
        <v>690</v>
      </c>
      <c r="E755" s="39" t="s">
        <v>1019</v>
      </c>
      <c r="F755" s="39">
        <v>824</v>
      </c>
      <c r="G755" s="39">
        <v>6</v>
      </c>
      <c r="H755" s="39"/>
      <c r="I755" s="39"/>
      <c r="J755" s="39"/>
      <c r="K755" s="39"/>
      <c r="L755" s="32"/>
      <c r="N755" s="2">
        <f t="shared" si="10"/>
        <v>0.92369477911646591</v>
      </c>
      <c r="O755" s="1">
        <v>324</v>
      </c>
      <c r="P755" s="1">
        <f t="shared" si="11"/>
        <v>1</v>
      </c>
    </row>
    <row r="756" spans="1:16" x14ac:dyDescent="0.25">
      <c r="A756" s="38">
        <v>749</v>
      </c>
      <c r="B756" s="39">
        <v>392</v>
      </c>
      <c r="C756" s="39">
        <v>3</v>
      </c>
      <c r="D756" s="18">
        <v>691</v>
      </c>
      <c r="E756" s="39" t="s">
        <v>1019</v>
      </c>
      <c r="F756" s="39">
        <v>785</v>
      </c>
      <c r="G756" s="39">
        <v>5</v>
      </c>
      <c r="H756" s="39"/>
      <c r="I756" s="39"/>
      <c r="J756" s="39"/>
      <c r="K756" s="39"/>
      <c r="L756" s="32"/>
      <c r="N756" s="2">
        <f t="shared" si="10"/>
        <v>0.92256341789052065</v>
      </c>
      <c r="O756" s="1">
        <v>325</v>
      </c>
      <c r="P756" s="1">
        <f t="shared" si="11"/>
        <v>1</v>
      </c>
    </row>
    <row r="757" spans="1:16" x14ac:dyDescent="0.25">
      <c r="A757" s="38">
        <v>749</v>
      </c>
      <c r="B757" s="39">
        <v>895</v>
      </c>
      <c r="C757" s="39">
        <v>6</v>
      </c>
      <c r="D757" s="18">
        <v>691</v>
      </c>
      <c r="E757" s="39" t="s">
        <v>1021</v>
      </c>
      <c r="F757" s="39">
        <v>958</v>
      </c>
      <c r="G757" s="39">
        <v>8</v>
      </c>
      <c r="H757" s="39"/>
      <c r="I757" s="39"/>
      <c r="J757" s="39"/>
      <c r="K757" s="39"/>
      <c r="L757" s="32"/>
      <c r="N757" s="2">
        <f t="shared" si="10"/>
        <v>0.92256341789052065</v>
      </c>
      <c r="O757" s="1">
        <v>326</v>
      </c>
      <c r="P757" s="1">
        <f t="shared" si="11"/>
        <v>0</v>
      </c>
    </row>
    <row r="758" spans="1:16" x14ac:dyDescent="0.25">
      <c r="A758" s="38">
        <v>750</v>
      </c>
      <c r="B758" s="39">
        <v>283</v>
      </c>
      <c r="C758" s="39">
        <v>2</v>
      </c>
      <c r="D758" s="18">
        <v>692</v>
      </c>
      <c r="E758" s="39" t="s">
        <v>1019</v>
      </c>
      <c r="F758" s="39">
        <v>719</v>
      </c>
      <c r="G758" s="39">
        <v>5</v>
      </c>
      <c r="H758" s="39"/>
      <c r="I758" s="39"/>
      <c r="J758" s="39"/>
      <c r="K758" s="39"/>
      <c r="L758" s="32"/>
      <c r="N758" s="2">
        <f t="shared" si="10"/>
        <v>0.92266666666666663</v>
      </c>
      <c r="O758" s="1">
        <v>327</v>
      </c>
      <c r="P758" s="1">
        <f t="shared" si="11"/>
        <v>1</v>
      </c>
    </row>
    <row r="759" spans="1:16" x14ac:dyDescent="0.25">
      <c r="A759" s="38">
        <v>752</v>
      </c>
      <c r="B759" s="39">
        <v>843</v>
      </c>
      <c r="C759" s="39">
        <v>6</v>
      </c>
      <c r="D759" s="18">
        <v>693</v>
      </c>
      <c r="E759" s="39" t="s">
        <v>1019</v>
      </c>
      <c r="F759" s="39">
        <v>84</v>
      </c>
      <c r="G759" s="39">
        <v>1</v>
      </c>
      <c r="H759" s="39"/>
      <c r="I759" s="39"/>
      <c r="J759" s="39"/>
      <c r="K759" s="39"/>
      <c r="L759" s="32"/>
      <c r="N759" s="2">
        <f t="shared" si="10"/>
        <v>0.92154255319148937</v>
      </c>
      <c r="O759" s="1">
        <v>328</v>
      </c>
      <c r="P759" s="1">
        <f t="shared" si="11"/>
        <v>1</v>
      </c>
    </row>
    <row r="760" spans="1:16" x14ac:dyDescent="0.25">
      <c r="A760" s="38">
        <v>752</v>
      </c>
      <c r="B760" s="39">
        <v>177</v>
      </c>
      <c r="C760" s="39">
        <v>2</v>
      </c>
      <c r="D760" s="18">
        <v>693</v>
      </c>
      <c r="E760" s="39" t="s">
        <v>1019</v>
      </c>
      <c r="F760" s="39">
        <v>866</v>
      </c>
      <c r="G760" s="39">
        <v>6</v>
      </c>
      <c r="H760" s="39"/>
      <c r="I760" s="39"/>
      <c r="J760" s="39"/>
      <c r="K760" s="39"/>
      <c r="L760" s="32"/>
      <c r="N760" s="2">
        <f t="shared" si="10"/>
        <v>0.92154255319148937</v>
      </c>
      <c r="O760" s="1">
        <v>329</v>
      </c>
      <c r="P760" s="1">
        <f t="shared" si="11"/>
        <v>0</v>
      </c>
    </row>
    <row r="761" spans="1:16" x14ac:dyDescent="0.25">
      <c r="A761" s="38">
        <v>752</v>
      </c>
      <c r="B761" s="39">
        <v>222</v>
      </c>
      <c r="C761" s="39">
        <v>2</v>
      </c>
      <c r="D761" s="18">
        <v>693</v>
      </c>
      <c r="E761" s="39" t="s">
        <v>1019</v>
      </c>
      <c r="F761" s="39">
        <v>609</v>
      </c>
      <c r="G761" s="39">
        <v>4</v>
      </c>
      <c r="H761" s="39"/>
      <c r="I761" s="39"/>
      <c r="J761" s="39"/>
      <c r="K761" s="39"/>
      <c r="L761" s="32"/>
      <c r="N761" s="2">
        <f t="shared" si="10"/>
        <v>0.92154255319148937</v>
      </c>
      <c r="O761" s="1">
        <v>330</v>
      </c>
      <c r="P761" s="1">
        <f t="shared" si="11"/>
        <v>0</v>
      </c>
    </row>
    <row r="762" spans="1:16" x14ac:dyDescent="0.25">
      <c r="A762" s="38">
        <v>753</v>
      </c>
      <c r="B762" s="39">
        <v>73</v>
      </c>
      <c r="C762" s="39">
        <v>1</v>
      </c>
      <c r="D762" s="18">
        <v>694</v>
      </c>
      <c r="E762" s="39" t="s">
        <v>1019</v>
      </c>
      <c r="F762" s="39">
        <v>321</v>
      </c>
      <c r="G762" s="39">
        <v>2</v>
      </c>
      <c r="H762" s="39"/>
      <c r="I762" s="39"/>
      <c r="J762" s="39"/>
      <c r="K762" s="39"/>
      <c r="L762" s="32"/>
      <c r="N762" s="2">
        <f t="shared" si="10"/>
        <v>0.92164674634794153</v>
      </c>
      <c r="O762" s="1">
        <v>331</v>
      </c>
      <c r="P762" s="1">
        <f t="shared" si="11"/>
        <v>1</v>
      </c>
    </row>
    <row r="763" spans="1:16" x14ac:dyDescent="0.25">
      <c r="A763" s="38">
        <v>753</v>
      </c>
      <c r="B763" s="39">
        <v>376</v>
      </c>
      <c r="C763" s="39">
        <v>3</v>
      </c>
      <c r="D763" s="18">
        <v>694</v>
      </c>
      <c r="E763" s="39" t="s">
        <v>1019</v>
      </c>
      <c r="F763" s="39">
        <v>321</v>
      </c>
      <c r="G763" s="39">
        <v>2</v>
      </c>
      <c r="H763" s="39"/>
      <c r="I763" s="39"/>
      <c r="J763" s="39"/>
      <c r="K763" s="39"/>
      <c r="L763" s="32"/>
      <c r="N763" s="2">
        <f t="shared" si="10"/>
        <v>0.92164674634794153</v>
      </c>
      <c r="O763" s="1">
        <v>332</v>
      </c>
      <c r="P763" s="1">
        <f t="shared" si="11"/>
        <v>0</v>
      </c>
    </row>
    <row r="764" spans="1:16" x14ac:dyDescent="0.25">
      <c r="A764" s="38">
        <v>753</v>
      </c>
      <c r="B764" s="39">
        <v>533</v>
      </c>
      <c r="C764" s="39">
        <v>3</v>
      </c>
      <c r="D764" s="18">
        <v>694</v>
      </c>
      <c r="E764" s="39" t="s">
        <v>1019</v>
      </c>
      <c r="F764" s="39">
        <v>385</v>
      </c>
      <c r="G764" s="39">
        <v>3</v>
      </c>
      <c r="H764" s="39"/>
      <c r="I764" s="39"/>
      <c r="J764" s="39"/>
      <c r="K764" s="39"/>
      <c r="L764" s="32"/>
      <c r="N764" s="2">
        <f t="shared" si="10"/>
        <v>0.92164674634794153</v>
      </c>
      <c r="O764" s="1">
        <v>333</v>
      </c>
      <c r="P764" s="1">
        <f t="shared" si="11"/>
        <v>0</v>
      </c>
    </row>
    <row r="765" spans="1:16" x14ac:dyDescent="0.25">
      <c r="A765" s="38">
        <v>756</v>
      </c>
      <c r="B765" s="39">
        <v>373</v>
      </c>
      <c r="C765" s="39">
        <v>3</v>
      </c>
      <c r="D765" s="18">
        <v>695</v>
      </c>
      <c r="E765" s="39" t="s">
        <v>1019</v>
      </c>
      <c r="F765" s="39">
        <v>299</v>
      </c>
      <c r="G765" s="39">
        <v>2</v>
      </c>
      <c r="H765" s="39"/>
      <c r="I765" s="39"/>
      <c r="J765" s="39"/>
      <c r="K765" s="39"/>
      <c r="L765" s="32"/>
      <c r="N765" s="2">
        <f t="shared" si="10"/>
        <v>0.9193121693121693</v>
      </c>
      <c r="O765" s="1">
        <v>334</v>
      </c>
      <c r="P765" s="1">
        <f t="shared" si="11"/>
        <v>1</v>
      </c>
    </row>
    <row r="766" spans="1:16" x14ac:dyDescent="0.25">
      <c r="A766" s="38">
        <v>756</v>
      </c>
      <c r="B766" s="39">
        <v>650</v>
      </c>
      <c r="C766" s="39">
        <v>4</v>
      </c>
      <c r="D766" s="18">
        <v>695</v>
      </c>
      <c r="E766" s="39" t="s">
        <v>1019</v>
      </c>
      <c r="F766" s="39">
        <v>365</v>
      </c>
      <c r="G766" s="39">
        <v>3</v>
      </c>
      <c r="H766" s="39"/>
      <c r="I766" s="39"/>
      <c r="J766" s="39"/>
      <c r="K766" s="39"/>
      <c r="L766" s="32"/>
      <c r="N766" s="2">
        <f t="shared" si="10"/>
        <v>0.9193121693121693</v>
      </c>
      <c r="O766" s="1">
        <v>335</v>
      </c>
      <c r="P766" s="1">
        <f t="shared" si="11"/>
        <v>0</v>
      </c>
    </row>
    <row r="767" spans="1:16" x14ac:dyDescent="0.25">
      <c r="A767" s="38">
        <v>759</v>
      </c>
      <c r="B767" s="39">
        <v>944</v>
      </c>
      <c r="C767" s="39">
        <v>7</v>
      </c>
      <c r="D767" s="18">
        <v>696</v>
      </c>
      <c r="E767" s="39" t="s">
        <v>1019</v>
      </c>
      <c r="F767" s="39">
        <v>167</v>
      </c>
      <c r="G767" s="39">
        <v>2</v>
      </c>
      <c r="H767" s="39"/>
      <c r="I767" s="39"/>
      <c r="J767" s="39"/>
      <c r="K767" s="39"/>
      <c r="L767" s="32"/>
      <c r="N767" s="2">
        <f t="shared" si="10"/>
        <v>0.91699604743083007</v>
      </c>
      <c r="O767" s="1">
        <v>336</v>
      </c>
      <c r="P767" s="1">
        <f t="shared" si="11"/>
        <v>1</v>
      </c>
    </row>
    <row r="768" spans="1:16" x14ac:dyDescent="0.25">
      <c r="A768" s="38">
        <v>759</v>
      </c>
      <c r="B768" s="39">
        <v>766</v>
      </c>
      <c r="C768" s="39">
        <v>5</v>
      </c>
      <c r="D768" s="18">
        <v>696</v>
      </c>
      <c r="E768" s="39" t="s">
        <v>1019</v>
      </c>
      <c r="F768" s="39">
        <v>299</v>
      </c>
      <c r="G768" s="39">
        <v>2</v>
      </c>
      <c r="H768" s="39"/>
      <c r="I768" s="39"/>
      <c r="J768" s="39"/>
      <c r="K768" s="39"/>
      <c r="L768" s="32"/>
      <c r="N768" s="2">
        <f t="shared" si="10"/>
        <v>0.91699604743083007</v>
      </c>
      <c r="O768" s="1">
        <v>337</v>
      </c>
      <c r="P768" s="1">
        <f t="shared" si="11"/>
        <v>0</v>
      </c>
    </row>
    <row r="769" spans="1:16" x14ac:dyDescent="0.25">
      <c r="A769" s="38">
        <v>759</v>
      </c>
      <c r="B769" s="39">
        <v>608</v>
      </c>
      <c r="C769" s="39">
        <v>4</v>
      </c>
      <c r="D769" s="18">
        <v>696</v>
      </c>
      <c r="E769" s="39" t="s">
        <v>1020</v>
      </c>
      <c r="F769" s="39">
        <v>314</v>
      </c>
      <c r="G769" s="39">
        <v>2</v>
      </c>
      <c r="H769" s="39"/>
      <c r="I769" s="39"/>
      <c r="J769" s="39"/>
      <c r="K769" s="39"/>
      <c r="L769" s="32"/>
      <c r="N769" s="2">
        <f t="shared" si="10"/>
        <v>0.91699604743083007</v>
      </c>
      <c r="O769" s="1">
        <v>338</v>
      </c>
      <c r="P769" s="1">
        <f t="shared" si="11"/>
        <v>0</v>
      </c>
    </row>
    <row r="770" spans="1:16" x14ac:dyDescent="0.25">
      <c r="A770" s="38">
        <v>759</v>
      </c>
      <c r="B770" s="39">
        <v>560</v>
      </c>
      <c r="C770" s="39">
        <v>4</v>
      </c>
      <c r="D770" s="18">
        <v>696</v>
      </c>
      <c r="E770" s="39" t="s">
        <v>1019</v>
      </c>
      <c r="F770" s="39">
        <v>837</v>
      </c>
      <c r="G770" s="39">
        <v>6</v>
      </c>
      <c r="H770" s="39"/>
      <c r="I770" s="39"/>
      <c r="J770" s="39"/>
      <c r="K770" s="39"/>
      <c r="L770" s="32"/>
      <c r="N770" s="2">
        <f t="shared" si="10"/>
        <v>0.91699604743083007</v>
      </c>
      <c r="O770" s="1">
        <v>339</v>
      </c>
      <c r="P770" s="1">
        <f t="shared" si="11"/>
        <v>0</v>
      </c>
    </row>
    <row r="771" spans="1:16" x14ac:dyDescent="0.25">
      <c r="A771" s="38">
        <v>759</v>
      </c>
      <c r="B771" s="39">
        <v>616</v>
      </c>
      <c r="C771" s="39">
        <v>4</v>
      </c>
      <c r="D771" s="18">
        <v>696</v>
      </c>
      <c r="E771" s="39" t="s">
        <v>1019</v>
      </c>
      <c r="F771" s="39">
        <v>911</v>
      </c>
      <c r="G771" s="39">
        <v>7</v>
      </c>
      <c r="H771" s="39"/>
      <c r="I771" s="39"/>
      <c r="J771" s="39"/>
      <c r="K771" s="39"/>
      <c r="L771" s="32"/>
      <c r="N771" s="2">
        <f t="shared" si="10"/>
        <v>0.91699604743083007</v>
      </c>
      <c r="O771" s="1">
        <v>340</v>
      </c>
      <c r="P771" s="1">
        <f t="shared" si="11"/>
        <v>0</v>
      </c>
    </row>
    <row r="772" spans="1:16" x14ac:dyDescent="0.25">
      <c r="A772" s="38">
        <v>759</v>
      </c>
      <c r="B772" s="39">
        <v>708</v>
      </c>
      <c r="C772" s="39">
        <v>5</v>
      </c>
      <c r="D772" s="18">
        <v>696</v>
      </c>
      <c r="E772" s="39" t="s">
        <v>1019</v>
      </c>
      <c r="F772" s="39">
        <v>748</v>
      </c>
      <c r="G772" s="39">
        <v>5</v>
      </c>
      <c r="H772" s="39"/>
      <c r="I772" s="39"/>
      <c r="J772" s="39"/>
      <c r="K772" s="39"/>
      <c r="L772" s="32"/>
      <c r="N772" s="2">
        <f t="shared" si="10"/>
        <v>0.91699604743083007</v>
      </c>
      <c r="O772" s="1">
        <v>341</v>
      </c>
      <c r="P772" s="1">
        <f t="shared" si="11"/>
        <v>0</v>
      </c>
    </row>
    <row r="773" spans="1:16" x14ac:dyDescent="0.25">
      <c r="A773" s="38">
        <v>767</v>
      </c>
      <c r="B773" s="39">
        <v>4</v>
      </c>
      <c r="C773" s="39">
        <v>0</v>
      </c>
      <c r="D773" s="18">
        <v>698</v>
      </c>
      <c r="E773" s="39" t="s">
        <v>1019</v>
      </c>
      <c r="F773" s="39">
        <v>311</v>
      </c>
      <c r="G773" s="39">
        <v>2</v>
      </c>
      <c r="H773" s="39"/>
      <c r="I773" s="39"/>
      <c r="J773" s="39"/>
      <c r="K773" s="39"/>
      <c r="L773" s="32"/>
      <c r="N773" s="2">
        <f t="shared" si="10"/>
        <v>0.91003911342894395</v>
      </c>
      <c r="O773" s="1">
        <v>342</v>
      </c>
      <c r="P773" s="1">
        <f t="shared" si="11"/>
        <v>2</v>
      </c>
    </row>
    <row r="774" spans="1:16" x14ac:dyDescent="0.25">
      <c r="A774" s="38">
        <v>767</v>
      </c>
      <c r="B774" s="39">
        <v>543</v>
      </c>
      <c r="C774" s="39">
        <v>4</v>
      </c>
      <c r="D774" s="18">
        <v>699</v>
      </c>
      <c r="E774" s="39" t="s">
        <v>1019</v>
      </c>
      <c r="F774" s="39">
        <v>609</v>
      </c>
      <c r="G774" s="39">
        <v>4</v>
      </c>
      <c r="H774" s="39"/>
      <c r="I774" s="39"/>
      <c r="J774" s="39"/>
      <c r="K774" s="39"/>
      <c r="L774" s="32"/>
      <c r="N774" s="2">
        <f t="shared" si="10"/>
        <v>0.91134289439374183</v>
      </c>
      <c r="O774" s="1">
        <v>343</v>
      </c>
      <c r="P774" s="1">
        <f t="shared" si="11"/>
        <v>1</v>
      </c>
    </row>
    <row r="775" spans="1:16" x14ac:dyDescent="0.25">
      <c r="A775" s="38">
        <v>767</v>
      </c>
      <c r="B775" s="39">
        <v>725</v>
      </c>
      <c r="C775" s="39">
        <v>5</v>
      </c>
      <c r="D775" s="18">
        <v>699</v>
      </c>
      <c r="E775" s="39" t="s">
        <v>1019</v>
      </c>
      <c r="F775" s="39">
        <v>643</v>
      </c>
      <c r="G775" s="39">
        <v>4</v>
      </c>
      <c r="H775" s="39"/>
      <c r="I775" s="39"/>
      <c r="J775" s="39"/>
      <c r="K775" s="39"/>
      <c r="L775" s="32"/>
      <c r="N775" s="2">
        <f t="shared" si="10"/>
        <v>0.91134289439374183</v>
      </c>
      <c r="O775" s="1">
        <v>344</v>
      </c>
      <c r="P775" s="1">
        <f t="shared" si="11"/>
        <v>0</v>
      </c>
    </row>
    <row r="776" spans="1:16" x14ac:dyDescent="0.25">
      <c r="A776" s="38">
        <v>768</v>
      </c>
      <c r="B776" s="39">
        <v>870</v>
      </c>
      <c r="C776" s="39">
        <v>6</v>
      </c>
      <c r="D776" s="18">
        <v>700</v>
      </c>
      <c r="E776" s="39" t="s">
        <v>1019</v>
      </c>
      <c r="F776" s="39">
        <v>966</v>
      </c>
      <c r="G776" s="39">
        <v>8</v>
      </c>
      <c r="H776" s="39"/>
      <c r="I776" s="39"/>
      <c r="J776" s="39"/>
      <c r="K776" s="39"/>
      <c r="L776" s="32"/>
      <c r="N776" s="2">
        <f t="shared" si="10"/>
        <v>0.91145833333333337</v>
      </c>
      <c r="O776" s="1">
        <v>345</v>
      </c>
      <c r="P776" s="1">
        <f t="shared" si="11"/>
        <v>1</v>
      </c>
    </row>
    <row r="777" spans="1:16" x14ac:dyDescent="0.25">
      <c r="A777" s="38">
        <v>770</v>
      </c>
      <c r="B777" s="39">
        <v>943</v>
      </c>
      <c r="C777" s="39">
        <v>7</v>
      </c>
      <c r="D777" s="18">
        <v>701</v>
      </c>
      <c r="E777" s="39" t="s">
        <v>1019</v>
      </c>
      <c r="F777" s="39">
        <v>546</v>
      </c>
      <c r="G777" s="39">
        <v>4</v>
      </c>
      <c r="H777" s="39"/>
      <c r="I777" s="39"/>
      <c r="J777" s="39"/>
      <c r="K777" s="39"/>
      <c r="L777" s="32"/>
      <c r="N777" s="2">
        <f t="shared" si="10"/>
        <v>0.91038961038961042</v>
      </c>
      <c r="O777" s="1">
        <v>346</v>
      </c>
      <c r="P777" s="1">
        <f t="shared" si="11"/>
        <v>1</v>
      </c>
    </row>
    <row r="778" spans="1:16" x14ac:dyDescent="0.25">
      <c r="A778" s="38">
        <v>770</v>
      </c>
      <c r="B778" s="39">
        <v>593</v>
      </c>
      <c r="C778" s="39">
        <v>4</v>
      </c>
      <c r="D778" s="18">
        <v>701</v>
      </c>
      <c r="E778" s="39" t="s">
        <v>1019</v>
      </c>
      <c r="F778" s="39">
        <v>643</v>
      </c>
      <c r="G778" s="39">
        <v>4</v>
      </c>
      <c r="H778" s="39"/>
      <c r="I778" s="39"/>
      <c r="J778" s="39"/>
      <c r="K778" s="39"/>
      <c r="L778" s="32"/>
      <c r="N778" s="2">
        <f t="shared" si="10"/>
        <v>0.91038961038961042</v>
      </c>
      <c r="O778" s="1">
        <v>347</v>
      </c>
      <c r="P778" s="1">
        <f t="shared" si="11"/>
        <v>0</v>
      </c>
    </row>
    <row r="779" spans="1:16" x14ac:dyDescent="0.25">
      <c r="A779" s="38">
        <v>770</v>
      </c>
      <c r="B779" s="39">
        <v>713</v>
      </c>
      <c r="C779" s="39">
        <v>5</v>
      </c>
      <c r="D779" s="18">
        <v>701</v>
      </c>
      <c r="E779" s="39" t="s">
        <v>1019</v>
      </c>
      <c r="F779" s="39">
        <v>837</v>
      </c>
      <c r="G779" s="39">
        <v>6</v>
      </c>
      <c r="H779" s="39"/>
      <c r="I779" s="39"/>
      <c r="J779" s="39"/>
      <c r="K779" s="39"/>
      <c r="L779" s="32"/>
      <c r="N779" s="2">
        <f t="shared" si="10"/>
        <v>0.91038961038961042</v>
      </c>
      <c r="O779" s="1">
        <v>348</v>
      </c>
      <c r="P779" s="1">
        <f t="shared" si="11"/>
        <v>0</v>
      </c>
    </row>
    <row r="780" spans="1:16" x14ac:dyDescent="0.25">
      <c r="A780" s="38">
        <v>771</v>
      </c>
      <c r="B780" s="39">
        <v>286</v>
      </c>
      <c r="C780" s="39">
        <v>2</v>
      </c>
      <c r="D780" s="18">
        <v>702</v>
      </c>
      <c r="E780" s="39" t="s">
        <v>1019</v>
      </c>
      <c r="F780" s="39">
        <v>599</v>
      </c>
      <c r="G780" s="39">
        <v>4</v>
      </c>
      <c r="H780" s="39"/>
      <c r="I780" s="39"/>
      <c r="J780" s="39"/>
      <c r="K780" s="39"/>
      <c r="L780" s="32"/>
      <c r="N780" s="2">
        <f t="shared" si="10"/>
        <v>0.91050583657587547</v>
      </c>
      <c r="O780" s="1">
        <v>349</v>
      </c>
      <c r="P780" s="1">
        <f t="shared" si="11"/>
        <v>1</v>
      </c>
    </row>
    <row r="781" spans="1:16" x14ac:dyDescent="0.25">
      <c r="A781" s="38">
        <v>774</v>
      </c>
      <c r="B781" s="39">
        <v>434</v>
      </c>
      <c r="C781" s="39">
        <v>3</v>
      </c>
      <c r="D781" s="18">
        <v>703</v>
      </c>
      <c r="E781" s="39" t="s">
        <v>1019</v>
      </c>
      <c r="F781" s="39">
        <v>385</v>
      </c>
      <c r="G781" s="39">
        <v>3</v>
      </c>
      <c r="H781" s="39"/>
      <c r="I781" s="39"/>
      <c r="J781" s="39"/>
      <c r="K781" s="39"/>
      <c r="L781" s="32"/>
      <c r="N781" s="2">
        <f t="shared" si="10"/>
        <v>0.90826873385012918</v>
      </c>
      <c r="O781" s="1">
        <v>350</v>
      </c>
      <c r="P781" s="1">
        <f t="shared" si="11"/>
        <v>1</v>
      </c>
    </row>
    <row r="782" spans="1:16" x14ac:dyDescent="0.25">
      <c r="A782" s="38">
        <v>775</v>
      </c>
      <c r="B782" s="39">
        <v>30</v>
      </c>
      <c r="C782" s="39">
        <v>0</v>
      </c>
      <c r="D782" s="18">
        <v>704</v>
      </c>
      <c r="E782" s="39" t="s">
        <v>1019</v>
      </c>
      <c r="F782" s="39">
        <v>197</v>
      </c>
      <c r="G782" s="39">
        <v>2</v>
      </c>
      <c r="H782" s="39"/>
      <c r="I782" s="39"/>
      <c r="J782" s="39"/>
      <c r="K782" s="39"/>
      <c r="L782" s="32"/>
      <c r="N782" s="2">
        <f t="shared" si="10"/>
        <v>0.9083870967741936</v>
      </c>
      <c r="O782" s="1">
        <v>351</v>
      </c>
      <c r="P782" s="1">
        <f t="shared" si="11"/>
        <v>1</v>
      </c>
    </row>
    <row r="783" spans="1:16" x14ac:dyDescent="0.25">
      <c r="A783" s="38">
        <v>775</v>
      </c>
      <c r="B783" s="39">
        <v>484</v>
      </c>
      <c r="C783" s="39">
        <v>3</v>
      </c>
      <c r="D783" s="18">
        <v>704</v>
      </c>
      <c r="E783" s="39" t="s">
        <v>1019</v>
      </c>
      <c r="F783" s="39">
        <v>824</v>
      </c>
      <c r="G783" s="39">
        <v>6</v>
      </c>
      <c r="H783" s="39"/>
      <c r="I783" s="39"/>
      <c r="J783" s="39"/>
      <c r="K783" s="39"/>
      <c r="L783" s="32"/>
      <c r="N783" s="2">
        <f t="shared" si="10"/>
        <v>0.9083870967741936</v>
      </c>
      <c r="O783" s="1">
        <v>352</v>
      </c>
      <c r="P783" s="1">
        <f t="shared" si="11"/>
        <v>0</v>
      </c>
    </row>
    <row r="784" spans="1:16" x14ac:dyDescent="0.25">
      <c r="A784" s="38">
        <v>775</v>
      </c>
      <c r="B784" s="39">
        <v>972</v>
      </c>
      <c r="C784" s="39">
        <v>8</v>
      </c>
      <c r="D784" s="18">
        <v>704</v>
      </c>
      <c r="E784" s="39" t="s">
        <v>1020</v>
      </c>
      <c r="F784" s="39">
        <v>754</v>
      </c>
      <c r="G784" s="39">
        <v>5</v>
      </c>
      <c r="H784" s="39"/>
      <c r="I784" s="39"/>
      <c r="J784" s="39"/>
      <c r="K784" s="39"/>
      <c r="L784" s="32"/>
      <c r="N784" s="2">
        <f t="shared" si="10"/>
        <v>0.9083870967741936</v>
      </c>
      <c r="O784" s="1">
        <v>353</v>
      </c>
      <c r="P784" s="1">
        <f t="shared" si="11"/>
        <v>0</v>
      </c>
    </row>
    <row r="785" spans="1:16" x14ac:dyDescent="0.25">
      <c r="A785" s="38">
        <v>779</v>
      </c>
      <c r="B785" s="39">
        <v>692</v>
      </c>
      <c r="C785" s="39">
        <v>5</v>
      </c>
      <c r="D785" s="18">
        <v>706</v>
      </c>
      <c r="E785" s="39" t="s">
        <v>1019</v>
      </c>
      <c r="F785" s="39">
        <v>583</v>
      </c>
      <c r="G785" s="39">
        <v>4</v>
      </c>
      <c r="H785" s="39"/>
      <c r="I785" s="39"/>
      <c r="J785" s="39"/>
      <c r="K785" s="39"/>
      <c r="L785" s="32"/>
      <c r="N785" s="2">
        <f t="shared" si="10"/>
        <v>0.90629011553273431</v>
      </c>
      <c r="O785" s="1">
        <v>354</v>
      </c>
      <c r="P785" s="1">
        <f t="shared" si="11"/>
        <v>2</v>
      </c>
    </row>
    <row r="786" spans="1:16" x14ac:dyDescent="0.25">
      <c r="A786" s="38">
        <v>779</v>
      </c>
      <c r="B786" s="39">
        <v>441</v>
      </c>
      <c r="C786" s="39">
        <v>3</v>
      </c>
      <c r="D786" s="18">
        <v>707</v>
      </c>
      <c r="E786" s="39" t="s">
        <v>1019</v>
      </c>
      <c r="F786" s="39">
        <v>212</v>
      </c>
      <c r="G786" s="39">
        <v>2</v>
      </c>
      <c r="H786" s="39"/>
      <c r="I786" s="39"/>
      <c r="J786" s="39"/>
      <c r="K786" s="39"/>
      <c r="L786" s="32"/>
      <c r="N786" s="2">
        <f t="shared" si="10"/>
        <v>0.90757381258023107</v>
      </c>
      <c r="O786" s="1">
        <v>355</v>
      </c>
      <c r="P786" s="1">
        <f t="shared" si="11"/>
        <v>1</v>
      </c>
    </row>
    <row r="787" spans="1:16" x14ac:dyDescent="0.25">
      <c r="A787" s="38">
        <v>779</v>
      </c>
      <c r="B787" s="39">
        <v>337</v>
      </c>
      <c r="C787" s="39">
        <v>2</v>
      </c>
      <c r="D787" s="18">
        <v>707</v>
      </c>
      <c r="E787" s="39" t="s">
        <v>1019</v>
      </c>
      <c r="F787" s="39">
        <v>785</v>
      </c>
      <c r="G787" s="39">
        <v>5</v>
      </c>
      <c r="H787" s="39"/>
      <c r="I787" s="39"/>
      <c r="J787" s="39"/>
      <c r="K787" s="39"/>
      <c r="L787" s="32"/>
      <c r="N787" s="2">
        <f t="shared" si="10"/>
        <v>0.90757381258023107</v>
      </c>
      <c r="O787" s="1">
        <v>356</v>
      </c>
      <c r="P787" s="1">
        <f t="shared" si="11"/>
        <v>0</v>
      </c>
    </row>
    <row r="788" spans="1:16" x14ac:dyDescent="0.25">
      <c r="A788" s="38">
        <v>779</v>
      </c>
      <c r="B788" s="39">
        <v>631</v>
      </c>
      <c r="C788" s="39">
        <v>4</v>
      </c>
      <c r="D788" s="18">
        <v>707</v>
      </c>
      <c r="E788" s="39" t="s">
        <v>1019</v>
      </c>
      <c r="F788" s="39">
        <v>385</v>
      </c>
      <c r="G788" s="39">
        <v>3</v>
      </c>
      <c r="H788" s="39"/>
      <c r="I788" s="39"/>
      <c r="J788" s="39"/>
      <c r="K788" s="39"/>
      <c r="L788" s="32"/>
      <c r="N788" s="2">
        <f t="shared" si="10"/>
        <v>0.90757381258023107</v>
      </c>
      <c r="O788" s="1">
        <v>357</v>
      </c>
      <c r="P788" s="1">
        <f t="shared" si="11"/>
        <v>0</v>
      </c>
    </row>
    <row r="789" spans="1:16" x14ac:dyDescent="0.25">
      <c r="A789" s="38">
        <v>780</v>
      </c>
      <c r="B789" s="39">
        <v>756</v>
      </c>
      <c r="C789" s="39">
        <v>5</v>
      </c>
      <c r="D789" s="18">
        <v>708</v>
      </c>
      <c r="E789" s="39" t="s">
        <v>1019</v>
      </c>
      <c r="F789" s="39">
        <v>84</v>
      </c>
      <c r="G789" s="39">
        <v>1</v>
      </c>
      <c r="H789" s="39"/>
      <c r="I789" s="39"/>
      <c r="J789" s="39"/>
      <c r="K789" s="39"/>
      <c r="L789" s="32"/>
      <c r="N789" s="2">
        <f t="shared" si="10"/>
        <v>0.90769230769230769</v>
      </c>
      <c r="O789" s="1">
        <v>358</v>
      </c>
      <c r="P789" s="1">
        <f t="shared" si="11"/>
        <v>1</v>
      </c>
    </row>
    <row r="790" spans="1:16" x14ac:dyDescent="0.25">
      <c r="A790" s="38">
        <v>780</v>
      </c>
      <c r="B790" s="39">
        <v>313</v>
      </c>
      <c r="C790" s="39">
        <v>2</v>
      </c>
      <c r="D790" s="18">
        <v>708</v>
      </c>
      <c r="E790" s="39" t="s">
        <v>1020</v>
      </c>
      <c r="F790" s="39">
        <v>833</v>
      </c>
      <c r="G790" s="39">
        <v>6</v>
      </c>
      <c r="H790" s="39"/>
      <c r="I790" s="39"/>
      <c r="J790" s="39"/>
      <c r="K790" s="39"/>
      <c r="L790" s="32"/>
      <c r="N790" s="2">
        <f t="shared" si="10"/>
        <v>0.90769230769230769</v>
      </c>
      <c r="O790" s="1">
        <v>359</v>
      </c>
      <c r="P790" s="1">
        <f t="shared" si="11"/>
        <v>0</v>
      </c>
    </row>
    <row r="791" spans="1:16" x14ac:dyDescent="0.25">
      <c r="A791" s="38">
        <v>780</v>
      </c>
      <c r="B791" s="39">
        <v>918</v>
      </c>
      <c r="C791" s="39">
        <v>7</v>
      </c>
      <c r="D791" s="18">
        <v>708</v>
      </c>
      <c r="E791" s="39" t="s">
        <v>1019</v>
      </c>
      <c r="F791" s="39">
        <v>321</v>
      </c>
      <c r="G791" s="39">
        <v>2</v>
      </c>
      <c r="H791" s="39"/>
      <c r="I791" s="39"/>
      <c r="J791" s="39"/>
      <c r="K791" s="39"/>
      <c r="L791" s="32"/>
      <c r="N791" s="2">
        <f t="shared" si="10"/>
        <v>0.90769230769230769</v>
      </c>
      <c r="O791" s="1">
        <v>360</v>
      </c>
      <c r="P791" s="1">
        <f t="shared" si="11"/>
        <v>0</v>
      </c>
    </row>
    <row r="792" spans="1:16" x14ac:dyDescent="0.25">
      <c r="A792" s="38">
        <v>780</v>
      </c>
      <c r="B792" s="39">
        <v>918</v>
      </c>
      <c r="C792" s="39">
        <v>7</v>
      </c>
      <c r="D792" s="18">
        <v>708</v>
      </c>
      <c r="E792" s="39" t="s">
        <v>1019</v>
      </c>
      <c r="F792" s="39">
        <v>365</v>
      </c>
      <c r="G792" s="39">
        <v>3</v>
      </c>
      <c r="H792" s="39"/>
      <c r="I792" s="39"/>
      <c r="J792" s="39"/>
      <c r="K792" s="39"/>
      <c r="L792" s="32"/>
      <c r="N792" s="2">
        <f t="shared" si="10"/>
        <v>0.90769230769230769</v>
      </c>
      <c r="O792" s="1">
        <v>361</v>
      </c>
      <c r="P792" s="1">
        <f t="shared" si="11"/>
        <v>0</v>
      </c>
    </row>
    <row r="793" spans="1:16" x14ac:dyDescent="0.25">
      <c r="A793" s="38">
        <v>780</v>
      </c>
      <c r="B793" s="39">
        <v>463</v>
      </c>
      <c r="C793" s="39">
        <v>3</v>
      </c>
      <c r="D793" s="18">
        <v>708</v>
      </c>
      <c r="E793" s="39" t="s">
        <v>1019</v>
      </c>
      <c r="F793" s="39">
        <v>455</v>
      </c>
      <c r="G793" s="39">
        <v>3</v>
      </c>
      <c r="H793" s="39"/>
      <c r="I793" s="39"/>
      <c r="J793" s="39"/>
      <c r="K793" s="39"/>
      <c r="L793" s="32"/>
      <c r="N793" s="2">
        <f t="shared" si="10"/>
        <v>0.90769230769230769</v>
      </c>
      <c r="O793" s="1">
        <v>362</v>
      </c>
      <c r="P793" s="1">
        <f t="shared" si="11"/>
        <v>0</v>
      </c>
    </row>
    <row r="794" spans="1:16" x14ac:dyDescent="0.25">
      <c r="A794" s="38">
        <v>783</v>
      </c>
      <c r="B794" s="39">
        <v>939</v>
      </c>
      <c r="C794" s="39">
        <v>7</v>
      </c>
      <c r="D794" s="18">
        <v>709</v>
      </c>
      <c r="E794" s="39" t="s">
        <v>1019</v>
      </c>
      <c r="F794" s="39">
        <v>837</v>
      </c>
      <c r="G794" s="39">
        <v>6</v>
      </c>
      <c r="H794" s="39"/>
      <c r="I794" s="39"/>
      <c r="J794" s="39"/>
      <c r="K794" s="39"/>
      <c r="L794" s="32"/>
      <c r="N794" s="2">
        <f t="shared" si="10"/>
        <v>0.90549169859514689</v>
      </c>
      <c r="O794" s="1">
        <v>363</v>
      </c>
      <c r="P794" s="1">
        <f t="shared" si="11"/>
        <v>1</v>
      </c>
    </row>
    <row r="795" spans="1:16" x14ac:dyDescent="0.25">
      <c r="A795" s="38">
        <v>787</v>
      </c>
      <c r="B795" s="39">
        <v>232</v>
      </c>
      <c r="C795" s="39">
        <v>2</v>
      </c>
      <c r="D795" s="18">
        <v>710</v>
      </c>
      <c r="E795" s="39" t="s">
        <v>1020</v>
      </c>
      <c r="F795" s="39">
        <v>759</v>
      </c>
      <c r="G795" s="39">
        <v>5</v>
      </c>
      <c r="H795" s="39"/>
      <c r="I795" s="39"/>
      <c r="J795" s="39"/>
      <c r="K795" s="39"/>
      <c r="L795" s="32"/>
      <c r="N795" s="2">
        <f t="shared" si="10"/>
        <v>0.90216010165184246</v>
      </c>
      <c r="O795" s="1">
        <v>364</v>
      </c>
      <c r="P795" s="1">
        <f t="shared" si="11"/>
        <v>1</v>
      </c>
    </row>
    <row r="796" spans="1:16" x14ac:dyDescent="0.25">
      <c r="A796" s="38">
        <v>788</v>
      </c>
      <c r="B796" s="39">
        <v>139</v>
      </c>
      <c r="C796" s="39">
        <v>2</v>
      </c>
      <c r="D796" s="18">
        <v>711</v>
      </c>
      <c r="E796" s="39" t="s">
        <v>1019</v>
      </c>
      <c r="F796" s="39">
        <v>226</v>
      </c>
      <c r="G796" s="39">
        <v>2</v>
      </c>
      <c r="H796" s="39"/>
      <c r="I796" s="39"/>
      <c r="J796" s="39"/>
      <c r="K796" s="39"/>
      <c r="L796" s="32"/>
      <c r="N796" s="2">
        <f t="shared" si="10"/>
        <v>0.90228426395939088</v>
      </c>
      <c r="O796" s="1">
        <v>365</v>
      </c>
      <c r="P796" s="1">
        <f t="shared" si="11"/>
        <v>1</v>
      </c>
    </row>
    <row r="797" spans="1:16" x14ac:dyDescent="0.25">
      <c r="A797" s="38">
        <v>788</v>
      </c>
      <c r="B797" s="39">
        <v>320</v>
      </c>
      <c r="C797" s="39">
        <v>2</v>
      </c>
      <c r="D797" s="18">
        <v>711</v>
      </c>
      <c r="E797" s="39" t="s">
        <v>1019</v>
      </c>
      <c r="F797" s="39">
        <v>251</v>
      </c>
      <c r="G797" s="39">
        <v>2</v>
      </c>
      <c r="H797" s="39"/>
      <c r="I797" s="39"/>
      <c r="J797" s="39"/>
      <c r="K797" s="39"/>
      <c r="L797" s="32"/>
      <c r="N797" s="2">
        <f t="shared" si="10"/>
        <v>0.90228426395939088</v>
      </c>
      <c r="O797" s="1">
        <v>366</v>
      </c>
      <c r="P797" s="1">
        <f t="shared" si="11"/>
        <v>0</v>
      </c>
    </row>
    <row r="798" spans="1:16" x14ac:dyDescent="0.25">
      <c r="A798" s="38">
        <v>788</v>
      </c>
      <c r="B798" s="39">
        <v>290</v>
      </c>
      <c r="C798" s="39">
        <v>2</v>
      </c>
      <c r="D798" s="18">
        <v>711</v>
      </c>
      <c r="E798" s="39" t="s">
        <v>1020</v>
      </c>
      <c r="F798" s="39">
        <v>661</v>
      </c>
      <c r="G798" s="39">
        <v>4</v>
      </c>
      <c r="H798" s="39"/>
      <c r="I798" s="39"/>
      <c r="J798" s="39"/>
      <c r="K798" s="39"/>
      <c r="L798" s="32"/>
      <c r="N798" s="2">
        <f t="shared" si="10"/>
        <v>0.90228426395939088</v>
      </c>
      <c r="O798" s="1">
        <v>367</v>
      </c>
      <c r="P798" s="1">
        <f t="shared" si="11"/>
        <v>0</v>
      </c>
    </row>
    <row r="799" spans="1:16" x14ac:dyDescent="0.25">
      <c r="A799" s="38">
        <v>788</v>
      </c>
      <c r="B799" s="39">
        <v>449</v>
      </c>
      <c r="C799" s="39">
        <v>3</v>
      </c>
      <c r="D799" s="18">
        <v>711</v>
      </c>
      <c r="E799" s="39" t="s">
        <v>1020</v>
      </c>
      <c r="F799" s="39">
        <v>898</v>
      </c>
      <c r="G799" s="39">
        <v>6</v>
      </c>
      <c r="H799" s="39"/>
      <c r="I799" s="39"/>
      <c r="J799" s="39"/>
      <c r="K799" s="39"/>
      <c r="L799" s="32"/>
      <c r="N799" s="2">
        <f t="shared" si="10"/>
        <v>0.90228426395939088</v>
      </c>
      <c r="O799" s="1">
        <v>368</v>
      </c>
      <c r="P799" s="1">
        <f t="shared" si="11"/>
        <v>0</v>
      </c>
    </row>
    <row r="800" spans="1:16" x14ac:dyDescent="0.25">
      <c r="A800" s="38">
        <v>789</v>
      </c>
      <c r="B800" s="39">
        <v>230</v>
      </c>
      <c r="C800" s="39">
        <v>2</v>
      </c>
      <c r="D800" s="18">
        <v>712</v>
      </c>
      <c r="E800" s="39" t="s">
        <v>1019</v>
      </c>
      <c r="F800" s="39">
        <v>197</v>
      </c>
      <c r="G800" s="39">
        <v>2</v>
      </c>
      <c r="H800" s="39"/>
      <c r="I800" s="39"/>
      <c r="J800" s="39"/>
      <c r="K800" s="39"/>
      <c r="L800" s="32"/>
      <c r="N800" s="2">
        <f t="shared" si="10"/>
        <v>0.9024081115335868</v>
      </c>
      <c r="O800" s="1">
        <v>369</v>
      </c>
      <c r="P800" s="1">
        <f t="shared" si="11"/>
        <v>1</v>
      </c>
    </row>
    <row r="801" spans="1:16" x14ac:dyDescent="0.25">
      <c r="A801" s="38">
        <v>793</v>
      </c>
      <c r="B801" s="39">
        <v>819</v>
      </c>
      <c r="C801" s="39">
        <v>5</v>
      </c>
      <c r="D801" s="18">
        <v>713</v>
      </c>
      <c r="E801" s="39" t="s">
        <v>1019</v>
      </c>
      <c r="F801" s="39">
        <v>289</v>
      </c>
      <c r="G801" s="39">
        <v>2</v>
      </c>
      <c r="H801" s="39">
        <v>654</v>
      </c>
      <c r="I801" s="39">
        <v>713</v>
      </c>
      <c r="J801" s="39">
        <f>I801-H801</f>
        <v>59</v>
      </c>
      <c r="K801" s="39">
        <v>0.57999999999999996</v>
      </c>
      <c r="L801" s="32">
        <f>D801/800</f>
        <v>0.89124999999999999</v>
      </c>
      <c r="N801" s="2">
        <f t="shared" si="10"/>
        <v>0.89911727616645654</v>
      </c>
      <c r="O801" s="1">
        <v>370</v>
      </c>
      <c r="P801" s="1">
        <f t="shared" si="11"/>
        <v>1</v>
      </c>
    </row>
    <row r="802" spans="1:16" x14ac:dyDescent="0.25">
      <c r="A802" s="40">
        <v>793</v>
      </c>
      <c r="B802" s="41">
        <v>569</v>
      </c>
      <c r="C802" s="41">
        <v>4</v>
      </c>
      <c r="D802" s="20">
        <v>713</v>
      </c>
      <c r="E802" s="41" t="s">
        <v>1019</v>
      </c>
      <c r="F802" s="41">
        <v>711</v>
      </c>
      <c r="G802" s="41">
        <v>5</v>
      </c>
      <c r="H802" s="41"/>
      <c r="I802" s="41"/>
      <c r="J802" s="41"/>
      <c r="K802" s="41"/>
      <c r="L802" s="32"/>
      <c r="N802" s="2">
        <f t="shared" si="10"/>
        <v>0.89911727616645654</v>
      </c>
      <c r="O802" s="1">
        <v>371</v>
      </c>
      <c r="P802" s="1">
        <f t="shared" si="11"/>
        <v>0</v>
      </c>
    </row>
    <row r="803" spans="1:16" x14ac:dyDescent="0.25">
      <c r="A803" s="40">
        <v>794</v>
      </c>
      <c r="B803" s="41">
        <v>243</v>
      </c>
      <c r="C803" s="41">
        <v>2</v>
      </c>
      <c r="D803" s="20">
        <v>714</v>
      </c>
      <c r="E803" s="41" t="s">
        <v>1020</v>
      </c>
      <c r="F803" s="41">
        <v>833</v>
      </c>
      <c r="G803" s="41">
        <v>6</v>
      </c>
      <c r="H803" s="41"/>
      <c r="I803" s="41"/>
      <c r="J803" s="41"/>
      <c r="K803" s="41"/>
      <c r="L803" s="32"/>
      <c r="N803" s="2">
        <f t="shared" si="10"/>
        <v>0.89924433249370272</v>
      </c>
      <c r="O803" s="1">
        <v>372</v>
      </c>
      <c r="P803" s="1">
        <f t="shared" si="11"/>
        <v>1</v>
      </c>
    </row>
    <row r="804" spans="1:16" x14ac:dyDescent="0.25">
      <c r="A804" s="40">
        <v>794</v>
      </c>
      <c r="B804" s="41">
        <v>957</v>
      </c>
      <c r="C804" s="41">
        <v>8</v>
      </c>
      <c r="D804" s="20">
        <v>714</v>
      </c>
      <c r="E804" s="41" t="s">
        <v>1019</v>
      </c>
      <c r="F804" s="41">
        <v>405</v>
      </c>
      <c r="G804" s="41">
        <v>3</v>
      </c>
      <c r="H804" s="41"/>
      <c r="I804" s="41"/>
      <c r="J804" s="41"/>
      <c r="K804" s="41"/>
      <c r="L804" s="32"/>
      <c r="N804" s="2">
        <f t="shared" si="10"/>
        <v>0.89924433249370272</v>
      </c>
      <c r="O804" s="1">
        <v>373</v>
      </c>
      <c r="P804" s="1">
        <f t="shared" si="11"/>
        <v>0</v>
      </c>
    </row>
    <row r="805" spans="1:16" x14ac:dyDescent="0.25">
      <c r="A805" s="40">
        <v>794</v>
      </c>
      <c r="B805" s="41">
        <v>957</v>
      </c>
      <c r="C805" s="41">
        <v>8</v>
      </c>
      <c r="D805" s="20">
        <v>714</v>
      </c>
      <c r="E805" s="41" t="s">
        <v>1019</v>
      </c>
      <c r="F805" s="41">
        <v>988</v>
      </c>
      <c r="G805" s="41">
        <v>9</v>
      </c>
      <c r="H805" s="41"/>
      <c r="I805" s="41"/>
      <c r="J805" s="41"/>
      <c r="K805" s="41"/>
      <c r="L805" s="32"/>
      <c r="N805" s="2">
        <f t="shared" si="10"/>
        <v>0.89924433249370272</v>
      </c>
      <c r="O805" s="1">
        <v>374</v>
      </c>
      <c r="P805" s="1">
        <f t="shared" si="11"/>
        <v>0</v>
      </c>
    </row>
    <row r="806" spans="1:16" x14ac:dyDescent="0.25">
      <c r="A806" s="40">
        <v>796</v>
      </c>
      <c r="B806" s="41">
        <v>205</v>
      </c>
      <c r="C806" s="41">
        <v>2</v>
      </c>
      <c r="D806" s="20">
        <v>715</v>
      </c>
      <c r="E806" s="41" t="s">
        <v>1019</v>
      </c>
      <c r="F806" s="41">
        <v>163</v>
      </c>
      <c r="G806" s="41">
        <v>2</v>
      </c>
      <c r="H806" s="41"/>
      <c r="I806" s="41"/>
      <c r="J806" s="41"/>
      <c r="K806" s="41"/>
      <c r="L806" s="32"/>
      <c r="N806" s="2">
        <f t="shared" si="10"/>
        <v>0.89824120603015079</v>
      </c>
      <c r="O806" s="1">
        <v>375</v>
      </c>
      <c r="P806" s="1">
        <f t="shared" si="11"/>
        <v>1</v>
      </c>
    </row>
    <row r="807" spans="1:16" x14ac:dyDescent="0.25">
      <c r="A807" s="40">
        <v>796</v>
      </c>
      <c r="B807" s="41">
        <v>714</v>
      </c>
      <c r="C807" s="41">
        <v>5</v>
      </c>
      <c r="D807" s="20">
        <v>715</v>
      </c>
      <c r="E807" s="41" t="s">
        <v>1019</v>
      </c>
      <c r="F807" s="41">
        <v>982</v>
      </c>
      <c r="G807" s="41">
        <v>9</v>
      </c>
      <c r="H807" s="41"/>
      <c r="I807" s="41"/>
      <c r="J807" s="41"/>
      <c r="K807" s="41"/>
      <c r="L807" s="32"/>
      <c r="N807" s="2">
        <f t="shared" si="10"/>
        <v>0.89824120603015079</v>
      </c>
      <c r="O807" s="1">
        <v>376</v>
      </c>
      <c r="P807" s="1">
        <f t="shared" si="11"/>
        <v>0</v>
      </c>
    </row>
    <row r="808" spans="1:16" x14ac:dyDescent="0.25">
      <c r="A808" s="40">
        <v>798</v>
      </c>
      <c r="B808" s="41">
        <v>85</v>
      </c>
      <c r="C808" s="41">
        <v>1</v>
      </c>
      <c r="D808" s="20">
        <v>716</v>
      </c>
      <c r="E808" s="41" t="s">
        <v>1019</v>
      </c>
      <c r="F808" s="41">
        <v>365</v>
      </c>
      <c r="G808" s="41">
        <v>3</v>
      </c>
      <c r="H808" s="41"/>
      <c r="I808" s="41"/>
      <c r="J808" s="41"/>
      <c r="K808" s="41"/>
      <c r="L808" s="32"/>
      <c r="N808" s="2">
        <f t="shared" si="10"/>
        <v>0.89724310776942351</v>
      </c>
      <c r="O808" s="1">
        <v>377</v>
      </c>
      <c r="P808" s="1">
        <f t="shared" si="11"/>
        <v>1</v>
      </c>
    </row>
    <row r="809" spans="1:16" x14ac:dyDescent="0.25">
      <c r="A809" s="40">
        <v>798</v>
      </c>
      <c r="B809" s="41">
        <v>124</v>
      </c>
      <c r="C809" s="41">
        <v>1</v>
      </c>
      <c r="D809" s="20">
        <v>716</v>
      </c>
      <c r="E809" s="41" t="s">
        <v>1019</v>
      </c>
      <c r="F809" s="41">
        <v>609</v>
      </c>
      <c r="G809" s="41">
        <v>4</v>
      </c>
      <c r="H809" s="41"/>
      <c r="I809" s="41"/>
      <c r="J809" s="41"/>
      <c r="K809" s="41"/>
      <c r="L809" s="32"/>
      <c r="N809" s="2">
        <f t="shared" si="10"/>
        <v>0.89724310776942351</v>
      </c>
      <c r="O809" s="1">
        <v>378</v>
      </c>
      <c r="P809" s="1">
        <f t="shared" si="11"/>
        <v>0</v>
      </c>
    </row>
    <row r="810" spans="1:16" x14ac:dyDescent="0.25">
      <c r="A810" s="40">
        <v>802</v>
      </c>
      <c r="B810" s="41">
        <v>257</v>
      </c>
      <c r="C810" s="41">
        <v>2</v>
      </c>
      <c r="D810" s="20">
        <v>718</v>
      </c>
      <c r="E810" s="41" t="s">
        <v>1019</v>
      </c>
      <c r="F810" s="41">
        <v>455</v>
      </c>
      <c r="G810" s="41">
        <v>3</v>
      </c>
      <c r="H810" s="41"/>
      <c r="I810" s="41"/>
      <c r="J810" s="41"/>
      <c r="K810" s="41"/>
      <c r="L810" s="32"/>
      <c r="N810" s="2">
        <f t="shared" si="10"/>
        <v>0.89526184538653364</v>
      </c>
      <c r="O810" s="1">
        <v>379</v>
      </c>
      <c r="P810" s="1">
        <f t="shared" si="11"/>
        <v>2</v>
      </c>
    </row>
    <row r="811" spans="1:16" x14ac:dyDescent="0.25">
      <c r="A811" s="40">
        <v>802</v>
      </c>
      <c r="B811" s="41">
        <v>312</v>
      </c>
      <c r="C811" s="41">
        <v>2</v>
      </c>
      <c r="D811" s="20">
        <v>718</v>
      </c>
      <c r="E811" s="41" t="s">
        <v>1019</v>
      </c>
      <c r="F811" s="41">
        <v>785</v>
      </c>
      <c r="G811" s="41">
        <v>5</v>
      </c>
      <c r="H811" s="41"/>
      <c r="I811" s="41"/>
      <c r="J811" s="41"/>
      <c r="K811" s="41"/>
      <c r="L811" s="32"/>
      <c r="N811" s="2">
        <f t="shared" si="10"/>
        <v>0.89526184538653364</v>
      </c>
      <c r="O811" s="1">
        <v>380</v>
      </c>
      <c r="P811" s="1">
        <f t="shared" si="11"/>
        <v>0</v>
      </c>
    </row>
    <row r="812" spans="1:16" x14ac:dyDescent="0.25">
      <c r="A812" s="40">
        <v>802</v>
      </c>
      <c r="B812" s="41">
        <v>99</v>
      </c>
      <c r="C812" s="41">
        <v>1</v>
      </c>
      <c r="D812" s="20">
        <v>719</v>
      </c>
      <c r="E812" s="41" t="s">
        <v>1019</v>
      </c>
      <c r="F812" s="41">
        <v>762</v>
      </c>
      <c r="G812" s="41">
        <v>5</v>
      </c>
      <c r="H812" s="41"/>
      <c r="I812" s="41"/>
      <c r="J812" s="41"/>
      <c r="K812" s="41"/>
      <c r="L812" s="32"/>
      <c r="N812" s="2">
        <f t="shared" si="10"/>
        <v>0.89650872817955107</v>
      </c>
      <c r="O812" s="1">
        <v>381</v>
      </c>
      <c r="P812" s="1">
        <f t="shared" si="11"/>
        <v>1</v>
      </c>
    </row>
    <row r="813" spans="1:16" x14ac:dyDescent="0.25">
      <c r="A813" s="40">
        <v>804</v>
      </c>
      <c r="B813" s="41">
        <v>671</v>
      </c>
      <c r="C813" s="41">
        <v>4</v>
      </c>
      <c r="D813" s="20">
        <v>720</v>
      </c>
      <c r="E813" s="41" t="s">
        <v>1019</v>
      </c>
      <c r="F813" s="41">
        <v>8</v>
      </c>
      <c r="G813" s="41">
        <v>0</v>
      </c>
      <c r="H813" s="41"/>
      <c r="I813" s="41"/>
      <c r="J813" s="41"/>
      <c r="K813" s="41"/>
      <c r="L813" s="32"/>
      <c r="N813" s="2">
        <f t="shared" si="10"/>
        <v>0.89552238805970152</v>
      </c>
      <c r="O813" s="1">
        <v>382</v>
      </c>
      <c r="P813" s="1">
        <f t="shared" si="11"/>
        <v>1</v>
      </c>
    </row>
    <row r="814" spans="1:16" x14ac:dyDescent="0.25">
      <c r="A814" s="40">
        <v>804</v>
      </c>
      <c r="B814" s="41">
        <v>13</v>
      </c>
      <c r="C814" s="41">
        <v>0</v>
      </c>
      <c r="D814" s="20">
        <v>720</v>
      </c>
      <c r="E814" s="41" t="s">
        <v>1019</v>
      </c>
      <c r="F814" s="41">
        <v>289</v>
      </c>
      <c r="G814" s="41">
        <v>2</v>
      </c>
      <c r="H814" s="41"/>
      <c r="I814" s="41"/>
      <c r="J814" s="41"/>
      <c r="K814" s="41"/>
      <c r="L814" s="32"/>
      <c r="N814" s="2">
        <f t="shared" si="10"/>
        <v>0.89552238805970152</v>
      </c>
      <c r="O814" s="1">
        <v>383</v>
      </c>
      <c r="P814" s="1">
        <f t="shared" si="11"/>
        <v>0</v>
      </c>
    </row>
    <row r="815" spans="1:16" x14ac:dyDescent="0.25">
      <c r="A815" s="40">
        <v>804</v>
      </c>
      <c r="B815" s="41">
        <v>13</v>
      </c>
      <c r="C815" s="41">
        <v>0</v>
      </c>
      <c r="D815" s="20">
        <v>720</v>
      </c>
      <c r="E815" s="41" t="s">
        <v>1019</v>
      </c>
      <c r="F815" s="41">
        <v>669</v>
      </c>
      <c r="G815" s="41">
        <v>4</v>
      </c>
      <c r="H815" s="41"/>
      <c r="I815" s="41"/>
      <c r="J815" s="41"/>
      <c r="K815" s="41"/>
      <c r="L815" s="32"/>
      <c r="N815" s="2">
        <f t="shared" si="10"/>
        <v>0.89552238805970152</v>
      </c>
      <c r="O815" s="1">
        <v>384</v>
      </c>
      <c r="P815" s="1">
        <f t="shared" si="11"/>
        <v>0</v>
      </c>
    </row>
    <row r="816" spans="1:16" x14ac:dyDescent="0.25">
      <c r="A816" s="40">
        <v>804</v>
      </c>
      <c r="B816" s="41">
        <v>790</v>
      </c>
      <c r="C816" s="41">
        <v>5</v>
      </c>
      <c r="D816" s="20">
        <v>720</v>
      </c>
      <c r="E816" s="41" t="s">
        <v>1021</v>
      </c>
      <c r="F816" s="41">
        <v>529</v>
      </c>
      <c r="G816" s="41">
        <v>3</v>
      </c>
      <c r="H816" s="41"/>
      <c r="I816" s="41"/>
      <c r="J816" s="41"/>
      <c r="K816" s="41"/>
      <c r="L816" s="32"/>
      <c r="N816" s="2">
        <f t="shared" si="10"/>
        <v>0.89552238805970152</v>
      </c>
      <c r="O816" s="1">
        <v>385</v>
      </c>
      <c r="P816" s="1">
        <f t="shared" si="11"/>
        <v>0</v>
      </c>
    </row>
    <row r="817" spans="1:16" x14ac:dyDescent="0.25">
      <c r="A817" s="40">
        <v>805</v>
      </c>
      <c r="B817" s="41">
        <v>436</v>
      </c>
      <c r="C817" s="41">
        <v>3</v>
      </c>
      <c r="D817" s="20">
        <v>721</v>
      </c>
      <c r="E817" s="41" t="s">
        <v>1019</v>
      </c>
      <c r="F817" s="41">
        <v>34</v>
      </c>
      <c r="G817" s="41">
        <v>0</v>
      </c>
      <c r="H817" s="41"/>
      <c r="I817" s="41"/>
      <c r="J817" s="41"/>
      <c r="K817" s="41"/>
      <c r="L817" s="32"/>
      <c r="N817" s="2">
        <f t="shared" ref="N817:N880" si="12">D817/A817</f>
        <v>0.89565217391304353</v>
      </c>
      <c r="O817" s="1">
        <v>386</v>
      </c>
      <c r="P817" s="1">
        <f t="shared" si="11"/>
        <v>1</v>
      </c>
    </row>
    <row r="818" spans="1:16" x14ac:dyDescent="0.25">
      <c r="A818" s="40">
        <v>805</v>
      </c>
      <c r="B818" s="41">
        <v>858</v>
      </c>
      <c r="C818" s="41">
        <v>6</v>
      </c>
      <c r="D818" s="20">
        <v>721</v>
      </c>
      <c r="E818" s="41" t="s">
        <v>1019</v>
      </c>
      <c r="F818" s="41">
        <v>435</v>
      </c>
      <c r="G818" s="41">
        <v>3</v>
      </c>
      <c r="H818" s="41"/>
      <c r="I818" s="41"/>
      <c r="J818" s="41"/>
      <c r="K818" s="41"/>
      <c r="L818" s="32"/>
      <c r="N818" s="2">
        <f t="shared" si="12"/>
        <v>0.89565217391304353</v>
      </c>
      <c r="O818" s="1">
        <v>387</v>
      </c>
      <c r="P818" s="1">
        <f t="shared" ref="P818:P881" si="13">D818-D817</f>
        <v>0</v>
      </c>
    </row>
    <row r="819" spans="1:16" x14ac:dyDescent="0.25">
      <c r="A819" s="40">
        <v>808</v>
      </c>
      <c r="B819" s="41">
        <v>913</v>
      </c>
      <c r="C819" s="41">
        <v>7</v>
      </c>
      <c r="D819" s="20">
        <v>722</v>
      </c>
      <c r="E819" s="41" t="s">
        <v>1019</v>
      </c>
      <c r="F819" s="41">
        <v>264</v>
      </c>
      <c r="G819" s="41">
        <v>2</v>
      </c>
      <c r="H819" s="41"/>
      <c r="I819" s="41"/>
      <c r="J819" s="41"/>
      <c r="K819" s="41"/>
      <c r="L819" s="32"/>
      <c r="N819" s="2">
        <f t="shared" si="12"/>
        <v>0.89356435643564358</v>
      </c>
      <c r="O819" s="1">
        <v>388</v>
      </c>
      <c r="P819" s="1">
        <f t="shared" si="13"/>
        <v>1</v>
      </c>
    </row>
    <row r="820" spans="1:16" x14ac:dyDescent="0.25">
      <c r="A820" s="40">
        <v>810</v>
      </c>
      <c r="B820" s="41">
        <v>201</v>
      </c>
      <c r="C820" s="41">
        <v>2</v>
      </c>
      <c r="D820" s="20">
        <v>723</v>
      </c>
      <c r="E820" s="41" t="s">
        <v>1019</v>
      </c>
      <c r="F820" s="41">
        <v>186</v>
      </c>
      <c r="G820" s="41">
        <v>2</v>
      </c>
      <c r="H820" s="41"/>
      <c r="I820" s="41"/>
      <c r="J820" s="41"/>
      <c r="K820" s="41"/>
      <c r="L820" s="32"/>
      <c r="N820" s="2">
        <f t="shared" si="12"/>
        <v>0.8925925925925926</v>
      </c>
      <c r="O820" s="1">
        <v>389</v>
      </c>
      <c r="P820" s="1">
        <f t="shared" si="13"/>
        <v>1</v>
      </c>
    </row>
    <row r="821" spans="1:16" x14ac:dyDescent="0.25">
      <c r="A821" s="40">
        <v>811</v>
      </c>
      <c r="B821" s="41">
        <v>335</v>
      </c>
      <c r="C821" s="41">
        <v>2</v>
      </c>
      <c r="D821" s="20">
        <v>724</v>
      </c>
      <c r="E821" s="41" t="s">
        <v>1020</v>
      </c>
      <c r="F821" s="41">
        <v>942</v>
      </c>
      <c r="G821" s="41">
        <v>7</v>
      </c>
      <c r="H821" s="41"/>
      <c r="I821" s="41"/>
      <c r="J821" s="41"/>
      <c r="K821" s="41"/>
      <c r="L821" s="32"/>
      <c r="N821" s="2">
        <f t="shared" si="12"/>
        <v>0.89272503082614052</v>
      </c>
      <c r="O821" s="1">
        <v>390</v>
      </c>
      <c r="P821" s="1">
        <f t="shared" si="13"/>
        <v>1</v>
      </c>
    </row>
    <row r="822" spans="1:16" x14ac:dyDescent="0.25">
      <c r="A822" s="40">
        <v>811</v>
      </c>
      <c r="B822" s="41">
        <v>604</v>
      </c>
      <c r="C822" s="41">
        <v>4</v>
      </c>
      <c r="D822" s="20">
        <v>724</v>
      </c>
      <c r="E822" s="41" t="s">
        <v>1019</v>
      </c>
      <c r="F822" s="41">
        <v>666</v>
      </c>
      <c r="G822" s="41">
        <v>4</v>
      </c>
      <c r="H822" s="41"/>
      <c r="I822" s="41"/>
      <c r="J822" s="41"/>
      <c r="K822" s="41"/>
      <c r="L822" s="32"/>
      <c r="N822" s="2">
        <f t="shared" si="12"/>
        <v>0.89272503082614052</v>
      </c>
      <c r="O822" s="1">
        <v>391</v>
      </c>
      <c r="P822" s="1">
        <f t="shared" si="13"/>
        <v>0</v>
      </c>
    </row>
    <row r="823" spans="1:16" x14ac:dyDescent="0.25">
      <c r="A823" s="40">
        <v>812</v>
      </c>
      <c r="B823" s="41">
        <v>215</v>
      </c>
      <c r="C823" s="41">
        <v>2</v>
      </c>
      <c r="D823" s="20">
        <v>725</v>
      </c>
      <c r="E823" s="41" t="s">
        <v>1020</v>
      </c>
      <c r="F823" s="41">
        <v>522</v>
      </c>
      <c r="G823" s="41">
        <v>3</v>
      </c>
      <c r="H823" s="41"/>
      <c r="I823" s="41"/>
      <c r="J823" s="41"/>
      <c r="K823" s="41"/>
      <c r="L823" s="32"/>
      <c r="N823" s="2">
        <f t="shared" si="12"/>
        <v>0.8928571428571429</v>
      </c>
      <c r="O823" s="1">
        <v>392</v>
      </c>
      <c r="P823" s="1">
        <f t="shared" si="13"/>
        <v>1</v>
      </c>
    </row>
    <row r="824" spans="1:16" x14ac:dyDescent="0.25">
      <c r="A824" s="40">
        <v>812</v>
      </c>
      <c r="B824" s="41">
        <v>682</v>
      </c>
      <c r="C824" s="41">
        <v>4</v>
      </c>
      <c r="D824" s="20">
        <v>725</v>
      </c>
      <c r="E824" s="41" t="s">
        <v>1019</v>
      </c>
      <c r="F824" s="41">
        <v>226</v>
      </c>
      <c r="G824" s="41">
        <v>2</v>
      </c>
      <c r="H824" s="41"/>
      <c r="I824" s="41"/>
      <c r="J824" s="41"/>
      <c r="K824" s="41"/>
      <c r="L824" s="32"/>
      <c r="N824" s="2">
        <f t="shared" si="12"/>
        <v>0.8928571428571429</v>
      </c>
      <c r="O824" s="1">
        <v>393</v>
      </c>
      <c r="P824" s="1">
        <f t="shared" si="13"/>
        <v>0</v>
      </c>
    </row>
    <row r="825" spans="1:16" x14ac:dyDescent="0.25">
      <c r="A825" s="40">
        <v>814</v>
      </c>
      <c r="B825" s="41">
        <v>196</v>
      </c>
      <c r="C825" s="41">
        <v>2</v>
      </c>
      <c r="D825" s="20">
        <v>726</v>
      </c>
      <c r="E825" s="41" t="s">
        <v>1019</v>
      </c>
      <c r="F825" s="41">
        <v>365</v>
      </c>
      <c r="G825" s="41">
        <v>3</v>
      </c>
      <c r="H825" s="41"/>
      <c r="I825" s="41"/>
      <c r="J825" s="41"/>
      <c r="K825" s="41"/>
      <c r="L825" s="32"/>
      <c r="N825" s="2">
        <f t="shared" si="12"/>
        <v>0.89189189189189189</v>
      </c>
      <c r="O825" s="1">
        <v>394</v>
      </c>
      <c r="P825" s="1">
        <f t="shared" si="13"/>
        <v>1</v>
      </c>
    </row>
    <row r="826" spans="1:16" x14ac:dyDescent="0.25">
      <c r="A826" s="40">
        <v>814</v>
      </c>
      <c r="B826" s="41">
        <v>233</v>
      </c>
      <c r="C826" s="41">
        <v>2</v>
      </c>
      <c r="D826" s="20">
        <v>726</v>
      </c>
      <c r="E826" s="41" t="s">
        <v>1019</v>
      </c>
      <c r="F826" s="41">
        <v>311</v>
      </c>
      <c r="G826" s="41">
        <v>2</v>
      </c>
      <c r="H826" s="41"/>
      <c r="I826" s="41"/>
      <c r="J826" s="41"/>
      <c r="K826" s="41"/>
      <c r="L826" s="32"/>
      <c r="N826" s="2">
        <f t="shared" si="12"/>
        <v>0.89189189189189189</v>
      </c>
      <c r="O826" s="1">
        <v>395</v>
      </c>
      <c r="P826" s="1">
        <f t="shared" si="13"/>
        <v>0</v>
      </c>
    </row>
    <row r="827" spans="1:16" x14ac:dyDescent="0.25">
      <c r="A827" s="40">
        <v>814</v>
      </c>
      <c r="B827" s="41">
        <v>729</v>
      </c>
      <c r="C827" s="41">
        <v>5</v>
      </c>
      <c r="D827" s="20">
        <v>726</v>
      </c>
      <c r="E827" s="41" t="s">
        <v>1019</v>
      </c>
      <c r="F827" s="41">
        <v>938</v>
      </c>
      <c r="G827" s="41">
        <v>7</v>
      </c>
      <c r="H827" s="41"/>
      <c r="I827" s="41"/>
      <c r="J827" s="41"/>
      <c r="K827" s="41"/>
      <c r="L827" s="32"/>
      <c r="N827" s="2">
        <f t="shared" si="12"/>
        <v>0.89189189189189189</v>
      </c>
      <c r="O827" s="1">
        <v>396</v>
      </c>
      <c r="P827" s="1">
        <f t="shared" si="13"/>
        <v>0</v>
      </c>
    </row>
    <row r="828" spans="1:16" x14ac:dyDescent="0.25">
      <c r="A828" s="40">
        <v>816</v>
      </c>
      <c r="B828" s="41">
        <v>621</v>
      </c>
      <c r="C828" s="41">
        <v>4</v>
      </c>
      <c r="D828" s="20">
        <v>727</v>
      </c>
      <c r="E828" s="41" t="s">
        <v>1019</v>
      </c>
      <c r="F828" s="41">
        <v>112</v>
      </c>
      <c r="G828" s="41">
        <v>1</v>
      </c>
      <c r="H828" s="41"/>
      <c r="I828" s="41"/>
      <c r="J828" s="41"/>
      <c r="K828" s="41"/>
      <c r="L828" s="32"/>
      <c r="N828" s="2">
        <f t="shared" si="12"/>
        <v>0.89093137254901966</v>
      </c>
      <c r="O828" s="1">
        <v>397</v>
      </c>
      <c r="P828" s="1">
        <f t="shared" si="13"/>
        <v>1</v>
      </c>
    </row>
    <row r="829" spans="1:16" x14ac:dyDescent="0.25">
      <c r="A829" s="40">
        <v>819</v>
      </c>
      <c r="B829" s="41">
        <v>153</v>
      </c>
      <c r="C829" s="41">
        <v>2</v>
      </c>
      <c r="D829" s="20">
        <v>728</v>
      </c>
      <c r="E829" s="41" t="s">
        <v>1019</v>
      </c>
      <c r="F829" s="41">
        <v>885</v>
      </c>
      <c r="G829" s="41">
        <v>6</v>
      </c>
      <c r="H829" s="41"/>
      <c r="I829" s="41"/>
      <c r="J829" s="41"/>
      <c r="K829" s="41"/>
      <c r="L829" s="32"/>
      <c r="N829" s="2">
        <f t="shared" si="12"/>
        <v>0.88888888888888884</v>
      </c>
      <c r="O829" s="1">
        <v>398</v>
      </c>
      <c r="P829" s="1">
        <f t="shared" si="13"/>
        <v>1</v>
      </c>
    </row>
    <row r="830" spans="1:16" x14ac:dyDescent="0.25">
      <c r="A830" s="40">
        <v>819</v>
      </c>
      <c r="B830" s="41">
        <v>788</v>
      </c>
      <c r="C830" s="41">
        <v>5</v>
      </c>
      <c r="D830" s="20">
        <v>728</v>
      </c>
      <c r="E830" s="41" t="s">
        <v>1019</v>
      </c>
      <c r="F830" s="41">
        <v>435</v>
      </c>
      <c r="G830" s="41">
        <v>3</v>
      </c>
      <c r="H830" s="41"/>
      <c r="I830" s="41"/>
      <c r="J830" s="41"/>
      <c r="K830" s="41"/>
      <c r="L830" s="32"/>
      <c r="N830" s="2">
        <f t="shared" si="12"/>
        <v>0.88888888888888884</v>
      </c>
      <c r="O830" s="1">
        <v>399</v>
      </c>
      <c r="P830" s="1">
        <f t="shared" si="13"/>
        <v>0</v>
      </c>
    </row>
    <row r="831" spans="1:16" x14ac:dyDescent="0.25">
      <c r="A831" s="40">
        <v>820</v>
      </c>
      <c r="B831" s="41">
        <v>353</v>
      </c>
      <c r="C831" s="41">
        <v>2</v>
      </c>
      <c r="D831" s="20">
        <v>729</v>
      </c>
      <c r="E831" s="41" t="s">
        <v>1019</v>
      </c>
      <c r="F831" s="41">
        <v>911</v>
      </c>
      <c r="G831" s="41">
        <v>7</v>
      </c>
      <c r="H831" s="41"/>
      <c r="I831" s="41"/>
      <c r="J831" s="41"/>
      <c r="K831" s="41"/>
      <c r="L831" s="32"/>
      <c r="N831" s="2">
        <f t="shared" si="12"/>
        <v>0.88902439024390245</v>
      </c>
      <c r="O831" s="1">
        <v>400</v>
      </c>
      <c r="P831" s="1">
        <f t="shared" si="13"/>
        <v>1</v>
      </c>
    </row>
    <row r="832" spans="1:16" x14ac:dyDescent="0.25">
      <c r="A832" s="40">
        <v>820</v>
      </c>
      <c r="B832" s="41">
        <v>781</v>
      </c>
      <c r="C832" s="41">
        <v>5</v>
      </c>
      <c r="D832" s="20">
        <v>729</v>
      </c>
      <c r="E832" s="41" t="s">
        <v>1019</v>
      </c>
      <c r="F832" s="41">
        <v>915</v>
      </c>
      <c r="G832" s="41">
        <v>7</v>
      </c>
      <c r="H832" s="41"/>
      <c r="I832" s="41"/>
      <c r="J832" s="41"/>
      <c r="K832" s="41"/>
      <c r="L832" s="32"/>
      <c r="N832" s="2">
        <f t="shared" si="12"/>
        <v>0.88902439024390245</v>
      </c>
      <c r="O832" s="1">
        <v>401</v>
      </c>
      <c r="P832" s="1">
        <f t="shared" si="13"/>
        <v>0</v>
      </c>
    </row>
    <row r="833" spans="1:16" x14ac:dyDescent="0.25">
      <c r="A833" s="40">
        <v>824</v>
      </c>
      <c r="B833" s="41">
        <v>241</v>
      </c>
      <c r="C833" s="41">
        <v>2</v>
      </c>
      <c r="D833" s="20">
        <v>731</v>
      </c>
      <c r="E833" s="41" t="s">
        <v>1019</v>
      </c>
      <c r="F833" s="41">
        <v>108</v>
      </c>
      <c r="G833" s="41">
        <v>1</v>
      </c>
      <c r="H833" s="41"/>
      <c r="I833" s="41"/>
      <c r="J833" s="41"/>
      <c r="K833" s="41"/>
      <c r="L833" s="32"/>
      <c r="N833" s="2">
        <f t="shared" si="12"/>
        <v>0.88713592233009708</v>
      </c>
      <c r="O833" s="1">
        <v>402</v>
      </c>
      <c r="P833" s="1">
        <f t="shared" si="13"/>
        <v>2</v>
      </c>
    </row>
    <row r="834" spans="1:16" x14ac:dyDescent="0.25">
      <c r="A834" s="40">
        <v>824</v>
      </c>
      <c r="B834" s="41">
        <v>662</v>
      </c>
      <c r="C834" s="41">
        <v>4</v>
      </c>
      <c r="D834" s="20">
        <v>731</v>
      </c>
      <c r="E834" s="41" t="s">
        <v>1019</v>
      </c>
      <c r="F834" s="41">
        <v>635</v>
      </c>
      <c r="G834" s="41">
        <v>4</v>
      </c>
      <c r="H834" s="41"/>
      <c r="I834" s="41"/>
      <c r="J834" s="41"/>
      <c r="K834" s="41"/>
      <c r="L834" s="32"/>
      <c r="N834" s="2">
        <f t="shared" si="12"/>
        <v>0.88713592233009708</v>
      </c>
      <c r="O834" s="1">
        <v>403</v>
      </c>
      <c r="P834" s="1">
        <f t="shared" si="13"/>
        <v>0</v>
      </c>
    </row>
    <row r="835" spans="1:16" x14ac:dyDescent="0.25">
      <c r="A835" s="40">
        <v>824</v>
      </c>
      <c r="B835" s="41">
        <v>722</v>
      </c>
      <c r="C835" s="41">
        <v>5</v>
      </c>
      <c r="D835" s="20">
        <v>731</v>
      </c>
      <c r="E835" s="41" t="s">
        <v>1019</v>
      </c>
      <c r="F835" s="41">
        <v>911</v>
      </c>
      <c r="G835" s="41">
        <v>7</v>
      </c>
      <c r="H835" s="41"/>
      <c r="I835" s="41"/>
      <c r="J835" s="41"/>
      <c r="K835" s="41"/>
      <c r="L835" s="32"/>
      <c r="N835" s="2">
        <f t="shared" si="12"/>
        <v>0.88713592233009708</v>
      </c>
      <c r="O835" s="1">
        <v>404</v>
      </c>
      <c r="P835" s="1">
        <f t="shared" si="13"/>
        <v>0</v>
      </c>
    </row>
    <row r="836" spans="1:16" x14ac:dyDescent="0.25">
      <c r="A836" s="40">
        <v>827</v>
      </c>
      <c r="B836" s="41">
        <v>571</v>
      </c>
      <c r="C836" s="41">
        <v>4</v>
      </c>
      <c r="D836" s="20">
        <v>734</v>
      </c>
      <c r="E836" s="41" t="s">
        <v>1020</v>
      </c>
      <c r="F836" s="41">
        <v>811</v>
      </c>
      <c r="G836" s="41">
        <v>5</v>
      </c>
      <c r="H836" s="41"/>
      <c r="I836" s="41"/>
      <c r="J836" s="41"/>
      <c r="K836" s="41"/>
      <c r="L836" s="32"/>
      <c r="N836" s="2">
        <f t="shared" si="12"/>
        <v>0.88754534461910517</v>
      </c>
      <c r="O836" s="1">
        <v>405</v>
      </c>
      <c r="P836" s="1">
        <f t="shared" si="13"/>
        <v>3</v>
      </c>
    </row>
    <row r="837" spans="1:16" x14ac:dyDescent="0.25">
      <c r="A837" s="40">
        <v>827</v>
      </c>
      <c r="B837" s="41">
        <v>979</v>
      </c>
      <c r="C837" s="41">
        <v>8</v>
      </c>
      <c r="D837" s="20">
        <v>735</v>
      </c>
      <c r="E837" s="41" t="s">
        <v>1019</v>
      </c>
      <c r="F837" s="41">
        <v>635</v>
      </c>
      <c r="G837" s="41">
        <v>4</v>
      </c>
      <c r="H837" s="41"/>
      <c r="I837" s="41"/>
      <c r="J837" s="41"/>
      <c r="K837" s="41"/>
      <c r="L837" s="32"/>
      <c r="N837" s="2">
        <f t="shared" si="12"/>
        <v>0.88875453446191055</v>
      </c>
      <c r="O837" s="1">
        <v>406</v>
      </c>
      <c r="P837" s="1">
        <f t="shared" si="13"/>
        <v>1</v>
      </c>
    </row>
    <row r="838" spans="1:16" x14ac:dyDescent="0.25">
      <c r="A838" s="40">
        <v>828</v>
      </c>
      <c r="B838" s="41">
        <v>293</v>
      </c>
      <c r="C838" s="41">
        <v>2</v>
      </c>
      <c r="D838" s="20">
        <v>736</v>
      </c>
      <c r="E838" s="41" t="s">
        <v>1019</v>
      </c>
      <c r="F838" s="41">
        <v>193</v>
      </c>
      <c r="G838" s="41">
        <v>2</v>
      </c>
      <c r="H838" s="41"/>
      <c r="I838" s="41"/>
      <c r="J838" s="41"/>
      <c r="K838" s="41"/>
      <c r="L838" s="32"/>
      <c r="N838" s="2">
        <f t="shared" si="12"/>
        <v>0.88888888888888884</v>
      </c>
      <c r="O838" s="1">
        <v>407</v>
      </c>
      <c r="P838" s="1">
        <f t="shared" si="13"/>
        <v>1</v>
      </c>
    </row>
    <row r="839" spans="1:16" x14ac:dyDescent="0.25">
      <c r="A839" s="40">
        <v>829</v>
      </c>
      <c r="B839" s="41">
        <v>65</v>
      </c>
      <c r="C839" s="41">
        <v>1</v>
      </c>
      <c r="D839" s="20">
        <v>737</v>
      </c>
      <c r="E839" s="41" t="s">
        <v>1019</v>
      </c>
      <c r="F839" s="41">
        <v>635</v>
      </c>
      <c r="G839" s="41">
        <v>4</v>
      </c>
      <c r="H839" s="41"/>
      <c r="I839" s="41"/>
      <c r="J839" s="41"/>
      <c r="K839" s="41"/>
      <c r="L839" s="32"/>
      <c r="N839" s="2">
        <f t="shared" si="12"/>
        <v>0.88902291917973464</v>
      </c>
      <c r="O839" s="1">
        <v>408</v>
      </c>
      <c r="P839" s="1">
        <f t="shared" si="13"/>
        <v>1</v>
      </c>
    </row>
    <row r="840" spans="1:16" x14ac:dyDescent="0.25">
      <c r="A840" s="40">
        <v>830</v>
      </c>
      <c r="B840" s="41">
        <v>769</v>
      </c>
      <c r="C840" s="41">
        <v>5</v>
      </c>
      <c r="D840" s="20">
        <v>738</v>
      </c>
      <c r="E840" s="41" t="s">
        <v>1019</v>
      </c>
      <c r="F840" s="41">
        <v>186</v>
      </c>
      <c r="G840" s="41">
        <v>2</v>
      </c>
      <c r="H840" s="41"/>
      <c r="I840" s="41"/>
      <c r="J840" s="41"/>
      <c r="K840" s="41"/>
      <c r="L840" s="32"/>
      <c r="N840" s="2">
        <f t="shared" si="12"/>
        <v>0.88915662650602412</v>
      </c>
      <c r="O840" s="1">
        <v>409</v>
      </c>
      <c r="P840" s="1">
        <f t="shared" si="13"/>
        <v>1</v>
      </c>
    </row>
    <row r="841" spans="1:16" x14ac:dyDescent="0.25">
      <c r="A841" s="40">
        <v>830</v>
      </c>
      <c r="B841" s="41">
        <v>772</v>
      </c>
      <c r="C841" s="41">
        <v>5</v>
      </c>
      <c r="D841" s="20">
        <v>738</v>
      </c>
      <c r="E841" s="41" t="s">
        <v>1019</v>
      </c>
      <c r="F841" s="41">
        <v>635</v>
      </c>
      <c r="G841" s="41">
        <v>4</v>
      </c>
      <c r="H841" s="41"/>
      <c r="I841" s="41"/>
      <c r="J841" s="41"/>
      <c r="K841" s="41"/>
      <c r="L841" s="32"/>
      <c r="N841" s="2">
        <f t="shared" si="12"/>
        <v>0.88915662650602412</v>
      </c>
      <c r="O841" s="1">
        <v>410</v>
      </c>
      <c r="P841" s="1">
        <f t="shared" si="13"/>
        <v>0</v>
      </c>
    </row>
    <row r="842" spans="1:16" x14ac:dyDescent="0.25">
      <c r="A842" s="40">
        <v>833</v>
      </c>
      <c r="B842" s="41">
        <v>838</v>
      </c>
      <c r="C842" s="41">
        <v>6</v>
      </c>
      <c r="D842" s="20">
        <v>740</v>
      </c>
      <c r="E842" s="41" t="s">
        <v>1020</v>
      </c>
      <c r="F842" s="41">
        <v>289</v>
      </c>
      <c r="G842" s="41">
        <v>2</v>
      </c>
      <c r="H842" s="41"/>
      <c r="I842" s="41"/>
      <c r="J842" s="41"/>
      <c r="K842" s="41"/>
      <c r="L842" s="32"/>
      <c r="N842" s="2">
        <f t="shared" si="12"/>
        <v>0.88835534213685474</v>
      </c>
      <c r="O842" s="1">
        <v>411</v>
      </c>
      <c r="P842" s="1">
        <f t="shared" si="13"/>
        <v>2</v>
      </c>
    </row>
    <row r="843" spans="1:16" x14ac:dyDescent="0.25">
      <c r="A843" s="40">
        <v>833</v>
      </c>
      <c r="B843" s="41">
        <v>261</v>
      </c>
      <c r="C843" s="41">
        <v>2</v>
      </c>
      <c r="D843" s="20">
        <v>741</v>
      </c>
      <c r="E843" s="41" t="s">
        <v>1020</v>
      </c>
      <c r="F843" s="41">
        <v>530</v>
      </c>
      <c r="G843" s="41">
        <v>3</v>
      </c>
      <c r="H843" s="41"/>
      <c r="I843" s="41"/>
      <c r="J843" s="41"/>
      <c r="K843" s="41"/>
      <c r="L843" s="32"/>
      <c r="N843" s="2">
        <f t="shared" si="12"/>
        <v>0.8895558223289316</v>
      </c>
      <c r="O843" s="1">
        <v>412</v>
      </c>
      <c r="P843" s="1">
        <f t="shared" si="13"/>
        <v>1</v>
      </c>
    </row>
    <row r="844" spans="1:16" x14ac:dyDescent="0.25">
      <c r="A844" s="40">
        <v>833</v>
      </c>
      <c r="B844" s="41">
        <v>454</v>
      </c>
      <c r="C844" s="41">
        <v>3</v>
      </c>
      <c r="D844" s="20">
        <v>741</v>
      </c>
      <c r="E844" s="41" t="s">
        <v>1019</v>
      </c>
      <c r="F844" s="41">
        <v>718</v>
      </c>
      <c r="G844" s="41">
        <v>5</v>
      </c>
      <c r="H844" s="41"/>
      <c r="I844" s="41"/>
      <c r="J844" s="41"/>
      <c r="K844" s="41"/>
      <c r="L844" s="32"/>
      <c r="N844" s="2">
        <f t="shared" si="12"/>
        <v>0.8895558223289316</v>
      </c>
      <c r="O844" s="1">
        <v>413</v>
      </c>
      <c r="P844" s="1">
        <f t="shared" si="13"/>
        <v>0</v>
      </c>
    </row>
    <row r="845" spans="1:16" x14ac:dyDescent="0.25">
      <c r="A845" s="40">
        <v>834</v>
      </c>
      <c r="B845" s="41">
        <v>511</v>
      </c>
      <c r="C845" s="41">
        <v>3</v>
      </c>
      <c r="D845" s="20">
        <v>742</v>
      </c>
      <c r="E845" s="41" t="s">
        <v>1019</v>
      </c>
      <c r="F845" s="41">
        <v>279</v>
      </c>
      <c r="G845" s="41">
        <v>2</v>
      </c>
      <c r="H845" s="41"/>
      <c r="I845" s="41"/>
      <c r="J845" s="41"/>
      <c r="K845" s="41"/>
      <c r="L845" s="32"/>
      <c r="N845" s="2">
        <f t="shared" si="12"/>
        <v>0.88968824940047964</v>
      </c>
      <c r="O845" s="1">
        <v>414</v>
      </c>
      <c r="P845" s="1">
        <f t="shared" si="13"/>
        <v>1</v>
      </c>
    </row>
    <row r="846" spans="1:16" x14ac:dyDescent="0.25">
      <c r="A846" s="40">
        <v>834</v>
      </c>
      <c r="B846" s="41">
        <v>568</v>
      </c>
      <c r="C846" s="41">
        <v>4</v>
      </c>
      <c r="D846" s="20">
        <v>742</v>
      </c>
      <c r="E846" s="41" t="s">
        <v>1020</v>
      </c>
      <c r="F846" s="41">
        <v>406</v>
      </c>
      <c r="G846" s="41">
        <v>3</v>
      </c>
      <c r="H846" s="41"/>
      <c r="I846" s="41"/>
      <c r="J846" s="41"/>
      <c r="K846" s="41"/>
      <c r="L846" s="32"/>
      <c r="N846" s="2">
        <f t="shared" si="12"/>
        <v>0.88968824940047964</v>
      </c>
      <c r="O846" s="1">
        <v>415</v>
      </c>
      <c r="P846" s="1">
        <f t="shared" si="13"/>
        <v>0</v>
      </c>
    </row>
    <row r="847" spans="1:16" x14ac:dyDescent="0.25">
      <c r="A847" s="40">
        <v>836</v>
      </c>
      <c r="B847" s="41">
        <v>275</v>
      </c>
      <c r="C847" s="41">
        <v>2</v>
      </c>
      <c r="D847" s="20">
        <v>743</v>
      </c>
      <c r="E847" s="41" t="s">
        <v>1019</v>
      </c>
      <c r="F847" s="41">
        <v>635</v>
      </c>
      <c r="G847" s="41">
        <v>4</v>
      </c>
      <c r="H847" s="41"/>
      <c r="I847" s="41"/>
      <c r="J847" s="41"/>
      <c r="K847" s="41"/>
      <c r="L847" s="32"/>
      <c r="N847" s="2">
        <f t="shared" si="12"/>
        <v>0.88875598086124397</v>
      </c>
      <c r="O847" s="1">
        <v>416</v>
      </c>
      <c r="P847" s="1">
        <f t="shared" si="13"/>
        <v>1</v>
      </c>
    </row>
    <row r="848" spans="1:16" x14ac:dyDescent="0.25">
      <c r="A848" s="40">
        <v>839</v>
      </c>
      <c r="B848" s="41">
        <v>935</v>
      </c>
      <c r="C848" s="41">
        <v>7</v>
      </c>
      <c r="D848" s="20">
        <v>746</v>
      </c>
      <c r="E848" s="41" t="s">
        <v>1019</v>
      </c>
      <c r="F848" s="41">
        <v>23</v>
      </c>
      <c r="G848" s="41">
        <v>0</v>
      </c>
      <c r="H848" s="41"/>
      <c r="I848" s="41"/>
      <c r="J848" s="41"/>
      <c r="K848" s="41"/>
      <c r="L848" s="32"/>
      <c r="N848" s="2">
        <f t="shared" si="12"/>
        <v>0.88915375446960665</v>
      </c>
      <c r="O848" s="1">
        <v>417</v>
      </c>
      <c r="P848" s="1">
        <f t="shared" si="13"/>
        <v>3</v>
      </c>
    </row>
    <row r="849" spans="1:16" x14ac:dyDescent="0.25">
      <c r="A849" s="40">
        <v>839</v>
      </c>
      <c r="B849" s="41">
        <v>145</v>
      </c>
      <c r="C849" s="41">
        <v>2</v>
      </c>
      <c r="D849" s="20">
        <v>746</v>
      </c>
      <c r="E849" s="41" t="s">
        <v>1019</v>
      </c>
      <c r="F849" s="41">
        <v>560</v>
      </c>
      <c r="G849" s="41">
        <v>4</v>
      </c>
      <c r="H849" s="41"/>
      <c r="I849" s="41"/>
      <c r="J849" s="41"/>
      <c r="K849" s="41"/>
      <c r="L849" s="32"/>
      <c r="N849" s="2">
        <f t="shared" si="12"/>
        <v>0.88915375446960665</v>
      </c>
      <c r="O849" s="1">
        <v>418</v>
      </c>
      <c r="P849" s="1">
        <f t="shared" si="13"/>
        <v>0</v>
      </c>
    </row>
    <row r="850" spans="1:16" x14ac:dyDescent="0.25">
      <c r="A850" s="40">
        <v>839</v>
      </c>
      <c r="B850" s="41">
        <v>688</v>
      </c>
      <c r="C850" s="41">
        <v>4</v>
      </c>
      <c r="D850" s="20">
        <v>747</v>
      </c>
      <c r="E850" s="41" t="s">
        <v>1019</v>
      </c>
      <c r="F850" s="41">
        <v>226</v>
      </c>
      <c r="G850" s="41">
        <v>2</v>
      </c>
      <c r="H850" s="41"/>
      <c r="I850" s="41"/>
      <c r="J850" s="41"/>
      <c r="K850" s="41"/>
      <c r="L850" s="32"/>
      <c r="N850" s="2">
        <f t="shared" si="12"/>
        <v>0.89034564958283668</v>
      </c>
      <c r="O850" s="1">
        <v>419</v>
      </c>
      <c r="P850" s="1">
        <f t="shared" si="13"/>
        <v>1</v>
      </c>
    </row>
    <row r="851" spans="1:16" x14ac:dyDescent="0.25">
      <c r="A851" s="40">
        <v>839</v>
      </c>
      <c r="B851" s="41">
        <v>597</v>
      </c>
      <c r="C851" s="41">
        <v>4</v>
      </c>
      <c r="D851" s="20">
        <v>747</v>
      </c>
      <c r="E851" s="41" t="s">
        <v>1019</v>
      </c>
      <c r="F851" s="41">
        <v>513</v>
      </c>
      <c r="G851" s="41">
        <v>3</v>
      </c>
      <c r="H851" s="41"/>
      <c r="I851" s="41"/>
      <c r="J851" s="41"/>
      <c r="K851" s="41"/>
      <c r="L851" s="32"/>
      <c r="N851" s="2">
        <f t="shared" si="12"/>
        <v>0.89034564958283668</v>
      </c>
      <c r="O851" s="1">
        <v>420</v>
      </c>
      <c r="P851" s="1">
        <f t="shared" si="13"/>
        <v>0</v>
      </c>
    </row>
    <row r="852" spans="1:16" x14ac:dyDescent="0.25">
      <c r="A852" s="40">
        <v>841</v>
      </c>
      <c r="B852" s="41">
        <v>122</v>
      </c>
      <c r="C852" s="41">
        <v>1</v>
      </c>
      <c r="D852" s="20">
        <v>748</v>
      </c>
      <c r="E852" s="41" t="s">
        <v>1019</v>
      </c>
      <c r="F852" s="41">
        <v>154</v>
      </c>
      <c r="G852" s="41">
        <v>2</v>
      </c>
      <c r="H852" s="41"/>
      <c r="I852" s="41"/>
      <c r="J852" s="41"/>
      <c r="K852" s="41"/>
      <c r="L852" s="32"/>
      <c r="N852" s="2">
        <f t="shared" si="12"/>
        <v>0.88941736028537455</v>
      </c>
      <c r="O852" s="1">
        <v>421</v>
      </c>
      <c r="P852" s="1">
        <f t="shared" si="13"/>
        <v>1</v>
      </c>
    </row>
    <row r="853" spans="1:16" x14ac:dyDescent="0.25">
      <c r="A853" s="40">
        <v>843</v>
      </c>
      <c r="B853" s="41">
        <v>764</v>
      </c>
      <c r="C853" s="41">
        <v>5</v>
      </c>
      <c r="D853" s="20">
        <v>749</v>
      </c>
      <c r="E853" s="41" t="s">
        <v>1020</v>
      </c>
      <c r="F853" s="41">
        <v>207</v>
      </c>
      <c r="G853" s="41">
        <v>2</v>
      </c>
      <c r="H853" s="41"/>
      <c r="I853" s="41"/>
      <c r="J853" s="41"/>
      <c r="K853" s="41"/>
      <c r="L853" s="32"/>
      <c r="N853" s="2">
        <f t="shared" si="12"/>
        <v>0.88849347568208781</v>
      </c>
      <c r="O853" s="1">
        <v>422</v>
      </c>
      <c r="P853" s="1">
        <f t="shared" si="13"/>
        <v>1</v>
      </c>
    </row>
    <row r="854" spans="1:16" x14ac:dyDescent="0.25">
      <c r="A854" s="40">
        <v>843</v>
      </c>
      <c r="B854" s="41">
        <v>588</v>
      </c>
      <c r="C854" s="41">
        <v>4</v>
      </c>
      <c r="D854" s="20">
        <v>749</v>
      </c>
      <c r="E854" s="41" t="s">
        <v>1019</v>
      </c>
      <c r="F854" s="41">
        <v>499</v>
      </c>
      <c r="G854" s="41">
        <v>3</v>
      </c>
      <c r="H854" s="41"/>
      <c r="I854" s="41"/>
      <c r="J854" s="41"/>
      <c r="K854" s="41"/>
      <c r="L854" s="32"/>
      <c r="N854" s="2">
        <f t="shared" si="12"/>
        <v>0.88849347568208781</v>
      </c>
      <c r="O854" s="1">
        <v>423</v>
      </c>
      <c r="P854" s="1">
        <f t="shared" si="13"/>
        <v>0</v>
      </c>
    </row>
    <row r="855" spans="1:16" x14ac:dyDescent="0.25">
      <c r="A855" s="40">
        <v>843</v>
      </c>
      <c r="B855" s="41">
        <v>660</v>
      </c>
      <c r="C855" s="41">
        <v>4</v>
      </c>
      <c r="D855" s="20">
        <v>749</v>
      </c>
      <c r="E855" s="41" t="s">
        <v>1020</v>
      </c>
      <c r="F855" s="41">
        <v>911</v>
      </c>
      <c r="G855" s="41">
        <v>7</v>
      </c>
      <c r="H855" s="41"/>
      <c r="I855" s="41"/>
      <c r="J855" s="41"/>
      <c r="K855" s="41"/>
      <c r="L855" s="32"/>
      <c r="N855" s="2">
        <f t="shared" si="12"/>
        <v>0.88849347568208781</v>
      </c>
      <c r="O855" s="1">
        <v>424</v>
      </c>
      <c r="P855" s="1">
        <f t="shared" si="13"/>
        <v>0</v>
      </c>
    </row>
    <row r="856" spans="1:16" x14ac:dyDescent="0.25">
      <c r="A856" s="40">
        <v>847</v>
      </c>
      <c r="B856" s="41">
        <v>210</v>
      </c>
      <c r="C856" s="41">
        <v>2</v>
      </c>
      <c r="D856" s="20">
        <v>753</v>
      </c>
      <c r="E856" s="41" t="s">
        <v>1020</v>
      </c>
      <c r="F856" s="41">
        <v>609</v>
      </c>
      <c r="G856" s="41">
        <v>4</v>
      </c>
      <c r="H856" s="41"/>
      <c r="I856" s="41"/>
      <c r="J856" s="41"/>
      <c r="K856" s="41"/>
      <c r="L856" s="32"/>
      <c r="N856" s="2">
        <f t="shared" si="12"/>
        <v>0.88902007083825263</v>
      </c>
      <c r="O856" s="1">
        <v>425</v>
      </c>
      <c r="P856" s="1">
        <f t="shared" si="13"/>
        <v>4</v>
      </c>
    </row>
    <row r="857" spans="1:16" x14ac:dyDescent="0.25">
      <c r="A857" s="40">
        <v>848</v>
      </c>
      <c r="B857" s="41">
        <v>382</v>
      </c>
      <c r="C857" s="41">
        <v>3</v>
      </c>
      <c r="D857" s="20">
        <v>755</v>
      </c>
      <c r="E857" s="41" t="s">
        <v>1019</v>
      </c>
      <c r="F857" s="41">
        <v>560</v>
      </c>
      <c r="G857" s="41">
        <v>4</v>
      </c>
      <c r="H857" s="41"/>
      <c r="I857" s="41"/>
      <c r="J857" s="41"/>
      <c r="K857" s="41"/>
      <c r="L857" s="32"/>
      <c r="N857" s="2">
        <f t="shared" si="12"/>
        <v>0.89033018867924529</v>
      </c>
      <c r="O857" s="1">
        <v>426</v>
      </c>
      <c r="P857" s="1">
        <f t="shared" si="13"/>
        <v>2</v>
      </c>
    </row>
    <row r="858" spans="1:16" x14ac:dyDescent="0.25">
      <c r="A858" s="40">
        <v>849</v>
      </c>
      <c r="B858" s="41">
        <v>767</v>
      </c>
      <c r="C858" s="41">
        <v>5</v>
      </c>
      <c r="D858" s="20">
        <v>757</v>
      </c>
      <c r="E858" s="41" t="s">
        <v>1020</v>
      </c>
      <c r="F858" s="41">
        <v>226</v>
      </c>
      <c r="G858" s="41">
        <v>2</v>
      </c>
      <c r="H858" s="41"/>
      <c r="I858" s="41"/>
      <c r="J858" s="41"/>
      <c r="K858" s="41"/>
      <c r="L858" s="32"/>
      <c r="N858" s="2">
        <f t="shared" si="12"/>
        <v>0.89163722025912839</v>
      </c>
      <c r="O858" s="1">
        <v>427</v>
      </c>
      <c r="P858" s="1">
        <f t="shared" si="13"/>
        <v>2</v>
      </c>
    </row>
    <row r="859" spans="1:16" x14ac:dyDescent="0.25">
      <c r="A859" s="40">
        <v>850</v>
      </c>
      <c r="B859" s="41">
        <v>997</v>
      </c>
      <c r="C859" s="41">
        <v>9</v>
      </c>
      <c r="D859" s="20">
        <v>760</v>
      </c>
      <c r="E859" s="41" t="s">
        <v>1019</v>
      </c>
      <c r="F859" s="41">
        <v>441</v>
      </c>
      <c r="G859" s="41">
        <v>3</v>
      </c>
      <c r="H859" s="41"/>
      <c r="I859" s="41"/>
      <c r="J859" s="41"/>
      <c r="K859" s="41"/>
      <c r="L859" s="32"/>
      <c r="N859" s="2">
        <f t="shared" si="12"/>
        <v>0.89411764705882357</v>
      </c>
      <c r="O859" s="1">
        <v>428</v>
      </c>
      <c r="P859" s="1">
        <f t="shared" si="13"/>
        <v>3</v>
      </c>
    </row>
    <row r="860" spans="1:16" x14ac:dyDescent="0.25">
      <c r="A860" s="40">
        <v>851</v>
      </c>
      <c r="B860" s="41">
        <v>417</v>
      </c>
      <c r="C860" s="41">
        <v>3</v>
      </c>
      <c r="D860" s="20">
        <v>762</v>
      </c>
      <c r="E860" s="41" t="s">
        <v>1020</v>
      </c>
      <c r="F860" s="41">
        <v>137</v>
      </c>
      <c r="G860" s="41">
        <v>2</v>
      </c>
      <c r="H860" s="41"/>
      <c r="I860" s="41"/>
      <c r="J860" s="41"/>
      <c r="K860" s="41"/>
      <c r="L860" s="32"/>
      <c r="N860" s="2">
        <f t="shared" si="12"/>
        <v>0.89541715628672147</v>
      </c>
      <c r="O860" s="1">
        <v>429</v>
      </c>
      <c r="P860" s="1">
        <f t="shared" si="13"/>
        <v>2</v>
      </c>
    </row>
    <row r="861" spans="1:16" x14ac:dyDescent="0.25">
      <c r="A861" s="40">
        <v>852</v>
      </c>
      <c r="B861" s="41">
        <v>649</v>
      </c>
      <c r="C861" s="41">
        <v>4</v>
      </c>
      <c r="D861" s="20">
        <v>764</v>
      </c>
      <c r="E861" s="41" t="s">
        <v>1019</v>
      </c>
      <c r="F861" s="41">
        <v>156</v>
      </c>
      <c r="G861" s="41">
        <v>2</v>
      </c>
      <c r="H861" s="41"/>
      <c r="I861" s="41"/>
      <c r="J861" s="41"/>
      <c r="K861" s="41"/>
      <c r="L861" s="32"/>
      <c r="N861" s="2">
        <f t="shared" si="12"/>
        <v>0.89671361502347413</v>
      </c>
      <c r="O861" s="1">
        <v>430</v>
      </c>
      <c r="P861" s="1">
        <f t="shared" si="13"/>
        <v>2</v>
      </c>
    </row>
    <row r="862" spans="1:16" x14ac:dyDescent="0.25">
      <c r="A862" s="40">
        <v>852</v>
      </c>
      <c r="B862" s="41">
        <v>225</v>
      </c>
      <c r="C862" s="41">
        <v>2</v>
      </c>
      <c r="D862" s="20">
        <v>764</v>
      </c>
      <c r="E862" s="41" t="s">
        <v>1020</v>
      </c>
      <c r="F862" s="41">
        <v>837</v>
      </c>
      <c r="G862" s="41">
        <v>6</v>
      </c>
      <c r="H862" s="41"/>
      <c r="I862" s="41"/>
      <c r="J862" s="41"/>
      <c r="K862" s="41"/>
      <c r="L862" s="32"/>
      <c r="N862" s="2">
        <f t="shared" si="12"/>
        <v>0.89671361502347413</v>
      </c>
      <c r="O862" s="1">
        <v>431</v>
      </c>
      <c r="P862" s="1">
        <f t="shared" si="13"/>
        <v>0</v>
      </c>
    </row>
    <row r="863" spans="1:16" x14ac:dyDescent="0.25">
      <c r="A863" s="40">
        <v>852</v>
      </c>
      <c r="B863" s="41">
        <v>886</v>
      </c>
      <c r="C863" s="41">
        <v>6</v>
      </c>
      <c r="D863" s="20">
        <v>764</v>
      </c>
      <c r="E863" s="41" t="s">
        <v>1020</v>
      </c>
      <c r="F863" s="41">
        <v>321</v>
      </c>
      <c r="G863" s="41">
        <v>2</v>
      </c>
      <c r="H863" s="41"/>
      <c r="I863" s="41"/>
      <c r="J863" s="41"/>
      <c r="K863" s="41"/>
      <c r="L863" s="32"/>
      <c r="N863" s="2">
        <f t="shared" si="12"/>
        <v>0.89671361502347413</v>
      </c>
      <c r="O863" s="1">
        <v>432</v>
      </c>
      <c r="P863" s="1">
        <f t="shared" si="13"/>
        <v>0</v>
      </c>
    </row>
    <row r="864" spans="1:16" x14ac:dyDescent="0.25">
      <c r="A864" s="40">
        <v>852</v>
      </c>
      <c r="B864" s="41">
        <v>370</v>
      </c>
      <c r="C864" s="41">
        <v>3</v>
      </c>
      <c r="D864" s="20">
        <v>764</v>
      </c>
      <c r="E864" s="41" t="s">
        <v>1020</v>
      </c>
      <c r="F864" s="41">
        <v>643</v>
      </c>
      <c r="G864" s="41">
        <v>4</v>
      </c>
      <c r="H864" s="41"/>
      <c r="I864" s="41"/>
      <c r="J864" s="41"/>
      <c r="K864" s="41"/>
      <c r="L864" s="32"/>
      <c r="N864" s="2">
        <f t="shared" si="12"/>
        <v>0.89671361502347413</v>
      </c>
      <c r="O864" s="1">
        <v>433</v>
      </c>
      <c r="P864" s="1">
        <f t="shared" si="13"/>
        <v>0</v>
      </c>
    </row>
    <row r="865" spans="1:16" x14ac:dyDescent="0.25">
      <c r="A865" s="40">
        <v>852</v>
      </c>
      <c r="B865" s="41">
        <v>572</v>
      </c>
      <c r="C865" s="41">
        <v>4</v>
      </c>
      <c r="D865" s="20">
        <v>765</v>
      </c>
      <c r="E865" s="41" t="s">
        <v>1019</v>
      </c>
      <c r="F865" s="41">
        <v>392</v>
      </c>
      <c r="G865" s="41">
        <v>3</v>
      </c>
      <c r="H865" s="41"/>
      <c r="I865" s="41"/>
      <c r="J865" s="41"/>
      <c r="K865" s="41"/>
      <c r="L865" s="32"/>
      <c r="N865" s="2">
        <f t="shared" si="12"/>
        <v>0.897887323943662</v>
      </c>
      <c r="O865" s="1">
        <v>434</v>
      </c>
      <c r="P865" s="1">
        <f t="shared" si="13"/>
        <v>1</v>
      </c>
    </row>
    <row r="866" spans="1:16" x14ac:dyDescent="0.25">
      <c r="A866" s="40">
        <v>856</v>
      </c>
      <c r="B866" s="41">
        <v>610</v>
      </c>
      <c r="C866" s="41">
        <v>4</v>
      </c>
      <c r="D866" s="20">
        <v>766</v>
      </c>
      <c r="E866" s="41" t="s">
        <v>1019</v>
      </c>
      <c r="F866" s="41">
        <v>667</v>
      </c>
      <c r="G866" s="41">
        <v>4</v>
      </c>
      <c r="H866" s="41"/>
      <c r="I866" s="41"/>
      <c r="J866" s="41"/>
      <c r="K866" s="41"/>
      <c r="L866" s="32"/>
      <c r="N866" s="2">
        <f t="shared" si="12"/>
        <v>0.89485981308411211</v>
      </c>
      <c r="O866" s="1">
        <v>435</v>
      </c>
      <c r="P866" s="1">
        <f t="shared" si="13"/>
        <v>1</v>
      </c>
    </row>
    <row r="867" spans="1:16" x14ac:dyDescent="0.25">
      <c r="A867" s="40">
        <v>857</v>
      </c>
      <c r="B867" s="41">
        <v>696</v>
      </c>
      <c r="C867" s="41">
        <v>5</v>
      </c>
      <c r="D867" s="20">
        <v>767</v>
      </c>
      <c r="E867" s="41" t="s">
        <v>1020</v>
      </c>
      <c r="F867" s="41">
        <v>137</v>
      </c>
      <c r="G867" s="41">
        <v>2</v>
      </c>
      <c r="H867" s="41"/>
      <c r="I867" s="41"/>
      <c r="J867" s="41"/>
      <c r="K867" s="41"/>
      <c r="L867" s="32"/>
      <c r="N867" s="2">
        <f t="shared" si="12"/>
        <v>0.89498249708284716</v>
      </c>
      <c r="O867" s="1">
        <v>436</v>
      </c>
      <c r="P867" s="1">
        <f t="shared" si="13"/>
        <v>1</v>
      </c>
    </row>
    <row r="868" spans="1:16" x14ac:dyDescent="0.25">
      <c r="A868" s="40">
        <v>857</v>
      </c>
      <c r="B868" s="41">
        <v>910</v>
      </c>
      <c r="C868" s="41">
        <v>7</v>
      </c>
      <c r="D868" s="20">
        <v>767</v>
      </c>
      <c r="E868" s="41" t="s">
        <v>1019</v>
      </c>
      <c r="F868" s="41">
        <v>177</v>
      </c>
      <c r="G868" s="41">
        <v>2</v>
      </c>
      <c r="H868" s="41"/>
      <c r="I868" s="41"/>
      <c r="J868" s="41"/>
      <c r="K868" s="41"/>
      <c r="L868" s="32"/>
      <c r="N868" s="2">
        <f t="shared" si="12"/>
        <v>0.89498249708284716</v>
      </c>
      <c r="O868" s="1">
        <v>437</v>
      </c>
      <c r="P868" s="1">
        <f t="shared" si="13"/>
        <v>0</v>
      </c>
    </row>
    <row r="869" spans="1:16" x14ac:dyDescent="0.25">
      <c r="A869" s="40">
        <v>860</v>
      </c>
      <c r="B869" s="41">
        <v>109</v>
      </c>
      <c r="C869" s="41">
        <v>1</v>
      </c>
      <c r="D869" s="20">
        <v>771</v>
      </c>
      <c r="E869" s="41" t="s">
        <v>1020</v>
      </c>
      <c r="F869" s="41">
        <v>289</v>
      </c>
      <c r="G869" s="41">
        <v>2</v>
      </c>
      <c r="H869" s="41"/>
      <c r="I869" s="41"/>
      <c r="J869" s="41"/>
      <c r="K869" s="41"/>
      <c r="L869" s="32"/>
      <c r="N869" s="2">
        <f t="shared" si="12"/>
        <v>0.89651162790697669</v>
      </c>
      <c r="O869" s="1">
        <v>438</v>
      </c>
      <c r="P869" s="1">
        <f t="shared" si="13"/>
        <v>4</v>
      </c>
    </row>
    <row r="870" spans="1:16" x14ac:dyDescent="0.25">
      <c r="A870" s="40">
        <v>860</v>
      </c>
      <c r="B870" s="41">
        <v>535</v>
      </c>
      <c r="C870" s="41">
        <v>3</v>
      </c>
      <c r="D870" s="20">
        <v>772</v>
      </c>
      <c r="E870" s="41" t="s">
        <v>1019</v>
      </c>
      <c r="F870" s="41">
        <v>718</v>
      </c>
      <c r="G870" s="41">
        <v>5</v>
      </c>
      <c r="H870" s="41"/>
      <c r="I870" s="41"/>
      <c r="J870" s="41"/>
      <c r="K870" s="41"/>
      <c r="L870" s="32"/>
      <c r="N870" s="2">
        <f t="shared" si="12"/>
        <v>0.89767441860465114</v>
      </c>
      <c r="O870" s="1">
        <v>439</v>
      </c>
      <c r="P870" s="1">
        <f t="shared" si="13"/>
        <v>1</v>
      </c>
    </row>
    <row r="871" spans="1:16" x14ac:dyDescent="0.25">
      <c r="A871" s="40">
        <v>861</v>
      </c>
      <c r="B871" s="41">
        <v>200</v>
      </c>
      <c r="C871" s="41">
        <v>2</v>
      </c>
      <c r="D871" s="20">
        <v>773</v>
      </c>
      <c r="E871" s="41" t="s">
        <v>1019</v>
      </c>
      <c r="F871" s="41">
        <v>982</v>
      </c>
      <c r="G871" s="41">
        <v>9</v>
      </c>
      <c r="H871" s="41"/>
      <c r="I871" s="41"/>
      <c r="J871" s="41"/>
      <c r="K871" s="41"/>
      <c r="L871" s="32"/>
      <c r="N871" s="2">
        <f t="shared" si="12"/>
        <v>0.89779326364692214</v>
      </c>
      <c r="O871" s="1">
        <v>440</v>
      </c>
      <c r="P871" s="1">
        <f t="shared" si="13"/>
        <v>1</v>
      </c>
    </row>
    <row r="872" spans="1:16" x14ac:dyDescent="0.25">
      <c r="A872" s="40">
        <v>862</v>
      </c>
      <c r="B872" s="41">
        <v>403</v>
      </c>
      <c r="C872" s="41">
        <v>3</v>
      </c>
      <c r="D872" s="20">
        <v>774</v>
      </c>
      <c r="E872" s="41" t="s">
        <v>1019</v>
      </c>
      <c r="F872" s="41">
        <v>286</v>
      </c>
      <c r="G872" s="41">
        <v>2</v>
      </c>
      <c r="H872" s="41"/>
      <c r="I872" s="41"/>
      <c r="J872" s="41"/>
      <c r="K872" s="41"/>
      <c r="L872" s="32"/>
      <c r="N872" s="2">
        <f t="shared" si="12"/>
        <v>0.89791183294663568</v>
      </c>
      <c r="O872" s="1">
        <v>441</v>
      </c>
      <c r="P872" s="1">
        <f t="shared" si="13"/>
        <v>1</v>
      </c>
    </row>
    <row r="873" spans="1:16" x14ac:dyDescent="0.25">
      <c r="A873" s="40">
        <v>862</v>
      </c>
      <c r="B873" s="41">
        <v>636</v>
      </c>
      <c r="C873" s="41">
        <v>4</v>
      </c>
      <c r="D873" s="20">
        <v>774</v>
      </c>
      <c r="E873" s="41" t="s">
        <v>1019</v>
      </c>
      <c r="F873" s="41">
        <v>441</v>
      </c>
      <c r="G873" s="41">
        <v>3</v>
      </c>
      <c r="H873" s="41"/>
      <c r="I873" s="41"/>
      <c r="J873" s="41"/>
      <c r="K873" s="41"/>
      <c r="L873" s="32"/>
      <c r="N873" s="2">
        <f t="shared" si="12"/>
        <v>0.89791183294663568</v>
      </c>
      <c r="O873" s="1">
        <v>442</v>
      </c>
      <c r="P873" s="1">
        <f t="shared" si="13"/>
        <v>0</v>
      </c>
    </row>
    <row r="874" spans="1:16" x14ac:dyDescent="0.25">
      <c r="A874" s="40">
        <v>862</v>
      </c>
      <c r="B874" s="41">
        <v>868</v>
      </c>
      <c r="C874" s="41">
        <v>6</v>
      </c>
      <c r="D874" s="20">
        <v>774</v>
      </c>
      <c r="E874" s="41" t="s">
        <v>1020</v>
      </c>
      <c r="F874" s="41">
        <v>911</v>
      </c>
      <c r="G874" s="41">
        <v>7</v>
      </c>
      <c r="H874" s="41"/>
      <c r="I874" s="41"/>
      <c r="J874" s="41"/>
      <c r="K874" s="41"/>
      <c r="L874" s="32"/>
      <c r="N874" s="2">
        <f t="shared" si="12"/>
        <v>0.89791183294663568</v>
      </c>
      <c r="O874" s="1">
        <v>443</v>
      </c>
      <c r="P874" s="1">
        <f t="shared" si="13"/>
        <v>0</v>
      </c>
    </row>
    <row r="875" spans="1:16" x14ac:dyDescent="0.25">
      <c r="A875" s="40">
        <v>863</v>
      </c>
      <c r="B875" s="41">
        <v>536</v>
      </c>
      <c r="C875" s="41">
        <v>3</v>
      </c>
      <c r="D875" s="20">
        <v>775</v>
      </c>
      <c r="E875" s="41" t="s">
        <v>1019</v>
      </c>
      <c r="F875" s="41">
        <v>124</v>
      </c>
      <c r="G875" s="41">
        <v>1</v>
      </c>
      <c r="H875" s="41"/>
      <c r="I875" s="41"/>
      <c r="J875" s="41"/>
      <c r="K875" s="41"/>
      <c r="L875" s="32"/>
      <c r="N875" s="2">
        <f t="shared" si="12"/>
        <v>0.89803012746234068</v>
      </c>
      <c r="O875" s="1">
        <v>444</v>
      </c>
      <c r="P875" s="1">
        <f t="shared" si="13"/>
        <v>1</v>
      </c>
    </row>
    <row r="876" spans="1:16" x14ac:dyDescent="0.25">
      <c r="A876" s="40">
        <v>863</v>
      </c>
      <c r="B876" s="41">
        <v>172</v>
      </c>
      <c r="C876" s="41">
        <v>2</v>
      </c>
      <c r="D876" s="20">
        <v>775</v>
      </c>
      <c r="E876" s="41" t="s">
        <v>1020</v>
      </c>
      <c r="F876" s="41">
        <v>600</v>
      </c>
      <c r="G876" s="41">
        <v>4</v>
      </c>
      <c r="H876" s="41"/>
      <c r="I876" s="41"/>
      <c r="J876" s="41"/>
      <c r="K876" s="41"/>
      <c r="L876" s="32"/>
      <c r="N876" s="2">
        <f t="shared" si="12"/>
        <v>0.89803012746234068</v>
      </c>
      <c r="O876" s="1">
        <v>445</v>
      </c>
      <c r="P876" s="1">
        <f t="shared" si="13"/>
        <v>0</v>
      </c>
    </row>
    <row r="877" spans="1:16" x14ac:dyDescent="0.25">
      <c r="A877" s="40">
        <v>863</v>
      </c>
      <c r="B877" s="41">
        <v>213</v>
      </c>
      <c r="C877" s="41">
        <v>2</v>
      </c>
      <c r="D877" s="20">
        <v>775</v>
      </c>
      <c r="E877" s="41" t="s">
        <v>1020</v>
      </c>
      <c r="F877" s="41">
        <v>837</v>
      </c>
      <c r="G877" s="41">
        <v>6</v>
      </c>
      <c r="H877" s="41"/>
      <c r="I877" s="41"/>
      <c r="J877" s="41"/>
      <c r="K877" s="41"/>
      <c r="L877" s="32"/>
      <c r="N877" s="2">
        <f t="shared" si="12"/>
        <v>0.89803012746234068</v>
      </c>
      <c r="O877" s="1">
        <v>446</v>
      </c>
      <c r="P877" s="1">
        <f t="shared" si="13"/>
        <v>0</v>
      </c>
    </row>
    <row r="878" spans="1:16" x14ac:dyDescent="0.25">
      <c r="A878" s="40">
        <v>869</v>
      </c>
      <c r="B878" s="41">
        <v>694</v>
      </c>
      <c r="C878" s="41">
        <v>5</v>
      </c>
      <c r="D878" s="20">
        <v>779</v>
      </c>
      <c r="E878" s="41" t="s">
        <v>1019</v>
      </c>
      <c r="F878" s="41">
        <v>193</v>
      </c>
      <c r="G878" s="41">
        <v>2</v>
      </c>
      <c r="H878" s="41"/>
      <c r="I878" s="41"/>
      <c r="J878" s="41"/>
      <c r="K878" s="41"/>
      <c r="L878" s="32"/>
      <c r="N878" s="2">
        <f t="shared" si="12"/>
        <v>0.89643268124280784</v>
      </c>
      <c r="O878" s="1">
        <v>447</v>
      </c>
      <c r="P878" s="1">
        <f t="shared" si="13"/>
        <v>4</v>
      </c>
    </row>
    <row r="879" spans="1:16" x14ac:dyDescent="0.25">
      <c r="A879" s="40">
        <v>869</v>
      </c>
      <c r="B879" s="41">
        <v>86</v>
      </c>
      <c r="C879" s="41">
        <v>1</v>
      </c>
      <c r="D879" s="20">
        <v>780</v>
      </c>
      <c r="E879" s="41" t="s">
        <v>1020</v>
      </c>
      <c r="F879" s="41">
        <v>311</v>
      </c>
      <c r="G879" s="41">
        <v>2</v>
      </c>
      <c r="H879" s="41"/>
      <c r="I879" s="41"/>
      <c r="J879" s="41"/>
      <c r="K879" s="41"/>
      <c r="L879" s="32"/>
      <c r="N879" s="2">
        <f t="shared" si="12"/>
        <v>0.89758342922899881</v>
      </c>
      <c r="O879" s="1">
        <v>448</v>
      </c>
      <c r="P879" s="1">
        <f t="shared" si="13"/>
        <v>1</v>
      </c>
    </row>
    <row r="880" spans="1:16" x14ac:dyDescent="0.25">
      <c r="A880" s="40">
        <v>870</v>
      </c>
      <c r="B880" s="41">
        <v>490</v>
      </c>
      <c r="C880" s="41">
        <v>3</v>
      </c>
      <c r="D880" s="20">
        <v>781</v>
      </c>
      <c r="E880" s="41" t="s">
        <v>1020</v>
      </c>
      <c r="F880" s="41">
        <v>705</v>
      </c>
      <c r="G880" s="41">
        <v>5</v>
      </c>
      <c r="H880" s="41"/>
      <c r="I880" s="41"/>
      <c r="J880" s="41"/>
      <c r="K880" s="41"/>
      <c r="L880" s="32"/>
      <c r="N880" s="2">
        <f t="shared" si="12"/>
        <v>0.89770114942528734</v>
      </c>
      <c r="O880" s="1">
        <v>449</v>
      </c>
      <c r="P880" s="1">
        <f t="shared" si="13"/>
        <v>1</v>
      </c>
    </row>
    <row r="881" spans="1:16" x14ac:dyDescent="0.25">
      <c r="A881" s="40">
        <v>871</v>
      </c>
      <c r="B881" s="41">
        <v>149</v>
      </c>
      <c r="C881" s="41">
        <v>2</v>
      </c>
      <c r="D881" s="20">
        <v>782</v>
      </c>
      <c r="E881" s="41" t="s">
        <v>1020</v>
      </c>
      <c r="F881" s="41">
        <v>226</v>
      </c>
      <c r="G881" s="41">
        <v>2</v>
      </c>
      <c r="H881" s="41"/>
      <c r="I881" s="41"/>
      <c r="J881" s="41"/>
      <c r="K881" s="41"/>
      <c r="L881" s="32"/>
      <c r="N881" s="2">
        <f t="shared" ref="N881:N916" si="14">D881/A881</f>
        <v>0.89781859931113661</v>
      </c>
      <c r="O881" s="1">
        <v>450</v>
      </c>
      <c r="P881" s="1">
        <f t="shared" si="13"/>
        <v>1</v>
      </c>
    </row>
    <row r="882" spans="1:16" x14ac:dyDescent="0.25">
      <c r="A882" s="40">
        <v>871</v>
      </c>
      <c r="B882" s="41">
        <v>349</v>
      </c>
      <c r="C882" s="41">
        <v>2</v>
      </c>
      <c r="D882" s="20">
        <v>782</v>
      </c>
      <c r="E882" s="41" t="s">
        <v>1020</v>
      </c>
      <c r="F882" s="41">
        <v>911</v>
      </c>
      <c r="G882" s="41">
        <v>7</v>
      </c>
      <c r="H882" s="41"/>
      <c r="I882" s="41"/>
      <c r="J882" s="41"/>
      <c r="K882" s="41"/>
      <c r="L882" s="32"/>
      <c r="N882" s="2">
        <f t="shared" si="14"/>
        <v>0.89781859931113661</v>
      </c>
      <c r="O882" s="1">
        <v>451</v>
      </c>
      <c r="P882" s="1">
        <f t="shared" ref="P882:P916" si="15">D882-D881</f>
        <v>0</v>
      </c>
    </row>
    <row r="883" spans="1:16" x14ac:dyDescent="0.25">
      <c r="A883" s="40">
        <v>872</v>
      </c>
      <c r="B883" s="41">
        <v>863</v>
      </c>
      <c r="C883" s="41">
        <v>6</v>
      </c>
      <c r="D883" s="20">
        <v>783</v>
      </c>
      <c r="E883" s="41" t="s">
        <v>1019</v>
      </c>
      <c r="F883" s="41">
        <v>156</v>
      </c>
      <c r="G883" s="41">
        <v>2</v>
      </c>
      <c r="H883" s="41"/>
      <c r="I883" s="41"/>
      <c r="J883" s="41"/>
      <c r="K883" s="41"/>
      <c r="L883" s="32"/>
      <c r="N883" s="2">
        <f t="shared" si="14"/>
        <v>0.89793577981651373</v>
      </c>
      <c r="O883" s="1">
        <v>452</v>
      </c>
      <c r="P883" s="1">
        <f t="shared" si="15"/>
        <v>1</v>
      </c>
    </row>
    <row r="884" spans="1:16" x14ac:dyDescent="0.25">
      <c r="A884" s="40">
        <v>872</v>
      </c>
      <c r="B884" s="41">
        <v>710</v>
      </c>
      <c r="C884" s="41">
        <v>5</v>
      </c>
      <c r="D884" s="20">
        <v>783</v>
      </c>
      <c r="E884" s="41" t="s">
        <v>1019</v>
      </c>
      <c r="F884" s="41">
        <v>635</v>
      </c>
      <c r="G884" s="41">
        <v>4</v>
      </c>
      <c r="H884" s="41"/>
      <c r="I884" s="41"/>
      <c r="J884" s="41"/>
      <c r="K884" s="41"/>
      <c r="L884" s="32"/>
      <c r="N884" s="2">
        <f t="shared" si="14"/>
        <v>0.89793577981651373</v>
      </c>
      <c r="O884" s="1">
        <v>453</v>
      </c>
      <c r="P884" s="1">
        <f t="shared" si="15"/>
        <v>0</v>
      </c>
    </row>
    <row r="885" spans="1:16" x14ac:dyDescent="0.25">
      <c r="A885" s="40">
        <v>874</v>
      </c>
      <c r="B885" s="41">
        <v>59</v>
      </c>
      <c r="C885" s="41">
        <v>1</v>
      </c>
      <c r="D885" s="20">
        <v>784</v>
      </c>
      <c r="E885" s="41" t="s">
        <v>1020</v>
      </c>
      <c r="F885" s="41">
        <v>958</v>
      </c>
      <c r="G885" s="41">
        <v>8</v>
      </c>
      <c r="H885" s="41"/>
      <c r="I885" s="41"/>
      <c r="J885" s="41"/>
      <c r="K885" s="41"/>
      <c r="L885" s="32"/>
      <c r="N885" s="2">
        <f t="shared" si="14"/>
        <v>0.89702517162471396</v>
      </c>
      <c r="O885" s="1">
        <v>454</v>
      </c>
      <c r="P885" s="1">
        <f t="shared" si="15"/>
        <v>1</v>
      </c>
    </row>
    <row r="886" spans="1:16" x14ac:dyDescent="0.25">
      <c r="A886" s="40">
        <v>877</v>
      </c>
      <c r="B886" s="41">
        <v>909</v>
      </c>
      <c r="C886" s="41">
        <v>7</v>
      </c>
      <c r="D886" s="20">
        <v>786</v>
      </c>
      <c r="E886" s="41" t="s">
        <v>1019</v>
      </c>
      <c r="F886" s="41">
        <v>13</v>
      </c>
      <c r="G886" s="41">
        <v>0</v>
      </c>
      <c r="H886" s="41"/>
      <c r="I886" s="41"/>
      <c r="J886" s="41"/>
      <c r="K886" s="41"/>
      <c r="L886" s="32"/>
      <c r="N886" s="2">
        <f t="shared" si="14"/>
        <v>0.89623717217787913</v>
      </c>
      <c r="O886" s="1">
        <v>455</v>
      </c>
      <c r="P886" s="1">
        <f t="shared" si="15"/>
        <v>2</v>
      </c>
    </row>
    <row r="887" spans="1:16" x14ac:dyDescent="0.25">
      <c r="A887" s="40">
        <v>877</v>
      </c>
      <c r="B887" s="41">
        <v>920</v>
      </c>
      <c r="C887" s="41">
        <v>7</v>
      </c>
      <c r="D887" s="20">
        <v>786</v>
      </c>
      <c r="E887" s="41" t="s">
        <v>1019</v>
      </c>
      <c r="F887" s="41">
        <v>139</v>
      </c>
      <c r="G887" s="41">
        <v>2</v>
      </c>
      <c r="H887" s="41"/>
      <c r="I887" s="41"/>
      <c r="J887" s="41"/>
      <c r="K887" s="41"/>
      <c r="L887" s="32"/>
      <c r="N887" s="2">
        <f t="shared" si="14"/>
        <v>0.89623717217787913</v>
      </c>
      <c r="O887" s="1">
        <v>456</v>
      </c>
      <c r="P887" s="1">
        <f t="shared" si="15"/>
        <v>0</v>
      </c>
    </row>
    <row r="888" spans="1:16" x14ac:dyDescent="0.25">
      <c r="A888" s="40">
        <v>879</v>
      </c>
      <c r="B888" s="41">
        <v>332</v>
      </c>
      <c r="C888" s="41">
        <v>2</v>
      </c>
      <c r="D888" s="20">
        <v>788</v>
      </c>
      <c r="E888" s="41" t="s">
        <v>1019</v>
      </c>
      <c r="F888" s="41">
        <v>666</v>
      </c>
      <c r="G888" s="41">
        <v>4</v>
      </c>
      <c r="H888" s="41"/>
      <c r="I888" s="41"/>
      <c r="J888" s="41"/>
      <c r="K888" s="41"/>
      <c r="L888" s="32"/>
      <c r="N888" s="2">
        <f t="shared" si="14"/>
        <v>0.89647326507394764</v>
      </c>
      <c r="O888" s="1">
        <v>457</v>
      </c>
      <c r="P888" s="1">
        <f t="shared" si="15"/>
        <v>2</v>
      </c>
    </row>
    <row r="889" spans="1:16" x14ac:dyDescent="0.25">
      <c r="A889" s="40">
        <v>879</v>
      </c>
      <c r="B889" s="41">
        <v>728</v>
      </c>
      <c r="C889" s="41">
        <v>5</v>
      </c>
      <c r="D889" s="20">
        <v>789</v>
      </c>
      <c r="E889" s="41" t="s">
        <v>1020</v>
      </c>
      <c r="F889" s="41">
        <v>226</v>
      </c>
      <c r="G889" s="41">
        <v>2</v>
      </c>
      <c r="H889" s="41"/>
      <c r="I889" s="41"/>
      <c r="J889" s="41"/>
      <c r="K889" s="41"/>
      <c r="L889" s="32"/>
      <c r="N889" s="2">
        <f t="shared" si="14"/>
        <v>0.89761092150170652</v>
      </c>
      <c r="O889" s="1">
        <v>458</v>
      </c>
      <c r="P889" s="1">
        <f t="shared" si="15"/>
        <v>1</v>
      </c>
    </row>
    <row r="890" spans="1:16" x14ac:dyDescent="0.25">
      <c r="A890" s="40">
        <v>880</v>
      </c>
      <c r="B890" s="41">
        <v>903</v>
      </c>
      <c r="C890" s="41">
        <v>7</v>
      </c>
      <c r="D890" s="20">
        <v>790</v>
      </c>
      <c r="E890" s="41" t="s">
        <v>1019</v>
      </c>
      <c r="F890" s="41">
        <v>939</v>
      </c>
      <c r="G890" s="41">
        <v>7</v>
      </c>
      <c r="H890" s="41"/>
      <c r="I890" s="41"/>
      <c r="J890" s="41"/>
      <c r="K890" s="41"/>
      <c r="L890" s="32"/>
      <c r="N890" s="2">
        <f t="shared" si="14"/>
        <v>0.89772727272727271</v>
      </c>
      <c r="O890" s="1">
        <v>459</v>
      </c>
      <c r="P890" s="1">
        <f t="shared" si="15"/>
        <v>1</v>
      </c>
    </row>
    <row r="891" spans="1:16" x14ac:dyDescent="0.25">
      <c r="A891" s="40">
        <v>881</v>
      </c>
      <c r="B891" s="41">
        <v>483</v>
      </c>
      <c r="C891" s="41">
        <v>3</v>
      </c>
      <c r="D891" s="20">
        <v>791</v>
      </c>
      <c r="E891" s="41" t="s">
        <v>1019</v>
      </c>
      <c r="F891" s="41">
        <v>819</v>
      </c>
      <c r="G891" s="41">
        <v>5</v>
      </c>
      <c r="H891" s="41"/>
      <c r="I891" s="41"/>
      <c r="J891" s="41"/>
      <c r="K891" s="41"/>
      <c r="L891" s="32"/>
      <c r="N891" s="2">
        <f t="shared" si="14"/>
        <v>0.89784335981838814</v>
      </c>
      <c r="O891" s="1">
        <v>460</v>
      </c>
      <c r="P891" s="1">
        <f t="shared" si="15"/>
        <v>1</v>
      </c>
    </row>
    <row r="892" spans="1:16" x14ac:dyDescent="0.25">
      <c r="A892" s="40">
        <v>883</v>
      </c>
      <c r="B892" s="41">
        <v>686</v>
      </c>
      <c r="C892" s="41">
        <v>4</v>
      </c>
      <c r="D892" s="20">
        <v>793</v>
      </c>
      <c r="E892" s="41" t="s">
        <v>1019</v>
      </c>
      <c r="F892" s="41">
        <v>979</v>
      </c>
      <c r="G892" s="41">
        <v>8</v>
      </c>
      <c r="H892" s="41"/>
      <c r="I892" s="41"/>
      <c r="J892" s="41"/>
      <c r="K892" s="41"/>
      <c r="L892" s="32"/>
      <c r="N892" s="2">
        <f t="shared" si="14"/>
        <v>0.89807474518686292</v>
      </c>
      <c r="O892" s="1">
        <v>461</v>
      </c>
      <c r="P892" s="1">
        <f t="shared" si="15"/>
        <v>2</v>
      </c>
    </row>
    <row r="893" spans="1:16" x14ac:dyDescent="0.25">
      <c r="A893" s="40">
        <v>884</v>
      </c>
      <c r="B893" s="41">
        <v>905</v>
      </c>
      <c r="C893" s="41">
        <v>7</v>
      </c>
      <c r="D893" s="20">
        <v>795</v>
      </c>
      <c r="E893" s="41" t="s">
        <v>1019</v>
      </c>
      <c r="F893" s="41">
        <v>454</v>
      </c>
      <c r="G893" s="41">
        <v>3</v>
      </c>
      <c r="H893" s="41"/>
      <c r="I893" s="41"/>
      <c r="J893" s="41"/>
      <c r="K893" s="41"/>
      <c r="L893" s="32"/>
      <c r="N893" s="2">
        <f t="shared" si="14"/>
        <v>0.89932126696832582</v>
      </c>
      <c r="O893" s="1">
        <v>462</v>
      </c>
      <c r="P893" s="1">
        <f t="shared" si="15"/>
        <v>2</v>
      </c>
    </row>
    <row r="894" spans="1:16" x14ac:dyDescent="0.25">
      <c r="A894" s="40">
        <v>885</v>
      </c>
      <c r="B894" s="41">
        <v>2</v>
      </c>
      <c r="C894" s="41">
        <v>0</v>
      </c>
      <c r="D894" s="20">
        <v>797</v>
      </c>
      <c r="E894" s="41" t="s">
        <v>1019</v>
      </c>
      <c r="F894" s="41">
        <v>335</v>
      </c>
      <c r="G894" s="41">
        <v>2</v>
      </c>
      <c r="H894" s="41"/>
      <c r="I894" s="41"/>
      <c r="J894" s="41"/>
      <c r="K894" s="41"/>
      <c r="L894" s="32"/>
      <c r="N894" s="2">
        <f t="shared" si="14"/>
        <v>0.90056497175141248</v>
      </c>
      <c r="O894" s="1">
        <v>463</v>
      </c>
      <c r="P894" s="1">
        <f t="shared" si="15"/>
        <v>2</v>
      </c>
    </row>
    <row r="895" spans="1:16" x14ac:dyDescent="0.25">
      <c r="A895" s="40">
        <v>885</v>
      </c>
      <c r="B895" s="41">
        <v>496</v>
      </c>
      <c r="C895" s="41">
        <v>3</v>
      </c>
      <c r="D895" s="20">
        <v>798</v>
      </c>
      <c r="E895" s="41" t="s">
        <v>1019</v>
      </c>
      <c r="F895" s="41">
        <v>392</v>
      </c>
      <c r="G895" s="41">
        <v>3</v>
      </c>
      <c r="H895" s="41"/>
      <c r="I895" s="41"/>
      <c r="J895" s="41"/>
      <c r="K895" s="41"/>
      <c r="L895" s="32"/>
      <c r="N895" s="2">
        <f t="shared" si="14"/>
        <v>0.90169491525423728</v>
      </c>
      <c r="O895" s="1">
        <v>464</v>
      </c>
      <c r="P895" s="1">
        <f t="shared" si="15"/>
        <v>1</v>
      </c>
    </row>
    <row r="896" spans="1:16" x14ac:dyDescent="0.25">
      <c r="A896" s="40">
        <v>885</v>
      </c>
      <c r="B896" s="41">
        <v>552</v>
      </c>
      <c r="C896" s="41">
        <v>4</v>
      </c>
      <c r="D896" s="20">
        <v>798</v>
      </c>
      <c r="E896" s="41" t="s">
        <v>1021</v>
      </c>
      <c r="F896" s="41">
        <v>660</v>
      </c>
      <c r="G896" s="41">
        <v>4</v>
      </c>
      <c r="H896" s="41"/>
      <c r="I896" s="41"/>
      <c r="J896" s="41"/>
      <c r="K896" s="41"/>
      <c r="L896" s="32"/>
      <c r="N896" s="2">
        <f t="shared" si="14"/>
        <v>0.90169491525423728</v>
      </c>
      <c r="O896" s="1">
        <v>465</v>
      </c>
      <c r="P896" s="1">
        <f t="shared" si="15"/>
        <v>0</v>
      </c>
    </row>
    <row r="897" spans="1:16" x14ac:dyDescent="0.25">
      <c r="A897" s="40">
        <v>885</v>
      </c>
      <c r="B897" s="41">
        <v>973</v>
      </c>
      <c r="C897" s="41">
        <v>8</v>
      </c>
      <c r="D897" s="20">
        <v>798</v>
      </c>
      <c r="E897" s="41" t="s">
        <v>1020</v>
      </c>
      <c r="F897" s="41">
        <v>667</v>
      </c>
      <c r="G897" s="41">
        <v>4</v>
      </c>
      <c r="H897" s="41"/>
      <c r="I897" s="41"/>
      <c r="J897" s="41"/>
      <c r="K897" s="41"/>
      <c r="L897" s="32"/>
      <c r="N897" s="2">
        <f t="shared" si="14"/>
        <v>0.90169491525423728</v>
      </c>
      <c r="O897" s="1">
        <v>466</v>
      </c>
      <c r="P897" s="1">
        <f t="shared" si="15"/>
        <v>0</v>
      </c>
    </row>
    <row r="898" spans="1:16" x14ac:dyDescent="0.25">
      <c r="A898" s="40">
        <v>885</v>
      </c>
      <c r="B898" s="41">
        <v>937</v>
      </c>
      <c r="C898" s="41">
        <v>7</v>
      </c>
      <c r="D898" s="20">
        <v>798</v>
      </c>
      <c r="E898" s="41" t="s">
        <v>1019</v>
      </c>
      <c r="F898" s="41">
        <v>943</v>
      </c>
      <c r="G898" s="41">
        <v>7</v>
      </c>
      <c r="H898" s="41"/>
      <c r="I898" s="41"/>
      <c r="J898" s="41"/>
      <c r="K898" s="41"/>
      <c r="L898" s="32"/>
      <c r="N898" s="2">
        <f t="shared" si="14"/>
        <v>0.90169491525423728</v>
      </c>
      <c r="O898" s="1">
        <v>467</v>
      </c>
      <c r="P898" s="1">
        <f t="shared" si="15"/>
        <v>0</v>
      </c>
    </row>
    <row r="899" spans="1:16" x14ac:dyDescent="0.25">
      <c r="A899" s="40">
        <v>886</v>
      </c>
      <c r="B899" s="41">
        <v>480</v>
      </c>
      <c r="C899" s="41">
        <v>3</v>
      </c>
      <c r="D899" s="20">
        <v>799</v>
      </c>
      <c r="E899" s="41" t="s">
        <v>1019</v>
      </c>
      <c r="F899" s="41">
        <v>335</v>
      </c>
      <c r="G899" s="41">
        <v>2</v>
      </c>
      <c r="H899" s="41"/>
      <c r="I899" s="41"/>
      <c r="J899" s="41"/>
      <c r="K899" s="41"/>
      <c r="L899" s="32"/>
      <c r="N899" s="2">
        <f t="shared" si="14"/>
        <v>0.90180586907449212</v>
      </c>
      <c r="O899" s="1">
        <v>468</v>
      </c>
      <c r="P899" s="1">
        <f t="shared" si="15"/>
        <v>1</v>
      </c>
    </row>
    <row r="900" spans="1:16" x14ac:dyDescent="0.25">
      <c r="A900" s="40">
        <v>891</v>
      </c>
      <c r="B900" s="41">
        <v>458</v>
      </c>
      <c r="C900" s="41">
        <v>3</v>
      </c>
      <c r="D900" s="20">
        <v>803</v>
      </c>
      <c r="E900" s="41" t="s">
        <v>1020</v>
      </c>
      <c r="F900" s="41">
        <v>917</v>
      </c>
      <c r="G900" s="41">
        <v>7</v>
      </c>
      <c r="H900" s="41"/>
      <c r="I900" s="41"/>
      <c r="J900" s="41"/>
      <c r="K900" s="41"/>
      <c r="L900" s="32"/>
      <c r="N900" s="2">
        <f t="shared" si="14"/>
        <v>0.90123456790123457</v>
      </c>
      <c r="O900" s="1">
        <v>469</v>
      </c>
      <c r="P900" s="1">
        <f t="shared" si="15"/>
        <v>4</v>
      </c>
    </row>
    <row r="901" spans="1:16" x14ac:dyDescent="0.25">
      <c r="A901" s="40">
        <v>891</v>
      </c>
      <c r="B901" s="41">
        <v>40</v>
      </c>
      <c r="C901" s="41">
        <v>1</v>
      </c>
      <c r="D901" s="20">
        <v>804</v>
      </c>
      <c r="E901" s="41" t="s">
        <v>1019</v>
      </c>
      <c r="F901" s="41">
        <v>353</v>
      </c>
      <c r="G901" s="41">
        <v>2</v>
      </c>
      <c r="H901" s="41">
        <v>713</v>
      </c>
      <c r="I901" s="41">
        <v>804</v>
      </c>
      <c r="J901" s="41">
        <f>I901-H901</f>
        <v>91</v>
      </c>
      <c r="K901" s="41">
        <v>0.91</v>
      </c>
      <c r="L901" s="32">
        <f>D901/900</f>
        <v>0.89333333333333331</v>
      </c>
      <c r="N901" s="2">
        <f t="shared" si="14"/>
        <v>0.90235690235690236</v>
      </c>
      <c r="O901" s="1">
        <v>470</v>
      </c>
      <c r="P901" s="1">
        <f t="shared" si="15"/>
        <v>1</v>
      </c>
    </row>
    <row r="902" spans="1:16" x14ac:dyDescent="0.25">
      <c r="A902" s="42">
        <v>893</v>
      </c>
      <c r="B902" s="43">
        <v>47</v>
      </c>
      <c r="C902" s="43">
        <v>1</v>
      </c>
      <c r="D902" s="23">
        <v>807</v>
      </c>
      <c r="E902" s="43" t="s">
        <v>1019</v>
      </c>
      <c r="F902" s="43">
        <v>392</v>
      </c>
      <c r="G902" s="43">
        <v>3</v>
      </c>
      <c r="H902" s="43"/>
      <c r="I902" s="43"/>
      <c r="J902" s="43"/>
      <c r="K902" s="43"/>
      <c r="L902" s="32"/>
      <c r="N902" s="2">
        <f t="shared" si="14"/>
        <v>0.90369540873460241</v>
      </c>
      <c r="O902" s="1">
        <v>471</v>
      </c>
      <c r="P902" s="1">
        <f t="shared" si="15"/>
        <v>3</v>
      </c>
    </row>
    <row r="903" spans="1:16" x14ac:dyDescent="0.25">
      <c r="A903" s="42">
        <v>893</v>
      </c>
      <c r="B903" s="43">
        <v>344</v>
      </c>
      <c r="C903" s="43">
        <v>2</v>
      </c>
      <c r="D903" s="23">
        <v>807</v>
      </c>
      <c r="E903" s="43" t="s">
        <v>1019</v>
      </c>
      <c r="F903" s="43">
        <v>772</v>
      </c>
      <c r="G903" s="43">
        <v>5</v>
      </c>
      <c r="H903" s="43"/>
      <c r="I903" s="43"/>
      <c r="J903" s="43"/>
      <c r="K903" s="43"/>
      <c r="L903" s="32"/>
      <c r="N903" s="2">
        <f t="shared" si="14"/>
        <v>0.90369540873460241</v>
      </c>
      <c r="O903" s="1">
        <v>472</v>
      </c>
      <c r="P903" s="1">
        <f t="shared" si="15"/>
        <v>0</v>
      </c>
    </row>
    <row r="904" spans="1:16" x14ac:dyDescent="0.25">
      <c r="A904" s="42">
        <v>893</v>
      </c>
      <c r="B904" s="43">
        <v>431</v>
      </c>
      <c r="C904" s="43">
        <v>3</v>
      </c>
      <c r="D904" s="23">
        <v>808</v>
      </c>
      <c r="E904" s="43" t="s">
        <v>1020</v>
      </c>
      <c r="F904" s="43">
        <v>226</v>
      </c>
      <c r="G904" s="43">
        <v>2</v>
      </c>
      <c r="H904" s="43"/>
      <c r="I904" s="43"/>
      <c r="J904" s="43"/>
      <c r="K904" s="43"/>
      <c r="L904" s="32"/>
      <c r="N904" s="2">
        <f t="shared" si="14"/>
        <v>0.90481522956326987</v>
      </c>
      <c r="O904" s="1">
        <v>473</v>
      </c>
      <c r="P904" s="1">
        <f t="shared" si="15"/>
        <v>1</v>
      </c>
    </row>
    <row r="905" spans="1:16" x14ac:dyDescent="0.25">
      <c r="A905" s="42">
        <v>896</v>
      </c>
      <c r="B905" s="43">
        <v>69</v>
      </c>
      <c r="C905" s="43">
        <v>1</v>
      </c>
      <c r="D905" s="23">
        <v>812</v>
      </c>
      <c r="E905" s="43" t="s">
        <v>1020</v>
      </c>
      <c r="F905" s="43">
        <v>667</v>
      </c>
      <c r="G905" s="43">
        <v>4</v>
      </c>
      <c r="H905" s="43"/>
      <c r="I905" s="43"/>
      <c r="J905" s="43"/>
      <c r="K905" s="43"/>
      <c r="L905" s="32"/>
      <c r="N905" s="2">
        <f t="shared" si="14"/>
        <v>0.90625</v>
      </c>
      <c r="O905" s="1">
        <v>474</v>
      </c>
      <c r="P905" s="1">
        <f t="shared" si="15"/>
        <v>4</v>
      </c>
    </row>
    <row r="906" spans="1:16" x14ac:dyDescent="0.25">
      <c r="A906" s="42">
        <v>896</v>
      </c>
      <c r="B906" s="43">
        <v>220</v>
      </c>
      <c r="C906" s="43">
        <v>2</v>
      </c>
      <c r="D906" s="23">
        <v>812</v>
      </c>
      <c r="E906" s="43" t="s">
        <v>1019</v>
      </c>
      <c r="F906" s="43">
        <v>713</v>
      </c>
      <c r="G906" s="43">
        <v>5</v>
      </c>
      <c r="H906" s="43"/>
      <c r="I906" s="43"/>
      <c r="J906" s="43"/>
      <c r="K906" s="43"/>
      <c r="L906" s="32"/>
      <c r="N906" s="2">
        <f t="shared" si="14"/>
        <v>0.90625</v>
      </c>
      <c r="O906" s="1">
        <v>475</v>
      </c>
      <c r="P906" s="1">
        <f t="shared" si="15"/>
        <v>0</v>
      </c>
    </row>
    <row r="907" spans="1:16" x14ac:dyDescent="0.25">
      <c r="A907" s="42">
        <v>898</v>
      </c>
      <c r="B907" s="43">
        <v>775</v>
      </c>
      <c r="C907" s="43">
        <v>5</v>
      </c>
      <c r="D907" s="23">
        <v>820</v>
      </c>
      <c r="E907" s="43" t="s">
        <v>1020</v>
      </c>
      <c r="F907" s="43">
        <v>45</v>
      </c>
      <c r="G907" s="43">
        <v>1</v>
      </c>
      <c r="H907" s="43"/>
      <c r="I907" s="43"/>
      <c r="J907" s="43"/>
      <c r="K907" s="43"/>
      <c r="L907" s="32"/>
      <c r="N907" s="2">
        <f t="shared" si="14"/>
        <v>0.9131403118040089</v>
      </c>
      <c r="O907" s="1">
        <v>476</v>
      </c>
      <c r="P907" s="1">
        <f t="shared" si="15"/>
        <v>8</v>
      </c>
    </row>
    <row r="908" spans="1:16" x14ac:dyDescent="0.25">
      <c r="A908" s="42">
        <v>899</v>
      </c>
      <c r="B908" s="43">
        <v>739</v>
      </c>
      <c r="C908" s="43">
        <v>5</v>
      </c>
      <c r="D908" s="23">
        <v>822</v>
      </c>
      <c r="E908" s="43" t="s">
        <v>1019</v>
      </c>
      <c r="F908" s="43">
        <v>660</v>
      </c>
      <c r="G908" s="43">
        <v>4</v>
      </c>
      <c r="H908" s="43"/>
      <c r="I908" s="43"/>
      <c r="J908" s="43"/>
      <c r="K908" s="43"/>
      <c r="L908" s="32"/>
      <c r="N908" s="2">
        <f t="shared" si="14"/>
        <v>0.91434927697441604</v>
      </c>
      <c r="O908" s="1">
        <v>477</v>
      </c>
      <c r="P908" s="1">
        <f t="shared" si="15"/>
        <v>2</v>
      </c>
    </row>
    <row r="909" spans="1:16" x14ac:dyDescent="0.25">
      <c r="A909" s="42">
        <v>900</v>
      </c>
      <c r="B909" s="43">
        <v>38</v>
      </c>
      <c r="C909" s="43">
        <v>0</v>
      </c>
      <c r="D909" s="23">
        <v>829</v>
      </c>
      <c r="E909" s="43" t="s">
        <v>1019</v>
      </c>
      <c r="F909" s="43">
        <v>764</v>
      </c>
      <c r="G909" s="43">
        <v>5</v>
      </c>
      <c r="H909" s="43"/>
      <c r="I909" s="43"/>
      <c r="J909" s="43"/>
      <c r="K909" s="43"/>
      <c r="L909" s="32"/>
      <c r="N909" s="2">
        <f t="shared" si="14"/>
        <v>0.9211111111111111</v>
      </c>
      <c r="O909" s="1">
        <v>478</v>
      </c>
      <c r="P909" s="1">
        <f t="shared" si="15"/>
        <v>7</v>
      </c>
    </row>
    <row r="910" spans="1:16" x14ac:dyDescent="0.25">
      <c r="A910" s="42">
        <v>900</v>
      </c>
      <c r="B910" s="43">
        <v>57</v>
      </c>
      <c r="C910" s="43">
        <v>1</v>
      </c>
      <c r="D910" s="23">
        <v>829</v>
      </c>
      <c r="E910" s="43" t="s">
        <v>1019</v>
      </c>
      <c r="F910" s="43">
        <v>312</v>
      </c>
      <c r="G910" s="43">
        <v>2</v>
      </c>
      <c r="H910" s="43"/>
      <c r="I910" s="43"/>
      <c r="J910" s="43"/>
      <c r="K910" s="43"/>
      <c r="L910" s="32"/>
      <c r="N910" s="2">
        <f t="shared" si="14"/>
        <v>0.9211111111111111</v>
      </c>
      <c r="O910" s="1">
        <v>479</v>
      </c>
      <c r="P910" s="1">
        <f t="shared" si="15"/>
        <v>0</v>
      </c>
    </row>
    <row r="911" spans="1:16" x14ac:dyDescent="0.25">
      <c r="A911" s="42">
        <v>902</v>
      </c>
      <c r="B911" s="43">
        <v>35</v>
      </c>
      <c r="C911" s="43">
        <v>0</v>
      </c>
      <c r="D911" s="23">
        <v>832</v>
      </c>
      <c r="E911" s="43" t="s">
        <v>1019</v>
      </c>
      <c r="F911" s="43">
        <v>696</v>
      </c>
      <c r="G911" s="43">
        <v>5</v>
      </c>
      <c r="H911" s="43"/>
      <c r="I911" s="43"/>
      <c r="J911" s="43"/>
      <c r="K911" s="43"/>
      <c r="L911" s="32"/>
      <c r="N911" s="2">
        <f t="shared" si="14"/>
        <v>0.92239467849223944</v>
      </c>
      <c r="O911" s="1">
        <v>480</v>
      </c>
      <c r="P911" s="1">
        <f t="shared" si="15"/>
        <v>3</v>
      </c>
    </row>
    <row r="912" spans="1:16" x14ac:dyDescent="0.25">
      <c r="A912" s="42">
        <v>902</v>
      </c>
      <c r="B912" s="43">
        <v>758</v>
      </c>
      <c r="C912" s="43">
        <v>5</v>
      </c>
      <c r="D912" s="23">
        <v>832</v>
      </c>
      <c r="E912" s="43" t="s">
        <v>1020</v>
      </c>
      <c r="F912" s="43">
        <v>156</v>
      </c>
      <c r="G912" s="43">
        <v>2</v>
      </c>
      <c r="H912" s="43"/>
      <c r="I912" s="43"/>
      <c r="J912" s="43"/>
      <c r="K912" s="43"/>
      <c r="L912" s="32"/>
      <c r="N912" s="2">
        <f t="shared" si="14"/>
        <v>0.92239467849223944</v>
      </c>
      <c r="O912" s="1">
        <v>481</v>
      </c>
      <c r="P912" s="1">
        <f t="shared" si="15"/>
        <v>0</v>
      </c>
    </row>
    <row r="913" spans="1:16" x14ac:dyDescent="0.25">
      <c r="A913" s="42">
        <v>902</v>
      </c>
      <c r="B913" s="43">
        <v>799</v>
      </c>
      <c r="C913" s="43">
        <v>5</v>
      </c>
      <c r="D913" s="23">
        <v>833</v>
      </c>
      <c r="E913" s="43" t="s">
        <v>1020</v>
      </c>
      <c r="F913" s="43">
        <v>487</v>
      </c>
      <c r="G913" s="43">
        <v>3</v>
      </c>
      <c r="H913" s="43"/>
      <c r="I913" s="43"/>
      <c r="J913" s="43"/>
      <c r="K913" s="43"/>
      <c r="L913" s="32"/>
      <c r="N913" s="2">
        <f t="shared" si="14"/>
        <v>0.92350332594235029</v>
      </c>
      <c r="O913" s="1">
        <v>482</v>
      </c>
      <c r="P913" s="1">
        <f t="shared" si="15"/>
        <v>1</v>
      </c>
    </row>
    <row r="914" spans="1:16" x14ac:dyDescent="0.25">
      <c r="A914" s="42">
        <v>905</v>
      </c>
      <c r="B914" s="43">
        <v>75</v>
      </c>
      <c r="C914" s="43">
        <v>1</v>
      </c>
      <c r="D914" s="23">
        <v>835</v>
      </c>
      <c r="E914" s="43" t="s">
        <v>1019</v>
      </c>
      <c r="F914" s="43">
        <v>769</v>
      </c>
      <c r="G914" s="43">
        <v>5</v>
      </c>
      <c r="H914" s="43"/>
      <c r="I914" s="43"/>
      <c r="J914" s="43"/>
      <c r="K914" s="43"/>
      <c r="L914" s="32"/>
      <c r="N914" s="2">
        <f t="shared" si="14"/>
        <v>0.92265193370165743</v>
      </c>
      <c r="O914" s="1">
        <v>483</v>
      </c>
      <c r="P914" s="1">
        <f t="shared" si="15"/>
        <v>2</v>
      </c>
    </row>
    <row r="915" spans="1:16" x14ac:dyDescent="0.25">
      <c r="A915" s="42">
        <v>906</v>
      </c>
      <c r="B915" s="43">
        <v>350</v>
      </c>
      <c r="C915" s="43">
        <v>2</v>
      </c>
      <c r="D915" s="23">
        <v>837</v>
      </c>
      <c r="E915" s="43" t="s">
        <v>1020</v>
      </c>
      <c r="F915" s="43">
        <v>917</v>
      </c>
      <c r="G915" s="43">
        <v>7</v>
      </c>
      <c r="H915" s="43"/>
      <c r="I915" s="43"/>
      <c r="J915" s="43"/>
      <c r="K915" s="43"/>
      <c r="L915" s="32"/>
      <c r="N915" s="2">
        <f t="shared" si="14"/>
        <v>0.92384105960264906</v>
      </c>
      <c r="O915" s="1">
        <v>484</v>
      </c>
      <c r="P915" s="1">
        <f t="shared" si="15"/>
        <v>2</v>
      </c>
    </row>
    <row r="916" spans="1:16" ht="15.75" thickBot="1" x14ac:dyDescent="0.3">
      <c r="A916" s="44">
        <v>907</v>
      </c>
      <c r="B916" s="45">
        <v>202</v>
      </c>
      <c r="C916" s="45">
        <v>2</v>
      </c>
      <c r="D916" s="46">
        <v>841</v>
      </c>
      <c r="E916" s="45" t="s">
        <v>1019</v>
      </c>
      <c r="F916" s="45">
        <v>417</v>
      </c>
      <c r="G916" s="45">
        <v>3</v>
      </c>
      <c r="H916" s="45"/>
      <c r="I916" s="45"/>
      <c r="J916" s="45"/>
      <c r="K916" s="45"/>
      <c r="L916" s="47"/>
      <c r="N916" s="2">
        <f t="shared" si="14"/>
        <v>0.92723263506063947</v>
      </c>
      <c r="O916" s="1">
        <v>485</v>
      </c>
      <c r="P916" s="1">
        <f t="shared" si="15"/>
        <v>4</v>
      </c>
    </row>
    <row r="917" spans="1:16" x14ac:dyDescent="0.25">
      <c r="A917" s="14">
        <v>907</v>
      </c>
      <c r="B917" s="14">
        <v>49</v>
      </c>
      <c r="C917" s="14">
        <v>1</v>
      </c>
      <c r="D917" s="23">
        <v>842</v>
      </c>
      <c r="E917" s="14" t="s">
        <v>1020</v>
      </c>
      <c r="F917" s="14">
        <v>156</v>
      </c>
      <c r="G917" s="14">
        <v>2</v>
      </c>
      <c r="H917" s="14"/>
      <c r="I917" s="14"/>
      <c r="J917" s="14"/>
      <c r="K917" s="14"/>
    </row>
    <row r="918" spans="1:16" x14ac:dyDescent="0.25">
      <c r="A918" s="14">
        <v>907</v>
      </c>
      <c r="B918" s="14">
        <v>587</v>
      </c>
      <c r="C918" s="14">
        <v>4</v>
      </c>
      <c r="D918" s="23">
        <v>842</v>
      </c>
      <c r="E918" s="14" t="s">
        <v>1019</v>
      </c>
      <c r="F918" s="14">
        <v>649</v>
      </c>
      <c r="G918" s="14">
        <v>4</v>
      </c>
      <c r="H918" s="14"/>
      <c r="I918" s="14"/>
      <c r="J918" s="14"/>
      <c r="K918" s="14"/>
    </row>
    <row r="919" spans="1:16" x14ac:dyDescent="0.25">
      <c r="A919" s="14">
        <v>910</v>
      </c>
      <c r="B919" s="14">
        <v>676</v>
      </c>
      <c r="C919" s="14">
        <v>4</v>
      </c>
      <c r="D919" s="23">
        <v>844</v>
      </c>
      <c r="E919" s="14" t="s">
        <v>1019</v>
      </c>
      <c r="F919" s="14">
        <v>710</v>
      </c>
      <c r="G919" s="14">
        <v>5</v>
      </c>
      <c r="H919" s="14"/>
      <c r="I919" s="14"/>
      <c r="J919" s="14"/>
      <c r="K919" s="14"/>
    </row>
    <row r="920" spans="1:16" x14ac:dyDescent="0.25">
      <c r="A920" s="14">
        <v>911</v>
      </c>
      <c r="B920" s="14">
        <v>768</v>
      </c>
      <c r="C920" s="14">
        <v>5</v>
      </c>
      <c r="D920" s="23">
        <v>850</v>
      </c>
      <c r="E920" s="14" t="s">
        <v>1020</v>
      </c>
      <c r="F920" s="14">
        <v>286</v>
      </c>
      <c r="G920" s="14">
        <v>2</v>
      </c>
      <c r="H920" s="14"/>
      <c r="I920" s="14"/>
      <c r="J920" s="14"/>
      <c r="K920" s="14"/>
    </row>
    <row r="921" spans="1:16" x14ac:dyDescent="0.25">
      <c r="A921" s="14">
        <v>911</v>
      </c>
      <c r="B921" s="14">
        <v>844</v>
      </c>
      <c r="C921" s="14">
        <v>6</v>
      </c>
      <c r="D921" s="23">
        <v>851</v>
      </c>
      <c r="E921" s="14" t="s">
        <v>1020</v>
      </c>
      <c r="F921" s="14">
        <v>290</v>
      </c>
      <c r="G921" s="14">
        <v>2</v>
      </c>
      <c r="H921" s="14"/>
      <c r="I921" s="14"/>
      <c r="J921" s="14"/>
      <c r="K921" s="14"/>
    </row>
    <row r="922" spans="1:16" x14ac:dyDescent="0.25">
      <c r="A922" s="14">
        <v>912</v>
      </c>
      <c r="B922" s="14">
        <v>606</v>
      </c>
      <c r="C922" s="14">
        <v>4</v>
      </c>
      <c r="D922" s="23">
        <v>852</v>
      </c>
      <c r="E922" s="14" t="s">
        <v>1019</v>
      </c>
      <c r="F922" s="14">
        <v>694</v>
      </c>
      <c r="G922" s="14">
        <v>5</v>
      </c>
      <c r="H922" s="14"/>
      <c r="I922" s="14"/>
      <c r="J922" s="14"/>
      <c r="K922" s="14"/>
    </row>
    <row r="923" spans="1:16" x14ac:dyDescent="0.25">
      <c r="A923" s="14">
        <v>913</v>
      </c>
      <c r="B923" s="14">
        <v>752</v>
      </c>
      <c r="C923" s="14">
        <v>5</v>
      </c>
      <c r="D923" s="23">
        <v>853</v>
      </c>
      <c r="E923" s="14" t="s">
        <v>1020</v>
      </c>
      <c r="F923" s="14">
        <v>177</v>
      </c>
      <c r="G923" s="14">
        <v>2</v>
      </c>
      <c r="H923" s="14"/>
      <c r="I923" s="14"/>
      <c r="J923" s="14"/>
      <c r="K923" s="14"/>
    </row>
    <row r="924" spans="1:16" x14ac:dyDescent="0.25">
      <c r="A924" s="14">
        <v>915</v>
      </c>
      <c r="B924" s="14">
        <v>79</v>
      </c>
      <c r="C924" s="14">
        <v>1</v>
      </c>
      <c r="D924" s="23">
        <v>856</v>
      </c>
      <c r="E924" s="14" t="s">
        <v>1020</v>
      </c>
      <c r="F924" s="14">
        <v>139</v>
      </c>
      <c r="G924" s="14">
        <v>2</v>
      </c>
      <c r="H924" s="14"/>
      <c r="I924" s="14"/>
      <c r="J924" s="14"/>
      <c r="K924" s="14"/>
    </row>
    <row r="925" spans="1:16" x14ac:dyDescent="0.25">
      <c r="A925" s="14">
        <v>915</v>
      </c>
      <c r="B925" s="14">
        <v>265</v>
      </c>
      <c r="C925" s="14">
        <v>2</v>
      </c>
      <c r="D925" s="23">
        <v>856</v>
      </c>
      <c r="E925" s="14" t="s">
        <v>1019</v>
      </c>
      <c r="F925" s="14">
        <v>649</v>
      </c>
      <c r="G925" s="14">
        <v>4</v>
      </c>
      <c r="H925" s="14"/>
      <c r="I925" s="14"/>
      <c r="J925" s="14"/>
      <c r="K925" s="14"/>
    </row>
    <row r="926" spans="1:16" x14ac:dyDescent="0.25">
      <c r="A926" s="14">
        <v>915</v>
      </c>
      <c r="B926" s="14">
        <v>757</v>
      </c>
      <c r="C926" s="14">
        <v>5</v>
      </c>
      <c r="D926" s="23">
        <v>857</v>
      </c>
      <c r="E926" s="14" t="s">
        <v>1020</v>
      </c>
      <c r="F926" s="14">
        <v>487</v>
      </c>
      <c r="G926" s="14">
        <v>3</v>
      </c>
      <c r="H926" s="14"/>
      <c r="I926" s="14"/>
      <c r="J926" s="14"/>
      <c r="K926" s="14"/>
    </row>
    <row r="927" spans="1:16" x14ac:dyDescent="0.25">
      <c r="A927" s="14">
        <v>917</v>
      </c>
      <c r="B927" s="14">
        <v>144</v>
      </c>
      <c r="C927" s="14">
        <v>2</v>
      </c>
      <c r="D927" s="23">
        <v>858</v>
      </c>
      <c r="E927" s="14" t="s">
        <v>1019</v>
      </c>
      <c r="F927" s="14">
        <v>710</v>
      </c>
      <c r="G927" s="14">
        <v>5</v>
      </c>
      <c r="H927" s="14"/>
      <c r="I927" s="14"/>
      <c r="J927" s="14"/>
      <c r="K927" s="14"/>
    </row>
    <row r="928" spans="1:16" x14ac:dyDescent="0.25">
      <c r="A928" s="14">
        <v>918</v>
      </c>
      <c r="B928" s="14">
        <v>541</v>
      </c>
      <c r="C928" s="14">
        <v>4</v>
      </c>
      <c r="D928" s="23">
        <v>859</v>
      </c>
      <c r="E928" s="14" t="s">
        <v>1020</v>
      </c>
      <c r="F928" s="14">
        <v>335</v>
      </c>
      <c r="G928" s="14">
        <v>2</v>
      </c>
      <c r="H928" s="14"/>
      <c r="I928" s="14"/>
      <c r="J928" s="14"/>
      <c r="K928" s="14"/>
    </row>
    <row r="929" spans="1:14" x14ac:dyDescent="0.25">
      <c r="A929" s="14">
        <v>920</v>
      </c>
      <c r="B929" s="14">
        <v>934</v>
      </c>
      <c r="C929" s="14">
        <v>7</v>
      </c>
      <c r="D929" s="23">
        <v>863</v>
      </c>
      <c r="E929" s="14" t="s">
        <v>1019</v>
      </c>
      <c r="F929" s="14">
        <v>660</v>
      </c>
      <c r="G929" s="14">
        <v>4</v>
      </c>
      <c r="H929" s="14"/>
      <c r="I929" s="14"/>
      <c r="J929" s="14"/>
      <c r="K929" s="14"/>
    </row>
    <row r="930" spans="1:14" x14ac:dyDescent="0.25">
      <c r="A930" s="14">
        <v>920</v>
      </c>
      <c r="B930" s="14">
        <v>227</v>
      </c>
      <c r="C930" s="14">
        <v>2</v>
      </c>
      <c r="D930" s="23">
        <v>864</v>
      </c>
      <c r="E930" s="14" t="s">
        <v>1019</v>
      </c>
      <c r="F930" s="14">
        <v>688</v>
      </c>
      <c r="G930" s="14">
        <v>4</v>
      </c>
      <c r="H930" s="14"/>
      <c r="I930" s="14"/>
      <c r="J930" s="14"/>
      <c r="K930" s="14"/>
    </row>
    <row r="931" spans="1:14" x14ac:dyDescent="0.25">
      <c r="A931" s="14">
        <v>921</v>
      </c>
      <c r="B931" s="14">
        <v>413</v>
      </c>
      <c r="C931" s="14">
        <v>3</v>
      </c>
      <c r="D931" s="23">
        <v>865</v>
      </c>
      <c r="E931" s="14" t="s">
        <v>1020</v>
      </c>
      <c r="F931" s="14">
        <v>454</v>
      </c>
      <c r="G931" s="14">
        <v>3</v>
      </c>
      <c r="H931" s="14"/>
      <c r="I931" s="14"/>
      <c r="J931" s="14"/>
      <c r="K931" s="14"/>
    </row>
    <row r="932" spans="1:14" x14ac:dyDescent="0.25">
      <c r="A932" s="14">
        <v>923</v>
      </c>
      <c r="B932" s="14">
        <v>398</v>
      </c>
      <c r="C932" s="14">
        <v>3</v>
      </c>
      <c r="D932" s="23">
        <v>870</v>
      </c>
      <c r="E932" s="14" t="s">
        <v>1019</v>
      </c>
      <c r="F932" s="14">
        <v>149</v>
      </c>
      <c r="G932" s="14">
        <v>2</v>
      </c>
      <c r="H932" s="14"/>
      <c r="I932" s="14"/>
      <c r="J932" s="14"/>
      <c r="K932" s="14"/>
    </row>
    <row r="933" spans="1:14" x14ac:dyDescent="0.25">
      <c r="A933" s="14">
        <v>923</v>
      </c>
      <c r="B933" s="14">
        <v>592</v>
      </c>
      <c r="C933" s="14">
        <v>4</v>
      </c>
      <c r="D933" s="23">
        <v>870</v>
      </c>
      <c r="E933" s="14" t="s">
        <v>1019</v>
      </c>
      <c r="F933" s="14">
        <v>344</v>
      </c>
      <c r="G933" s="14">
        <v>2</v>
      </c>
      <c r="H933" s="14"/>
      <c r="I933" s="14"/>
      <c r="J933" s="14"/>
      <c r="K933" s="14"/>
    </row>
    <row r="934" spans="1:14" x14ac:dyDescent="0.25">
      <c r="A934" s="14">
        <v>923</v>
      </c>
      <c r="B934" s="14">
        <v>539</v>
      </c>
      <c r="C934" s="14">
        <v>3</v>
      </c>
      <c r="D934" s="23">
        <v>871</v>
      </c>
      <c r="E934" s="14" t="s">
        <v>1020</v>
      </c>
      <c r="F934" s="14">
        <v>335</v>
      </c>
      <c r="G934" s="14">
        <v>2</v>
      </c>
      <c r="H934" s="14"/>
      <c r="I934" s="14"/>
      <c r="J934" s="14"/>
      <c r="K934" s="14"/>
      <c r="M934" s="1">
        <v>20</v>
      </c>
      <c r="N934" s="1">
        <f>24*20</f>
        <v>480</v>
      </c>
    </row>
    <row r="935" spans="1:14" x14ac:dyDescent="0.25">
      <c r="A935" s="14">
        <v>926</v>
      </c>
      <c r="B935" s="14">
        <v>111</v>
      </c>
      <c r="C935" s="14">
        <v>1</v>
      </c>
      <c r="D935" s="23">
        <v>875</v>
      </c>
      <c r="E935" s="14" t="s">
        <v>1019</v>
      </c>
      <c r="F935" s="14">
        <v>483</v>
      </c>
      <c r="G935" s="14">
        <v>3</v>
      </c>
      <c r="H935" s="14"/>
      <c r="I935" s="14"/>
      <c r="J935" s="14"/>
      <c r="K935" s="14"/>
      <c r="M935" s="1">
        <v>35</v>
      </c>
      <c r="N935" s="1">
        <f>35*24</f>
        <v>840</v>
      </c>
    </row>
    <row r="936" spans="1:14" x14ac:dyDescent="0.25">
      <c r="A936" s="14">
        <v>926</v>
      </c>
      <c r="B936" s="14">
        <v>3</v>
      </c>
      <c r="C936" s="14">
        <v>0</v>
      </c>
      <c r="D936" s="23">
        <v>876</v>
      </c>
      <c r="E936" s="14" t="s">
        <v>1020</v>
      </c>
      <c r="F936" s="14">
        <v>312</v>
      </c>
      <c r="G936" s="14">
        <v>2</v>
      </c>
      <c r="H936" s="14"/>
      <c r="I936" s="14"/>
      <c r="J936" s="14"/>
      <c r="K936" s="14"/>
    </row>
    <row r="937" spans="1:14" x14ac:dyDescent="0.25">
      <c r="A937" s="14">
        <v>928</v>
      </c>
      <c r="B937" s="14">
        <v>246</v>
      </c>
      <c r="C937" s="14">
        <v>2</v>
      </c>
      <c r="D937" s="23">
        <v>881</v>
      </c>
      <c r="E937" s="14" t="s">
        <v>1019</v>
      </c>
      <c r="F937" s="14">
        <v>739</v>
      </c>
      <c r="G937" s="14">
        <v>5</v>
      </c>
      <c r="H937" s="14"/>
      <c r="I937" s="14"/>
      <c r="J937" s="14"/>
      <c r="K937" s="14"/>
    </row>
    <row r="938" spans="1:14" x14ac:dyDescent="0.25">
      <c r="A938" s="14">
        <v>929</v>
      </c>
      <c r="B938" s="14">
        <v>0</v>
      </c>
      <c r="C938" s="14">
        <v>0</v>
      </c>
      <c r="D938" s="23">
        <v>886</v>
      </c>
      <c r="E938" s="14" t="s">
        <v>1020</v>
      </c>
      <c r="F938" s="14">
        <v>688</v>
      </c>
      <c r="G938" s="14">
        <v>4</v>
      </c>
      <c r="H938" s="14"/>
      <c r="I938" s="14"/>
      <c r="J938" s="14"/>
      <c r="K938" s="14"/>
    </row>
    <row r="939" spans="1:14" x14ac:dyDescent="0.25">
      <c r="A939" s="14">
        <v>929</v>
      </c>
      <c r="B939" s="14">
        <v>136</v>
      </c>
      <c r="C939" s="14">
        <v>2</v>
      </c>
      <c r="D939" s="23">
        <v>886</v>
      </c>
      <c r="E939" s="14" t="s">
        <v>1020</v>
      </c>
      <c r="F939" s="14">
        <v>353</v>
      </c>
      <c r="G939" s="14">
        <v>2</v>
      </c>
      <c r="H939" s="14"/>
      <c r="I939" s="14"/>
      <c r="J939" s="14"/>
      <c r="K939" s="14"/>
    </row>
    <row r="940" spans="1:14" x14ac:dyDescent="0.25">
      <c r="A940" s="14">
        <v>931</v>
      </c>
      <c r="B940" s="14">
        <v>334</v>
      </c>
      <c r="C940" s="14">
        <v>2</v>
      </c>
      <c r="D940" s="23">
        <v>889</v>
      </c>
      <c r="E940" s="14" t="s">
        <v>1019</v>
      </c>
      <c r="F940" s="14">
        <v>758</v>
      </c>
      <c r="G940" s="14">
        <v>5</v>
      </c>
      <c r="H940" s="14"/>
      <c r="I940" s="14"/>
      <c r="J940" s="14"/>
      <c r="K940" s="14"/>
    </row>
    <row r="941" spans="1:14" x14ac:dyDescent="0.25">
      <c r="A941" s="14">
        <v>931</v>
      </c>
      <c r="B941" s="14">
        <v>281</v>
      </c>
      <c r="C941" s="14">
        <v>2</v>
      </c>
      <c r="D941" s="23">
        <v>890</v>
      </c>
      <c r="E941" s="14" t="s">
        <v>1020</v>
      </c>
      <c r="F941" s="14">
        <v>660</v>
      </c>
      <c r="G941" s="14">
        <v>4</v>
      </c>
      <c r="H941" s="14"/>
      <c r="I941" s="14"/>
      <c r="J941" s="14"/>
      <c r="K941" s="14"/>
    </row>
    <row r="942" spans="1:14" x14ac:dyDescent="0.25">
      <c r="A942" s="14">
        <v>933</v>
      </c>
      <c r="B942" s="14">
        <v>521</v>
      </c>
      <c r="C942" s="14">
        <v>3</v>
      </c>
      <c r="D942" s="23">
        <v>895</v>
      </c>
      <c r="E942" s="14" t="s">
        <v>1019</v>
      </c>
      <c r="F942" s="14">
        <v>496</v>
      </c>
      <c r="G942" s="14">
        <v>3</v>
      </c>
      <c r="H942" s="14"/>
      <c r="I942" s="14"/>
      <c r="J942" s="14"/>
      <c r="K942" s="14"/>
    </row>
    <row r="943" spans="1:14" x14ac:dyDescent="0.25">
      <c r="A943" s="14">
        <v>933</v>
      </c>
      <c r="B943" s="14">
        <v>619</v>
      </c>
      <c r="C943" s="14">
        <v>4</v>
      </c>
      <c r="D943" s="23">
        <v>896</v>
      </c>
      <c r="E943" s="14" t="s">
        <v>1019</v>
      </c>
      <c r="F943" s="14">
        <v>350</v>
      </c>
      <c r="G943" s="14">
        <v>2</v>
      </c>
      <c r="H943" s="14"/>
      <c r="I943" s="14"/>
      <c r="J943" s="14"/>
      <c r="K943" s="14"/>
    </row>
    <row r="944" spans="1:14" x14ac:dyDescent="0.25">
      <c r="A944" s="14">
        <v>934</v>
      </c>
      <c r="B944" s="14">
        <v>840</v>
      </c>
      <c r="C944" s="14">
        <v>6</v>
      </c>
      <c r="D944" s="23">
        <v>897</v>
      </c>
      <c r="E944" s="14" t="s">
        <v>1019</v>
      </c>
      <c r="F944" s="14">
        <v>40</v>
      </c>
      <c r="G944" s="14">
        <v>1</v>
      </c>
      <c r="H944" s="14"/>
      <c r="I944" s="14"/>
      <c r="J944" s="14"/>
      <c r="K944" s="14"/>
    </row>
    <row r="945" spans="1:11" x14ac:dyDescent="0.25">
      <c r="A945" s="14">
        <v>935</v>
      </c>
      <c r="B945" s="14">
        <v>248</v>
      </c>
      <c r="C945" s="14">
        <v>2</v>
      </c>
      <c r="D945" s="23">
        <v>898</v>
      </c>
      <c r="E945" s="14" t="s">
        <v>1020</v>
      </c>
      <c r="F945" s="14">
        <v>535</v>
      </c>
      <c r="G945" s="14">
        <v>3</v>
      </c>
      <c r="H945" s="14"/>
      <c r="I945" s="14"/>
      <c r="J945" s="14"/>
      <c r="K945" s="14"/>
    </row>
    <row r="946" spans="1:11" x14ac:dyDescent="0.25">
      <c r="A946" s="14">
        <v>936</v>
      </c>
      <c r="B946" s="14">
        <v>594</v>
      </c>
      <c r="C946" s="14">
        <v>4</v>
      </c>
      <c r="D946" s="23">
        <v>899</v>
      </c>
      <c r="E946" s="14" t="s">
        <v>1020</v>
      </c>
      <c r="F946" s="14">
        <v>649</v>
      </c>
      <c r="G946" s="14">
        <v>4</v>
      </c>
      <c r="H946" s="14"/>
      <c r="I946" s="14"/>
      <c r="J946" s="14"/>
      <c r="K946" s="14"/>
    </row>
    <row r="947" spans="1:11" x14ac:dyDescent="0.25">
      <c r="A947" s="14">
        <v>938</v>
      </c>
      <c r="B947" s="14">
        <v>352</v>
      </c>
      <c r="C947" s="14">
        <v>2</v>
      </c>
      <c r="D947" s="23">
        <v>903</v>
      </c>
      <c r="E947" s="14" t="s">
        <v>1019</v>
      </c>
      <c r="F947" s="14">
        <v>752</v>
      </c>
      <c r="G947" s="14">
        <v>5</v>
      </c>
      <c r="H947" s="14"/>
      <c r="I947" s="14"/>
      <c r="J947" s="14"/>
      <c r="K947" s="14"/>
    </row>
    <row r="948" spans="1:11" x14ac:dyDescent="0.25">
      <c r="A948" s="14">
        <v>938</v>
      </c>
      <c r="B948" s="14">
        <v>842</v>
      </c>
      <c r="C948" s="14">
        <v>6</v>
      </c>
      <c r="D948" s="23">
        <v>903</v>
      </c>
      <c r="E948" s="14" t="s">
        <v>1019</v>
      </c>
      <c r="F948" s="14">
        <v>686</v>
      </c>
      <c r="G948" s="14">
        <v>4</v>
      </c>
      <c r="H948" s="14"/>
      <c r="I948" s="14"/>
      <c r="J948" s="14"/>
      <c r="K948" s="14"/>
    </row>
    <row r="949" spans="1:11" x14ac:dyDescent="0.25">
      <c r="A949" s="14">
        <v>940</v>
      </c>
      <c r="B949" s="14">
        <v>192</v>
      </c>
      <c r="C949" s="14">
        <v>2</v>
      </c>
      <c r="D949" s="23">
        <v>905</v>
      </c>
      <c r="E949" s="14" t="s">
        <v>1019</v>
      </c>
      <c r="F949" s="14">
        <v>844</v>
      </c>
      <c r="G949" s="14">
        <v>6</v>
      </c>
      <c r="H949" s="14"/>
      <c r="I949" s="14"/>
      <c r="J949" s="14"/>
      <c r="K949" s="14"/>
    </row>
    <row r="950" spans="1:11" x14ac:dyDescent="0.25">
      <c r="A950" s="14">
        <v>941</v>
      </c>
      <c r="B950" s="14">
        <v>620</v>
      </c>
      <c r="C950" s="14">
        <v>4</v>
      </c>
      <c r="D950" s="23">
        <v>909</v>
      </c>
      <c r="E950" s="14" t="s">
        <v>1019</v>
      </c>
      <c r="F950" s="14">
        <v>758</v>
      </c>
      <c r="G950" s="14">
        <v>5</v>
      </c>
      <c r="H950" s="14"/>
      <c r="I950" s="14"/>
      <c r="J950" s="14"/>
      <c r="K950" s="14"/>
    </row>
    <row r="951" spans="1:11" x14ac:dyDescent="0.25">
      <c r="A951" s="14">
        <v>942</v>
      </c>
      <c r="B951" s="14">
        <v>76</v>
      </c>
      <c r="C951" s="14">
        <v>1</v>
      </c>
      <c r="D951" s="23">
        <v>912</v>
      </c>
      <c r="E951" s="14" t="s">
        <v>1020</v>
      </c>
      <c r="F951" s="14">
        <v>454</v>
      </c>
      <c r="G951" s="14">
        <v>3</v>
      </c>
      <c r="H951" s="14"/>
      <c r="I951" s="14"/>
      <c r="J951" s="14"/>
      <c r="K951" s="14"/>
    </row>
    <row r="952" spans="1:11" x14ac:dyDescent="0.25">
      <c r="A952" s="14">
        <v>943</v>
      </c>
      <c r="B952" s="14">
        <v>209</v>
      </c>
      <c r="C952" s="14">
        <v>2</v>
      </c>
      <c r="D952" s="23">
        <v>919</v>
      </c>
      <c r="E952" s="14" t="s">
        <v>1020</v>
      </c>
      <c r="F952" s="14">
        <v>65</v>
      </c>
      <c r="G952" s="14">
        <v>1</v>
      </c>
      <c r="H952" s="14"/>
      <c r="I952" s="14"/>
      <c r="J952" s="14"/>
      <c r="K952" s="14"/>
    </row>
    <row r="953" spans="1:11" x14ac:dyDescent="0.25">
      <c r="A953" s="14">
        <v>944</v>
      </c>
      <c r="B953" s="14">
        <v>103</v>
      </c>
      <c r="C953" s="14">
        <v>1</v>
      </c>
      <c r="D953" s="23">
        <v>921</v>
      </c>
      <c r="E953" s="14" t="s">
        <v>1020</v>
      </c>
      <c r="F953" s="14">
        <v>649</v>
      </c>
      <c r="G953" s="14">
        <v>4</v>
      </c>
      <c r="H953" s="14"/>
      <c r="I953" s="14"/>
      <c r="J953" s="14"/>
      <c r="K953" s="14"/>
    </row>
    <row r="954" spans="1:11" x14ac:dyDescent="0.25">
      <c r="A954" s="14">
        <v>944</v>
      </c>
      <c r="B954" s="14">
        <v>147</v>
      </c>
      <c r="C954" s="14">
        <v>2</v>
      </c>
      <c r="D954" s="23">
        <v>921</v>
      </c>
      <c r="E954" s="14" t="s">
        <v>1019</v>
      </c>
      <c r="F954" s="14">
        <v>350</v>
      </c>
      <c r="G954" s="14">
        <v>2</v>
      </c>
      <c r="H954" s="14"/>
      <c r="I954" s="14"/>
      <c r="J954" s="14"/>
      <c r="K954" s="14"/>
    </row>
    <row r="955" spans="1:11" x14ac:dyDescent="0.25">
      <c r="A955" s="14">
        <v>944</v>
      </c>
      <c r="B955" s="14">
        <v>287</v>
      </c>
      <c r="C955" s="14">
        <v>2</v>
      </c>
      <c r="D955" s="23">
        <v>921</v>
      </c>
      <c r="E955" s="14" t="s">
        <v>1019</v>
      </c>
      <c r="F955" s="14">
        <v>757</v>
      </c>
      <c r="G955" s="14">
        <v>5</v>
      </c>
      <c r="H955" s="14"/>
      <c r="I955" s="14"/>
      <c r="J955" s="14"/>
      <c r="K955" s="14"/>
    </row>
    <row r="956" spans="1:11" x14ac:dyDescent="0.25">
      <c r="A956" s="14">
        <v>947</v>
      </c>
      <c r="B956" s="14">
        <v>219</v>
      </c>
      <c r="C956" s="14">
        <v>2</v>
      </c>
      <c r="D956" s="23">
        <v>923</v>
      </c>
      <c r="E956" s="14" t="s">
        <v>1020</v>
      </c>
      <c r="F956" s="14">
        <v>767</v>
      </c>
      <c r="G956" s="14">
        <v>5</v>
      </c>
      <c r="H956" s="14"/>
      <c r="I956" s="14"/>
      <c r="J956" s="14"/>
      <c r="K956" s="14"/>
    </row>
    <row r="957" spans="1:11" x14ac:dyDescent="0.25">
      <c r="A957" s="14">
        <v>947</v>
      </c>
      <c r="B957" s="14">
        <v>494</v>
      </c>
      <c r="C957" s="14">
        <v>3</v>
      </c>
      <c r="D957" s="23">
        <v>923</v>
      </c>
      <c r="E957" s="14" t="s">
        <v>1020</v>
      </c>
      <c r="F957" s="14">
        <v>649</v>
      </c>
      <c r="G957" s="14">
        <v>4</v>
      </c>
      <c r="H957" s="14"/>
      <c r="I957" s="14"/>
      <c r="J957" s="14"/>
      <c r="K957" s="14"/>
    </row>
    <row r="958" spans="1:11" x14ac:dyDescent="0.25">
      <c r="A958" s="14">
        <v>947</v>
      </c>
      <c r="B958" s="14">
        <v>367</v>
      </c>
      <c r="C958" s="14">
        <v>3</v>
      </c>
      <c r="D958" s="23">
        <v>924</v>
      </c>
      <c r="E958" s="14" t="s">
        <v>1019</v>
      </c>
      <c r="F958" s="14">
        <v>758</v>
      </c>
      <c r="G958" s="14">
        <v>5</v>
      </c>
      <c r="H958" s="14"/>
      <c r="I958" s="14"/>
      <c r="J958" s="14"/>
      <c r="K958" s="14"/>
    </row>
    <row r="959" spans="1:11" x14ac:dyDescent="0.25">
      <c r="A959" s="14">
        <v>949</v>
      </c>
      <c r="B959" s="14">
        <v>277</v>
      </c>
      <c r="C959" s="14">
        <v>2</v>
      </c>
      <c r="D959" s="23">
        <v>925</v>
      </c>
      <c r="E959" s="14" t="s">
        <v>1019</v>
      </c>
      <c r="F959" s="14">
        <v>758</v>
      </c>
      <c r="G959" s="14">
        <v>5</v>
      </c>
      <c r="H959" s="14"/>
      <c r="I959" s="14"/>
      <c r="J959" s="14"/>
      <c r="K959" s="14"/>
    </row>
    <row r="960" spans="1:11" x14ac:dyDescent="0.25">
      <c r="A960" s="14">
        <v>951</v>
      </c>
      <c r="B960" s="14">
        <v>670</v>
      </c>
      <c r="C960" s="14">
        <v>4</v>
      </c>
      <c r="D960" s="23">
        <v>930</v>
      </c>
      <c r="E960" s="14" t="s">
        <v>1021</v>
      </c>
      <c r="F960" s="14">
        <v>246</v>
      </c>
      <c r="G960" s="14">
        <v>2</v>
      </c>
      <c r="H960" s="14"/>
      <c r="I960" s="14"/>
      <c r="J960" s="14"/>
      <c r="K960" s="14"/>
    </row>
    <row r="961" spans="1:11" x14ac:dyDescent="0.25">
      <c r="A961" s="14">
        <v>952</v>
      </c>
      <c r="B961" s="14">
        <v>700</v>
      </c>
      <c r="C961" s="14">
        <v>5</v>
      </c>
      <c r="D961" s="23">
        <v>933</v>
      </c>
      <c r="E961" s="14" t="s">
        <v>1019</v>
      </c>
      <c r="F961" s="14">
        <v>246</v>
      </c>
      <c r="G961" s="14">
        <v>2</v>
      </c>
      <c r="H961" s="14"/>
      <c r="I961" s="14"/>
      <c r="J961" s="14"/>
      <c r="K961" s="14"/>
    </row>
    <row r="962" spans="1:11" x14ac:dyDescent="0.25">
      <c r="A962" s="14">
        <v>952</v>
      </c>
      <c r="B962" s="14">
        <v>789</v>
      </c>
      <c r="C962" s="14">
        <v>5</v>
      </c>
      <c r="D962" s="23">
        <v>933</v>
      </c>
      <c r="E962" s="14" t="s">
        <v>1019</v>
      </c>
      <c r="F962" s="14">
        <v>265</v>
      </c>
      <c r="G962" s="14">
        <v>2</v>
      </c>
      <c r="H962" s="14"/>
      <c r="I962" s="14"/>
      <c r="J962" s="14"/>
      <c r="K962" s="14"/>
    </row>
    <row r="963" spans="1:11" x14ac:dyDescent="0.25">
      <c r="A963" s="14">
        <v>952</v>
      </c>
      <c r="B963" s="14">
        <v>786</v>
      </c>
      <c r="C963" s="14">
        <v>5</v>
      </c>
      <c r="D963" s="23">
        <v>933</v>
      </c>
      <c r="E963" s="14" t="s">
        <v>1020</v>
      </c>
      <c r="F963" s="14">
        <v>660</v>
      </c>
      <c r="G963" s="14">
        <v>4</v>
      </c>
      <c r="H963" s="14"/>
      <c r="I963" s="14"/>
      <c r="J963" s="14"/>
      <c r="K963" s="14"/>
    </row>
    <row r="964" spans="1:11" x14ac:dyDescent="0.25">
      <c r="A964" s="14">
        <v>955</v>
      </c>
      <c r="B964" s="14">
        <v>211</v>
      </c>
      <c r="C964" s="14">
        <v>2</v>
      </c>
      <c r="D964" s="23">
        <v>938</v>
      </c>
      <c r="E964" s="14" t="s">
        <v>1019</v>
      </c>
      <c r="F964" s="14">
        <v>265</v>
      </c>
      <c r="G964" s="14">
        <v>2</v>
      </c>
      <c r="H964" s="14"/>
      <c r="I964" s="14"/>
      <c r="J964" s="14"/>
      <c r="K964" s="14"/>
    </row>
    <row r="965" spans="1:11" x14ac:dyDescent="0.25">
      <c r="A965" s="14">
        <v>956</v>
      </c>
      <c r="B965" s="14">
        <v>120</v>
      </c>
      <c r="C965" s="14">
        <v>1</v>
      </c>
      <c r="D965" s="23">
        <v>940</v>
      </c>
      <c r="E965" s="14" t="s">
        <v>1019</v>
      </c>
      <c r="F965" s="14">
        <v>757</v>
      </c>
      <c r="G965" s="14">
        <v>5</v>
      </c>
      <c r="H965" s="14"/>
      <c r="I965" s="14"/>
      <c r="J965" s="14"/>
      <c r="K965" s="14"/>
    </row>
    <row r="966" spans="1:11" x14ac:dyDescent="0.25">
      <c r="A966" s="14">
        <v>957</v>
      </c>
      <c r="B966" s="14">
        <v>984</v>
      </c>
      <c r="C966" s="14">
        <v>9</v>
      </c>
      <c r="D966" s="23">
        <v>943</v>
      </c>
      <c r="E966" s="14" t="s">
        <v>1019</v>
      </c>
      <c r="F966" s="14">
        <v>49</v>
      </c>
      <c r="G966" s="14">
        <v>1</v>
      </c>
      <c r="H966" s="14"/>
      <c r="I966" s="14"/>
      <c r="J966" s="14"/>
      <c r="K966" s="14"/>
    </row>
    <row r="967" spans="1:11" x14ac:dyDescent="0.25">
      <c r="A967" s="14">
        <v>957</v>
      </c>
      <c r="B967" s="14">
        <v>830</v>
      </c>
      <c r="C967" s="14">
        <v>6</v>
      </c>
      <c r="D967" s="23">
        <v>943</v>
      </c>
      <c r="E967" s="14" t="s">
        <v>1020</v>
      </c>
      <c r="F967" s="14">
        <v>535</v>
      </c>
      <c r="G967" s="14">
        <v>3</v>
      </c>
      <c r="H967" s="14"/>
      <c r="I967" s="14"/>
      <c r="J967" s="14"/>
      <c r="K967" s="14"/>
    </row>
    <row r="968" spans="1:11" x14ac:dyDescent="0.25">
      <c r="A968" s="14">
        <v>957</v>
      </c>
      <c r="B968" s="14">
        <v>974</v>
      </c>
      <c r="C968" s="14">
        <v>8</v>
      </c>
      <c r="D968" s="23">
        <v>943</v>
      </c>
      <c r="E968" s="14" t="s">
        <v>1020</v>
      </c>
      <c r="F968" s="14">
        <v>536</v>
      </c>
      <c r="G968" s="14">
        <v>3</v>
      </c>
      <c r="H968" s="14"/>
      <c r="I968" s="14"/>
      <c r="J968" s="14"/>
      <c r="K968" s="14"/>
    </row>
    <row r="969" spans="1:11" x14ac:dyDescent="0.25">
      <c r="A969" s="14">
        <v>957</v>
      </c>
      <c r="B969" s="14">
        <v>727</v>
      </c>
      <c r="C969" s="14">
        <v>5</v>
      </c>
      <c r="D969" s="23">
        <v>943</v>
      </c>
      <c r="E969" s="14" t="s">
        <v>1020</v>
      </c>
      <c r="F969" s="14">
        <v>868</v>
      </c>
      <c r="G969" s="14">
        <v>6</v>
      </c>
      <c r="H969" s="14"/>
      <c r="I969" s="14"/>
      <c r="J969" s="14"/>
      <c r="K969" s="14"/>
    </row>
    <row r="970" spans="1:11" x14ac:dyDescent="0.25">
      <c r="A970" s="14">
        <v>961</v>
      </c>
      <c r="B970" s="14">
        <v>260</v>
      </c>
      <c r="C970" s="14">
        <v>2</v>
      </c>
      <c r="D970" s="23">
        <v>945</v>
      </c>
      <c r="E970" s="14" t="s">
        <v>1019</v>
      </c>
      <c r="F970" s="14">
        <v>541</v>
      </c>
      <c r="G970" s="14">
        <v>4</v>
      </c>
      <c r="H970" s="14"/>
      <c r="I970" s="14"/>
      <c r="J970" s="14"/>
      <c r="K970" s="14"/>
    </row>
    <row r="971" spans="1:11" x14ac:dyDescent="0.25">
      <c r="A971" s="14">
        <v>962</v>
      </c>
      <c r="B971" s="14">
        <v>763</v>
      </c>
      <c r="C971" s="14">
        <v>5</v>
      </c>
      <c r="D971" s="23">
        <v>948</v>
      </c>
      <c r="E971" s="14" t="s">
        <v>1021</v>
      </c>
      <c r="F971" s="14">
        <v>840</v>
      </c>
      <c r="G971" s="14">
        <v>6</v>
      </c>
      <c r="H971" s="14"/>
      <c r="I971" s="14"/>
      <c r="J971" s="14"/>
      <c r="K971" s="14"/>
    </row>
    <row r="972" spans="1:11" x14ac:dyDescent="0.25">
      <c r="A972" s="14">
        <v>963</v>
      </c>
      <c r="B972" s="14">
        <v>565</v>
      </c>
      <c r="C972" s="14">
        <v>4</v>
      </c>
      <c r="D972" s="23">
        <v>953</v>
      </c>
      <c r="E972" s="14" t="s">
        <v>1020</v>
      </c>
      <c r="F972" s="14">
        <v>344</v>
      </c>
      <c r="G972" s="14">
        <v>2</v>
      </c>
      <c r="H972" s="14"/>
      <c r="I972" s="14"/>
      <c r="J972" s="14"/>
      <c r="K972" s="14"/>
    </row>
    <row r="973" spans="1:11" x14ac:dyDescent="0.25">
      <c r="A973" s="14">
        <v>963</v>
      </c>
      <c r="B973" s="14">
        <v>978</v>
      </c>
      <c r="C973" s="14">
        <v>8</v>
      </c>
      <c r="D973" s="23">
        <v>954</v>
      </c>
      <c r="E973" s="14" t="s">
        <v>1019</v>
      </c>
      <c r="F973" s="14">
        <v>246</v>
      </c>
      <c r="G973" s="14">
        <v>2</v>
      </c>
      <c r="H973" s="14"/>
      <c r="I973" s="14"/>
      <c r="J973" s="14"/>
      <c r="K973" s="14"/>
    </row>
    <row r="974" spans="1:11" x14ac:dyDescent="0.25">
      <c r="A974" s="14">
        <v>965</v>
      </c>
      <c r="B974" s="14">
        <v>540</v>
      </c>
      <c r="C974" s="14">
        <v>3</v>
      </c>
      <c r="D974" s="23">
        <v>961</v>
      </c>
      <c r="E974" s="14" t="s">
        <v>1019</v>
      </c>
      <c r="F974" s="14">
        <v>136</v>
      </c>
      <c r="G974" s="14">
        <v>2</v>
      </c>
      <c r="H974" s="14"/>
      <c r="I974" s="14"/>
      <c r="J974" s="14"/>
      <c r="K974" s="14"/>
    </row>
    <row r="975" spans="1:11" x14ac:dyDescent="0.25">
      <c r="A975" s="14">
        <v>965</v>
      </c>
      <c r="B975" s="14">
        <v>745</v>
      </c>
      <c r="C975" s="14">
        <v>5</v>
      </c>
      <c r="D975" s="23">
        <v>961</v>
      </c>
      <c r="E975" s="14" t="s">
        <v>1020</v>
      </c>
      <c r="F975" s="14">
        <v>694</v>
      </c>
      <c r="G975" s="14">
        <v>5</v>
      </c>
      <c r="H975" s="14"/>
      <c r="I975" s="14"/>
      <c r="J975" s="14"/>
      <c r="K975" s="14"/>
    </row>
    <row r="976" spans="1:11" x14ac:dyDescent="0.25">
      <c r="A976" s="14">
        <v>965</v>
      </c>
      <c r="B976" s="14">
        <v>390</v>
      </c>
      <c r="C976" s="14">
        <v>3</v>
      </c>
      <c r="D976" s="23">
        <v>962</v>
      </c>
      <c r="E976" s="14" t="s">
        <v>1019</v>
      </c>
      <c r="F976" s="14">
        <v>246</v>
      </c>
      <c r="G976" s="14">
        <v>2</v>
      </c>
      <c r="H976" s="14"/>
      <c r="I976" s="14"/>
      <c r="J976" s="14"/>
      <c r="K976" s="14"/>
    </row>
    <row r="977" spans="1:11" x14ac:dyDescent="0.25">
      <c r="A977" s="14">
        <v>968</v>
      </c>
      <c r="B977" s="14">
        <v>726</v>
      </c>
      <c r="C977" s="14">
        <v>5</v>
      </c>
      <c r="D977" s="23">
        <v>966</v>
      </c>
      <c r="E977" s="14" t="s">
        <v>1019</v>
      </c>
      <c r="F977" s="14">
        <v>136</v>
      </c>
      <c r="G977" s="14">
        <v>2</v>
      </c>
      <c r="H977" s="14"/>
      <c r="I977" s="14"/>
      <c r="J977" s="14"/>
      <c r="K977" s="14"/>
    </row>
    <row r="978" spans="1:11" x14ac:dyDescent="0.25">
      <c r="A978" s="14">
        <v>969</v>
      </c>
      <c r="B978" s="14">
        <v>91</v>
      </c>
      <c r="C978" s="14">
        <v>1</v>
      </c>
      <c r="D978" s="23">
        <v>971</v>
      </c>
      <c r="E978" s="14" t="s">
        <v>1020</v>
      </c>
      <c r="F978" s="14">
        <v>758</v>
      </c>
      <c r="G978" s="14">
        <v>5</v>
      </c>
      <c r="H978" s="14"/>
      <c r="I978" s="14"/>
      <c r="J978" s="14"/>
      <c r="K978" s="14"/>
    </row>
    <row r="979" spans="1:11" x14ac:dyDescent="0.25">
      <c r="A979" s="14">
        <v>969</v>
      </c>
      <c r="B979" s="14">
        <v>549</v>
      </c>
      <c r="C979" s="14">
        <v>4</v>
      </c>
      <c r="D979" s="23">
        <v>971</v>
      </c>
      <c r="E979" s="14" t="s">
        <v>1019</v>
      </c>
      <c r="F979" s="14">
        <v>281</v>
      </c>
      <c r="G979" s="14">
        <v>2</v>
      </c>
      <c r="H979" s="14"/>
      <c r="I979" s="14"/>
      <c r="J979" s="14"/>
      <c r="K979" s="14"/>
    </row>
    <row r="980" spans="1:11" x14ac:dyDescent="0.25">
      <c r="A980" s="14">
        <v>971</v>
      </c>
      <c r="B980" s="14">
        <v>138</v>
      </c>
      <c r="C980" s="14">
        <v>2</v>
      </c>
      <c r="D980" s="23">
        <v>974</v>
      </c>
      <c r="E980" s="14" t="s">
        <v>1019</v>
      </c>
      <c r="F980" s="14">
        <v>281</v>
      </c>
      <c r="G980" s="14">
        <v>2</v>
      </c>
      <c r="H980" s="14"/>
      <c r="I980" s="14"/>
      <c r="J980" s="14"/>
      <c r="K980" s="14"/>
    </row>
    <row r="981" spans="1:11" x14ac:dyDescent="0.25">
      <c r="A981" s="14">
        <v>972</v>
      </c>
      <c r="B981" s="14">
        <v>234</v>
      </c>
      <c r="C981" s="14">
        <v>2</v>
      </c>
      <c r="D981" s="23">
        <v>979</v>
      </c>
      <c r="E981" s="14" t="s">
        <v>1020</v>
      </c>
      <c r="F981" s="14">
        <v>40</v>
      </c>
      <c r="G981" s="14">
        <v>1</v>
      </c>
      <c r="H981" s="14"/>
      <c r="I981" s="14"/>
      <c r="J981" s="14"/>
      <c r="K981" s="14"/>
    </row>
    <row r="982" spans="1:11" x14ac:dyDescent="0.25">
      <c r="A982" s="14">
        <v>973</v>
      </c>
      <c r="B982" s="14">
        <v>247</v>
      </c>
      <c r="C982" s="14">
        <v>2</v>
      </c>
      <c r="D982" s="23">
        <v>983</v>
      </c>
      <c r="E982" s="14" t="s">
        <v>1019</v>
      </c>
      <c r="F982" s="14">
        <v>277</v>
      </c>
      <c r="G982" s="14">
        <v>2</v>
      </c>
      <c r="H982" s="14"/>
      <c r="I982" s="14"/>
      <c r="J982" s="14"/>
      <c r="K982" s="14"/>
    </row>
    <row r="983" spans="1:11" x14ac:dyDescent="0.25">
      <c r="A983" s="14">
        <v>973</v>
      </c>
      <c r="B983" s="14">
        <v>269</v>
      </c>
      <c r="C983" s="14">
        <v>2</v>
      </c>
      <c r="D983" s="23">
        <v>983</v>
      </c>
      <c r="E983" s="14" t="s">
        <v>1019</v>
      </c>
      <c r="F983" s="14">
        <v>281</v>
      </c>
      <c r="G983" s="14">
        <v>2</v>
      </c>
      <c r="H983" s="14"/>
      <c r="I983" s="14"/>
      <c r="J983" s="14"/>
      <c r="K983" s="14"/>
    </row>
    <row r="984" spans="1:11" x14ac:dyDescent="0.25">
      <c r="A984" s="14">
        <v>973</v>
      </c>
      <c r="B984" s="14">
        <v>473</v>
      </c>
      <c r="C984" s="14">
        <v>3</v>
      </c>
      <c r="D984" s="23">
        <v>984</v>
      </c>
      <c r="E984" s="14" t="s">
        <v>1019</v>
      </c>
      <c r="F984" s="14">
        <v>246</v>
      </c>
      <c r="G984" s="14">
        <v>2</v>
      </c>
      <c r="H984" s="14"/>
      <c r="I984" s="14"/>
      <c r="J984" s="14"/>
      <c r="K984" s="14"/>
    </row>
    <row r="985" spans="1:11" x14ac:dyDescent="0.25">
      <c r="A985" s="14">
        <v>976</v>
      </c>
      <c r="B985" s="14">
        <v>871</v>
      </c>
      <c r="C985" s="14">
        <v>6</v>
      </c>
      <c r="D985" s="23">
        <v>986</v>
      </c>
      <c r="E985" s="14" t="s">
        <v>1019</v>
      </c>
      <c r="F985" s="14">
        <v>620</v>
      </c>
      <c r="G985" s="14">
        <v>4</v>
      </c>
      <c r="H985" s="14"/>
      <c r="I985" s="14"/>
      <c r="J985" s="14"/>
      <c r="K985" s="14"/>
    </row>
    <row r="986" spans="1:11" x14ac:dyDescent="0.25">
      <c r="A986" s="14">
        <v>977</v>
      </c>
      <c r="B986" s="14">
        <v>292</v>
      </c>
      <c r="C986" s="14">
        <v>2</v>
      </c>
      <c r="D986" s="23">
        <v>988</v>
      </c>
      <c r="E986" s="14" t="s">
        <v>1020</v>
      </c>
      <c r="F986" s="14">
        <v>934</v>
      </c>
      <c r="G986" s="14">
        <v>7</v>
      </c>
      <c r="H986" s="14"/>
      <c r="I986" s="14"/>
      <c r="J986" s="14"/>
      <c r="K986" s="14"/>
    </row>
    <row r="987" spans="1:11" x14ac:dyDescent="0.25">
      <c r="A987" s="14">
        <v>977</v>
      </c>
      <c r="B987" s="14">
        <v>386</v>
      </c>
      <c r="C987" s="14">
        <v>3</v>
      </c>
      <c r="D987" s="23">
        <v>989</v>
      </c>
      <c r="E987" s="14" t="s">
        <v>1019</v>
      </c>
      <c r="F987" s="14">
        <v>840</v>
      </c>
      <c r="G987" s="14">
        <v>6</v>
      </c>
      <c r="H987" s="14"/>
      <c r="I987" s="14"/>
      <c r="J987" s="14"/>
      <c r="K987" s="14"/>
    </row>
    <row r="988" spans="1:11" x14ac:dyDescent="0.25">
      <c r="A988" s="14">
        <v>979</v>
      </c>
      <c r="B988" s="14">
        <v>808</v>
      </c>
      <c r="C988" s="14">
        <v>5</v>
      </c>
      <c r="D988" s="23">
        <v>992</v>
      </c>
      <c r="E988" s="14" t="s">
        <v>1019</v>
      </c>
      <c r="F988" s="14">
        <v>136</v>
      </c>
      <c r="G988" s="14">
        <v>2</v>
      </c>
      <c r="H988" s="14"/>
      <c r="I988" s="14"/>
      <c r="J988" s="14"/>
      <c r="K988" s="14"/>
    </row>
    <row r="989" spans="1:11" x14ac:dyDescent="0.25">
      <c r="A989" s="14">
        <v>980</v>
      </c>
      <c r="B989" s="14">
        <v>190</v>
      </c>
      <c r="C989" s="14">
        <v>2</v>
      </c>
      <c r="D989" s="23">
        <v>994</v>
      </c>
      <c r="E989" s="14" t="s">
        <v>1019</v>
      </c>
      <c r="F989" s="14">
        <v>700</v>
      </c>
      <c r="G989" s="14">
        <v>5</v>
      </c>
      <c r="H989" s="14"/>
      <c r="I989" s="14"/>
      <c r="J989" s="14"/>
      <c r="K989" s="14"/>
    </row>
    <row r="990" spans="1:11" x14ac:dyDescent="0.25">
      <c r="A990" s="14">
        <v>981</v>
      </c>
      <c r="B990" s="14">
        <v>60</v>
      </c>
      <c r="C990" s="14">
        <v>1</v>
      </c>
      <c r="D990" s="23">
        <v>996</v>
      </c>
      <c r="E990" s="14" t="s">
        <v>1019</v>
      </c>
      <c r="F990" s="14">
        <v>367</v>
      </c>
      <c r="G990" s="14">
        <v>3</v>
      </c>
      <c r="H990" s="14"/>
      <c r="I990" s="14"/>
      <c r="J990" s="14"/>
      <c r="K990" s="14"/>
    </row>
    <row r="991" spans="1:11" x14ac:dyDescent="0.25">
      <c r="A991" s="14">
        <v>981</v>
      </c>
      <c r="B991" s="14">
        <v>477</v>
      </c>
      <c r="C991" s="14">
        <v>3</v>
      </c>
      <c r="D991" s="23">
        <v>997</v>
      </c>
      <c r="E991" s="14" t="s">
        <v>1019</v>
      </c>
      <c r="F991" s="14">
        <v>620</v>
      </c>
      <c r="G991" s="14">
        <v>4</v>
      </c>
      <c r="H991" s="14"/>
      <c r="I991" s="14"/>
      <c r="J991" s="14"/>
      <c r="K991" s="14"/>
    </row>
    <row r="992" spans="1:11" x14ac:dyDescent="0.25">
      <c r="A992" s="14">
        <v>983</v>
      </c>
      <c r="B992" s="14">
        <v>146</v>
      </c>
      <c r="C992" s="14">
        <v>2</v>
      </c>
      <c r="D992" s="23">
        <v>999</v>
      </c>
      <c r="E992" s="14" t="s">
        <v>1019</v>
      </c>
      <c r="F992" s="14">
        <v>287</v>
      </c>
      <c r="G992" s="14">
        <v>2</v>
      </c>
      <c r="H992" s="14"/>
      <c r="I992" s="14"/>
      <c r="J992" s="14"/>
      <c r="K992" s="14"/>
    </row>
    <row r="993" spans="1:14" x14ac:dyDescent="0.25">
      <c r="A993" s="14">
        <v>983</v>
      </c>
      <c r="B993" s="14">
        <v>393</v>
      </c>
      <c r="C993" s="14">
        <v>3</v>
      </c>
      <c r="D993" s="23">
        <v>1000</v>
      </c>
      <c r="E993" s="14" t="s">
        <v>1019</v>
      </c>
      <c r="F993" s="14">
        <v>277</v>
      </c>
      <c r="G993" s="14">
        <v>2</v>
      </c>
      <c r="H993" s="14"/>
      <c r="I993" s="14"/>
      <c r="J993" s="14"/>
      <c r="K993" s="14"/>
    </row>
    <row r="994" spans="1:14" x14ac:dyDescent="0.25">
      <c r="A994" s="14">
        <v>985</v>
      </c>
      <c r="B994" s="14">
        <v>668</v>
      </c>
      <c r="C994" s="14">
        <v>4</v>
      </c>
      <c r="D994" s="23">
        <v>1002</v>
      </c>
      <c r="E994" s="14" t="s">
        <v>1019</v>
      </c>
      <c r="F994" s="14">
        <v>0</v>
      </c>
      <c r="G994" s="14">
        <v>0</v>
      </c>
      <c r="H994" s="14"/>
      <c r="I994" s="14"/>
      <c r="J994" s="14"/>
      <c r="K994" s="14"/>
    </row>
    <row r="995" spans="1:14" x14ac:dyDescent="0.25">
      <c r="A995" s="14">
        <v>986</v>
      </c>
      <c r="B995" s="14">
        <v>921</v>
      </c>
      <c r="C995" s="14">
        <v>7</v>
      </c>
      <c r="D995" s="23">
        <v>1005</v>
      </c>
      <c r="E995" s="14" t="s">
        <v>1019</v>
      </c>
      <c r="F995" s="14">
        <v>246</v>
      </c>
      <c r="G995" s="14">
        <v>2</v>
      </c>
      <c r="H995" s="14"/>
      <c r="I995" s="14"/>
      <c r="J995" s="14"/>
      <c r="K995" s="14"/>
    </row>
    <row r="996" spans="1:14" x14ac:dyDescent="0.25">
      <c r="A996" s="14">
        <v>987</v>
      </c>
      <c r="B996" s="14">
        <v>442</v>
      </c>
      <c r="C996" s="14">
        <v>3</v>
      </c>
      <c r="D996" s="23">
        <v>1007</v>
      </c>
      <c r="E996" s="14" t="s">
        <v>1020</v>
      </c>
      <c r="F996" s="14">
        <v>265</v>
      </c>
      <c r="G996" s="14">
        <v>2</v>
      </c>
      <c r="H996" s="14"/>
      <c r="I996" s="14"/>
      <c r="J996" s="14"/>
      <c r="K996" s="14"/>
    </row>
    <row r="997" spans="1:14" x14ac:dyDescent="0.25">
      <c r="A997" s="14">
        <v>987</v>
      </c>
      <c r="B997" s="14">
        <v>325</v>
      </c>
      <c r="C997" s="14">
        <v>2</v>
      </c>
      <c r="D997" s="23">
        <v>1008</v>
      </c>
      <c r="E997" s="14" t="s">
        <v>1020</v>
      </c>
      <c r="F997" s="14">
        <v>265</v>
      </c>
      <c r="G997" s="14">
        <v>2</v>
      </c>
      <c r="H997" s="14"/>
      <c r="I997" s="14"/>
      <c r="J997" s="14"/>
      <c r="K997" s="14"/>
    </row>
    <row r="998" spans="1:14" x14ac:dyDescent="0.25">
      <c r="A998" s="14">
        <v>989</v>
      </c>
      <c r="B998" s="14">
        <v>276</v>
      </c>
      <c r="C998" s="14">
        <v>2</v>
      </c>
      <c r="D998" s="23">
        <v>1011</v>
      </c>
      <c r="E998" s="14" t="s">
        <v>1019</v>
      </c>
      <c r="F998" s="14">
        <v>211</v>
      </c>
      <c r="G998" s="14">
        <v>2</v>
      </c>
      <c r="H998" s="14"/>
      <c r="I998" s="14"/>
      <c r="J998" s="14"/>
      <c r="K998" s="14"/>
    </row>
    <row r="999" spans="1:14" x14ac:dyDescent="0.25">
      <c r="A999" s="14">
        <v>989</v>
      </c>
      <c r="B999" s="14">
        <v>439</v>
      </c>
      <c r="C999" s="14">
        <v>3</v>
      </c>
      <c r="D999" s="23">
        <v>1011</v>
      </c>
      <c r="E999" s="14" t="s">
        <v>1020</v>
      </c>
      <c r="F999" s="14">
        <v>246</v>
      </c>
      <c r="G999" s="14">
        <v>2</v>
      </c>
      <c r="H999" s="14"/>
      <c r="I999" s="14"/>
      <c r="J999" s="14"/>
      <c r="K999" s="14"/>
    </row>
    <row r="1000" spans="1:14" x14ac:dyDescent="0.25">
      <c r="A1000" s="14">
        <v>991</v>
      </c>
      <c r="B1000" s="14">
        <v>330</v>
      </c>
      <c r="C1000" s="14">
        <v>2</v>
      </c>
      <c r="D1000" s="23">
        <v>1016</v>
      </c>
      <c r="E1000" s="14" t="s">
        <v>1020</v>
      </c>
      <c r="F1000" s="14">
        <v>136</v>
      </c>
      <c r="G1000" s="14">
        <v>2</v>
      </c>
      <c r="H1000" s="14"/>
      <c r="I1000" s="14"/>
      <c r="J1000" s="14"/>
      <c r="K1000" s="14"/>
      <c r="N1000" s="1" t="s">
        <v>1035</v>
      </c>
    </row>
    <row r="1001" spans="1:14" x14ac:dyDescent="0.25">
      <c r="A1001" s="14">
        <v>992</v>
      </c>
      <c r="B1001" s="14">
        <v>813</v>
      </c>
      <c r="C1001" s="14">
        <v>5</v>
      </c>
      <c r="D1001" s="23">
        <v>1018</v>
      </c>
      <c r="E1001" s="14" t="s">
        <v>1019</v>
      </c>
      <c r="F1001" s="14">
        <v>984</v>
      </c>
      <c r="G1001" s="14">
        <v>9</v>
      </c>
      <c r="H1001" s="14">
        <v>807</v>
      </c>
      <c r="I1001" s="14">
        <v>1018</v>
      </c>
      <c r="J1001" s="14">
        <f>I1001-H1001</f>
        <v>211</v>
      </c>
      <c r="K1001" s="14">
        <v>2.11</v>
      </c>
      <c r="L1001" s="1">
        <f>D1001/1000</f>
        <v>1.018</v>
      </c>
    </row>
    <row r="1002" spans="1:14" x14ac:dyDescent="0.25">
      <c r="A1002" s="1">
        <v>993</v>
      </c>
      <c r="B1002" s="1">
        <v>695</v>
      </c>
      <c r="C1002" s="1">
        <v>5</v>
      </c>
      <c r="D1002" s="24">
        <v>1021</v>
      </c>
      <c r="E1002" s="1" t="s">
        <v>1020</v>
      </c>
      <c r="F1002" s="1">
        <v>246</v>
      </c>
      <c r="G1002" s="1">
        <v>2</v>
      </c>
    </row>
    <row r="1003" spans="1:14" x14ac:dyDescent="0.25">
      <c r="A1003" s="1">
        <v>994</v>
      </c>
      <c r="B1003" s="1">
        <v>351</v>
      </c>
      <c r="C1003" s="1">
        <v>2</v>
      </c>
      <c r="D1003" s="24">
        <v>1024</v>
      </c>
      <c r="E1003" s="1" t="s">
        <v>1021</v>
      </c>
      <c r="F1003" s="1">
        <v>138</v>
      </c>
      <c r="G1003" s="1">
        <v>2</v>
      </c>
    </row>
    <row r="1004" spans="1:14" x14ac:dyDescent="0.25">
      <c r="A1004" s="1">
        <v>995</v>
      </c>
      <c r="B1004" s="1">
        <v>239</v>
      </c>
      <c r="C1004" s="1">
        <v>2</v>
      </c>
      <c r="D1004" s="24">
        <v>1030</v>
      </c>
      <c r="E1004" s="1" t="s">
        <v>1019</v>
      </c>
      <c r="F1004" s="1">
        <v>789</v>
      </c>
      <c r="G1004" s="1">
        <v>5</v>
      </c>
    </row>
    <row r="1005" spans="1:14" x14ac:dyDescent="0.25">
      <c r="A1005" s="1">
        <v>996</v>
      </c>
      <c r="B1005" s="1">
        <v>466</v>
      </c>
      <c r="C1005" s="1">
        <v>3</v>
      </c>
      <c r="D1005" s="24">
        <v>1036</v>
      </c>
      <c r="E1005" s="1" t="s">
        <v>1019</v>
      </c>
      <c r="F1005" s="1">
        <v>473</v>
      </c>
      <c r="G1005" s="1">
        <v>3</v>
      </c>
    </row>
    <row r="1006" spans="1:14" x14ac:dyDescent="0.25">
      <c r="A1006" s="1">
        <v>997</v>
      </c>
      <c r="B1006" s="1">
        <v>270</v>
      </c>
      <c r="C1006" s="1">
        <v>2</v>
      </c>
      <c r="D1006" s="24">
        <v>1058</v>
      </c>
      <c r="E1006" s="1" t="s">
        <v>1020</v>
      </c>
      <c r="F1006" s="1">
        <v>281</v>
      </c>
      <c r="G1006" s="1">
        <v>2</v>
      </c>
    </row>
    <row r="1008" spans="1:14" x14ac:dyDescent="0.25">
      <c r="E1008" s="1" t="s">
        <v>1055</v>
      </c>
      <c r="H1008" s="1">
        <v>12</v>
      </c>
      <c r="I1008" s="1">
        <v>1058</v>
      </c>
      <c r="J1008" s="1">
        <f>I1008-H1008</f>
        <v>1046</v>
      </c>
      <c r="K1008" s="25">
        <f>J1008/L1008</f>
        <v>1.0491474423269809</v>
      </c>
      <c r="L1008" s="1">
        <v>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workbookViewId="0">
      <selection sqref="A1:XFD1048576"/>
    </sheetView>
  </sheetViews>
  <sheetFormatPr defaultRowHeight="15" x14ac:dyDescent="0.25"/>
  <cols>
    <col min="1" max="4" width="9" style="1"/>
  </cols>
  <sheetData>
    <row r="1" spans="1:4" ht="14.25" x14ac:dyDescent="0.45">
      <c r="A1" s="1" t="s">
        <v>1030</v>
      </c>
      <c r="B1" s="1" t="s">
        <v>1024</v>
      </c>
      <c r="C1" s="1" t="s">
        <v>1025</v>
      </c>
      <c r="D1" s="1" t="s">
        <v>1029</v>
      </c>
    </row>
    <row r="2" spans="1:4" ht="14.25" x14ac:dyDescent="0.45">
      <c r="A2" s="1">
        <v>101</v>
      </c>
      <c r="B2" s="1">
        <v>998</v>
      </c>
      <c r="C2" s="1">
        <v>9</v>
      </c>
      <c r="D2" s="1">
        <v>274</v>
      </c>
    </row>
    <row r="3" spans="1:4" ht="14.25" x14ac:dyDescent="0.45">
      <c r="A3" s="1">
        <v>179</v>
      </c>
      <c r="B3" s="1">
        <v>987</v>
      </c>
      <c r="C3" s="1">
        <v>9</v>
      </c>
      <c r="D3" s="1">
        <v>341</v>
      </c>
    </row>
    <row r="4" spans="1:4" ht="14.25" x14ac:dyDescent="0.45">
      <c r="A4" s="1">
        <v>264</v>
      </c>
      <c r="B4" s="1">
        <v>983</v>
      </c>
      <c r="C4" s="1">
        <v>9</v>
      </c>
      <c r="D4" s="1">
        <v>388</v>
      </c>
    </row>
    <row r="5" spans="1:4" ht="14.25" x14ac:dyDescent="0.45">
      <c r="A5" s="1">
        <v>398</v>
      </c>
      <c r="B5" s="1">
        <v>994</v>
      </c>
      <c r="C5" s="1">
        <v>9</v>
      </c>
      <c r="D5" s="1">
        <v>462</v>
      </c>
    </row>
    <row r="6" spans="1:4" ht="14.25" x14ac:dyDescent="0.45">
      <c r="A6" s="1">
        <v>398</v>
      </c>
      <c r="B6" s="1">
        <v>991</v>
      </c>
      <c r="C6" s="1">
        <v>9</v>
      </c>
      <c r="D6" s="1">
        <v>462</v>
      </c>
    </row>
    <row r="7" spans="1:4" ht="14.25" x14ac:dyDescent="0.45">
      <c r="A7" s="1">
        <v>400</v>
      </c>
      <c r="B7" s="1">
        <v>989</v>
      </c>
      <c r="C7" s="1">
        <v>9</v>
      </c>
      <c r="D7" s="1">
        <v>463</v>
      </c>
    </row>
    <row r="8" spans="1:4" ht="14.25" x14ac:dyDescent="0.45">
      <c r="A8" s="1">
        <v>446</v>
      </c>
      <c r="B8" s="1">
        <v>993</v>
      </c>
      <c r="C8" s="1">
        <v>9</v>
      </c>
      <c r="D8" s="1">
        <v>493</v>
      </c>
    </row>
    <row r="9" spans="1:4" ht="14.25" x14ac:dyDescent="0.45">
      <c r="A9" s="1">
        <v>462</v>
      </c>
      <c r="B9" s="1">
        <v>990</v>
      </c>
      <c r="C9" s="1">
        <v>9</v>
      </c>
      <c r="D9" s="1">
        <v>505</v>
      </c>
    </row>
    <row r="10" spans="1:4" ht="14.25" x14ac:dyDescent="0.45">
      <c r="A10" s="1">
        <v>476</v>
      </c>
      <c r="B10" s="1">
        <v>996</v>
      </c>
      <c r="C10" s="1">
        <v>9</v>
      </c>
      <c r="D10" s="1">
        <v>514</v>
      </c>
    </row>
    <row r="11" spans="1:4" ht="14.25" x14ac:dyDescent="0.45">
      <c r="A11" s="1">
        <v>496</v>
      </c>
      <c r="B11" s="1">
        <v>985</v>
      </c>
      <c r="C11" s="1">
        <v>9</v>
      </c>
      <c r="D11" s="1">
        <v>526</v>
      </c>
    </row>
    <row r="12" spans="1:4" ht="14.25" x14ac:dyDescent="0.45">
      <c r="A12" s="1">
        <v>529</v>
      </c>
      <c r="B12" s="1">
        <v>995</v>
      </c>
      <c r="C12" s="1">
        <v>9</v>
      </c>
      <c r="D12" s="1">
        <v>541</v>
      </c>
    </row>
    <row r="13" spans="1:4" ht="14.25" x14ac:dyDescent="0.45">
      <c r="A13" s="1">
        <v>601</v>
      </c>
      <c r="B13" s="1">
        <v>986</v>
      </c>
      <c r="C13" s="1">
        <v>9</v>
      </c>
      <c r="D13" s="1">
        <v>596</v>
      </c>
    </row>
    <row r="14" spans="1:4" ht="14.25" x14ac:dyDescent="0.45">
      <c r="A14" s="1">
        <v>700</v>
      </c>
      <c r="B14" s="1">
        <v>982</v>
      </c>
      <c r="C14" s="1">
        <v>9</v>
      </c>
      <c r="D14" s="1">
        <v>657</v>
      </c>
    </row>
    <row r="15" spans="1:4" ht="14.25" x14ac:dyDescent="0.45">
      <c r="A15" s="1">
        <v>706</v>
      </c>
      <c r="B15" s="1">
        <v>988</v>
      </c>
      <c r="C15" s="1">
        <v>9</v>
      </c>
      <c r="D15" s="1">
        <v>661</v>
      </c>
    </row>
    <row r="16" spans="1:4" ht="14.25" x14ac:dyDescent="0.45">
      <c r="A16" s="1">
        <v>735</v>
      </c>
      <c r="B16" s="1">
        <v>999</v>
      </c>
      <c r="C16" s="1">
        <v>9</v>
      </c>
      <c r="D16" s="1">
        <v>681</v>
      </c>
    </row>
    <row r="17" spans="1:4" ht="14.25" x14ac:dyDescent="0.45">
      <c r="A17" s="1">
        <v>746</v>
      </c>
      <c r="B17" s="1">
        <v>992</v>
      </c>
      <c r="C17" s="1">
        <v>9</v>
      </c>
      <c r="D17" s="1">
        <v>689</v>
      </c>
    </row>
    <row r="18" spans="1:4" ht="14.25" x14ac:dyDescent="0.45">
      <c r="A18" s="1">
        <v>850</v>
      </c>
      <c r="B18" s="1">
        <v>997</v>
      </c>
      <c r="C18" s="1">
        <v>9</v>
      </c>
      <c r="D18" s="1">
        <v>760</v>
      </c>
    </row>
    <row r="19" spans="1:4" ht="14.25" x14ac:dyDescent="0.45">
      <c r="A19" s="1">
        <v>957</v>
      </c>
      <c r="B19" s="1">
        <v>984</v>
      </c>
      <c r="C19" s="1">
        <v>9</v>
      </c>
      <c r="D19" s="1">
        <v>943</v>
      </c>
    </row>
    <row r="20" spans="1:4" ht="14.25" x14ac:dyDescent="0.45">
      <c r="A20" s="1">
        <v>110</v>
      </c>
      <c r="B20" s="1">
        <v>961</v>
      </c>
      <c r="C20" s="1">
        <v>8</v>
      </c>
      <c r="D20" s="1">
        <v>286</v>
      </c>
    </row>
    <row r="21" spans="1:4" ht="14.25" x14ac:dyDescent="0.45">
      <c r="A21" s="1">
        <v>112</v>
      </c>
      <c r="B21" s="1">
        <v>962</v>
      </c>
      <c r="C21" s="1">
        <v>8</v>
      </c>
      <c r="D21" s="1">
        <v>291</v>
      </c>
    </row>
    <row r="22" spans="1:4" ht="14.25" x14ac:dyDescent="0.45">
      <c r="A22" s="1">
        <v>148</v>
      </c>
      <c r="B22" s="1">
        <v>959</v>
      </c>
      <c r="C22" s="1">
        <v>8</v>
      </c>
      <c r="D22" s="1">
        <v>321</v>
      </c>
    </row>
    <row r="23" spans="1:4" ht="14.25" x14ac:dyDescent="0.45">
      <c r="A23" s="1">
        <v>179</v>
      </c>
      <c r="B23" s="1">
        <v>949</v>
      </c>
      <c r="C23" s="1">
        <v>8</v>
      </c>
      <c r="D23" s="1">
        <v>341</v>
      </c>
    </row>
    <row r="24" spans="1:4" ht="14.25" x14ac:dyDescent="0.45">
      <c r="A24" s="1">
        <v>190</v>
      </c>
      <c r="B24" s="1">
        <v>977</v>
      </c>
      <c r="C24" s="1">
        <v>8</v>
      </c>
      <c r="D24" s="1">
        <v>347</v>
      </c>
    </row>
    <row r="25" spans="1:4" ht="14.25" x14ac:dyDescent="0.45">
      <c r="A25" s="1">
        <v>219</v>
      </c>
      <c r="B25" s="1">
        <v>980</v>
      </c>
      <c r="C25" s="1">
        <v>8</v>
      </c>
      <c r="D25" s="1">
        <v>369</v>
      </c>
    </row>
    <row r="26" spans="1:4" ht="14.25" x14ac:dyDescent="0.45">
      <c r="A26" s="1">
        <v>252</v>
      </c>
      <c r="B26" s="1">
        <v>967</v>
      </c>
      <c r="C26" s="1">
        <v>8</v>
      </c>
      <c r="D26" s="1">
        <v>384</v>
      </c>
    </row>
    <row r="27" spans="1:4" ht="14.25" x14ac:dyDescent="0.45">
      <c r="A27" s="1">
        <v>271</v>
      </c>
      <c r="B27" s="1">
        <v>971</v>
      </c>
      <c r="C27" s="1">
        <v>8</v>
      </c>
      <c r="D27" s="1">
        <v>392</v>
      </c>
    </row>
    <row r="28" spans="1:4" ht="14.25" x14ac:dyDescent="0.45">
      <c r="A28" s="1">
        <v>327</v>
      </c>
      <c r="B28" s="1">
        <v>955</v>
      </c>
      <c r="C28" s="1">
        <v>8</v>
      </c>
      <c r="D28" s="1">
        <v>427</v>
      </c>
    </row>
    <row r="29" spans="1:4" ht="14.25" x14ac:dyDescent="0.45">
      <c r="A29" s="1">
        <v>336</v>
      </c>
      <c r="B29" s="1">
        <v>964</v>
      </c>
      <c r="C29" s="1">
        <v>8</v>
      </c>
      <c r="D29" s="1">
        <v>432</v>
      </c>
    </row>
    <row r="30" spans="1:4" ht="14.25" x14ac:dyDescent="0.45">
      <c r="A30" s="1">
        <v>338</v>
      </c>
      <c r="B30" s="1">
        <v>963</v>
      </c>
      <c r="C30" s="1">
        <v>8</v>
      </c>
      <c r="D30" s="1">
        <v>433</v>
      </c>
    </row>
    <row r="31" spans="1:4" ht="14.25" x14ac:dyDescent="0.45">
      <c r="A31" s="1">
        <v>342</v>
      </c>
      <c r="B31" s="1">
        <v>965</v>
      </c>
      <c r="C31" s="1">
        <v>8</v>
      </c>
      <c r="D31" s="1">
        <v>435</v>
      </c>
    </row>
    <row r="32" spans="1:4" ht="14.25" x14ac:dyDescent="0.45">
      <c r="A32" s="1">
        <v>361</v>
      </c>
      <c r="B32" s="1">
        <v>950</v>
      </c>
      <c r="C32" s="1">
        <v>8</v>
      </c>
      <c r="D32" s="1">
        <v>446</v>
      </c>
    </row>
    <row r="33" spans="1:4" ht="14.25" x14ac:dyDescent="0.45">
      <c r="A33" s="1">
        <v>418</v>
      </c>
      <c r="B33" s="1">
        <v>976</v>
      </c>
      <c r="C33" s="1">
        <v>8</v>
      </c>
      <c r="D33" s="1">
        <v>473</v>
      </c>
    </row>
    <row r="34" spans="1:4" ht="14.25" x14ac:dyDescent="0.45">
      <c r="A34" s="1">
        <v>425</v>
      </c>
      <c r="B34" s="1">
        <v>975</v>
      </c>
      <c r="C34" s="1">
        <v>8</v>
      </c>
      <c r="D34" s="1">
        <v>479</v>
      </c>
    </row>
    <row r="35" spans="1:4" ht="14.25" x14ac:dyDescent="0.45">
      <c r="A35" s="1">
        <v>470</v>
      </c>
      <c r="B35" s="1">
        <v>968</v>
      </c>
      <c r="C35" s="1">
        <v>8</v>
      </c>
      <c r="D35" s="1">
        <v>509</v>
      </c>
    </row>
    <row r="36" spans="1:4" ht="14.25" x14ac:dyDescent="0.45">
      <c r="A36" s="1">
        <v>471</v>
      </c>
      <c r="B36" s="1">
        <v>960</v>
      </c>
      <c r="C36" s="1">
        <v>8</v>
      </c>
      <c r="D36" s="1">
        <v>510</v>
      </c>
    </row>
    <row r="37" spans="1:4" ht="14.25" x14ac:dyDescent="0.45">
      <c r="A37" s="1">
        <v>565</v>
      </c>
      <c r="B37" s="1">
        <v>952</v>
      </c>
      <c r="C37" s="1">
        <v>8</v>
      </c>
      <c r="D37" s="1">
        <v>566</v>
      </c>
    </row>
    <row r="38" spans="1:4" ht="14.25" x14ac:dyDescent="0.45">
      <c r="A38" s="1">
        <v>582</v>
      </c>
      <c r="B38" s="1">
        <v>954</v>
      </c>
      <c r="C38" s="1">
        <v>8</v>
      </c>
      <c r="D38" s="1">
        <v>580</v>
      </c>
    </row>
    <row r="39" spans="1:4" ht="14.25" x14ac:dyDescent="0.45">
      <c r="A39" s="1">
        <v>601</v>
      </c>
      <c r="B39" s="1">
        <v>969</v>
      </c>
      <c r="C39" s="1">
        <v>8</v>
      </c>
      <c r="D39" s="1">
        <v>595</v>
      </c>
    </row>
    <row r="40" spans="1:4" ht="14.25" x14ac:dyDescent="0.45">
      <c r="A40" s="1">
        <v>613</v>
      </c>
      <c r="B40" s="1">
        <v>951</v>
      </c>
      <c r="C40" s="1">
        <v>8</v>
      </c>
      <c r="D40" s="1">
        <v>604</v>
      </c>
    </row>
    <row r="41" spans="1:4" ht="14.25" x14ac:dyDescent="0.45">
      <c r="A41" s="1">
        <v>631</v>
      </c>
      <c r="B41" s="1">
        <v>970</v>
      </c>
      <c r="C41" s="1">
        <v>8</v>
      </c>
      <c r="D41" s="1">
        <v>614</v>
      </c>
    </row>
    <row r="42" spans="1:4" x14ac:dyDescent="0.25">
      <c r="A42" s="1">
        <v>655</v>
      </c>
      <c r="B42" s="1">
        <v>966</v>
      </c>
      <c r="C42" s="1">
        <v>8</v>
      </c>
      <c r="D42" s="1">
        <v>626</v>
      </c>
    </row>
    <row r="43" spans="1:4" x14ac:dyDescent="0.25">
      <c r="A43" s="1">
        <v>678</v>
      </c>
      <c r="B43" s="1">
        <v>958</v>
      </c>
      <c r="C43" s="1">
        <v>8</v>
      </c>
      <c r="D43" s="1">
        <v>641</v>
      </c>
    </row>
    <row r="44" spans="1:4" x14ac:dyDescent="0.25">
      <c r="A44" s="1">
        <v>691</v>
      </c>
      <c r="B44" s="1">
        <v>981</v>
      </c>
      <c r="C44" s="1">
        <v>8</v>
      </c>
      <c r="D44" s="1">
        <v>650</v>
      </c>
    </row>
    <row r="45" spans="1:4" x14ac:dyDescent="0.25">
      <c r="A45" s="1">
        <v>717</v>
      </c>
      <c r="B45" s="1">
        <v>956</v>
      </c>
      <c r="C45" s="1">
        <v>8</v>
      </c>
      <c r="D45" s="1">
        <v>668</v>
      </c>
    </row>
    <row r="46" spans="1:4" x14ac:dyDescent="0.25">
      <c r="A46" s="1">
        <v>731</v>
      </c>
      <c r="B46" s="1">
        <v>953</v>
      </c>
      <c r="C46" s="1">
        <v>8</v>
      </c>
      <c r="D46" s="1">
        <v>677</v>
      </c>
    </row>
    <row r="47" spans="1:4" x14ac:dyDescent="0.25">
      <c r="A47" s="1">
        <v>775</v>
      </c>
      <c r="B47" s="1">
        <v>972</v>
      </c>
      <c r="C47" s="1">
        <v>8</v>
      </c>
      <c r="D47" s="1">
        <v>704</v>
      </c>
    </row>
    <row r="48" spans="1:4" x14ac:dyDescent="0.25">
      <c r="A48" s="1">
        <v>794</v>
      </c>
      <c r="B48" s="1">
        <v>957</v>
      </c>
      <c r="C48" s="1">
        <v>8</v>
      </c>
      <c r="D48" s="1">
        <v>714</v>
      </c>
    </row>
    <row r="49" spans="1:4" x14ac:dyDescent="0.25">
      <c r="A49" s="1">
        <v>794</v>
      </c>
      <c r="B49" s="1">
        <v>957</v>
      </c>
      <c r="C49" s="1">
        <v>8</v>
      </c>
      <c r="D49" s="1">
        <v>714</v>
      </c>
    </row>
    <row r="50" spans="1:4" x14ac:dyDescent="0.25">
      <c r="A50" s="1">
        <v>827</v>
      </c>
      <c r="B50" s="1">
        <v>979</v>
      </c>
      <c r="C50" s="1">
        <v>8</v>
      </c>
      <c r="D50" s="1">
        <v>735</v>
      </c>
    </row>
    <row r="51" spans="1:4" x14ac:dyDescent="0.25">
      <c r="A51" s="1">
        <v>885</v>
      </c>
      <c r="B51" s="1">
        <v>973</v>
      </c>
      <c r="C51" s="1">
        <v>8</v>
      </c>
      <c r="D51" s="1">
        <v>798</v>
      </c>
    </row>
    <row r="52" spans="1:4" x14ac:dyDescent="0.25">
      <c r="A52" s="1">
        <v>957</v>
      </c>
      <c r="B52" s="1">
        <v>974</v>
      </c>
      <c r="C52" s="1">
        <v>8</v>
      </c>
      <c r="D52" s="1">
        <v>943</v>
      </c>
    </row>
    <row r="53" spans="1:4" x14ac:dyDescent="0.25">
      <c r="A53" s="1">
        <v>963</v>
      </c>
      <c r="B53" s="1">
        <v>978</v>
      </c>
      <c r="C53" s="1">
        <v>8</v>
      </c>
      <c r="D53" s="1">
        <v>954</v>
      </c>
    </row>
    <row r="54" spans="1:4" x14ac:dyDescent="0.25">
      <c r="A54" s="1">
        <v>33</v>
      </c>
      <c r="B54" s="1">
        <v>946</v>
      </c>
      <c r="C54" s="1">
        <v>7</v>
      </c>
      <c r="D54" s="1">
        <v>176</v>
      </c>
    </row>
    <row r="55" spans="1:4" x14ac:dyDescent="0.25">
      <c r="A55" s="1">
        <v>49</v>
      </c>
      <c r="B55" s="1">
        <v>926</v>
      </c>
      <c r="C55" s="1">
        <v>7</v>
      </c>
      <c r="D55" s="1">
        <v>204</v>
      </c>
    </row>
    <row r="56" spans="1:4" x14ac:dyDescent="0.25">
      <c r="A56" s="1">
        <v>63</v>
      </c>
      <c r="B56" s="1">
        <v>922</v>
      </c>
      <c r="C56" s="1">
        <v>7</v>
      </c>
      <c r="D56" s="1">
        <v>221</v>
      </c>
    </row>
    <row r="57" spans="1:4" x14ac:dyDescent="0.25">
      <c r="A57" s="1">
        <v>69</v>
      </c>
      <c r="B57" s="1">
        <v>945</v>
      </c>
      <c r="C57" s="1">
        <v>7</v>
      </c>
      <c r="D57" s="1">
        <v>227</v>
      </c>
    </row>
    <row r="58" spans="1:4" x14ac:dyDescent="0.25">
      <c r="A58" s="1">
        <v>92</v>
      </c>
      <c r="B58" s="1">
        <v>930</v>
      </c>
      <c r="C58" s="1">
        <v>7</v>
      </c>
      <c r="D58" s="1">
        <v>253</v>
      </c>
    </row>
    <row r="59" spans="1:4" x14ac:dyDescent="0.25">
      <c r="A59" s="1">
        <v>183</v>
      </c>
      <c r="B59" s="1">
        <v>912</v>
      </c>
      <c r="C59" s="1">
        <v>7</v>
      </c>
      <c r="D59" s="1">
        <v>343</v>
      </c>
    </row>
    <row r="60" spans="1:4" x14ac:dyDescent="0.25">
      <c r="A60" s="1">
        <v>194</v>
      </c>
      <c r="B60" s="1">
        <v>908</v>
      </c>
      <c r="C60" s="1">
        <v>7</v>
      </c>
      <c r="D60" s="1">
        <v>353</v>
      </c>
    </row>
    <row r="61" spans="1:4" x14ac:dyDescent="0.25">
      <c r="A61" s="1">
        <v>203</v>
      </c>
      <c r="B61" s="1">
        <v>927</v>
      </c>
      <c r="C61" s="1">
        <v>7</v>
      </c>
      <c r="D61" s="1">
        <v>359</v>
      </c>
    </row>
    <row r="62" spans="1:4" x14ac:dyDescent="0.25">
      <c r="A62" s="1">
        <v>207</v>
      </c>
      <c r="B62" s="1">
        <v>907</v>
      </c>
      <c r="C62" s="1">
        <v>7</v>
      </c>
      <c r="D62" s="1">
        <v>361</v>
      </c>
    </row>
    <row r="63" spans="1:4" x14ac:dyDescent="0.25">
      <c r="A63" s="1">
        <v>218</v>
      </c>
      <c r="B63" s="1">
        <v>904</v>
      </c>
      <c r="C63" s="1">
        <v>7</v>
      </c>
      <c r="D63" s="1">
        <v>368</v>
      </c>
    </row>
    <row r="64" spans="1:4" x14ac:dyDescent="0.25">
      <c r="A64" s="1">
        <v>221</v>
      </c>
      <c r="B64" s="1">
        <v>933</v>
      </c>
      <c r="C64" s="1">
        <v>7</v>
      </c>
      <c r="D64" s="1">
        <v>370</v>
      </c>
    </row>
    <row r="65" spans="1:4" x14ac:dyDescent="0.25">
      <c r="A65" s="1">
        <v>247</v>
      </c>
      <c r="B65" s="1">
        <v>940</v>
      </c>
      <c r="C65" s="1">
        <v>7</v>
      </c>
      <c r="D65" s="1">
        <v>380</v>
      </c>
    </row>
    <row r="66" spans="1:4" x14ac:dyDescent="0.25">
      <c r="A66" s="1">
        <v>252</v>
      </c>
      <c r="B66" s="1">
        <v>941</v>
      </c>
      <c r="C66" s="1">
        <v>7</v>
      </c>
      <c r="D66" s="1">
        <v>385</v>
      </c>
    </row>
    <row r="67" spans="1:4" x14ac:dyDescent="0.25">
      <c r="A67" s="1">
        <v>256</v>
      </c>
      <c r="B67" s="1">
        <v>924</v>
      </c>
      <c r="C67" s="1">
        <v>7</v>
      </c>
      <c r="D67" s="1">
        <v>386</v>
      </c>
    </row>
    <row r="68" spans="1:4" x14ac:dyDescent="0.25">
      <c r="A68" s="1">
        <v>290</v>
      </c>
      <c r="B68" s="1">
        <v>932</v>
      </c>
      <c r="C68" s="1">
        <v>7</v>
      </c>
      <c r="D68" s="1">
        <v>404</v>
      </c>
    </row>
    <row r="69" spans="1:4" x14ac:dyDescent="0.25">
      <c r="A69" s="1">
        <v>302</v>
      </c>
      <c r="B69" s="1">
        <v>931</v>
      </c>
      <c r="C69" s="1">
        <v>7</v>
      </c>
      <c r="D69" s="1">
        <v>410</v>
      </c>
    </row>
    <row r="70" spans="1:4" x14ac:dyDescent="0.25">
      <c r="A70" s="1">
        <v>342</v>
      </c>
      <c r="B70" s="1">
        <v>906</v>
      </c>
      <c r="C70" s="1">
        <v>7</v>
      </c>
      <c r="D70" s="1">
        <v>436</v>
      </c>
    </row>
    <row r="71" spans="1:4" x14ac:dyDescent="0.25">
      <c r="A71" s="1">
        <v>353</v>
      </c>
      <c r="B71" s="1">
        <v>919</v>
      </c>
      <c r="C71" s="1">
        <v>7</v>
      </c>
      <c r="D71" s="1">
        <v>444</v>
      </c>
    </row>
    <row r="72" spans="1:4" x14ac:dyDescent="0.25">
      <c r="A72" s="1">
        <v>384</v>
      </c>
      <c r="B72" s="1">
        <v>948</v>
      </c>
      <c r="C72" s="1">
        <v>7</v>
      </c>
      <c r="D72" s="1">
        <v>459</v>
      </c>
    </row>
    <row r="73" spans="1:4" x14ac:dyDescent="0.25">
      <c r="A73" s="1">
        <v>384</v>
      </c>
      <c r="B73" s="1">
        <v>948</v>
      </c>
      <c r="C73" s="1">
        <v>7</v>
      </c>
      <c r="D73" s="1">
        <v>459</v>
      </c>
    </row>
    <row r="74" spans="1:4" x14ac:dyDescent="0.25">
      <c r="A74" s="1">
        <v>410</v>
      </c>
      <c r="B74" s="1">
        <v>925</v>
      </c>
      <c r="C74" s="1">
        <v>7</v>
      </c>
      <c r="D74" s="1">
        <v>469</v>
      </c>
    </row>
    <row r="75" spans="1:4" x14ac:dyDescent="0.25">
      <c r="A75" s="1">
        <v>471</v>
      </c>
      <c r="B75" s="1">
        <v>947</v>
      </c>
      <c r="C75" s="1">
        <v>7</v>
      </c>
      <c r="D75" s="1">
        <v>510</v>
      </c>
    </row>
    <row r="76" spans="1:4" x14ac:dyDescent="0.25">
      <c r="A76" s="1">
        <v>516</v>
      </c>
      <c r="B76" s="1">
        <v>923</v>
      </c>
      <c r="C76" s="1">
        <v>7</v>
      </c>
      <c r="D76" s="1">
        <v>535</v>
      </c>
    </row>
    <row r="77" spans="1:4" x14ac:dyDescent="0.25">
      <c r="A77" s="1">
        <v>557</v>
      </c>
      <c r="B77" s="1">
        <v>928</v>
      </c>
      <c r="C77" s="1">
        <v>7</v>
      </c>
      <c r="D77" s="1">
        <v>560</v>
      </c>
    </row>
    <row r="78" spans="1:4" x14ac:dyDescent="0.25">
      <c r="A78" s="1">
        <v>564</v>
      </c>
      <c r="B78" s="1">
        <v>936</v>
      </c>
      <c r="C78" s="1">
        <v>7</v>
      </c>
      <c r="D78" s="1">
        <v>565</v>
      </c>
    </row>
    <row r="79" spans="1:4" x14ac:dyDescent="0.25">
      <c r="A79" s="1">
        <v>574</v>
      </c>
      <c r="B79" s="1">
        <v>942</v>
      </c>
      <c r="C79" s="1">
        <v>7</v>
      </c>
      <c r="D79" s="1">
        <v>574</v>
      </c>
    </row>
    <row r="80" spans="1:4" x14ac:dyDescent="0.25">
      <c r="A80" s="1">
        <v>598</v>
      </c>
      <c r="B80" s="1">
        <v>914</v>
      </c>
      <c r="C80" s="1">
        <v>7</v>
      </c>
      <c r="D80" s="1">
        <v>593</v>
      </c>
    </row>
    <row r="81" spans="1:4" x14ac:dyDescent="0.25">
      <c r="A81" s="1">
        <v>637</v>
      </c>
      <c r="B81" s="1">
        <v>916</v>
      </c>
      <c r="C81" s="1">
        <v>7</v>
      </c>
      <c r="D81" s="1">
        <v>618</v>
      </c>
    </row>
    <row r="82" spans="1:4" x14ac:dyDescent="0.25">
      <c r="A82" s="1">
        <v>641</v>
      </c>
      <c r="B82" s="1">
        <v>911</v>
      </c>
      <c r="C82" s="1">
        <v>7</v>
      </c>
      <c r="D82" s="1">
        <v>619</v>
      </c>
    </row>
    <row r="83" spans="1:4" x14ac:dyDescent="0.25">
      <c r="A83" s="1">
        <v>645</v>
      </c>
      <c r="B83" s="1">
        <v>915</v>
      </c>
      <c r="C83" s="1">
        <v>7</v>
      </c>
      <c r="D83" s="1">
        <v>622</v>
      </c>
    </row>
    <row r="84" spans="1:4" x14ac:dyDescent="0.25">
      <c r="A84" s="1">
        <v>666</v>
      </c>
      <c r="B84" s="1">
        <v>929</v>
      </c>
      <c r="C84" s="1">
        <v>7</v>
      </c>
      <c r="D84" s="1">
        <v>634</v>
      </c>
    </row>
    <row r="85" spans="1:4" x14ac:dyDescent="0.25">
      <c r="A85" s="1">
        <v>709</v>
      </c>
      <c r="B85" s="1">
        <v>917</v>
      </c>
      <c r="C85" s="1">
        <v>7</v>
      </c>
      <c r="D85" s="1">
        <v>663</v>
      </c>
    </row>
    <row r="86" spans="1:4" x14ac:dyDescent="0.25">
      <c r="A86" s="1">
        <v>726</v>
      </c>
      <c r="B86" s="1">
        <v>938</v>
      </c>
      <c r="C86" s="1">
        <v>7</v>
      </c>
      <c r="D86" s="1">
        <v>674</v>
      </c>
    </row>
    <row r="87" spans="1:4" x14ac:dyDescent="0.25">
      <c r="A87" s="1">
        <v>735</v>
      </c>
      <c r="B87" s="1">
        <v>902</v>
      </c>
      <c r="C87" s="1">
        <v>7</v>
      </c>
      <c r="D87" s="1">
        <v>682</v>
      </c>
    </row>
    <row r="88" spans="1:4" x14ac:dyDescent="0.25">
      <c r="A88" s="1">
        <v>759</v>
      </c>
      <c r="B88" s="1">
        <v>944</v>
      </c>
      <c r="C88" s="1">
        <v>7</v>
      </c>
      <c r="D88" s="1">
        <v>696</v>
      </c>
    </row>
    <row r="89" spans="1:4" x14ac:dyDescent="0.25">
      <c r="A89" s="1">
        <v>770</v>
      </c>
      <c r="B89" s="1">
        <v>943</v>
      </c>
      <c r="C89" s="1">
        <v>7</v>
      </c>
      <c r="D89" s="1">
        <v>701</v>
      </c>
    </row>
    <row r="90" spans="1:4" x14ac:dyDescent="0.25">
      <c r="A90" s="1">
        <v>780</v>
      </c>
      <c r="B90" s="1">
        <v>918</v>
      </c>
      <c r="C90" s="1">
        <v>7</v>
      </c>
      <c r="D90" s="1">
        <v>708</v>
      </c>
    </row>
    <row r="91" spans="1:4" x14ac:dyDescent="0.25">
      <c r="A91" s="1">
        <v>780</v>
      </c>
      <c r="B91" s="1">
        <v>918</v>
      </c>
      <c r="C91" s="1">
        <v>7</v>
      </c>
      <c r="D91" s="1">
        <v>708</v>
      </c>
    </row>
    <row r="92" spans="1:4" x14ac:dyDescent="0.25">
      <c r="A92" s="1">
        <v>783</v>
      </c>
      <c r="B92" s="1">
        <v>939</v>
      </c>
      <c r="C92" s="1">
        <v>7</v>
      </c>
      <c r="D92" s="1">
        <v>709</v>
      </c>
    </row>
    <row r="93" spans="1:4" x14ac:dyDescent="0.25">
      <c r="A93" s="1">
        <v>808</v>
      </c>
      <c r="B93" s="1">
        <v>913</v>
      </c>
      <c r="C93" s="1">
        <v>7</v>
      </c>
      <c r="D93" s="1">
        <v>722</v>
      </c>
    </row>
    <row r="94" spans="1:4" x14ac:dyDescent="0.25">
      <c r="A94" s="1">
        <v>839</v>
      </c>
      <c r="B94" s="1">
        <v>935</v>
      </c>
      <c r="C94" s="1">
        <v>7</v>
      </c>
      <c r="D94" s="1">
        <v>746</v>
      </c>
    </row>
    <row r="95" spans="1:4" x14ac:dyDescent="0.25">
      <c r="A95" s="1">
        <v>857</v>
      </c>
      <c r="B95" s="1">
        <v>910</v>
      </c>
      <c r="C95" s="1">
        <v>7</v>
      </c>
      <c r="D95" s="1">
        <v>767</v>
      </c>
    </row>
    <row r="96" spans="1:4" x14ac:dyDescent="0.25">
      <c r="A96" s="1">
        <v>877</v>
      </c>
      <c r="B96" s="1">
        <v>909</v>
      </c>
      <c r="C96" s="1">
        <v>7</v>
      </c>
      <c r="D96" s="1">
        <v>786</v>
      </c>
    </row>
    <row r="97" spans="1:4" x14ac:dyDescent="0.25">
      <c r="A97" s="1">
        <v>877</v>
      </c>
      <c r="B97" s="1">
        <v>920</v>
      </c>
      <c r="C97" s="1">
        <v>7</v>
      </c>
      <c r="D97" s="1">
        <v>786</v>
      </c>
    </row>
    <row r="98" spans="1:4" x14ac:dyDescent="0.25">
      <c r="A98" s="1">
        <v>880</v>
      </c>
      <c r="B98" s="1">
        <v>903</v>
      </c>
      <c r="C98" s="1">
        <v>7</v>
      </c>
      <c r="D98" s="1">
        <v>790</v>
      </c>
    </row>
    <row r="99" spans="1:4" x14ac:dyDescent="0.25">
      <c r="A99" s="1">
        <v>884</v>
      </c>
      <c r="B99" s="1">
        <v>905</v>
      </c>
      <c r="C99" s="1">
        <v>7</v>
      </c>
      <c r="D99" s="1">
        <v>795</v>
      </c>
    </row>
    <row r="100" spans="1:4" x14ac:dyDescent="0.25">
      <c r="A100" s="1">
        <v>885</v>
      </c>
      <c r="B100" s="1">
        <v>937</v>
      </c>
      <c r="C100" s="1">
        <v>7</v>
      </c>
      <c r="D100" s="1">
        <v>798</v>
      </c>
    </row>
    <row r="101" spans="1:4" x14ac:dyDescent="0.25">
      <c r="A101" s="1">
        <v>920</v>
      </c>
      <c r="B101" s="1">
        <v>934</v>
      </c>
      <c r="C101" s="1">
        <v>7</v>
      </c>
      <c r="D101" s="1">
        <v>863</v>
      </c>
    </row>
    <row r="102" spans="1:4" x14ac:dyDescent="0.25">
      <c r="A102" s="1">
        <v>986</v>
      </c>
      <c r="B102" s="1">
        <v>921</v>
      </c>
      <c r="C102" s="1">
        <v>7</v>
      </c>
      <c r="D102" s="1">
        <v>1005</v>
      </c>
    </row>
    <row r="103" spans="1:4" x14ac:dyDescent="0.25">
      <c r="A103" s="1">
        <v>9</v>
      </c>
      <c r="B103" s="1">
        <v>900</v>
      </c>
      <c r="C103" s="1">
        <v>6</v>
      </c>
      <c r="D103" s="1">
        <v>115</v>
      </c>
    </row>
    <row r="104" spans="1:4" x14ac:dyDescent="0.25">
      <c r="A104" s="1">
        <v>10</v>
      </c>
      <c r="B104" s="1">
        <v>827</v>
      </c>
      <c r="C104" s="1">
        <v>6</v>
      </c>
      <c r="D104" s="1">
        <v>117</v>
      </c>
    </row>
    <row r="105" spans="1:4" x14ac:dyDescent="0.25">
      <c r="A105" s="1">
        <v>15</v>
      </c>
      <c r="B105" s="1">
        <v>836</v>
      </c>
      <c r="C105" s="1">
        <v>6</v>
      </c>
      <c r="D105" s="1">
        <v>136</v>
      </c>
    </row>
    <row r="106" spans="1:4" x14ac:dyDescent="0.25">
      <c r="A106" s="1">
        <v>18</v>
      </c>
      <c r="B106" s="1">
        <v>849</v>
      </c>
      <c r="C106" s="1">
        <v>6</v>
      </c>
      <c r="D106" s="1">
        <v>143</v>
      </c>
    </row>
    <row r="107" spans="1:4" x14ac:dyDescent="0.25">
      <c r="A107" s="1">
        <v>45</v>
      </c>
      <c r="B107" s="1">
        <v>851</v>
      </c>
      <c r="C107" s="1">
        <v>6</v>
      </c>
      <c r="D107" s="1">
        <v>201</v>
      </c>
    </row>
    <row r="108" spans="1:4" x14ac:dyDescent="0.25">
      <c r="A108" s="1">
        <v>49</v>
      </c>
      <c r="B108" s="1">
        <v>848</v>
      </c>
      <c r="C108" s="1">
        <v>6</v>
      </c>
      <c r="D108" s="1">
        <v>204</v>
      </c>
    </row>
    <row r="109" spans="1:4" x14ac:dyDescent="0.25">
      <c r="A109" s="1">
        <v>53</v>
      </c>
      <c r="B109" s="1">
        <v>834</v>
      </c>
      <c r="C109" s="1">
        <v>6</v>
      </c>
      <c r="D109" s="1">
        <v>208</v>
      </c>
    </row>
    <row r="110" spans="1:4" x14ac:dyDescent="0.25">
      <c r="A110" s="1">
        <v>61</v>
      </c>
      <c r="B110" s="1">
        <v>855</v>
      </c>
      <c r="C110" s="1">
        <v>6</v>
      </c>
      <c r="D110" s="1">
        <v>220</v>
      </c>
    </row>
    <row r="111" spans="1:4" x14ac:dyDescent="0.25">
      <c r="A111" s="1">
        <v>69</v>
      </c>
      <c r="B111" s="1">
        <v>865</v>
      </c>
      <c r="C111" s="1">
        <v>6</v>
      </c>
      <c r="D111" s="1">
        <v>226</v>
      </c>
    </row>
    <row r="112" spans="1:4" x14ac:dyDescent="0.25">
      <c r="A112" s="1">
        <v>72</v>
      </c>
      <c r="B112" s="1">
        <v>826</v>
      </c>
      <c r="C112" s="1">
        <v>6</v>
      </c>
      <c r="D112" s="1">
        <v>230</v>
      </c>
    </row>
    <row r="113" spans="1:4" x14ac:dyDescent="0.25">
      <c r="A113" s="1">
        <v>74</v>
      </c>
      <c r="B113" s="1">
        <v>829</v>
      </c>
      <c r="C113" s="1">
        <v>6</v>
      </c>
      <c r="D113" s="1">
        <v>234</v>
      </c>
    </row>
    <row r="114" spans="1:4" x14ac:dyDescent="0.25">
      <c r="A114" s="1">
        <v>85</v>
      </c>
      <c r="B114" s="1">
        <v>880</v>
      </c>
      <c r="C114" s="1">
        <v>6</v>
      </c>
      <c r="D114" s="1">
        <v>247</v>
      </c>
    </row>
    <row r="115" spans="1:4" x14ac:dyDescent="0.25">
      <c r="A115" s="1">
        <v>119</v>
      </c>
      <c r="B115" s="1">
        <v>825</v>
      </c>
      <c r="C115" s="1">
        <v>6</v>
      </c>
      <c r="D115" s="1">
        <v>296</v>
      </c>
    </row>
    <row r="116" spans="1:4" x14ac:dyDescent="0.25">
      <c r="A116" s="1">
        <v>134</v>
      </c>
      <c r="B116" s="1">
        <v>877</v>
      </c>
      <c r="C116" s="1">
        <v>6</v>
      </c>
      <c r="D116" s="1">
        <v>312</v>
      </c>
    </row>
    <row r="117" spans="1:4" x14ac:dyDescent="0.25">
      <c r="A117" s="1">
        <v>141</v>
      </c>
      <c r="B117" s="1">
        <v>884</v>
      </c>
      <c r="C117" s="1">
        <v>6</v>
      </c>
      <c r="D117" s="1">
        <v>315</v>
      </c>
    </row>
    <row r="118" spans="1:4" x14ac:dyDescent="0.25">
      <c r="A118" s="1">
        <v>142</v>
      </c>
      <c r="B118" s="1">
        <v>889</v>
      </c>
      <c r="C118" s="1">
        <v>6</v>
      </c>
      <c r="D118" s="1">
        <v>316</v>
      </c>
    </row>
    <row r="119" spans="1:4" x14ac:dyDescent="0.25">
      <c r="A119" s="1">
        <v>149</v>
      </c>
      <c r="B119" s="1">
        <v>878</v>
      </c>
      <c r="C119" s="1">
        <v>6</v>
      </c>
      <c r="D119" s="1">
        <v>322</v>
      </c>
    </row>
    <row r="120" spans="1:4" x14ac:dyDescent="0.25">
      <c r="A120" s="1">
        <v>163</v>
      </c>
      <c r="B120" s="1">
        <v>893</v>
      </c>
      <c r="C120" s="1">
        <v>6</v>
      </c>
      <c r="D120" s="1">
        <v>332</v>
      </c>
    </row>
    <row r="121" spans="1:4" x14ac:dyDescent="0.25">
      <c r="A121" s="1">
        <v>179</v>
      </c>
      <c r="B121" s="1">
        <v>869</v>
      </c>
      <c r="C121" s="1">
        <v>6</v>
      </c>
      <c r="D121" s="1">
        <v>340</v>
      </c>
    </row>
    <row r="122" spans="1:4" x14ac:dyDescent="0.25">
      <c r="A122" s="1">
        <v>207</v>
      </c>
      <c r="B122" s="1">
        <v>897</v>
      </c>
      <c r="C122" s="1">
        <v>6</v>
      </c>
      <c r="D122" s="1">
        <v>362</v>
      </c>
    </row>
    <row r="123" spans="1:4" x14ac:dyDescent="0.25">
      <c r="A123" s="1">
        <v>210</v>
      </c>
      <c r="B123" s="1">
        <v>867</v>
      </c>
      <c r="C123" s="1">
        <v>6</v>
      </c>
      <c r="D123" s="1">
        <v>363</v>
      </c>
    </row>
    <row r="124" spans="1:4" x14ac:dyDescent="0.25">
      <c r="A124" s="1">
        <v>221</v>
      </c>
      <c r="B124" s="1">
        <v>888</v>
      </c>
      <c r="C124" s="1">
        <v>6</v>
      </c>
      <c r="D124" s="1">
        <v>370</v>
      </c>
    </row>
    <row r="125" spans="1:4" x14ac:dyDescent="0.25">
      <c r="A125" s="1">
        <v>221</v>
      </c>
      <c r="B125" s="1">
        <v>857</v>
      </c>
      <c r="C125" s="1">
        <v>6</v>
      </c>
      <c r="D125" s="1">
        <v>370</v>
      </c>
    </row>
    <row r="126" spans="1:4" x14ac:dyDescent="0.25">
      <c r="A126" s="1">
        <v>233</v>
      </c>
      <c r="B126" s="1">
        <v>822</v>
      </c>
      <c r="C126" s="1">
        <v>6</v>
      </c>
      <c r="D126" s="1">
        <v>374</v>
      </c>
    </row>
    <row r="127" spans="1:4" x14ac:dyDescent="0.25">
      <c r="A127" s="1">
        <v>244</v>
      </c>
      <c r="B127" s="1">
        <v>862</v>
      </c>
      <c r="C127" s="1">
        <v>6</v>
      </c>
      <c r="D127" s="1">
        <v>379</v>
      </c>
    </row>
    <row r="128" spans="1:4" x14ac:dyDescent="0.25">
      <c r="A128" s="1">
        <v>256</v>
      </c>
      <c r="B128" s="1">
        <v>850</v>
      </c>
      <c r="C128" s="1">
        <v>6</v>
      </c>
      <c r="D128" s="1">
        <v>386</v>
      </c>
    </row>
    <row r="129" spans="1:4" x14ac:dyDescent="0.25">
      <c r="A129" s="1">
        <v>270</v>
      </c>
      <c r="B129" s="1">
        <v>894</v>
      </c>
      <c r="C129" s="1">
        <v>6</v>
      </c>
      <c r="D129" s="1">
        <v>391</v>
      </c>
    </row>
    <row r="130" spans="1:4" x14ac:dyDescent="0.25">
      <c r="A130" s="1">
        <v>282</v>
      </c>
      <c r="B130" s="1">
        <v>832</v>
      </c>
      <c r="C130" s="1">
        <v>6</v>
      </c>
      <c r="D130" s="1">
        <v>397</v>
      </c>
    </row>
    <row r="131" spans="1:4" x14ac:dyDescent="0.25">
      <c r="A131" s="1">
        <v>285</v>
      </c>
      <c r="B131" s="1">
        <v>873</v>
      </c>
      <c r="C131" s="1">
        <v>6</v>
      </c>
      <c r="D131" s="1">
        <v>399</v>
      </c>
    </row>
    <row r="132" spans="1:4" x14ac:dyDescent="0.25">
      <c r="A132" s="1">
        <v>289</v>
      </c>
      <c r="B132" s="1">
        <v>823</v>
      </c>
      <c r="C132" s="1">
        <v>6</v>
      </c>
      <c r="D132" s="1">
        <v>401</v>
      </c>
    </row>
    <row r="133" spans="1:4" x14ac:dyDescent="0.25">
      <c r="A133" s="1">
        <v>295</v>
      </c>
      <c r="B133" s="1">
        <v>890</v>
      </c>
      <c r="C133" s="1">
        <v>6</v>
      </c>
      <c r="D133" s="1">
        <v>406</v>
      </c>
    </row>
    <row r="134" spans="1:4" x14ac:dyDescent="0.25">
      <c r="A134" s="1">
        <v>302</v>
      </c>
      <c r="B134" s="1">
        <v>828</v>
      </c>
      <c r="C134" s="1">
        <v>6</v>
      </c>
      <c r="D134" s="1">
        <v>409</v>
      </c>
    </row>
    <row r="135" spans="1:4" x14ac:dyDescent="0.25">
      <c r="A135" s="1">
        <v>309</v>
      </c>
      <c r="B135" s="1">
        <v>831</v>
      </c>
      <c r="C135" s="1">
        <v>6</v>
      </c>
      <c r="D135" s="1">
        <v>414</v>
      </c>
    </row>
    <row r="136" spans="1:4" x14ac:dyDescent="0.25">
      <c r="A136" s="1">
        <v>309</v>
      </c>
      <c r="B136" s="1">
        <v>881</v>
      </c>
      <c r="C136" s="1">
        <v>6</v>
      </c>
      <c r="D136" s="1">
        <v>414</v>
      </c>
    </row>
    <row r="137" spans="1:4" x14ac:dyDescent="0.25">
      <c r="A137" s="1">
        <v>322</v>
      </c>
      <c r="B137" s="1">
        <v>856</v>
      </c>
      <c r="C137" s="1">
        <v>6</v>
      </c>
      <c r="D137" s="1">
        <v>425</v>
      </c>
    </row>
    <row r="138" spans="1:4" x14ac:dyDescent="0.25">
      <c r="A138" s="1">
        <v>347</v>
      </c>
      <c r="B138" s="1">
        <v>874</v>
      </c>
      <c r="C138" s="1">
        <v>6</v>
      </c>
      <c r="D138" s="1">
        <v>440</v>
      </c>
    </row>
    <row r="139" spans="1:4" x14ac:dyDescent="0.25">
      <c r="A139" s="1">
        <v>361</v>
      </c>
      <c r="B139" s="1">
        <v>872</v>
      </c>
      <c r="C139" s="1">
        <v>6</v>
      </c>
      <c r="D139" s="1">
        <v>446</v>
      </c>
    </row>
    <row r="140" spans="1:4" x14ac:dyDescent="0.25">
      <c r="A140" s="1">
        <v>364</v>
      </c>
      <c r="B140" s="1">
        <v>883</v>
      </c>
      <c r="C140" s="1">
        <v>6</v>
      </c>
      <c r="D140" s="1">
        <v>447</v>
      </c>
    </row>
    <row r="141" spans="1:4" x14ac:dyDescent="0.25">
      <c r="A141" s="1">
        <v>368</v>
      </c>
      <c r="B141" s="1">
        <v>879</v>
      </c>
      <c r="C141" s="1">
        <v>6</v>
      </c>
      <c r="D141" s="1">
        <v>450</v>
      </c>
    </row>
    <row r="142" spans="1:4" x14ac:dyDescent="0.25">
      <c r="A142" s="1">
        <v>368</v>
      </c>
      <c r="B142" s="1">
        <v>891</v>
      </c>
      <c r="C142" s="1">
        <v>6</v>
      </c>
      <c r="D142" s="1">
        <v>450</v>
      </c>
    </row>
    <row r="143" spans="1:4" x14ac:dyDescent="0.25">
      <c r="A143" s="1">
        <v>368</v>
      </c>
      <c r="B143" s="1">
        <v>841</v>
      </c>
      <c r="C143" s="1">
        <v>6</v>
      </c>
      <c r="D143" s="1">
        <v>451</v>
      </c>
    </row>
    <row r="144" spans="1:4" x14ac:dyDescent="0.25">
      <c r="A144" s="1">
        <v>385</v>
      </c>
      <c r="B144" s="1">
        <v>892</v>
      </c>
      <c r="C144" s="1">
        <v>6</v>
      </c>
      <c r="D144" s="1">
        <v>460</v>
      </c>
    </row>
    <row r="145" spans="1:4" x14ac:dyDescent="0.25">
      <c r="A145" s="1">
        <v>385</v>
      </c>
      <c r="B145" s="1">
        <v>876</v>
      </c>
      <c r="C145" s="1">
        <v>6</v>
      </c>
      <c r="D145" s="1">
        <v>460</v>
      </c>
    </row>
    <row r="146" spans="1:4" x14ac:dyDescent="0.25">
      <c r="A146" s="1">
        <v>449</v>
      </c>
      <c r="B146" s="1">
        <v>859</v>
      </c>
      <c r="C146" s="1">
        <v>6</v>
      </c>
      <c r="D146" s="1">
        <v>495</v>
      </c>
    </row>
    <row r="147" spans="1:4" x14ac:dyDescent="0.25">
      <c r="A147" s="1">
        <v>483</v>
      </c>
      <c r="B147" s="1">
        <v>882</v>
      </c>
      <c r="C147" s="1">
        <v>6</v>
      </c>
      <c r="D147" s="1">
        <v>517</v>
      </c>
    </row>
    <row r="148" spans="1:4" x14ac:dyDescent="0.25">
      <c r="A148" s="1">
        <v>490</v>
      </c>
      <c r="B148" s="1">
        <v>835</v>
      </c>
      <c r="C148" s="1">
        <v>6</v>
      </c>
      <c r="D148" s="1">
        <v>523</v>
      </c>
    </row>
    <row r="149" spans="1:4" x14ac:dyDescent="0.25">
      <c r="A149" s="1">
        <v>496</v>
      </c>
      <c r="B149" s="1">
        <v>854</v>
      </c>
      <c r="C149" s="1">
        <v>6</v>
      </c>
      <c r="D149" s="1">
        <v>526</v>
      </c>
    </row>
    <row r="150" spans="1:4" x14ac:dyDescent="0.25">
      <c r="A150" s="1">
        <v>502</v>
      </c>
      <c r="B150" s="1">
        <v>853</v>
      </c>
      <c r="C150" s="1">
        <v>6</v>
      </c>
      <c r="D150" s="1">
        <v>529</v>
      </c>
    </row>
    <row r="151" spans="1:4" x14ac:dyDescent="0.25">
      <c r="A151" s="1">
        <v>514</v>
      </c>
      <c r="B151" s="1">
        <v>833</v>
      </c>
      <c r="C151" s="1">
        <v>6</v>
      </c>
      <c r="D151" s="1">
        <v>534</v>
      </c>
    </row>
    <row r="152" spans="1:4" x14ac:dyDescent="0.25">
      <c r="A152" s="1">
        <v>519</v>
      </c>
      <c r="B152" s="1">
        <v>845</v>
      </c>
      <c r="C152" s="1">
        <v>6</v>
      </c>
      <c r="D152" s="1">
        <v>536</v>
      </c>
    </row>
    <row r="153" spans="1:4" x14ac:dyDescent="0.25">
      <c r="A153" s="1">
        <v>521</v>
      </c>
      <c r="B153" s="1">
        <v>860</v>
      </c>
      <c r="C153" s="1">
        <v>6</v>
      </c>
      <c r="D153" s="1">
        <v>537</v>
      </c>
    </row>
    <row r="154" spans="1:4" x14ac:dyDescent="0.25">
      <c r="A154" s="1">
        <v>529</v>
      </c>
      <c r="B154" s="1">
        <v>821</v>
      </c>
      <c r="C154" s="1">
        <v>6</v>
      </c>
      <c r="D154" s="1">
        <v>541</v>
      </c>
    </row>
    <row r="155" spans="1:4" x14ac:dyDescent="0.25">
      <c r="A155" s="1">
        <v>533</v>
      </c>
      <c r="B155" s="1">
        <v>875</v>
      </c>
      <c r="C155" s="1">
        <v>6</v>
      </c>
      <c r="D155" s="1">
        <v>544</v>
      </c>
    </row>
    <row r="156" spans="1:4" x14ac:dyDescent="0.25">
      <c r="A156" s="1">
        <v>542</v>
      </c>
      <c r="B156" s="1">
        <v>898</v>
      </c>
      <c r="C156" s="1">
        <v>6</v>
      </c>
      <c r="D156" s="1">
        <v>550</v>
      </c>
    </row>
    <row r="157" spans="1:4" x14ac:dyDescent="0.25">
      <c r="A157" s="1">
        <v>565</v>
      </c>
      <c r="B157" s="1">
        <v>852</v>
      </c>
      <c r="C157" s="1">
        <v>6</v>
      </c>
      <c r="D157" s="1">
        <v>566</v>
      </c>
    </row>
    <row r="158" spans="1:4" x14ac:dyDescent="0.25">
      <c r="A158" s="1">
        <v>572</v>
      </c>
      <c r="B158" s="1">
        <v>864</v>
      </c>
      <c r="C158" s="1">
        <v>6</v>
      </c>
      <c r="D158" s="1">
        <v>573</v>
      </c>
    </row>
    <row r="159" spans="1:4" x14ac:dyDescent="0.25">
      <c r="A159" s="1">
        <v>587</v>
      </c>
      <c r="B159" s="1">
        <v>847</v>
      </c>
      <c r="C159" s="1">
        <v>6</v>
      </c>
      <c r="D159" s="1">
        <v>584</v>
      </c>
    </row>
    <row r="160" spans="1:4" x14ac:dyDescent="0.25">
      <c r="A160" s="1">
        <v>590</v>
      </c>
      <c r="B160" s="1">
        <v>896</v>
      </c>
      <c r="C160" s="1">
        <v>6</v>
      </c>
      <c r="D160" s="1">
        <v>585</v>
      </c>
    </row>
    <row r="161" spans="1:4" x14ac:dyDescent="0.25">
      <c r="A161" s="1">
        <v>601</v>
      </c>
      <c r="B161" s="1">
        <v>846</v>
      </c>
      <c r="C161" s="1">
        <v>6</v>
      </c>
      <c r="D161" s="1">
        <v>596</v>
      </c>
    </row>
    <row r="162" spans="1:4" x14ac:dyDescent="0.25">
      <c r="A162" s="1">
        <v>602</v>
      </c>
      <c r="B162" s="1">
        <v>899</v>
      </c>
      <c r="C162" s="1">
        <v>6</v>
      </c>
      <c r="D162" s="1">
        <v>597</v>
      </c>
    </row>
    <row r="163" spans="1:4" x14ac:dyDescent="0.25">
      <c r="A163" s="1">
        <v>622</v>
      </c>
      <c r="B163" s="1">
        <v>824</v>
      </c>
      <c r="C163" s="1">
        <v>6</v>
      </c>
      <c r="D163" s="1">
        <v>609</v>
      </c>
    </row>
    <row r="164" spans="1:4" x14ac:dyDescent="0.25">
      <c r="A164" s="1">
        <v>628</v>
      </c>
      <c r="B164" s="1">
        <v>866</v>
      </c>
      <c r="C164" s="1">
        <v>6</v>
      </c>
      <c r="D164" s="1">
        <v>613</v>
      </c>
    </row>
    <row r="165" spans="1:4" x14ac:dyDescent="0.25">
      <c r="A165" s="1">
        <v>649</v>
      </c>
      <c r="B165" s="1">
        <v>837</v>
      </c>
      <c r="C165" s="1">
        <v>6</v>
      </c>
      <c r="D165" s="1">
        <v>624</v>
      </c>
    </row>
    <row r="166" spans="1:4" x14ac:dyDescent="0.25">
      <c r="A166" s="1">
        <v>659</v>
      </c>
      <c r="B166" s="1">
        <v>887</v>
      </c>
      <c r="C166" s="1">
        <v>6</v>
      </c>
      <c r="D166" s="1">
        <v>628</v>
      </c>
    </row>
    <row r="167" spans="1:4" x14ac:dyDescent="0.25">
      <c r="A167" s="1">
        <v>728</v>
      </c>
      <c r="B167" s="1">
        <v>885</v>
      </c>
      <c r="C167" s="1">
        <v>6</v>
      </c>
      <c r="D167" s="1">
        <v>675</v>
      </c>
    </row>
    <row r="168" spans="1:4" x14ac:dyDescent="0.25">
      <c r="A168" s="1">
        <v>735</v>
      </c>
      <c r="B168" s="1">
        <v>839</v>
      </c>
      <c r="C168" s="1">
        <v>6</v>
      </c>
      <c r="D168" s="1">
        <v>682</v>
      </c>
    </row>
    <row r="169" spans="1:4" x14ac:dyDescent="0.25">
      <c r="A169" s="1">
        <v>737</v>
      </c>
      <c r="B169" s="1">
        <v>861</v>
      </c>
      <c r="C169" s="1">
        <v>6</v>
      </c>
      <c r="D169" s="1">
        <v>683</v>
      </c>
    </row>
    <row r="170" spans="1:4" x14ac:dyDescent="0.25">
      <c r="A170" s="1">
        <v>749</v>
      </c>
      <c r="B170" s="1">
        <v>895</v>
      </c>
      <c r="C170" s="1">
        <v>6</v>
      </c>
      <c r="D170" s="1">
        <v>691</v>
      </c>
    </row>
    <row r="171" spans="1:4" x14ac:dyDescent="0.25">
      <c r="A171" s="1">
        <v>752</v>
      </c>
      <c r="B171" s="1">
        <v>843</v>
      </c>
      <c r="C171" s="1">
        <v>6</v>
      </c>
      <c r="D171" s="1">
        <v>693</v>
      </c>
    </row>
    <row r="172" spans="1:4" x14ac:dyDescent="0.25">
      <c r="A172" s="1">
        <v>768</v>
      </c>
      <c r="B172" s="1">
        <v>870</v>
      </c>
      <c r="C172" s="1">
        <v>6</v>
      </c>
      <c r="D172" s="1">
        <v>700</v>
      </c>
    </row>
    <row r="173" spans="1:4" x14ac:dyDescent="0.25">
      <c r="A173" s="1">
        <v>805</v>
      </c>
      <c r="B173" s="1">
        <v>858</v>
      </c>
      <c r="C173" s="1">
        <v>6</v>
      </c>
      <c r="D173" s="1">
        <v>721</v>
      </c>
    </row>
    <row r="174" spans="1:4" x14ac:dyDescent="0.25">
      <c r="A174" s="1">
        <v>833</v>
      </c>
      <c r="B174" s="1">
        <v>838</v>
      </c>
      <c r="C174" s="1">
        <v>6</v>
      </c>
      <c r="D174" s="1">
        <v>740</v>
      </c>
    </row>
    <row r="175" spans="1:4" x14ac:dyDescent="0.25">
      <c r="A175" s="1">
        <v>852</v>
      </c>
      <c r="B175" s="1">
        <v>886</v>
      </c>
      <c r="C175" s="1">
        <v>6</v>
      </c>
      <c r="D175" s="1">
        <v>764</v>
      </c>
    </row>
    <row r="176" spans="1:4" x14ac:dyDescent="0.25">
      <c r="A176" s="1">
        <v>862</v>
      </c>
      <c r="B176" s="1">
        <v>868</v>
      </c>
      <c r="C176" s="1">
        <v>6</v>
      </c>
      <c r="D176" s="1">
        <v>774</v>
      </c>
    </row>
    <row r="177" spans="1:4" x14ac:dyDescent="0.25">
      <c r="A177" s="1">
        <v>872</v>
      </c>
      <c r="B177" s="1">
        <v>863</v>
      </c>
      <c r="C177" s="1">
        <v>6</v>
      </c>
      <c r="D177" s="1">
        <v>783</v>
      </c>
    </row>
    <row r="178" spans="1:4" x14ac:dyDescent="0.25">
      <c r="A178" s="1">
        <v>911</v>
      </c>
      <c r="B178" s="1">
        <v>844</v>
      </c>
      <c r="C178" s="1">
        <v>6</v>
      </c>
      <c r="D178" s="1">
        <v>851</v>
      </c>
    </row>
    <row r="179" spans="1:4" x14ac:dyDescent="0.25">
      <c r="A179" s="1">
        <v>934</v>
      </c>
      <c r="B179" s="1">
        <v>840</v>
      </c>
      <c r="C179" s="1">
        <v>6</v>
      </c>
      <c r="D179" s="1">
        <v>897</v>
      </c>
    </row>
    <row r="180" spans="1:4" x14ac:dyDescent="0.25">
      <c r="A180" s="1">
        <v>938</v>
      </c>
      <c r="B180" s="1">
        <v>842</v>
      </c>
      <c r="C180" s="1">
        <v>6</v>
      </c>
      <c r="D180" s="1">
        <v>903</v>
      </c>
    </row>
    <row r="181" spans="1:4" x14ac:dyDescent="0.25">
      <c r="A181" s="1">
        <v>957</v>
      </c>
      <c r="B181" s="1">
        <v>830</v>
      </c>
      <c r="C181" s="1">
        <v>6</v>
      </c>
      <c r="D181" s="1">
        <v>943</v>
      </c>
    </row>
    <row r="182" spans="1:4" x14ac:dyDescent="0.25">
      <c r="A182" s="1">
        <v>976</v>
      </c>
      <c r="B182" s="1">
        <v>871</v>
      </c>
      <c r="C182" s="1">
        <v>6</v>
      </c>
      <c r="D182" s="1">
        <v>986</v>
      </c>
    </row>
    <row r="183" spans="1:4" x14ac:dyDescent="0.25">
      <c r="A183" s="1">
        <v>1</v>
      </c>
      <c r="B183" s="1">
        <v>812</v>
      </c>
      <c r="C183" s="1">
        <v>5</v>
      </c>
      <c r="D183" s="1">
        <v>12</v>
      </c>
    </row>
    <row r="184" spans="1:4" x14ac:dyDescent="0.25">
      <c r="A184" s="1">
        <v>3</v>
      </c>
      <c r="B184" s="1">
        <v>805</v>
      </c>
      <c r="C184" s="1">
        <v>5</v>
      </c>
      <c r="D184" s="1">
        <v>41</v>
      </c>
    </row>
    <row r="185" spans="1:4" x14ac:dyDescent="0.25">
      <c r="A185" s="1">
        <v>13</v>
      </c>
      <c r="B185" s="1">
        <v>794</v>
      </c>
      <c r="C185" s="1">
        <v>5</v>
      </c>
      <c r="D185" s="1">
        <v>128</v>
      </c>
    </row>
    <row r="186" spans="1:4" x14ac:dyDescent="0.25">
      <c r="A186" s="1">
        <v>15</v>
      </c>
      <c r="B186" s="1">
        <v>797</v>
      </c>
      <c r="C186" s="1">
        <v>5</v>
      </c>
      <c r="D186" s="1">
        <v>137</v>
      </c>
    </row>
    <row r="187" spans="1:4" x14ac:dyDescent="0.25">
      <c r="A187" s="1">
        <v>20</v>
      </c>
      <c r="B187" s="1">
        <v>740</v>
      </c>
      <c r="C187" s="1">
        <v>5</v>
      </c>
      <c r="D187" s="1">
        <v>151</v>
      </c>
    </row>
    <row r="188" spans="1:4" x14ac:dyDescent="0.25">
      <c r="A188" s="1">
        <v>21</v>
      </c>
      <c r="B188" s="1">
        <v>730</v>
      </c>
      <c r="C188" s="1">
        <v>5</v>
      </c>
      <c r="D188" s="1">
        <v>155</v>
      </c>
    </row>
    <row r="189" spans="1:4" x14ac:dyDescent="0.25">
      <c r="A189" s="1">
        <v>21</v>
      </c>
      <c r="B189" s="1">
        <v>817</v>
      </c>
      <c r="C189" s="1">
        <v>5</v>
      </c>
      <c r="D189" s="1">
        <v>156</v>
      </c>
    </row>
    <row r="190" spans="1:4" x14ac:dyDescent="0.25">
      <c r="A190" s="1">
        <v>38</v>
      </c>
      <c r="B190" s="1">
        <v>784</v>
      </c>
      <c r="C190" s="1">
        <v>5</v>
      </c>
      <c r="D190" s="1">
        <v>187</v>
      </c>
    </row>
    <row r="191" spans="1:4" x14ac:dyDescent="0.25">
      <c r="A191" s="1">
        <v>39</v>
      </c>
      <c r="B191" s="1">
        <v>707</v>
      </c>
      <c r="C191" s="1">
        <v>5</v>
      </c>
      <c r="D191" s="1">
        <v>189</v>
      </c>
    </row>
    <row r="192" spans="1:4" x14ac:dyDescent="0.25">
      <c r="A192" s="1">
        <v>45</v>
      </c>
      <c r="B192" s="1">
        <v>709</v>
      </c>
      <c r="C192" s="1">
        <v>5</v>
      </c>
      <c r="D192" s="1">
        <v>201</v>
      </c>
    </row>
    <row r="193" spans="1:4" x14ac:dyDescent="0.25">
      <c r="A193" s="1">
        <v>55</v>
      </c>
      <c r="B193" s="1">
        <v>810</v>
      </c>
      <c r="C193" s="1">
        <v>5</v>
      </c>
      <c r="D193" s="1">
        <v>212</v>
      </c>
    </row>
    <row r="194" spans="1:4" x14ac:dyDescent="0.25">
      <c r="A194" s="1">
        <v>57</v>
      </c>
      <c r="B194" s="1">
        <v>741</v>
      </c>
      <c r="C194" s="1">
        <v>5</v>
      </c>
      <c r="D194" s="1">
        <v>215</v>
      </c>
    </row>
    <row r="195" spans="1:4" x14ac:dyDescent="0.25">
      <c r="A195" s="1">
        <v>60</v>
      </c>
      <c r="B195" s="1">
        <v>774</v>
      </c>
      <c r="C195" s="1">
        <v>5</v>
      </c>
      <c r="D195" s="1">
        <v>217</v>
      </c>
    </row>
    <row r="196" spans="1:4" x14ac:dyDescent="0.25">
      <c r="A196" s="1">
        <v>64</v>
      </c>
      <c r="B196" s="1">
        <v>807</v>
      </c>
      <c r="C196" s="1">
        <v>5</v>
      </c>
      <c r="D196" s="1">
        <v>222</v>
      </c>
    </row>
    <row r="197" spans="1:4" x14ac:dyDescent="0.25">
      <c r="A197" s="1">
        <v>76</v>
      </c>
      <c r="B197" s="1">
        <v>736</v>
      </c>
      <c r="C197" s="1">
        <v>5</v>
      </c>
      <c r="D197" s="1">
        <v>236</v>
      </c>
    </row>
    <row r="198" spans="1:4" x14ac:dyDescent="0.25">
      <c r="A198" s="1">
        <v>77</v>
      </c>
      <c r="B198" s="1">
        <v>761</v>
      </c>
      <c r="C198" s="1">
        <v>5</v>
      </c>
      <c r="D198" s="1">
        <v>237</v>
      </c>
    </row>
    <row r="199" spans="1:4" x14ac:dyDescent="0.25">
      <c r="A199" s="1">
        <v>85</v>
      </c>
      <c r="B199" s="1">
        <v>702</v>
      </c>
      <c r="C199" s="1">
        <v>5</v>
      </c>
      <c r="D199" s="1">
        <v>247</v>
      </c>
    </row>
    <row r="200" spans="1:4" x14ac:dyDescent="0.25">
      <c r="A200" s="1">
        <v>85</v>
      </c>
      <c r="B200" s="1">
        <v>702</v>
      </c>
      <c r="C200" s="1">
        <v>5</v>
      </c>
      <c r="D200" s="1">
        <v>247</v>
      </c>
    </row>
    <row r="201" spans="1:4" x14ac:dyDescent="0.25">
      <c r="A201" s="1">
        <v>91</v>
      </c>
      <c r="B201" s="1">
        <v>737</v>
      </c>
      <c r="C201" s="1">
        <v>5</v>
      </c>
      <c r="D201" s="1">
        <v>251</v>
      </c>
    </row>
    <row r="202" spans="1:4" x14ac:dyDescent="0.25">
      <c r="A202" s="1">
        <v>94</v>
      </c>
      <c r="B202" s="1">
        <v>697</v>
      </c>
      <c r="C202" s="1">
        <v>5</v>
      </c>
      <c r="D202" s="1">
        <v>260</v>
      </c>
    </row>
    <row r="203" spans="1:4" x14ac:dyDescent="0.25">
      <c r="A203" s="1">
        <v>116</v>
      </c>
      <c r="B203" s="1">
        <v>734</v>
      </c>
      <c r="C203" s="1">
        <v>5</v>
      </c>
      <c r="D203" s="1">
        <v>294</v>
      </c>
    </row>
    <row r="204" spans="1:4" x14ac:dyDescent="0.25">
      <c r="A204" s="1">
        <v>119</v>
      </c>
      <c r="B204" s="1">
        <v>698</v>
      </c>
      <c r="C204" s="1">
        <v>5</v>
      </c>
      <c r="D204" s="1">
        <v>296</v>
      </c>
    </row>
    <row r="205" spans="1:4" x14ac:dyDescent="0.25">
      <c r="A205" s="1">
        <v>128</v>
      </c>
      <c r="B205" s="1">
        <v>771</v>
      </c>
      <c r="C205" s="1">
        <v>5</v>
      </c>
      <c r="D205" s="1">
        <v>305</v>
      </c>
    </row>
    <row r="206" spans="1:4" x14ac:dyDescent="0.25">
      <c r="A206" s="1">
        <v>132</v>
      </c>
      <c r="B206" s="1">
        <v>779</v>
      </c>
      <c r="C206" s="1">
        <v>5</v>
      </c>
      <c r="D206" s="1">
        <v>309</v>
      </c>
    </row>
    <row r="207" spans="1:4" x14ac:dyDescent="0.25">
      <c r="A207" s="1">
        <v>134</v>
      </c>
      <c r="B207" s="1">
        <v>783</v>
      </c>
      <c r="C207" s="1">
        <v>5</v>
      </c>
      <c r="D207" s="1">
        <v>313</v>
      </c>
    </row>
    <row r="208" spans="1:4" x14ac:dyDescent="0.25">
      <c r="A208" s="1">
        <v>141</v>
      </c>
      <c r="B208" s="1">
        <v>691</v>
      </c>
      <c r="C208" s="1">
        <v>5</v>
      </c>
      <c r="D208" s="1">
        <v>315</v>
      </c>
    </row>
    <row r="209" spans="1:4" x14ac:dyDescent="0.25">
      <c r="A209" s="1">
        <v>157</v>
      </c>
      <c r="B209" s="1">
        <v>693</v>
      </c>
      <c r="C209" s="1">
        <v>5</v>
      </c>
      <c r="D209" s="1">
        <v>329</v>
      </c>
    </row>
    <row r="210" spans="1:4" x14ac:dyDescent="0.25">
      <c r="A210" s="1">
        <v>164</v>
      </c>
      <c r="B210" s="1">
        <v>801</v>
      </c>
      <c r="C210" s="1">
        <v>5</v>
      </c>
      <c r="D210" s="1">
        <v>333</v>
      </c>
    </row>
    <row r="211" spans="1:4" x14ac:dyDescent="0.25">
      <c r="A211" s="1">
        <v>166</v>
      </c>
      <c r="B211" s="1">
        <v>814</v>
      </c>
      <c r="C211" s="1">
        <v>5</v>
      </c>
      <c r="D211" s="1">
        <v>334</v>
      </c>
    </row>
    <row r="212" spans="1:4" x14ac:dyDescent="0.25">
      <c r="A212" s="1">
        <v>176</v>
      </c>
      <c r="B212" s="1">
        <v>818</v>
      </c>
      <c r="C212" s="1">
        <v>5</v>
      </c>
      <c r="D212" s="1">
        <v>338</v>
      </c>
    </row>
    <row r="213" spans="1:4" x14ac:dyDescent="0.25">
      <c r="A213" s="1">
        <v>180</v>
      </c>
      <c r="B213" s="1">
        <v>777</v>
      </c>
      <c r="C213" s="1">
        <v>5</v>
      </c>
      <c r="D213" s="1">
        <v>342</v>
      </c>
    </row>
    <row r="214" spans="1:4" x14ac:dyDescent="0.25">
      <c r="A214" s="1">
        <v>184</v>
      </c>
      <c r="B214" s="1">
        <v>753</v>
      </c>
      <c r="C214" s="1">
        <v>5</v>
      </c>
      <c r="D214" s="1">
        <v>344</v>
      </c>
    </row>
    <row r="215" spans="1:4" x14ac:dyDescent="0.25">
      <c r="A215" s="1">
        <v>193</v>
      </c>
      <c r="B215" s="1">
        <v>780</v>
      </c>
      <c r="C215" s="1">
        <v>5</v>
      </c>
      <c r="D215" s="1">
        <v>352</v>
      </c>
    </row>
    <row r="216" spans="1:4" x14ac:dyDescent="0.25">
      <c r="A216" s="1">
        <v>198</v>
      </c>
      <c r="B216" s="1">
        <v>723</v>
      </c>
      <c r="C216" s="1">
        <v>5</v>
      </c>
      <c r="D216" s="1">
        <v>355</v>
      </c>
    </row>
    <row r="217" spans="1:4" x14ac:dyDescent="0.25">
      <c r="A217" s="1">
        <v>200</v>
      </c>
      <c r="B217" s="1">
        <v>793</v>
      </c>
      <c r="C217" s="1">
        <v>5</v>
      </c>
      <c r="D217" s="1">
        <v>357</v>
      </c>
    </row>
    <row r="218" spans="1:4" x14ac:dyDescent="0.25">
      <c r="A218" s="1">
        <v>207</v>
      </c>
      <c r="B218" s="1">
        <v>776</v>
      </c>
      <c r="C218" s="1">
        <v>5</v>
      </c>
      <c r="D218" s="1">
        <v>362</v>
      </c>
    </row>
    <row r="219" spans="1:4" x14ac:dyDescent="0.25">
      <c r="A219" s="1">
        <v>219</v>
      </c>
      <c r="B219" s="1">
        <v>720</v>
      </c>
      <c r="C219" s="1">
        <v>5</v>
      </c>
      <c r="D219" s="1">
        <v>369</v>
      </c>
    </row>
    <row r="220" spans="1:4" x14ac:dyDescent="0.25">
      <c r="A220" s="1">
        <v>219</v>
      </c>
      <c r="B220" s="1">
        <v>765</v>
      </c>
      <c r="C220" s="1">
        <v>5</v>
      </c>
      <c r="D220" s="1">
        <v>369</v>
      </c>
    </row>
    <row r="221" spans="1:4" x14ac:dyDescent="0.25">
      <c r="A221" s="1">
        <v>230</v>
      </c>
      <c r="B221" s="1">
        <v>792</v>
      </c>
      <c r="C221" s="1">
        <v>5</v>
      </c>
      <c r="D221" s="1">
        <v>373</v>
      </c>
    </row>
    <row r="222" spans="1:4" x14ac:dyDescent="0.25">
      <c r="A222" s="1">
        <v>239</v>
      </c>
      <c r="B222" s="1">
        <v>755</v>
      </c>
      <c r="C222" s="1">
        <v>5</v>
      </c>
      <c r="D222" s="1">
        <v>377</v>
      </c>
    </row>
    <row r="223" spans="1:4" x14ac:dyDescent="0.25">
      <c r="A223" s="1">
        <v>260</v>
      </c>
      <c r="B223" s="1">
        <v>795</v>
      </c>
      <c r="C223" s="1">
        <v>5</v>
      </c>
      <c r="D223" s="1">
        <v>387</v>
      </c>
    </row>
    <row r="224" spans="1:4" x14ac:dyDescent="0.25">
      <c r="A224" s="1">
        <v>270</v>
      </c>
      <c r="B224" s="1">
        <v>749</v>
      </c>
      <c r="C224" s="1">
        <v>5</v>
      </c>
      <c r="D224" s="1">
        <v>390</v>
      </c>
    </row>
    <row r="225" spans="1:4" x14ac:dyDescent="0.25">
      <c r="A225" s="1">
        <v>274</v>
      </c>
      <c r="B225" s="1">
        <v>778</v>
      </c>
      <c r="C225" s="1">
        <v>5</v>
      </c>
      <c r="D225" s="1">
        <v>393</v>
      </c>
    </row>
    <row r="226" spans="1:4" x14ac:dyDescent="0.25">
      <c r="A226" s="1">
        <v>281</v>
      </c>
      <c r="B226" s="1">
        <v>791</v>
      </c>
      <c r="C226" s="1">
        <v>5</v>
      </c>
      <c r="D226" s="1">
        <v>396</v>
      </c>
    </row>
    <row r="227" spans="1:4" x14ac:dyDescent="0.25">
      <c r="A227" s="1">
        <v>283</v>
      </c>
      <c r="B227" s="1">
        <v>816</v>
      </c>
      <c r="C227" s="1">
        <v>5</v>
      </c>
      <c r="D227" s="1">
        <v>398</v>
      </c>
    </row>
    <row r="228" spans="1:4" x14ac:dyDescent="0.25">
      <c r="A228" s="1">
        <v>302</v>
      </c>
      <c r="B228" s="1">
        <v>717</v>
      </c>
      <c r="C228" s="1">
        <v>5</v>
      </c>
      <c r="D228" s="1">
        <v>409</v>
      </c>
    </row>
    <row r="229" spans="1:4" x14ac:dyDescent="0.25">
      <c r="A229" s="1">
        <v>319</v>
      </c>
      <c r="B229" s="1">
        <v>731</v>
      </c>
      <c r="C229" s="1">
        <v>5</v>
      </c>
      <c r="D229" s="1">
        <v>423</v>
      </c>
    </row>
    <row r="230" spans="1:4" x14ac:dyDescent="0.25">
      <c r="A230" s="1">
        <v>322</v>
      </c>
      <c r="B230" s="1">
        <v>747</v>
      </c>
      <c r="C230" s="1">
        <v>5</v>
      </c>
      <c r="D230" s="1">
        <v>426</v>
      </c>
    </row>
    <row r="231" spans="1:4" x14ac:dyDescent="0.25">
      <c r="A231" s="1">
        <v>342</v>
      </c>
      <c r="B231" s="1">
        <v>760</v>
      </c>
      <c r="C231" s="1">
        <v>5</v>
      </c>
      <c r="D231" s="1">
        <v>436</v>
      </c>
    </row>
    <row r="232" spans="1:4" x14ac:dyDescent="0.25">
      <c r="A232" s="1">
        <v>345</v>
      </c>
      <c r="B232" s="1">
        <v>712</v>
      </c>
      <c r="C232" s="1">
        <v>5</v>
      </c>
      <c r="D232" s="1">
        <v>438</v>
      </c>
    </row>
    <row r="233" spans="1:4" x14ac:dyDescent="0.25">
      <c r="A233" s="1">
        <v>347</v>
      </c>
      <c r="B233" s="1">
        <v>699</v>
      </c>
      <c r="C233" s="1">
        <v>5</v>
      </c>
      <c r="D233" s="1">
        <v>440</v>
      </c>
    </row>
    <row r="234" spans="1:4" x14ac:dyDescent="0.25">
      <c r="A234" s="1">
        <v>347</v>
      </c>
      <c r="B234" s="1">
        <v>815</v>
      </c>
      <c r="C234" s="1">
        <v>5</v>
      </c>
      <c r="D234" s="1">
        <v>440</v>
      </c>
    </row>
    <row r="235" spans="1:4" x14ac:dyDescent="0.25">
      <c r="A235" s="1">
        <v>347</v>
      </c>
      <c r="B235" s="1">
        <v>738</v>
      </c>
      <c r="C235" s="1">
        <v>5</v>
      </c>
      <c r="D235" s="1">
        <v>441</v>
      </c>
    </row>
    <row r="236" spans="1:4" x14ac:dyDescent="0.25">
      <c r="A236" s="1">
        <v>368</v>
      </c>
      <c r="B236" s="1">
        <v>796</v>
      </c>
      <c r="C236" s="1">
        <v>5</v>
      </c>
      <c r="D236" s="1">
        <v>451</v>
      </c>
    </row>
    <row r="237" spans="1:4" x14ac:dyDescent="0.25">
      <c r="A237" s="1">
        <v>383</v>
      </c>
      <c r="B237" s="1">
        <v>746</v>
      </c>
      <c r="C237" s="1">
        <v>5</v>
      </c>
      <c r="D237" s="1">
        <v>458</v>
      </c>
    </row>
    <row r="238" spans="1:4" x14ac:dyDescent="0.25">
      <c r="A238" s="1">
        <v>384</v>
      </c>
      <c r="B238" s="1">
        <v>802</v>
      </c>
      <c r="C238" s="1">
        <v>5</v>
      </c>
      <c r="D238" s="1">
        <v>459</v>
      </c>
    </row>
    <row r="239" spans="1:4" x14ac:dyDescent="0.25">
      <c r="A239" s="1">
        <v>406</v>
      </c>
      <c r="B239" s="1">
        <v>715</v>
      </c>
      <c r="C239" s="1">
        <v>5</v>
      </c>
      <c r="D239" s="1">
        <v>468</v>
      </c>
    </row>
    <row r="240" spans="1:4" x14ac:dyDescent="0.25">
      <c r="A240" s="1">
        <v>418</v>
      </c>
      <c r="B240" s="1">
        <v>806</v>
      </c>
      <c r="C240" s="1">
        <v>5</v>
      </c>
      <c r="D240" s="1">
        <v>472</v>
      </c>
    </row>
    <row r="241" spans="1:4" x14ac:dyDescent="0.25">
      <c r="A241" s="1">
        <v>434</v>
      </c>
      <c r="B241" s="1">
        <v>703</v>
      </c>
      <c r="C241" s="1">
        <v>5</v>
      </c>
      <c r="D241" s="1">
        <v>486</v>
      </c>
    </row>
    <row r="242" spans="1:4" x14ac:dyDescent="0.25">
      <c r="A242" s="1">
        <v>441</v>
      </c>
      <c r="B242" s="1">
        <v>701</v>
      </c>
      <c r="C242" s="1">
        <v>5</v>
      </c>
      <c r="D242" s="1">
        <v>490</v>
      </c>
    </row>
    <row r="243" spans="1:4" x14ac:dyDescent="0.25">
      <c r="A243" s="1">
        <v>451</v>
      </c>
      <c r="B243" s="1">
        <v>770</v>
      </c>
      <c r="C243" s="1">
        <v>5</v>
      </c>
      <c r="D243" s="1">
        <v>496</v>
      </c>
    </row>
    <row r="244" spans="1:4" x14ac:dyDescent="0.25">
      <c r="A244" s="1">
        <v>460</v>
      </c>
      <c r="B244" s="1">
        <v>732</v>
      </c>
      <c r="C244" s="1">
        <v>5</v>
      </c>
      <c r="D244" s="1">
        <v>504</v>
      </c>
    </row>
    <row r="245" spans="1:4" x14ac:dyDescent="0.25">
      <c r="A245" s="1">
        <v>486</v>
      </c>
      <c r="B245" s="1">
        <v>809</v>
      </c>
      <c r="C245" s="1">
        <v>5</v>
      </c>
      <c r="D245" s="1">
        <v>520</v>
      </c>
    </row>
    <row r="246" spans="1:4" x14ac:dyDescent="0.25">
      <c r="A246" s="1">
        <v>486</v>
      </c>
      <c r="B246" s="1">
        <v>773</v>
      </c>
      <c r="C246" s="1">
        <v>5</v>
      </c>
      <c r="D246" s="1">
        <v>520</v>
      </c>
    </row>
    <row r="247" spans="1:4" x14ac:dyDescent="0.25">
      <c r="A247" s="1">
        <v>486</v>
      </c>
      <c r="B247" s="1">
        <v>773</v>
      </c>
      <c r="C247" s="1">
        <v>5</v>
      </c>
      <c r="D247" s="1">
        <v>520</v>
      </c>
    </row>
    <row r="248" spans="1:4" x14ac:dyDescent="0.25">
      <c r="A248" s="1">
        <v>496</v>
      </c>
      <c r="B248" s="1">
        <v>690</v>
      </c>
      <c r="C248" s="1">
        <v>5</v>
      </c>
      <c r="D248" s="1">
        <v>527</v>
      </c>
    </row>
    <row r="249" spans="1:4" x14ac:dyDescent="0.25">
      <c r="A249" s="1">
        <v>502</v>
      </c>
      <c r="B249" s="1">
        <v>744</v>
      </c>
      <c r="C249" s="1">
        <v>5</v>
      </c>
      <c r="D249" s="1">
        <v>529</v>
      </c>
    </row>
    <row r="250" spans="1:4" x14ac:dyDescent="0.25">
      <c r="A250" s="1">
        <v>509</v>
      </c>
      <c r="B250" s="1">
        <v>804</v>
      </c>
      <c r="C250" s="1">
        <v>5</v>
      </c>
      <c r="D250" s="1">
        <v>531</v>
      </c>
    </row>
    <row r="251" spans="1:4" x14ac:dyDescent="0.25">
      <c r="A251" s="1">
        <v>509</v>
      </c>
      <c r="B251" s="1">
        <v>733</v>
      </c>
      <c r="C251" s="1">
        <v>5</v>
      </c>
      <c r="D251" s="1">
        <v>532</v>
      </c>
    </row>
    <row r="252" spans="1:4" x14ac:dyDescent="0.25">
      <c r="A252" s="1">
        <v>519</v>
      </c>
      <c r="B252" s="1">
        <v>754</v>
      </c>
      <c r="C252" s="1">
        <v>5</v>
      </c>
      <c r="D252" s="1">
        <v>536</v>
      </c>
    </row>
    <row r="253" spans="1:4" x14ac:dyDescent="0.25">
      <c r="A253" s="1">
        <v>527</v>
      </c>
      <c r="B253" s="1">
        <v>735</v>
      </c>
      <c r="C253" s="1">
        <v>5</v>
      </c>
      <c r="D253" s="1">
        <v>539</v>
      </c>
    </row>
    <row r="254" spans="1:4" x14ac:dyDescent="0.25">
      <c r="A254" s="1">
        <v>540</v>
      </c>
      <c r="B254" s="1">
        <v>800</v>
      </c>
      <c r="C254" s="1">
        <v>5</v>
      </c>
      <c r="D254" s="1">
        <v>549</v>
      </c>
    </row>
    <row r="255" spans="1:4" x14ac:dyDescent="0.25">
      <c r="A255" s="1">
        <v>542</v>
      </c>
      <c r="B255" s="1">
        <v>743</v>
      </c>
      <c r="C255" s="1">
        <v>5</v>
      </c>
      <c r="D255" s="1">
        <v>550</v>
      </c>
    </row>
    <row r="256" spans="1:4" x14ac:dyDescent="0.25">
      <c r="A256" s="1">
        <v>551</v>
      </c>
      <c r="B256" s="1">
        <v>811</v>
      </c>
      <c r="C256" s="1">
        <v>5</v>
      </c>
      <c r="D256" s="1">
        <v>556</v>
      </c>
    </row>
    <row r="257" spans="1:4" x14ac:dyDescent="0.25">
      <c r="A257" s="1">
        <v>556</v>
      </c>
      <c r="B257" s="1">
        <v>750</v>
      </c>
      <c r="C257" s="1">
        <v>5</v>
      </c>
      <c r="D257" s="1">
        <v>559</v>
      </c>
    </row>
    <row r="258" spans="1:4" x14ac:dyDescent="0.25">
      <c r="A258" s="1">
        <v>562</v>
      </c>
      <c r="B258" s="1">
        <v>742</v>
      </c>
      <c r="C258" s="1">
        <v>5</v>
      </c>
      <c r="D258" s="1">
        <v>562</v>
      </c>
    </row>
    <row r="259" spans="1:4" x14ac:dyDescent="0.25">
      <c r="A259" s="1">
        <v>563</v>
      </c>
      <c r="B259" s="1">
        <v>759</v>
      </c>
      <c r="C259" s="1">
        <v>5</v>
      </c>
      <c r="D259" s="1">
        <v>564</v>
      </c>
    </row>
    <row r="260" spans="1:4" x14ac:dyDescent="0.25">
      <c r="A260" s="1">
        <v>572</v>
      </c>
      <c r="B260" s="1">
        <v>798</v>
      </c>
      <c r="C260" s="1">
        <v>5</v>
      </c>
      <c r="D260" s="1">
        <v>573</v>
      </c>
    </row>
    <row r="261" spans="1:4" x14ac:dyDescent="0.25">
      <c r="A261" s="1">
        <v>580</v>
      </c>
      <c r="B261" s="1">
        <v>721</v>
      </c>
      <c r="C261" s="1">
        <v>5</v>
      </c>
      <c r="D261" s="1">
        <v>579</v>
      </c>
    </row>
    <row r="262" spans="1:4" x14ac:dyDescent="0.25">
      <c r="A262" s="1">
        <v>608</v>
      </c>
      <c r="B262" s="1">
        <v>787</v>
      </c>
      <c r="C262" s="1">
        <v>5</v>
      </c>
      <c r="D262" s="1">
        <v>600</v>
      </c>
    </row>
    <row r="263" spans="1:4" x14ac:dyDescent="0.25">
      <c r="A263" s="1">
        <v>610</v>
      </c>
      <c r="B263" s="1">
        <v>716</v>
      </c>
      <c r="C263" s="1">
        <v>5</v>
      </c>
      <c r="D263" s="1">
        <v>601</v>
      </c>
    </row>
    <row r="264" spans="1:4" x14ac:dyDescent="0.25">
      <c r="A264" s="1">
        <v>616</v>
      </c>
      <c r="B264" s="1">
        <v>748</v>
      </c>
      <c r="C264" s="1">
        <v>5</v>
      </c>
      <c r="D264" s="1">
        <v>606</v>
      </c>
    </row>
    <row r="265" spans="1:4" x14ac:dyDescent="0.25">
      <c r="A265" s="1">
        <v>625</v>
      </c>
      <c r="B265" s="1">
        <v>803</v>
      </c>
      <c r="C265" s="1">
        <v>5</v>
      </c>
      <c r="D265" s="1">
        <v>611</v>
      </c>
    </row>
    <row r="266" spans="1:4" x14ac:dyDescent="0.25">
      <c r="A266" s="1">
        <v>635</v>
      </c>
      <c r="B266" s="1">
        <v>719</v>
      </c>
      <c r="C266" s="1">
        <v>5</v>
      </c>
      <c r="D266" s="1">
        <v>616</v>
      </c>
    </row>
    <row r="267" spans="1:4" x14ac:dyDescent="0.25">
      <c r="A267" s="1">
        <v>636</v>
      </c>
      <c r="B267" s="1">
        <v>751</v>
      </c>
      <c r="C267" s="1">
        <v>5</v>
      </c>
      <c r="D267" s="1">
        <v>617</v>
      </c>
    </row>
    <row r="268" spans="1:4" x14ac:dyDescent="0.25">
      <c r="A268" s="1">
        <v>641</v>
      </c>
      <c r="B268" s="1">
        <v>785</v>
      </c>
      <c r="C268" s="1">
        <v>5</v>
      </c>
      <c r="D268" s="1">
        <v>619</v>
      </c>
    </row>
    <row r="269" spans="1:4" x14ac:dyDescent="0.25">
      <c r="A269" s="1">
        <v>651</v>
      </c>
      <c r="B269" s="1">
        <v>724</v>
      </c>
      <c r="C269" s="1">
        <v>5</v>
      </c>
      <c r="D269" s="1">
        <v>625</v>
      </c>
    </row>
    <row r="270" spans="1:4" x14ac:dyDescent="0.25">
      <c r="A270" s="1">
        <v>655</v>
      </c>
      <c r="B270" s="1">
        <v>782</v>
      </c>
      <c r="C270" s="1">
        <v>5</v>
      </c>
      <c r="D270" s="1">
        <v>626</v>
      </c>
    </row>
    <row r="271" spans="1:4" x14ac:dyDescent="0.25">
      <c r="A271" s="1">
        <v>674</v>
      </c>
      <c r="B271" s="1">
        <v>711</v>
      </c>
      <c r="C271" s="1">
        <v>5</v>
      </c>
      <c r="D271" s="1">
        <v>638</v>
      </c>
    </row>
    <row r="272" spans="1:4" x14ac:dyDescent="0.25">
      <c r="A272" s="1">
        <v>678</v>
      </c>
      <c r="B272" s="1">
        <v>705</v>
      </c>
      <c r="C272" s="1">
        <v>5</v>
      </c>
      <c r="D272" s="1">
        <v>641</v>
      </c>
    </row>
    <row r="273" spans="1:4" x14ac:dyDescent="0.25">
      <c r="A273" s="1">
        <v>682</v>
      </c>
      <c r="B273" s="1">
        <v>820</v>
      </c>
      <c r="C273" s="1">
        <v>5</v>
      </c>
      <c r="D273" s="1">
        <v>644</v>
      </c>
    </row>
    <row r="274" spans="1:4" x14ac:dyDescent="0.25">
      <c r="A274" s="1">
        <v>694</v>
      </c>
      <c r="B274" s="1">
        <v>706</v>
      </c>
      <c r="C274" s="1">
        <v>5</v>
      </c>
      <c r="D274" s="1">
        <v>654</v>
      </c>
    </row>
    <row r="275" spans="1:4" x14ac:dyDescent="0.25">
      <c r="A275" s="1">
        <v>698</v>
      </c>
      <c r="B275" s="1">
        <v>762</v>
      </c>
      <c r="C275" s="1">
        <v>5</v>
      </c>
      <c r="D275" s="1">
        <v>656</v>
      </c>
    </row>
    <row r="276" spans="1:4" x14ac:dyDescent="0.25">
      <c r="A276" s="1">
        <v>703</v>
      </c>
      <c r="B276" s="1">
        <v>718</v>
      </c>
      <c r="C276" s="1">
        <v>5</v>
      </c>
      <c r="D276" s="1">
        <v>659</v>
      </c>
    </row>
    <row r="277" spans="1:4" x14ac:dyDescent="0.25">
      <c r="A277" s="1">
        <v>712</v>
      </c>
      <c r="B277" s="1">
        <v>704</v>
      </c>
      <c r="C277" s="1">
        <v>5</v>
      </c>
      <c r="D277" s="1">
        <v>664</v>
      </c>
    </row>
    <row r="278" spans="1:4" x14ac:dyDescent="0.25">
      <c r="A278" s="1">
        <v>759</v>
      </c>
      <c r="B278" s="1">
        <v>766</v>
      </c>
      <c r="C278" s="1">
        <v>5</v>
      </c>
      <c r="D278" s="1">
        <v>696</v>
      </c>
    </row>
    <row r="279" spans="1:4" x14ac:dyDescent="0.25">
      <c r="A279" s="1">
        <v>759</v>
      </c>
      <c r="B279" s="1">
        <v>708</v>
      </c>
      <c r="C279" s="1">
        <v>5</v>
      </c>
      <c r="D279" s="1">
        <v>696</v>
      </c>
    </row>
    <row r="280" spans="1:4" x14ac:dyDescent="0.25">
      <c r="A280" s="1">
        <v>767</v>
      </c>
      <c r="B280" s="1">
        <v>725</v>
      </c>
      <c r="C280" s="1">
        <v>5</v>
      </c>
      <c r="D280" s="1">
        <v>699</v>
      </c>
    </row>
    <row r="281" spans="1:4" x14ac:dyDescent="0.25">
      <c r="A281" s="1">
        <v>770</v>
      </c>
      <c r="B281" s="1">
        <v>713</v>
      </c>
      <c r="C281" s="1">
        <v>5</v>
      </c>
      <c r="D281" s="1">
        <v>701</v>
      </c>
    </row>
    <row r="282" spans="1:4" x14ac:dyDescent="0.25">
      <c r="A282" s="1">
        <v>779</v>
      </c>
      <c r="B282" s="1">
        <v>692</v>
      </c>
      <c r="C282" s="1">
        <v>5</v>
      </c>
      <c r="D282" s="1">
        <v>706</v>
      </c>
    </row>
    <row r="283" spans="1:4" x14ac:dyDescent="0.25">
      <c r="A283" s="1">
        <v>780</v>
      </c>
      <c r="B283" s="1">
        <v>756</v>
      </c>
      <c r="C283" s="1">
        <v>5</v>
      </c>
      <c r="D283" s="1">
        <v>708</v>
      </c>
    </row>
    <row r="284" spans="1:4" x14ac:dyDescent="0.25">
      <c r="A284" s="1">
        <v>793</v>
      </c>
      <c r="B284" s="1">
        <v>819</v>
      </c>
      <c r="C284" s="1">
        <v>5</v>
      </c>
      <c r="D284" s="1">
        <v>713</v>
      </c>
    </row>
    <row r="285" spans="1:4" x14ac:dyDescent="0.25">
      <c r="A285" s="1">
        <v>796</v>
      </c>
      <c r="B285" s="1">
        <v>714</v>
      </c>
      <c r="C285" s="1">
        <v>5</v>
      </c>
      <c r="D285" s="1">
        <v>715</v>
      </c>
    </row>
    <row r="286" spans="1:4" x14ac:dyDescent="0.25">
      <c r="A286" s="1">
        <v>804</v>
      </c>
      <c r="B286" s="1">
        <v>790</v>
      </c>
      <c r="C286" s="1">
        <v>5</v>
      </c>
      <c r="D286" s="1">
        <v>720</v>
      </c>
    </row>
    <row r="287" spans="1:4" x14ac:dyDescent="0.25">
      <c r="A287" s="1">
        <v>814</v>
      </c>
      <c r="B287" s="1">
        <v>729</v>
      </c>
      <c r="C287" s="1">
        <v>5</v>
      </c>
      <c r="D287" s="1">
        <v>726</v>
      </c>
    </row>
    <row r="288" spans="1:4" x14ac:dyDescent="0.25">
      <c r="A288" s="1">
        <v>819</v>
      </c>
      <c r="B288" s="1">
        <v>788</v>
      </c>
      <c r="C288" s="1">
        <v>5</v>
      </c>
      <c r="D288" s="1">
        <v>728</v>
      </c>
    </row>
    <row r="289" spans="1:4" x14ac:dyDescent="0.25">
      <c r="A289" s="1">
        <v>820</v>
      </c>
      <c r="B289" s="1">
        <v>781</v>
      </c>
      <c r="C289" s="1">
        <v>5</v>
      </c>
      <c r="D289" s="1">
        <v>729</v>
      </c>
    </row>
    <row r="290" spans="1:4" x14ac:dyDescent="0.25">
      <c r="A290" s="1">
        <v>824</v>
      </c>
      <c r="B290" s="1">
        <v>722</v>
      </c>
      <c r="C290" s="1">
        <v>5</v>
      </c>
      <c r="D290" s="1">
        <v>731</v>
      </c>
    </row>
    <row r="291" spans="1:4" x14ac:dyDescent="0.25">
      <c r="A291" s="1">
        <v>830</v>
      </c>
      <c r="B291" s="1">
        <v>769</v>
      </c>
      <c r="C291" s="1">
        <v>5</v>
      </c>
      <c r="D291" s="1">
        <v>738</v>
      </c>
    </row>
    <row r="292" spans="1:4" x14ac:dyDescent="0.25">
      <c r="A292" s="1">
        <v>830</v>
      </c>
      <c r="B292" s="1">
        <v>772</v>
      </c>
      <c r="C292" s="1">
        <v>5</v>
      </c>
      <c r="D292" s="1">
        <v>738</v>
      </c>
    </row>
    <row r="293" spans="1:4" x14ac:dyDescent="0.25">
      <c r="A293" s="1">
        <v>843</v>
      </c>
      <c r="B293" s="1">
        <v>764</v>
      </c>
      <c r="C293" s="1">
        <v>5</v>
      </c>
      <c r="D293" s="1">
        <v>749</v>
      </c>
    </row>
    <row r="294" spans="1:4" x14ac:dyDescent="0.25">
      <c r="A294" s="1">
        <v>849</v>
      </c>
      <c r="B294" s="1">
        <v>767</v>
      </c>
      <c r="C294" s="1">
        <v>5</v>
      </c>
      <c r="D294" s="1">
        <v>757</v>
      </c>
    </row>
    <row r="295" spans="1:4" x14ac:dyDescent="0.25">
      <c r="A295" s="1">
        <v>857</v>
      </c>
      <c r="B295" s="1">
        <v>696</v>
      </c>
      <c r="C295" s="1">
        <v>5</v>
      </c>
      <c r="D295" s="1">
        <v>767</v>
      </c>
    </row>
    <row r="296" spans="1:4" x14ac:dyDescent="0.25">
      <c r="A296" s="1">
        <v>869</v>
      </c>
      <c r="B296" s="1">
        <v>694</v>
      </c>
      <c r="C296" s="1">
        <v>5</v>
      </c>
      <c r="D296" s="1">
        <v>779</v>
      </c>
    </row>
    <row r="297" spans="1:4" x14ac:dyDescent="0.25">
      <c r="A297" s="1">
        <v>872</v>
      </c>
      <c r="B297" s="1">
        <v>710</v>
      </c>
      <c r="C297" s="1">
        <v>5</v>
      </c>
      <c r="D297" s="1">
        <v>783</v>
      </c>
    </row>
    <row r="298" spans="1:4" x14ac:dyDescent="0.25">
      <c r="A298" s="1">
        <v>879</v>
      </c>
      <c r="B298" s="1">
        <v>728</v>
      </c>
      <c r="C298" s="1">
        <v>5</v>
      </c>
      <c r="D298" s="1">
        <v>789</v>
      </c>
    </row>
    <row r="299" spans="1:4" x14ac:dyDescent="0.25">
      <c r="A299" s="1">
        <v>898</v>
      </c>
      <c r="B299" s="1">
        <v>775</v>
      </c>
      <c r="C299" s="1">
        <v>5</v>
      </c>
      <c r="D299" s="1">
        <v>820</v>
      </c>
    </row>
    <row r="300" spans="1:4" x14ac:dyDescent="0.25">
      <c r="A300" s="1">
        <v>899</v>
      </c>
      <c r="B300" s="1">
        <v>739</v>
      </c>
      <c r="C300" s="1">
        <v>5</v>
      </c>
      <c r="D300" s="1">
        <v>822</v>
      </c>
    </row>
    <row r="301" spans="1:4" x14ac:dyDescent="0.25">
      <c r="A301" s="1">
        <v>902</v>
      </c>
      <c r="B301" s="1">
        <v>758</v>
      </c>
      <c r="C301" s="1">
        <v>5</v>
      </c>
      <c r="D301" s="1">
        <v>832</v>
      </c>
    </row>
    <row r="302" spans="1:4" x14ac:dyDescent="0.25">
      <c r="A302" s="1">
        <v>902</v>
      </c>
      <c r="B302" s="1">
        <v>799</v>
      </c>
      <c r="C302" s="1">
        <v>5</v>
      </c>
      <c r="D302" s="1">
        <v>833</v>
      </c>
    </row>
    <row r="303" spans="1:4" x14ac:dyDescent="0.25">
      <c r="A303" s="1">
        <v>911</v>
      </c>
      <c r="B303" s="1">
        <v>768</v>
      </c>
      <c r="C303" s="1">
        <v>5</v>
      </c>
      <c r="D303" s="1">
        <v>850</v>
      </c>
    </row>
    <row r="304" spans="1:4" x14ac:dyDescent="0.25">
      <c r="A304" s="1">
        <v>913</v>
      </c>
      <c r="B304" s="1">
        <v>752</v>
      </c>
      <c r="C304" s="1">
        <v>5</v>
      </c>
      <c r="D304" s="1">
        <v>853</v>
      </c>
    </row>
    <row r="305" spans="1:4" x14ac:dyDescent="0.25">
      <c r="A305" s="1">
        <v>915</v>
      </c>
      <c r="B305" s="1">
        <v>757</v>
      </c>
      <c r="C305" s="1">
        <v>5</v>
      </c>
      <c r="D305" s="1">
        <v>857</v>
      </c>
    </row>
    <row r="306" spans="1:4" x14ac:dyDescent="0.25">
      <c r="A306" s="1">
        <v>952</v>
      </c>
      <c r="B306" s="1">
        <v>700</v>
      </c>
      <c r="C306" s="1">
        <v>5</v>
      </c>
      <c r="D306" s="1">
        <v>933</v>
      </c>
    </row>
    <row r="307" spans="1:4" x14ac:dyDescent="0.25">
      <c r="A307" s="1">
        <v>952</v>
      </c>
      <c r="B307" s="1">
        <v>789</v>
      </c>
      <c r="C307" s="1">
        <v>5</v>
      </c>
      <c r="D307" s="1">
        <v>933</v>
      </c>
    </row>
    <row r="308" spans="1:4" x14ac:dyDescent="0.25">
      <c r="A308" s="1">
        <v>952</v>
      </c>
      <c r="B308" s="1">
        <v>786</v>
      </c>
      <c r="C308" s="1">
        <v>5</v>
      </c>
      <c r="D308" s="1">
        <v>933</v>
      </c>
    </row>
    <row r="309" spans="1:4" x14ac:dyDescent="0.25">
      <c r="A309" s="1">
        <v>957</v>
      </c>
      <c r="B309" s="1">
        <v>727</v>
      </c>
      <c r="C309" s="1">
        <v>5</v>
      </c>
      <c r="D309" s="1">
        <v>943</v>
      </c>
    </row>
    <row r="310" spans="1:4" x14ac:dyDescent="0.25">
      <c r="A310" s="1">
        <v>962</v>
      </c>
      <c r="B310" s="1">
        <v>763</v>
      </c>
      <c r="C310" s="1">
        <v>5</v>
      </c>
      <c r="D310" s="1">
        <v>948</v>
      </c>
    </row>
    <row r="311" spans="1:4" x14ac:dyDescent="0.25">
      <c r="A311" s="1">
        <v>965</v>
      </c>
      <c r="B311" s="1">
        <v>745</v>
      </c>
      <c r="C311" s="1">
        <v>5</v>
      </c>
      <c r="D311" s="1">
        <v>961</v>
      </c>
    </row>
    <row r="312" spans="1:4" x14ac:dyDescent="0.25">
      <c r="A312" s="1">
        <v>968</v>
      </c>
      <c r="B312" s="1">
        <v>726</v>
      </c>
      <c r="C312" s="1">
        <v>5</v>
      </c>
      <c r="D312" s="1">
        <v>966</v>
      </c>
    </row>
    <row r="313" spans="1:4" x14ac:dyDescent="0.25">
      <c r="A313" s="1">
        <v>979</v>
      </c>
      <c r="B313" s="1">
        <v>808</v>
      </c>
      <c r="C313" s="1">
        <v>5</v>
      </c>
      <c r="D313" s="1">
        <v>992</v>
      </c>
    </row>
    <row r="314" spans="1:4" x14ac:dyDescent="0.25">
      <c r="A314" s="1">
        <v>992</v>
      </c>
      <c r="B314" s="1">
        <v>813</v>
      </c>
      <c r="C314" s="1">
        <v>5</v>
      </c>
      <c r="D314" s="1">
        <v>1018</v>
      </c>
    </row>
    <row r="315" spans="1:4" x14ac:dyDescent="0.25">
      <c r="A315" s="1">
        <v>993</v>
      </c>
      <c r="B315" s="1">
        <v>695</v>
      </c>
      <c r="C315" s="1">
        <v>5</v>
      </c>
      <c r="D315" s="1">
        <v>1021</v>
      </c>
    </row>
    <row r="316" spans="1:4" x14ac:dyDescent="0.25">
      <c r="A316" s="1">
        <v>4</v>
      </c>
      <c r="B316" s="1">
        <v>648</v>
      </c>
      <c r="C316" s="1">
        <v>4</v>
      </c>
      <c r="D316" s="1">
        <v>54</v>
      </c>
    </row>
    <row r="317" spans="1:4" x14ac:dyDescent="0.25">
      <c r="A317" s="1">
        <v>6</v>
      </c>
      <c r="B317" s="1">
        <v>573</v>
      </c>
      <c r="C317" s="1">
        <v>4</v>
      </c>
      <c r="D317" s="1">
        <v>100</v>
      </c>
    </row>
    <row r="318" spans="1:4" x14ac:dyDescent="0.25">
      <c r="A318" s="1">
        <v>8</v>
      </c>
      <c r="B318" s="1">
        <v>637</v>
      </c>
      <c r="C318" s="1">
        <v>4</v>
      </c>
      <c r="D318" s="1">
        <v>111</v>
      </c>
    </row>
    <row r="319" spans="1:4" x14ac:dyDescent="0.25">
      <c r="A319" s="1">
        <v>24</v>
      </c>
      <c r="B319" s="1">
        <v>617</v>
      </c>
      <c r="C319" s="1">
        <v>4</v>
      </c>
      <c r="D319" s="1">
        <v>161</v>
      </c>
    </row>
    <row r="320" spans="1:4" x14ac:dyDescent="0.25">
      <c r="A320" s="1">
        <v>30</v>
      </c>
      <c r="B320" s="1">
        <v>683</v>
      </c>
      <c r="C320" s="1">
        <v>4</v>
      </c>
      <c r="D320" s="1">
        <v>169</v>
      </c>
    </row>
    <row r="321" spans="1:4" x14ac:dyDescent="0.25">
      <c r="A321" s="1">
        <v>37</v>
      </c>
      <c r="B321" s="1">
        <v>554</v>
      </c>
      <c r="C321" s="1">
        <v>4</v>
      </c>
      <c r="D321" s="1">
        <v>183</v>
      </c>
    </row>
    <row r="322" spans="1:4" x14ac:dyDescent="0.25">
      <c r="A322" s="1">
        <v>45</v>
      </c>
      <c r="B322" s="1">
        <v>577</v>
      </c>
      <c r="C322" s="1">
        <v>4</v>
      </c>
      <c r="D322" s="1">
        <v>201</v>
      </c>
    </row>
    <row r="323" spans="1:4" x14ac:dyDescent="0.25">
      <c r="A323" s="1">
        <v>55</v>
      </c>
      <c r="B323" s="1">
        <v>576</v>
      </c>
      <c r="C323" s="1">
        <v>4</v>
      </c>
      <c r="D323" s="1">
        <v>212</v>
      </c>
    </row>
    <row r="324" spans="1:4" x14ac:dyDescent="0.25">
      <c r="A324" s="1">
        <v>57</v>
      </c>
      <c r="B324" s="1">
        <v>634</v>
      </c>
      <c r="C324" s="1">
        <v>4</v>
      </c>
      <c r="D324" s="1">
        <v>215</v>
      </c>
    </row>
    <row r="325" spans="1:4" x14ac:dyDescent="0.25">
      <c r="A325" s="1">
        <v>61</v>
      </c>
      <c r="B325" s="1">
        <v>589</v>
      </c>
      <c r="C325" s="1">
        <v>4</v>
      </c>
      <c r="D325" s="1">
        <v>219</v>
      </c>
    </row>
    <row r="326" spans="1:4" x14ac:dyDescent="0.25">
      <c r="A326" s="1">
        <v>72</v>
      </c>
      <c r="B326" s="1">
        <v>555</v>
      </c>
      <c r="C326" s="1">
        <v>4</v>
      </c>
      <c r="D326" s="1">
        <v>230</v>
      </c>
    </row>
    <row r="327" spans="1:4" x14ac:dyDescent="0.25">
      <c r="A327" s="1">
        <v>75</v>
      </c>
      <c r="B327" s="1">
        <v>642</v>
      </c>
      <c r="C327" s="1">
        <v>4</v>
      </c>
      <c r="D327" s="1">
        <v>235</v>
      </c>
    </row>
    <row r="328" spans="1:4" x14ac:dyDescent="0.25">
      <c r="A328" s="1">
        <v>81</v>
      </c>
      <c r="B328" s="1">
        <v>654</v>
      </c>
      <c r="C328" s="1">
        <v>4</v>
      </c>
      <c r="D328" s="1">
        <v>239</v>
      </c>
    </row>
    <row r="329" spans="1:4" x14ac:dyDescent="0.25">
      <c r="A329" s="1">
        <v>85</v>
      </c>
      <c r="B329" s="1">
        <v>566</v>
      </c>
      <c r="C329" s="1">
        <v>4</v>
      </c>
      <c r="D329" s="1">
        <v>247</v>
      </c>
    </row>
    <row r="330" spans="1:4" x14ac:dyDescent="0.25">
      <c r="A330" s="1">
        <v>107</v>
      </c>
      <c r="B330" s="1">
        <v>595</v>
      </c>
      <c r="C330" s="1">
        <v>4</v>
      </c>
      <c r="D330" s="1">
        <v>280</v>
      </c>
    </row>
    <row r="331" spans="1:4" x14ac:dyDescent="0.25">
      <c r="A331" s="1">
        <v>107</v>
      </c>
      <c r="B331" s="1">
        <v>645</v>
      </c>
      <c r="C331" s="1">
        <v>4</v>
      </c>
      <c r="D331" s="1">
        <v>281</v>
      </c>
    </row>
    <row r="332" spans="1:4" x14ac:dyDescent="0.25">
      <c r="A332" s="1">
        <v>112</v>
      </c>
      <c r="B332" s="1">
        <v>665</v>
      </c>
      <c r="C332" s="1">
        <v>4</v>
      </c>
      <c r="D332" s="1">
        <v>291</v>
      </c>
    </row>
    <row r="333" spans="1:4" x14ac:dyDescent="0.25">
      <c r="A333" s="1">
        <v>112</v>
      </c>
      <c r="B333" s="1">
        <v>678</v>
      </c>
      <c r="C333" s="1">
        <v>4</v>
      </c>
      <c r="D333" s="1">
        <v>292</v>
      </c>
    </row>
    <row r="334" spans="1:4" x14ac:dyDescent="0.25">
      <c r="A334" s="1">
        <v>127</v>
      </c>
      <c r="B334" s="1">
        <v>581</v>
      </c>
      <c r="C334" s="1">
        <v>4</v>
      </c>
      <c r="D334" s="1">
        <v>303</v>
      </c>
    </row>
    <row r="335" spans="1:4" x14ac:dyDescent="0.25">
      <c r="A335" s="1">
        <v>134</v>
      </c>
      <c r="B335" s="1">
        <v>602</v>
      </c>
      <c r="C335" s="1">
        <v>4</v>
      </c>
      <c r="D335" s="1">
        <v>313</v>
      </c>
    </row>
    <row r="336" spans="1:4" x14ac:dyDescent="0.25">
      <c r="A336" s="1">
        <v>135</v>
      </c>
      <c r="B336" s="1">
        <v>632</v>
      </c>
      <c r="C336" s="1">
        <v>4</v>
      </c>
      <c r="D336" s="1">
        <v>314</v>
      </c>
    </row>
    <row r="337" spans="1:4" x14ac:dyDescent="0.25">
      <c r="A337" s="1">
        <v>149</v>
      </c>
      <c r="B337" s="1">
        <v>559</v>
      </c>
      <c r="C337" s="1">
        <v>4</v>
      </c>
      <c r="D337" s="1">
        <v>322</v>
      </c>
    </row>
    <row r="338" spans="1:4" x14ac:dyDescent="0.25">
      <c r="A338" s="1">
        <v>164</v>
      </c>
      <c r="B338" s="1">
        <v>570</v>
      </c>
      <c r="C338" s="1">
        <v>4</v>
      </c>
      <c r="D338" s="1">
        <v>333</v>
      </c>
    </row>
    <row r="339" spans="1:4" x14ac:dyDescent="0.25">
      <c r="A339" s="1">
        <v>164</v>
      </c>
      <c r="B339" s="1">
        <v>680</v>
      </c>
      <c r="C339" s="1">
        <v>4</v>
      </c>
      <c r="D339" s="1">
        <v>333</v>
      </c>
    </row>
    <row r="340" spans="1:4" x14ac:dyDescent="0.25">
      <c r="A340" s="1">
        <v>186</v>
      </c>
      <c r="B340" s="1">
        <v>677</v>
      </c>
      <c r="C340" s="1">
        <v>4</v>
      </c>
      <c r="D340" s="1">
        <v>345</v>
      </c>
    </row>
    <row r="341" spans="1:4" x14ac:dyDescent="0.25">
      <c r="A341" s="1">
        <v>186</v>
      </c>
      <c r="B341" s="1">
        <v>612</v>
      </c>
      <c r="C341" s="1">
        <v>4</v>
      </c>
      <c r="D341" s="1">
        <v>345</v>
      </c>
    </row>
    <row r="342" spans="1:4" x14ac:dyDescent="0.25">
      <c r="A342" s="1">
        <v>198</v>
      </c>
      <c r="B342" s="1">
        <v>542</v>
      </c>
      <c r="C342" s="1">
        <v>4</v>
      </c>
      <c r="D342" s="1">
        <v>355</v>
      </c>
    </row>
    <row r="343" spans="1:4" x14ac:dyDescent="0.25">
      <c r="A343" s="1">
        <v>213</v>
      </c>
      <c r="B343" s="1">
        <v>622</v>
      </c>
      <c r="C343" s="1">
        <v>4</v>
      </c>
      <c r="D343" s="1">
        <v>364</v>
      </c>
    </row>
    <row r="344" spans="1:4" x14ac:dyDescent="0.25">
      <c r="A344" s="1">
        <v>216</v>
      </c>
      <c r="B344" s="1">
        <v>679</v>
      </c>
      <c r="C344" s="1">
        <v>4</v>
      </c>
      <c r="D344" s="1">
        <v>366</v>
      </c>
    </row>
    <row r="345" spans="1:4" x14ac:dyDescent="0.25">
      <c r="A345" s="1">
        <v>217</v>
      </c>
      <c r="B345" s="1">
        <v>584</v>
      </c>
      <c r="C345" s="1">
        <v>4</v>
      </c>
      <c r="D345" s="1">
        <v>367</v>
      </c>
    </row>
    <row r="346" spans="1:4" x14ac:dyDescent="0.25">
      <c r="A346" s="1">
        <v>228</v>
      </c>
      <c r="B346" s="1">
        <v>545</v>
      </c>
      <c r="C346" s="1">
        <v>4</v>
      </c>
      <c r="D346" s="1">
        <v>372</v>
      </c>
    </row>
    <row r="347" spans="1:4" x14ac:dyDescent="0.25">
      <c r="A347" s="1">
        <v>233</v>
      </c>
      <c r="B347" s="1">
        <v>580</v>
      </c>
      <c r="C347" s="1">
        <v>4</v>
      </c>
      <c r="D347" s="1">
        <v>374</v>
      </c>
    </row>
    <row r="348" spans="1:4" x14ac:dyDescent="0.25">
      <c r="A348" s="1">
        <v>235</v>
      </c>
      <c r="B348" s="1">
        <v>627</v>
      </c>
      <c r="C348" s="1">
        <v>4</v>
      </c>
      <c r="D348" s="1">
        <v>375</v>
      </c>
    </row>
    <row r="349" spans="1:4" x14ac:dyDescent="0.25">
      <c r="A349" s="1">
        <v>239</v>
      </c>
      <c r="B349" s="1">
        <v>652</v>
      </c>
      <c r="C349" s="1">
        <v>4</v>
      </c>
      <c r="D349" s="1">
        <v>377</v>
      </c>
    </row>
    <row r="350" spans="1:4" x14ac:dyDescent="0.25">
      <c r="A350" s="1">
        <v>247</v>
      </c>
      <c r="B350" s="1">
        <v>628</v>
      </c>
      <c r="C350" s="1">
        <v>4</v>
      </c>
      <c r="D350" s="1">
        <v>380</v>
      </c>
    </row>
    <row r="351" spans="1:4" x14ac:dyDescent="0.25">
      <c r="A351" s="1">
        <v>251</v>
      </c>
      <c r="B351" s="1">
        <v>689</v>
      </c>
      <c r="C351" s="1">
        <v>4</v>
      </c>
      <c r="D351" s="1">
        <v>382</v>
      </c>
    </row>
    <row r="352" spans="1:4" x14ac:dyDescent="0.25">
      <c r="A352" s="1">
        <v>252</v>
      </c>
      <c r="B352" s="1">
        <v>687</v>
      </c>
      <c r="C352" s="1">
        <v>4</v>
      </c>
      <c r="D352" s="1">
        <v>384</v>
      </c>
    </row>
    <row r="353" spans="1:4" x14ac:dyDescent="0.25">
      <c r="A353" s="1">
        <v>256</v>
      </c>
      <c r="B353" s="1">
        <v>657</v>
      </c>
      <c r="C353" s="1">
        <v>4</v>
      </c>
      <c r="D353" s="1">
        <v>386</v>
      </c>
    </row>
    <row r="354" spans="1:4" x14ac:dyDescent="0.25">
      <c r="A354" s="1">
        <v>256</v>
      </c>
      <c r="B354" s="1">
        <v>659</v>
      </c>
      <c r="C354" s="1">
        <v>4</v>
      </c>
      <c r="D354" s="1">
        <v>386</v>
      </c>
    </row>
    <row r="355" spans="1:4" x14ac:dyDescent="0.25">
      <c r="A355" s="1">
        <v>260</v>
      </c>
      <c r="B355" s="1">
        <v>653</v>
      </c>
      <c r="C355" s="1">
        <v>4</v>
      </c>
      <c r="D355" s="1">
        <v>387</v>
      </c>
    </row>
    <row r="356" spans="1:4" x14ac:dyDescent="0.25">
      <c r="A356" s="1">
        <v>270</v>
      </c>
      <c r="B356" s="1">
        <v>625</v>
      </c>
      <c r="C356" s="1">
        <v>4</v>
      </c>
      <c r="D356" s="1">
        <v>391</v>
      </c>
    </row>
    <row r="357" spans="1:4" x14ac:dyDescent="0.25">
      <c r="A357" s="1">
        <v>274</v>
      </c>
      <c r="B357" s="1">
        <v>672</v>
      </c>
      <c r="C357" s="1">
        <v>4</v>
      </c>
      <c r="D357" s="1">
        <v>393</v>
      </c>
    </row>
    <row r="358" spans="1:4" x14ac:dyDescent="0.25">
      <c r="A358" s="1">
        <v>290</v>
      </c>
      <c r="B358" s="1">
        <v>615</v>
      </c>
      <c r="C358" s="1">
        <v>4</v>
      </c>
      <c r="D358" s="1">
        <v>404</v>
      </c>
    </row>
    <row r="359" spans="1:4" x14ac:dyDescent="0.25">
      <c r="A359" s="1">
        <v>290</v>
      </c>
      <c r="B359" s="1">
        <v>561</v>
      </c>
      <c r="C359" s="1">
        <v>4</v>
      </c>
      <c r="D359" s="1">
        <v>405</v>
      </c>
    </row>
    <row r="360" spans="1:4" x14ac:dyDescent="0.25">
      <c r="A360" s="1">
        <v>295</v>
      </c>
      <c r="B360" s="1">
        <v>575</v>
      </c>
      <c r="C360" s="1">
        <v>4</v>
      </c>
      <c r="D360" s="1">
        <v>406</v>
      </c>
    </row>
    <row r="361" spans="1:4" x14ac:dyDescent="0.25">
      <c r="A361" s="1">
        <v>295</v>
      </c>
      <c r="B361" s="1">
        <v>629</v>
      </c>
      <c r="C361" s="1">
        <v>4</v>
      </c>
      <c r="D361" s="1">
        <v>406</v>
      </c>
    </row>
    <row r="362" spans="1:4" x14ac:dyDescent="0.25">
      <c r="A362" s="1">
        <v>309</v>
      </c>
      <c r="B362" s="1">
        <v>544</v>
      </c>
      <c r="C362" s="1">
        <v>4</v>
      </c>
      <c r="D362" s="1">
        <v>415</v>
      </c>
    </row>
    <row r="363" spans="1:4" x14ac:dyDescent="0.25">
      <c r="A363" s="1">
        <v>311</v>
      </c>
      <c r="B363" s="1">
        <v>582</v>
      </c>
      <c r="C363" s="1">
        <v>4</v>
      </c>
      <c r="D363" s="1">
        <v>416</v>
      </c>
    </row>
    <row r="364" spans="1:4" x14ac:dyDescent="0.25">
      <c r="A364" s="1">
        <v>316</v>
      </c>
      <c r="B364" s="1">
        <v>611</v>
      </c>
      <c r="C364" s="1">
        <v>4</v>
      </c>
      <c r="D364" s="1">
        <v>420</v>
      </c>
    </row>
    <row r="365" spans="1:4" x14ac:dyDescent="0.25">
      <c r="A365" s="1">
        <v>319</v>
      </c>
      <c r="B365" s="1">
        <v>641</v>
      </c>
      <c r="C365" s="1">
        <v>4</v>
      </c>
      <c r="D365" s="1">
        <v>423</v>
      </c>
    </row>
    <row r="366" spans="1:4" x14ac:dyDescent="0.25">
      <c r="A366" s="1">
        <v>322</v>
      </c>
      <c r="B366" s="1">
        <v>553</v>
      </c>
      <c r="C366" s="1">
        <v>4</v>
      </c>
      <c r="D366" s="1">
        <v>425</v>
      </c>
    </row>
    <row r="367" spans="1:4" x14ac:dyDescent="0.25">
      <c r="A367" s="1">
        <v>327</v>
      </c>
      <c r="B367" s="1">
        <v>655</v>
      </c>
      <c r="C367" s="1">
        <v>4</v>
      </c>
      <c r="D367" s="1">
        <v>427</v>
      </c>
    </row>
    <row r="368" spans="1:4" x14ac:dyDescent="0.25">
      <c r="A368" s="1">
        <v>329</v>
      </c>
      <c r="B368" s="1">
        <v>658</v>
      </c>
      <c r="C368" s="1">
        <v>4</v>
      </c>
      <c r="D368" s="1">
        <v>428</v>
      </c>
    </row>
    <row r="369" spans="1:4" x14ac:dyDescent="0.25">
      <c r="A369" s="1">
        <v>336</v>
      </c>
      <c r="B369" s="1">
        <v>574</v>
      </c>
      <c r="C369" s="1">
        <v>4</v>
      </c>
      <c r="D369" s="1">
        <v>431</v>
      </c>
    </row>
    <row r="370" spans="1:4" x14ac:dyDescent="0.25">
      <c r="A370" s="1">
        <v>352</v>
      </c>
      <c r="B370" s="1">
        <v>547</v>
      </c>
      <c r="C370" s="1">
        <v>4</v>
      </c>
      <c r="D370" s="1">
        <v>443</v>
      </c>
    </row>
    <row r="371" spans="1:4" x14ac:dyDescent="0.25">
      <c r="A371" s="1">
        <v>352</v>
      </c>
      <c r="B371" s="1">
        <v>644</v>
      </c>
      <c r="C371" s="1">
        <v>4</v>
      </c>
      <c r="D371" s="1">
        <v>443</v>
      </c>
    </row>
    <row r="372" spans="1:4" x14ac:dyDescent="0.25">
      <c r="A372" s="1">
        <v>356</v>
      </c>
      <c r="B372" s="1">
        <v>684</v>
      </c>
      <c r="C372" s="1">
        <v>4</v>
      </c>
      <c r="D372" s="1">
        <v>445</v>
      </c>
    </row>
    <row r="373" spans="1:4" x14ac:dyDescent="0.25">
      <c r="A373" s="1">
        <v>361</v>
      </c>
      <c r="B373" s="1">
        <v>613</v>
      </c>
      <c r="C373" s="1">
        <v>4</v>
      </c>
      <c r="D373" s="1">
        <v>446</v>
      </c>
    </row>
    <row r="374" spans="1:4" x14ac:dyDescent="0.25">
      <c r="A374" s="1">
        <v>375</v>
      </c>
      <c r="B374" s="1">
        <v>556</v>
      </c>
      <c r="C374" s="1">
        <v>4</v>
      </c>
      <c r="D374" s="1">
        <v>453</v>
      </c>
    </row>
    <row r="375" spans="1:4" x14ac:dyDescent="0.25">
      <c r="A375" s="1">
        <v>377</v>
      </c>
      <c r="B375" s="1">
        <v>601</v>
      </c>
      <c r="C375" s="1">
        <v>4</v>
      </c>
      <c r="D375" s="1">
        <v>454</v>
      </c>
    </row>
    <row r="376" spans="1:4" x14ac:dyDescent="0.25">
      <c r="A376" s="1">
        <v>384</v>
      </c>
      <c r="B376" s="1">
        <v>618</v>
      </c>
      <c r="C376" s="1">
        <v>4</v>
      </c>
      <c r="D376" s="1">
        <v>459</v>
      </c>
    </row>
    <row r="377" spans="1:4" x14ac:dyDescent="0.25">
      <c r="A377" s="1">
        <v>384</v>
      </c>
      <c r="B377" s="1">
        <v>663</v>
      </c>
      <c r="C377" s="1">
        <v>4</v>
      </c>
      <c r="D377" s="1">
        <v>459</v>
      </c>
    </row>
    <row r="378" spans="1:4" x14ac:dyDescent="0.25">
      <c r="A378" s="1">
        <v>384</v>
      </c>
      <c r="B378" s="1">
        <v>607</v>
      </c>
      <c r="C378" s="1">
        <v>4</v>
      </c>
      <c r="D378" s="1">
        <v>459</v>
      </c>
    </row>
    <row r="379" spans="1:4" x14ac:dyDescent="0.25">
      <c r="A379" s="1">
        <v>405</v>
      </c>
      <c r="B379" s="1">
        <v>638</v>
      </c>
      <c r="C379" s="1">
        <v>4</v>
      </c>
      <c r="D379" s="1">
        <v>467</v>
      </c>
    </row>
    <row r="380" spans="1:4" x14ac:dyDescent="0.25">
      <c r="A380" s="1">
        <v>405</v>
      </c>
      <c r="B380" s="1">
        <v>605</v>
      </c>
      <c r="C380" s="1">
        <v>4</v>
      </c>
      <c r="D380" s="1">
        <v>467</v>
      </c>
    </row>
    <row r="381" spans="1:4" x14ac:dyDescent="0.25">
      <c r="A381" s="1">
        <v>406</v>
      </c>
      <c r="B381" s="1">
        <v>639</v>
      </c>
      <c r="C381" s="1">
        <v>4</v>
      </c>
      <c r="D381" s="1">
        <v>468</v>
      </c>
    </row>
    <row r="382" spans="1:4" x14ac:dyDescent="0.25">
      <c r="A382" s="1">
        <v>414</v>
      </c>
      <c r="B382" s="1">
        <v>603</v>
      </c>
      <c r="C382" s="1">
        <v>4</v>
      </c>
      <c r="D382" s="1">
        <v>470</v>
      </c>
    </row>
    <row r="383" spans="1:4" x14ac:dyDescent="0.25">
      <c r="A383" s="1">
        <v>426</v>
      </c>
      <c r="B383" s="1">
        <v>623</v>
      </c>
      <c r="C383" s="1">
        <v>4</v>
      </c>
      <c r="D383" s="1">
        <v>480</v>
      </c>
    </row>
    <row r="384" spans="1:4" x14ac:dyDescent="0.25">
      <c r="A384" s="1">
        <v>428</v>
      </c>
      <c r="B384" s="1">
        <v>646</v>
      </c>
      <c r="C384" s="1">
        <v>4</v>
      </c>
      <c r="D384" s="1">
        <v>481</v>
      </c>
    </row>
    <row r="385" spans="1:4" x14ac:dyDescent="0.25">
      <c r="A385" s="1">
        <v>439</v>
      </c>
      <c r="B385" s="1">
        <v>640</v>
      </c>
      <c r="C385" s="1">
        <v>4</v>
      </c>
      <c r="D385" s="1">
        <v>489</v>
      </c>
    </row>
    <row r="386" spans="1:4" x14ac:dyDescent="0.25">
      <c r="A386" s="1">
        <v>468</v>
      </c>
      <c r="B386" s="1">
        <v>586</v>
      </c>
      <c r="C386" s="1">
        <v>4</v>
      </c>
      <c r="D386" s="1">
        <v>508</v>
      </c>
    </row>
    <row r="387" spans="1:4" x14ac:dyDescent="0.25">
      <c r="A387" s="1">
        <v>474</v>
      </c>
      <c r="B387" s="1">
        <v>675</v>
      </c>
      <c r="C387" s="1">
        <v>4</v>
      </c>
      <c r="D387" s="1">
        <v>512</v>
      </c>
    </row>
    <row r="388" spans="1:4" x14ac:dyDescent="0.25">
      <c r="A388" s="1">
        <v>475</v>
      </c>
      <c r="B388" s="1">
        <v>550</v>
      </c>
      <c r="C388" s="1">
        <v>4</v>
      </c>
      <c r="D388" s="1">
        <v>513</v>
      </c>
    </row>
    <row r="389" spans="1:4" x14ac:dyDescent="0.25">
      <c r="A389" s="1">
        <v>476</v>
      </c>
      <c r="B389" s="1">
        <v>673</v>
      </c>
      <c r="C389" s="1">
        <v>4</v>
      </c>
      <c r="D389" s="1">
        <v>514</v>
      </c>
    </row>
    <row r="390" spans="1:4" x14ac:dyDescent="0.25">
      <c r="A390" s="1">
        <v>489</v>
      </c>
      <c r="B390" s="1">
        <v>656</v>
      </c>
      <c r="C390" s="1">
        <v>4</v>
      </c>
      <c r="D390" s="1">
        <v>522</v>
      </c>
    </row>
    <row r="391" spans="1:4" x14ac:dyDescent="0.25">
      <c r="A391" s="1">
        <v>496</v>
      </c>
      <c r="B391" s="1">
        <v>590</v>
      </c>
      <c r="C391" s="1">
        <v>4</v>
      </c>
      <c r="D391" s="1">
        <v>526</v>
      </c>
    </row>
    <row r="392" spans="1:4" x14ac:dyDescent="0.25">
      <c r="A392" s="1">
        <v>500</v>
      </c>
      <c r="B392" s="1">
        <v>647</v>
      </c>
      <c r="C392" s="1">
        <v>4</v>
      </c>
      <c r="D392" s="1">
        <v>528</v>
      </c>
    </row>
    <row r="393" spans="1:4" x14ac:dyDescent="0.25">
      <c r="A393" s="1">
        <v>514</v>
      </c>
      <c r="B393" s="1">
        <v>596</v>
      </c>
      <c r="C393" s="1">
        <v>4</v>
      </c>
      <c r="D393" s="1">
        <v>534</v>
      </c>
    </row>
    <row r="394" spans="1:4" x14ac:dyDescent="0.25">
      <c r="A394" s="1">
        <v>516</v>
      </c>
      <c r="B394" s="1">
        <v>562</v>
      </c>
      <c r="C394" s="1">
        <v>4</v>
      </c>
      <c r="D394" s="1">
        <v>535</v>
      </c>
    </row>
    <row r="395" spans="1:4" x14ac:dyDescent="0.25">
      <c r="A395" s="1">
        <v>521</v>
      </c>
      <c r="B395" s="1">
        <v>630</v>
      </c>
      <c r="C395" s="1">
        <v>4</v>
      </c>
      <c r="D395" s="1">
        <v>537</v>
      </c>
    </row>
    <row r="396" spans="1:4" x14ac:dyDescent="0.25">
      <c r="A396" s="1">
        <v>548</v>
      </c>
      <c r="B396" s="1">
        <v>661</v>
      </c>
      <c r="C396" s="1">
        <v>4</v>
      </c>
      <c r="D396" s="1">
        <v>553</v>
      </c>
    </row>
    <row r="397" spans="1:4" x14ac:dyDescent="0.25">
      <c r="A397" s="1">
        <v>552</v>
      </c>
      <c r="B397" s="1">
        <v>548</v>
      </c>
      <c r="C397" s="1">
        <v>4</v>
      </c>
      <c r="D397" s="1">
        <v>557</v>
      </c>
    </row>
    <row r="398" spans="1:4" x14ac:dyDescent="0.25">
      <c r="A398" s="1">
        <v>554</v>
      </c>
      <c r="B398" s="1">
        <v>563</v>
      </c>
      <c r="C398" s="1">
        <v>4</v>
      </c>
      <c r="D398" s="1">
        <v>558</v>
      </c>
    </row>
    <row r="399" spans="1:4" x14ac:dyDescent="0.25">
      <c r="A399" s="1">
        <v>568</v>
      </c>
      <c r="B399" s="1">
        <v>557</v>
      </c>
      <c r="C399" s="1">
        <v>4</v>
      </c>
      <c r="D399" s="1">
        <v>570</v>
      </c>
    </row>
    <row r="400" spans="1:4" x14ac:dyDescent="0.25">
      <c r="A400" s="1">
        <v>572</v>
      </c>
      <c r="B400" s="1">
        <v>567</v>
      </c>
      <c r="C400" s="1">
        <v>4</v>
      </c>
      <c r="D400" s="1">
        <v>573</v>
      </c>
    </row>
    <row r="401" spans="1:4" x14ac:dyDescent="0.25">
      <c r="A401" s="1">
        <v>580</v>
      </c>
      <c r="B401" s="1">
        <v>579</v>
      </c>
      <c r="C401" s="1">
        <v>4</v>
      </c>
      <c r="D401" s="1">
        <v>578</v>
      </c>
    </row>
    <row r="402" spans="1:4" x14ac:dyDescent="0.25">
      <c r="A402" s="1">
        <v>586</v>
      </c>
      <c r="B402" s="1">
        <v>674</v>
      </c>
      <c r="C402" s="1">
        <v>4</v>
      </c>
      <c r="D402" s="1">
        <v>583</v>
      </c>
    </row>
    <row r="403" spans="1:4" x14ac:dyDescent="0.25">
      <c r="A403" s="1">
        <v>590</v>
      </c>
      <c r="B403" s="1">
        <v>651</v>
      </c>
      <c r="C403" s="1">
        <v>4</v>
      </c>
      <c r="D403" s="1">
        <v>585</v>
      </c>
    </row>
    <row r="404" spans="1:4" x14ac:dyDescent="0.25">
      <c r="A404" s="1">
        <v>602</v>
      </c>
      <c r="B404" s="1">
        <v>624</v>
      </c>
      <c r="C404" s="1">
        <v>4</v>
      </c>
      <c r="D404" s="1">
        <v>597</v>
      </c>
    </row>
    <row r="405" spans="1:4" x14ac:dyDescent="0.25">
      <c r="A405" s="1">
        <v>613</v>
      </c>
      <c r="B405" s="1">
        <v>643</v>
      </c>
      <c r="C405" s="1">
        <v>4</v>
      </c>
      <c r="D405" s="1">
        <v>604</v>
      </c>
    </row>
    <row r="406" spans="1:4" x14ac:dyDescent="0.25">
      <c r="A406" s="1">
        <v>626</v>
      </c>
      <c r="B406" s="1">
        <v>685</v>
      </c>
      <c r="C406" s="1">
        <v>4</v>
      </c>
      <c r="D406" s="1">
        <v>612</v>
      </c>
    </row>
    <row r="407" spans="1:4" x14ac:dyDescent="0.25">
      <c r="A407" s="1">
        <v>631</v>
      </c>
      <c r="B407" s="1">
        <v>551</v>
      </c>
      <c r="C407" s="1">
        <v>4</v>
      </c>
      <c r="D407" s="1">
        <v>614</v>
      </c>
    </row>
    <row r="408" spans="1:4" x14ac:dyDescent="0.25">
      <c r="A408" s="1">
        <v>636</v>
      </c>
      <c r="B408" s="1">
        <v>599</v>
      </c>
      <c r="C408" s="1">
        <v>4</v>
      </c>
      <c r="D408" s="1">
        <v>617</v>
      </c>
    </row>
    <row r="409" spans="1:4" x14ac:dyDescent="0.25">
      <c r="A409" s="1">
        <v>642</v>
      </c>
      <c r="B409" s="1">
        <v>609</v>
      </c>
      <c r="C409" s="1">
        <v>4</v>
      </c>
      <c r="D409" s="1">
        <v>620</v>
      </c>
    </row>
    <row r="410" spans="1:4" x14ac:dyDescent="0.25">
      <c r="A410" s="1">
        <v>662</v>
      </c>
      <c r="B410" s="1">
        <v>669</v>
      </c>
      <c r="C410" s="1">
        <v>4</v>
      </c>
      <c r="D410" s="1">
        <v>631</v>
      </c>
    </row>
    <row r="411" spans="1:4" x14ac:dyDescent="0.25">
      <c r="A411" s="1">
        <v>663</v>
      </c>
      <c r="B411" s="1">
        <v>558</v>
      </c>
      <c r="C411" s="1">
        <v>4</v>
      </c>
      <c r="D411" s="1">
        <v>632</v>
      </c>
    </row>
    <row r="412" spans="1:4" x14ac:dyDescent="0.25">
      <c r="A412" s="1">
        <v>664</v>
      </c>
      <c r="B412" s="1">
        <v>598</v>
      </c>
      <c r="C412" s="1">
        <v>4</v>
      </c>
      <c r="D412" s="1">
        <v>633</v>
      </c>
    </row>
    <row r="413" spans="1:4" x14ac:dyDescent="0.25">
      <c r="A413" s="1">
        <v>671</v>
      </c>
      <c r="B413" s="1">
        <v>591</v>
      </c>
      <c r="C413" s="1">
        <v>4</v>
      </c>
      <c r="D413" s="1">
        <v>636</v>
      </c>
    </row>
    <row r="414" spans="1:4" x14ac:dyDescent="0.25">
      <c r="A414" s="1">
        <v>674</v>
      </c>
      <c r="B414" s="1">
        <v>626</v>
      </c>
      <c r="C414" s="1">
        <v>4</v>
      </c>
      <c r="D414" s="1">
        <v>638</v>
      </c>
    </row>
    <row r="415" spans="1:4" x14ac:dyDescent="0.25">
      <c r="A415" s="1">
        <v>686</v>
      </c>
      <c r="B415" s="1">
        <v>546</v>
      </c>
      <c r="C415" s="1">
        <v>4</v>
      </c>
      <c r="D415" s="1">
        <v>647</v>
      </c>
    </row>
    <row r="416" spans="1:4" x14ac:dyDescent="0.25">
      <c r="A416" s="1">
        <v>691</v>
      </c>
      <c r="B416" s="1">
        <v>578</v>
      </c>
      <c r="C416" s="1">
        <v>4</v>
      </c>
      <c r="D416" s="1">
        <v>651</v>
      </c>
    </row>
    <row r="417" spans="1:4" x14ac:dyDescent="0.25">
      <c r="A417" s="1">
        <v>694</v>
      </c>
      <c r="B417" s="1">
        <v>600</v>
      </c>
      <c r="C417" s="1">
        <v>4</v>
      </c>
      <c r="D417" s="1">
        <v>653</v>
      </c>
    </row>
    <row r="418" spans="1:4" x14ac:dyDescent="0.25">
      <c r="A418" s="1">
        <v>694</v>
      </c>
      <c r="B418" s="1">
        <v>583</v>
      </c>
      <c r="C418" s="1">
        <v>4</v>
      </c>
      <c r="D418" s="1">
        <v>653</v>
      </c>
    </row>
    <row r="419" spans="1:4" x14ac:dyDescent="0.25">
      <c r="A419" s="1">
        <v>694</v>
      </c>
      <c r="B419" s="1">
        <v>585</v>
      </c>
      <c r="C419" s="1">
        <v>4</v>
      </c>
      <c r="D419" s="1">
        <v>654</v>
      </c>
    </row>
    <row r="420" spans="1:4" x14ac:dyDescent="0.25">
      <c r="A420" s="1">
        <v>696</v>
      </c>
      <c r="B420" s="1">
        <v>681</v>
      </c>
      <c r="C420" s="1">
        <v>4</v>
      </c>
      <c r="D420" s="1">
        <v>655</v>
      </c>
    </row>
    <row r="421" spans="1:4" x14ac:dyDescent="0.25">
      <c r="A421" s="1">
        <v>707</v>
      </c>
      <c r="B421" s="1">
        <v>635</v>
      </c>
      <c r="C421" s="1">
        <v>4</v>
      </c>
      <c r="D421" s="1">
        <v>662</v>
      </c>
    </row>
    <row r="422" spans="1:4" x14ac:dyDescent="0.25">
      <c r="A422" s="1">
        <v>719</v>
      </c>
      <c r="B422" s="1">
        <v>664</v>
      </c>
      <c r="C422" s="1">
        <v>4</v>
      </c>
      <c r="D422" s="1">
        <v>670</v>
      </c>
    </row>
    <row r="423" spans="1:4" x14ac:dyDescent="0.25">
      <c r="A423" s="1">
        <v>719</v>
      </c>
      <c r="B423" s="1">
        <v>614</v>
      </c>
      <c r="C423" s="1">
        <v>4</v>
      </c>
      <c r="D423" s="1">
        <v>670</v>
      </c>
    </row>
    <row r="424" spans="1:4" x14ac:dyDescent="0.25">
      <c r="A424" s="1">
        <v>719</v>
      </c>
      <c r="B424" s="1">
        <v>667</v>
      </c>
      <c r="C424" s="1">
        <v>4</v>
      </c>
      <c r="D424" s="1">
        <v>670</v>
      </c>
    </row>
    <row r="425" spans="1:4" x14ac:dyDescent="0.25">
      <c r="A425" s="1">
        <v>723</v>
      </c>
      <c r="B425" s="1">
        <v>666</v>
      </c>
      <c r="C425" s="1">
        <v>4</v>
      </c>
      <c r="D425" s="1">
        <v>672</v>
      </c>
    </row>
    <row r="426" spans="1:4" x14ac:dyDescent="0.25">
      <c r="A426" s="1">
        <v>740</v>
      </c>
      <c r="B426" s="1">
        <v>564</v>
      </c>
      <c r="C426" s="1">
        <v>4</v>
      </c>
      <c r="D426" s="1">
        <v>684</v>
      </c>
    </row>
    <row r="427" spans="1:4" x14ac:dyDescent="0.25">
      <c r="A427" s="1">
        <v>741</v>
      </c>
      <c r="B427" s="1">
        <v>633</v>
      </c>
      <c r="C427" s="1">
        <v>4</v>
      </c>
      <c r="D427" s="1">
        <v>685</v>
      </c>
    </row>
    <row r="428" spans="1:4" x14ac:dyDescent="0.25">
      <c r="A428" s="1">
        <v>756</v>
      </c>
      <c r="B428" s="1">
        <v>650</v>
      </c>
      <c r="C428" s="1">
        <v>4</v>
      </c>
      <c r="D428" s="1">
        <v>695</v>
      </c>
    </row>
    <row r="429" spans="1:4" x14ac:dyDescent="0.25">
      <c r="A429" s="1">
        <v>759</v>
      </c>
      <c r="B429" s="1">
        <v>608</v>
      </c>
      <c r="C429" s="1">
        <v>4</v>
      </c>
      <c r="D429" s="1">
        <v>696</v>
      </c>
    </row>
    <row r="430" spans="1:4" x14ac:dyDescent="0.25">
      <c r="A430" s="1">
        <v>759</v>
      </c>
      <c r="B430" s="1">
        <v>560</v>
      </c>
      <c r="C430" s="1">
        <v>4</v>
      </c>
      <c r="D430" s="1">
        <v>696</v>
      </c>
    </row>
    <row r="431" spans="1:4" x14ac:dyDescent="0.25">
      <c r="A431" s="1">
        <v>759</v>
      </c>
      <c r="B431" s="1">
        <v>616</v>
      </c>
      <c r="C431" s="1">
        <v>4</v>
      </c>
      <c r="D431" s="1">
        <v>696</v>
      </c>
    </row>
    <row r="432" spans="1:4" x14ac:dyDescent="0.25">
      <c r="A432" s="1">
        <v>767</v>
      </c>
      <c r="B432" s="1">
        <v>543</v>
      </c>
      <c r="C432" s="1">
        <v>4</v>
      </c>
      <c r="D432" s="1">
        <v>699</v>
      </c>
    </row>
    <row r="433" spans="1:4" x14ac:dyDescent="0.25">
      <c r="A433" s="1">
        <v>770</v>
      </c>
      <c r="B433" s="1">
        <v>593</v>
      </c>
      <c r="C433" s="1">
        <v>4</v>
      </c>
      <c r="D433" s="1">
        <v>701</v>
      </c>
    </row>
    <row r="434" spans="1:4" x14ac:dyDescent="0.25">
      <c r="A434" s="1">
        <v>779</v>
      </c>
      <c r="B434" s="1">
        <v>631</v>
      </c>
      <c r="C434" s="1">
        <v>4</v>
      </c>
      <c r="D434" s="1">
        <v>707</v>
      </c>
    </row>
    <row r="435" spans="1:4" x14ac:dyDescent="0.25">
      <c r="A435" s="1">
        <v>793</v>
      </c>
      <c r="B435" s="1">
        <v>569</v>
      </c>
      <c r="C435" s="1">
        <v>4</v>
      </c>
      <c r="D435" s="1">
        <v>713</v>
      </c>
    </row>
    <row r="436" spans="1:4" x14ac:dyDescent="0.25">
      <c r="A436" s="1">
        <v>804</v>
      </c>
      <c r="B436" s="1">
        <v>671</v>
      </c>
      <c r="C436" s="1">
        <v>4</v>
      </c>
      <c r="D436" s="1">
        <v>720</v>
      </c>
    </row>
    <row r="437" spans="1:4" x14ac:dyDescent="0.25">
      <c r="A437" s="1">
        <v>811</v>
      </c>
      <c r="B437" s="1">
        <v>604</v>
      </c>
      <c r="C437" s="1">
        <v>4</v>
      </c>
      <c r="D437" s="1">
        <v>724</v>
      </c>
    </row>
    <row r="438" spans="1:4" x14ac:dyDescent="0.25">
      <c r="A438" s="1">
        <v>812</v>
      </c>
      <c r="B438" s="1">
        <v>682</v>
      </c>
      <c r="C438" s="1">
        <v>4</v>
      </c>
      <c r="D438" s="1">
        <v>725</v>
      </c>
    </row>
    <row r="439" spans="1:4" x14ac:dyDescent="0.25">
      <c r="A439" s="1">
        <v>816</v>
      </c>
      <c r="B439" s="1">
        <v>621</v>
      </c>
      <c r="C439" s="1">
        <v>4</v>
      </c>
      <c r="D439" s="1">
        <v>727</v>
      </c>
    </row>
    <row r="440" spans="1:4" x14ac:dyDescent="0.25">
      <c r="A440" s="1">
        <v>824</v>
      </c>
      <c r="B440" s="1">
        <v>662</v>
      </c>
      <c r="C440" s="1">
        <v>4</v>
      </c>
      <c r="D440" s="1">
        <v>731</v>
      </c>
    </row>
    <row r="441" spans="1:4" x14ac:dyDescent="0.25">
      <c r="A441" s="1">
        <v>827</v>
      </c>
      <c r="B441" s="1">
        <v>571</v>
      </c>
      <c r="C441" s="1">
        <v>4</v>
      </c>
      <c r="D441" s="1">
        <v>734</v>
      </c>
    </row>
    <row r="442" spans="1:4" x14ac:dyDescent="0.25">
      <c r="A442" s="1">
        <v>834</v>
      </c>
      <c r="B442" s="1">
        <v>568</v>
      </c>
      <c r="C442" s="1">
        <v>4</v>
      </c>
      <c r="D442" s="1">
        <v>742</v>
      </c>
    </row>
    <row r="443" spans="1:4" x14ac:dyDescent="0.25">
      <c r="A443" s="1">
        <v>839</v>
      </c>
      <c r="B443" s="1">
        <v>688</v>
      </c>
      <c r="C443" s="1">
        <v>4</v>
      </c>
      <c r="D443" s="1">
        <v>747</v>
      </c>
    </row>
    <row r="444" spans="1:4" x14ac:dyDescent="0.25">
      <c r="A444" s="1">
        <v>839</v>
      </c>
      <c r="B444" s="1">
        <v>597</v>
      </c>
      <c r="C444" s="1">
        <v>4</v>
      </c>
      <c r="D444" s="1">
        <v>747</v>
      </c>
    </row>
    <row r="445" spans="1:4" x14ac:dyDescent="0.25">
      <c r="A445" s="1">
        <v>843</v>
      </c>
      <c r="B445" s="1">
        <v>588</v>
      </c>
      <c r="C445" s="1">
        <v>4</v>
      </c>
      <c r="D445" s="1">
        <v>749</v>
      </c>
    </row>
    <row r="446" spans="1:4" x14ac:dyDescent="0.25">
      <c r="A446" s="1">
        <v>843</v>
      </c>
      <c r="B446" s="1">
        <v>660</v>
      </c>
      <c r="C446" s="1">
        <v>4</v>
      </c>
      <c r="D446" s="1">
        <v>749</v>
      </c>
    </row>
    <row r="447" spans="1:4" x14ac:dyDescent="0.25">
      <c r="A447" s="1">
        <v>852</v>
      </c>
      <c r="B447" s="1">
        <v>649</v>
      </c>
      <c r="C447" s="1">
        <v>4</v>
      </c>
      <c r="D447" s="1">
        <v>764</v>
      </c>
    </row>
    <row r="448" spans="1:4" x14ac:dyDescent="0.25">
      <c r="A448" s="1">
        <v>852</v>
      </c>
      <c r="B448" s="1">
        <v>572</v>
      </c>
      <c r="C448" s="1">
        <v>4</v>
      </c>
      <c r="D448" s="1">
        <v>765</v>
      </c>
    </row>
    <row r="449" spans="1:4" x14ac:dyDescent="0.25">
      <c r="A449" s="1">
        <v>856</v>
      </c>
      <c r="B449" s="1">
        <v>610</v>
      </c>
      <c r="C449" s="1">
        <v>4</v>
      </c>
      <c r="D449" s="1">
        <v>766</v>
      </c>
    </row>
    <row r="450" spans="1:4" x14ac:dyDescent="0.25">
      <c r="A450" s="1">
        <v>862</v>
      </c>
      <c r="B450" s="1">
        <v>636</v>
      </c>
      <c r="C450" s="1">
        <v>4</v>
      </c>
      <c r="D450" s="1">
        <v>774</v>
      </c>
    </row>
    <row r="451" spans="1:4" x14ac:dyDescent="0.25">
      <c r="A451" s="1">
        <v>883</v>
      </c>
      <c r="B451" s="1">
        <v>686</v>
      </c>
      <c r="C451" s="1">
        <v>4</v>
      </c>
      <c r="D451" s="1">
        <v>793</v>
      </c>
    </row>
    <row r="452" spans="1:4" x14ac:dyDescent="0.25">
      <c r="A452" s="1">
        <v>885</v>
      </c>
      <c r="B452" s="1">
        <v>552</v>
      </c>
      <c r="C452" s="1">
        <v>4</v>
      </c>
      <c r="D452" s="1">
        <v>798</v>
      </c>
    </row>
    <row r="453" spans="1:4" x14ac:dyDescent="0.25">
      <c r="A453" s="1">
        <v>907</v>
      </c>
      <c r="B453" s="1">
        <v>587</v>
      </c>
      <c r="C453" s="1">
        <v>4</v>
      </c>
      <c r="D453" s="1">
        <v>842</v>
      </c>
    </row>
    <row r="454" spans="1:4" x14ac:dyDescent="0.25">
      <c r="A454" s="1">
        <v>910</v>
      </c>
      <c r="B454" s="1">
        <v>676</v>
      </c>
      <c r="C454" s="1">
        <v>4</v>
      </c>
      <c r="D454" s="1">
        <v>844</v>
      </c>
    </row>
    <row r="455" spans="1:4" x14ac:dyDescent="0.25">
      <c r="A455" s="1">
        <v>912</v>
      </c>
      <c r="B455" s="1">
        <v>606</v>
      </c>
      <c r="C455" s="1">
        <v>4</v>
      </c>
      <c r="D455" s="1">
        <v>852</v>
      </c>
    </row>
    <row r="456" spans="1:4" x14ac:dyDescent="0.25">
      <c r="A456" s="1">
        <v>918</v>
      </c>
      <c r="B456" s="1">
        <v>541</v>
      </c>
      <c r="C456" s="1">
        <v>4</v>
      </c>
      <c r="D456" s="1">
        <v>859</v>
      </c>
    </row>
    <row r="457" spans="1:4" x14ac:dyDescent="0.25">
      <c r="A457" s="1">
        <v>923</v>
      </c>
      <c r="B457" s="1">
        <v>592</v>
      </c>
      <c r="C457" s="1">
        <v>4</v>
      </c>
      <c r="D457" s="1">
        <v>870</v>
      </c>
    </row>
    <row r="458" spans="1:4" x14ac:dyDescent="0.25">
      <c r="A458" s="1">
        <v>933</v>
      </c>
      <c r="B458" s="1">
        <v>619</v>
      </c>
      <c r="C458" s="1">
        <v>4</v>
      </c>
      <c r="D458" s="1">
        <v>896</v>
      </c>
    </row>
    <row r="459" spans="1:4" x14ac:dyDescent="0.25">
      <c r="A459" s="1">
        <v>936</v>
      </c>
      <c r="B459" s="1">
        <v>594</v>
      </c>
      <c r="C459" s="1">
        <v>4</v>
      </c>
      <c r="D459" s="1">
        <v>899</v>
      </c>
    </row>
    <row r="460" spans="1:4" x14ac:dyDescent="0.25">
      <c r="A460" s="1">
        <v>941</v>
      </c>
      <c r="B460" s="1">
        <v>620</v>
      </c>
      <c r="C460" s="1">
        <v>4</v>
      </c>
      <c r="D460" s="1">
        <v>909</v>
      </c>
    </row>
    <row r="461" spans="1:4" x14ac:dyDescent="0.25">
      <c r="A461" s="1">
        <v>951</v>
      </c>
      <c r="B461" s="1">
        <v>670</v>
      </c>
      <c r="C461" s="1">
        <v>4</v>
      </c>
      <c r="D461" s="1">
        <v>930</v>
      </c>
    </row>
    <row r="462" spans="1:4" x14ac:dyDescent="0.25">
      <c r="A462" s="1">
        <v>963</v>
      </c>
      <c r="B462" s="1">
        <v>565</v>
      </c>
      <c r="C462" s="1">
        <v>4</v>
      </c>
      <c r="D462" s="1">
        <v>953</v>
      </c>
    </row>
    <row r="463" spans="1:4" x14ac:dyDescent="0.25">
      <c r="A463" s="1">
        <v>969</v>
      </c>
      <c r="B463" s="1">
        <v>549</v>
      </c>
      <c r="C463" s="1">
        <v>4</v>
      </c>
      <c r="D463" s="1">
        <v>971</v>
      </c>
    </row>
    <row r="464" spans="1:4" x14ac:dyDescent="0.25">
      <c r="A464" s="1">
        <v>985</v>
      </c>
      <c r="B464" s="1">
        <v>668</v>
      </c>
      <c r="C464" s="1">
        <v>4</v>
      </c>
      <c r="D464" s="1">
        <v>1002</v>
      </c>
    </row>
    <row r="465" spans="1:4" x14ac:dyDescent="0.25">
      <c r="A465" s="1">
        <v>2</v>
      </c>
      <c r="B465" s="1">
        <v>502</v>
      </c>
      <c r="C465" s="1">
        <v>3</v>
      </c>
      <c r="D465" s="1">
        <v>25</v>
      </c>
    </row>
    <row r="466" spans="1:4" x14ac:dyDescent="0.25">
      <c r="A466" s="1">
        <v>6</v>
      </c>
      <c r="B466" s="1">
        <v>410</v>
      </c>
      <c r="C466" s="1">
        <v>3</v>
      </c>
      <c r="D466" s="1">
        <v>100</v>
      </c>
    </row>
    <row r="467" spans="1:4" x14ac:dyDescent="0.25">
      <c r="A467" s="1">
        <v>10</v>
      </c>
      <c r="B467" s="1">
        <v>429</v>
      </c>
      <c r="C467" s="1">
        <v>3</v>
      </c>
      <c r="D467" s="1">
        <v>117</v>
      </c>
    </row>
    <row r="468" spans="1:4" x14ac:dyDescent="0.25">
      <c r="A468" s="1">
        <v>19</v>
      </c>
      <c r="B468" s="1">
        <v>474</v>
      </c>
      <c r="C468" s="1">
        <v>3</v>
      </c>
      <c r="D468" s="1">
        <v>146</v>
      </c>
    </row>
    <row r="469" spans="1:4" x14ac:dyDescent="0.25">
      <c r="A469" s="1">
        <v>25</v>
      </c>
      <c r="B469" s="1">
        <v>514</v>
      </c>
      <c r="C469" s="1">
        <v>3</v>
      </c>
      <c r="D469" s="1">
        <v>164</v>
      </c>
    </row>
    <row r="470" spans="1:4" x14ac:dyDescent="0.25">
      <c r="A470" s="1">
        <v>29</v>
      </c>
      <c r="B470" s="1">
        <v>419</v>
      </c>
      <c r="C470" s="1">
        <v>3</v>
      </c>
      <c r="D470" s="1">
        <v>166</v>
      </c>
    </row>
    <row r="471" spans="1:4" x14ac:dyDescent="0.25">
      <c r="A471" s="1">
        <v>30</v>
      </c>
      <c r="B471" s="1">
        <v>504</v>
      </c>
      <c r="C471" s="1">
        <v>3</v>
      </c>
      <c r="D471" s="1">
        <v>170</v>
      </c>
    </row>
    <row r="472" spans="1:4" x14ac:dyDescent="0.25">
      <c r="A472" s="1">
        <v>35</v>
      </c>
      <c r="B472" s="1">
        <v>379</v>
      </c>
      <c r="C472" s="1">
        <v>3</v>
      </c>
      <c r="D472" s="1">
        <v>180</v>
      </c>
    </row>
    <row r="473" spans="1:4" x14ac:dyDescent="0.25">
      <c r="A473" s="1">
        <v>41</v>
      </c>
      <c r="B473" s="1">
        <v>416</v>
      </c>
      <c r="C473" s="1">
        <v>3</v>
      </c>
      <c r="D473" s="1">
        <v>194</v>
      </c>
    </row>
    <row r="474" spans="1:4" x14ac:dyDescent="0.25">
      <c r="A474" s="1">
        <v>43</v>
      </c>
      <c r="B474" s="1">
        <v>510</v>
      </c>
      <c r="C474" s="1">
        <v>3</v>
      </c>
      <c r="D474" s="1">
        <v>196</v>
      </c>
    </row>
    <row r="475" spans="1:4" x14ac:dyDescent="0.25">
      <c r="A475" s="1">
        <v>45</v>
      </c>
      <c r="B475" s="1">
        <v>423</v>
      </c>
      <c r="C475" s="1">
        <v>3</v>
      </c>
      <c r="D475" s="1">
        <v>200</v>
      </c>
    </row>
    <row r="476" spans="1:4" x14ac:dyDescent="0.25">
      <c r="A476" s="1">
        <v>49</v>
      </c>
      <c r="B476" s="1">
        <v>430</v>
      </c>
      <c r="C476" s="1">
        <v>3</v>
      </c>
      <c r="D476" s="1">
        <v>205</v>
      </c>
    </row>
    <row r="477" spans="1:4" x14ac:dyDescent="0.25">
      <c r="A477" s="1">
        <v>57</v>
      </c>
      <c r="B477" s="1">
        <v>369</v>
      </c>
      <c r="C477" s="1">
        <v>3</v>
      </c>
      <c r="D477" s="1">
        <v>215</v>
      </c>
    </row>
    <row r="478" spans="1:4" x14ac:dyDescent="0.25">
      <c r="A478" s="1">
        <v>65</v>
      </c>
      <c r="B478" s="1">
        <v>401</v>
      </c>
      <c r="C478" s="1">
        <v>3</v>
      </c>
      <c r="D478" s="1">
        <v>223</v>
      </c>
    </row>
    <row r="479" spans="1:4" x14ac:dyDescent="0.25">
      <c r="A479" s="1">
        <v>70</v>
      </c>
      <c r="B479" s="1">
        <v>412</v>
      </c>
      <c r="C479" s="1">
        <v>3</v>
      </c>
      <c r="D479" s="1">
        <v>228</v>
      </c>
    </row>
    <row r="480" spans="1:4" x14ac:dyDescent="0.25">
      <c r="A480" s="1">
        <v>74</v>
      </c>
      <c r="B480" s="1">
        <v>438</v>
      </c>
      <c r="C480" s="1">
        <v>3</v>
      </c>
      <c r="D480" s="1">
        <v>233</v>
      </c>
    </row>
    <row r="481" spans="1:4" x14ac:dyDescent="0.25">
      <c r="A481" s="1">
        <v>76</v>
      </c>
      <c r="B481" s="1">
        <v>489</v>
      </c>
      <c r="C481" s="1">
        <v>3</v>
      </c>
      <c r="D481" s="1">
        <v>236</v>
      </c>
    </row>
    <row r="482" spans="1:4" x14ac:dyDescent="0.25">
      <c r="A482" s="1">
        <v>81</v>
      </c>
      <c r="B482" s="1">
        <v>481</v>
      </c>
      <c r="C482" s="1">
        <v>3</v>
      </c>
      <c r="D482" s="1">
        <v>240</v>
      </c>
    </row>
    <row r="483" spans="1:4" x14ac:dyDescent="0.25">
      <c r="A483" s="1">
        <v>84</v>
      </c>
      <c r="B483" s="1">
        <v>411</v>
      </c>
      <c r="C483" s="1">
        <v>3</v>
      </c>
      <c r="D483" s="1">
        <v>242</v>
      </c>
    </row>
    <row r="484" spans="1:4" x14ac:dyDescent="0.25">
      <c r="A484" s="1">
        <v>85</v>
      </c>
      <c r="B484" s="1">
        <v>371</v>
      </c>
      <c r="C484" s="1">
        <v>3</v>
      </c>
      <c r="D484" s="1">
        <v>247</v>
      </c>
    </row>
    <row r="485" spans="1:4" x14ac:dyDescent="0.25">
      <c r="A485" s="1">
        <v>85</v>
      </c>
      <c r="B485" s="1">
        <v>482</v>
      </c>
      <c r="C485" s="1">
        <v>3</v>
      </c>
      <c r="D485" s="1">
        <v>248</v>
      </c>
    </row>
    <row r="486" spans="1:4" x14ac:dyDescent="0.25">
      <c r="A486" s="1">
        <v>92</v>
      </c>
      <c r="B486" s="1">
        <v>396</v>
      </c>
      <c r="C486" s="1">
        <v>3</v>
      </c>
      <c r="D486" s="1">
        <v>254</v>
      </c>
    </row>
    <row r="487" spans="1:4" x14ac:dyDescent="0.25">
      <c r="A487" s="1">
        <v>96</v>
      </c>
      <c r="B487" s="1">
        <v>459</v>
      </c>
      <c r="C487" s="1">
        <v>3</v>
      </c>
      <c r="D487" s="1">
        <v>263</v>
      </c>
    </row>
    <row r="488" spans="1:4" x14ac:dyDescent="0.25">
      <c r="A488" s="1">
        <v>98</v>
      </c>
      <c r="B488" s="1">
        <v>500</v>
      </c>
      <c r="C488" s="1">
        <v>3</v>
      </c>
      <c r="D488" s="1">
        <v>268</v>
      </c>
    </row>
    <row r="489" spans="1:4" x14ac:dyDescent="0.25">
      <c r="A489" s="1">
        <v>99</v>
      </c>
      <c r="B489" s="1">
        <v>375</v>
      </c>
      <c r="C489" s="1">
        <v>3</v>
      </c>
      <c r="D489" s="1">
        <v>270</v>
      </c>
    </row>
    <row r="490" spans="1:4" x14ac:dyDescent="0.25">
      <c r="A490" s="1">
        <v>99</v>
      </c>
      <c r="B490" s="1">
        <v>515</v>
      </c>
      <c r="C490" s="1">
        <v>3</v>
      </c>
      <c r="D490" s="1">
        <v>271</v>
      </c>
    </row>
    <row r="491" spans="1:4" x14ac:dyDescent="0.25">
      <c r="A491" s="1">
        <v>101</v>
      </c>
      <c r="B491" s="1">
        <v>444</v>
      </c>
      <c r="C491" s="1">
        <v>3</v>
      </c>
      <c r="D491" s="1">
        <v>273</v>
      </c>
    </row>
    <row r="492" spans="1:4" x14ac:dyDescent="0.25">
      <c r="A492" s="1">
        <v>102</v>
      </c>
      <c r="B492" s="1">
        <v>421</v>
      </c>
      <c r="C492" s="1">
        <v>3</v>
      </c>
      <c r="D492" s="1">
        <v>275</v>
      </c>
    </row>
    <row r="493" spans="1:4" x14ac:dyDescent="0.25">
      <c r="A493" s="1">
        <v>115</v>
      </c>
      <c r="B493" s="1">
        <v>528</v>
      </c>
      <c r="C493" s="1">
        <v>3</v>
      </c>
      <c r="D493" s="1">
        <v>293</v>
      </c>
    </row>
    <row r="494" spans="1:4" x14ac:dyDescent="0.25">
      <c r="A494" s="1">
        <v>121</v>
      </c>
      <c r="B494" s="1">
        <v>456</v>
      </c>
      <c r="C494" s="1">
        <v>3</v>
      </c>
      <c r="D494" s="1">
        <v>298</v>
      </c>
    </row>
    <row r="495" spans="1:4" x14ac:dyDescent="0.25">
      <c r="A495" s="1">
        <v>123</v>
      </c>
      <c r="B495" s="1">
        <v>387</v>
      </c>
      <c r="C495" s="1">
        <v>3</v>
      </c>
      <c r="D495" s="1">
        <v>301</v>
      </c>
    </row>
    <row r="496" spans="1:4" x14ac:dyDescent="0.25">
      <c r="A496" s="1">
        <v>132</v>
      </c>
      <c r="B496" s="1">
        <v>372</v>
      </c>
      <c r="C496" s="1">
        <v>3</v>
      </c>
      <c r="D496" s="1">
        <v>308</v>
      </c>
    </row>
    <row r="497" spans="1:4" x14ac:dyDescent="0.25">
      <c r="A497" s="1">
        <v>134</v>
      </c>
      <c r="B497" s="1">
        <v>537</v>
      </c>
      <c r="C497" s="1">
        <v>3</v>
      </c>
      <c r="D497" s="1">
        <v>313</v>
      </c>
    </row>
    <row r="498" spans="1:4" x14ac:dyDescent="0.25">
      <c r="A498" s="1">
        <v>146</v>
      </c>
      <c r="B498" s="1">
        <v>381</v>
      </c>
      <c r="C498" s="1">
        <v>3</v>
      </c>
      <c r="D498" s="1">
        <v>319</v>
      </c>
    </row>
    <row r="499" spans="1:4" x14ac:dyDescent="0.25">
      <c r="A499" s="1">
        <v>154</v>
      </c>
      <c r="B499" s="1">
        <v>404</v>
      </c>
      <c r="C499" s="1">
        <v>3</v>
      </c>
      <c r="D499" s="1">
        <v>326</v>
      </c>
    </row>
    <row r="500" spans="1:4" x14ac:dyDescent="0.25">
      <c r="A500" s="1">
        <v>154</v>
      </c>
      <c r="B500" s="1">
        <v>422</v>
      </c>
      <c r="C500" s="1">
        <v>3</v>
      </c>
      <c r="D500" s="1">
        <v>326</v>
      </c>
    </row>
    <row r="501" spans="1:4" x14ac:dyDescent="0.25">
      <c r="A501" s="1">
        <v>156</v>
      </c>
      <c r="B501" s="1">
        <v>509</v>
      </c>
      <c r="C501" s="1">
        <v>3</v>
      </c>
      <c r="D501" s="1">
        <v>328</v>
      </c>
    </row>
    <row r="502" spans="1:4" x14ac:dyDescent="0.25">
      <c r="A502" s="1">
        <v>157</v>
      </c>
      <c r="B502" s="1">
        <v>525</v>
      </c>
      <c r="C502" s="1">
        <v>3</v>
      </c>
      <c r="D502" s="1">
        <v>329</v>
      </c>
    </row>
    <row r="503" spans="1:4" x14ac:dyDescent="0.25">
      <c r="A503" s="1">
        <v>157</v>
      </c>
      <c r="B503" s="1">
        <v>478</v>
      </c>
      <c r="C503" s="1">
        <v>3</v>
      </c>
      <c r="D503" s="1">
        <v>329</v>
      </c>
    </row>
    <row r="504" spans="1:4" x14ac:dyDescent="0.25">
      <c r="A504" s="1">
        <v>164</v>
      </c>
      <c r="B504" s="1">
        <v>518</v>
      </c>
      <c r="C504" s="1">
        <v>3</v>
      </c>
      <c r="D504" s="1">
        <v>333</v>
      </c>
    </row>
    <row r="505" spans="1:4" x14ac:dyDescent="0.25">
      <c r="A505" s="1">
        <v>186</v>
      </c>
      <c r="B505" s="1">
        <v>432</v>
      </c>
      <c r="C505" s="1">
        <v>3</v>
      </c>
      <c r="D505" s="1">
        <v>345</v>
      </c>
    </row>
    <row r="506" spans="1:4" x14ac:dyDescent="0.25">
      <c r="A506" s="1">
        <v>187</v>
      </c>
      <c r="B506" s="1">
        <v>452</v>
      </c>
      <c r="C506" s="1">
        <v>3</v>
      </c>
      <c r="D506" s="1">
        <v>346</v>
      </c>
    </row>
    <row r="507" spans="1:4" x14ac:dyDescent="0.25">
      <c r="A507" s="1">
        <v>198</v>
      </c>
      <c r="B507" s="1">
        <v>362</v>
      </c>
      <c r="C507" s="1">
        <v>3</v>
      </c>
      <c r="D507" s="1">
        <v>356</v>
      </c>
    </row>
    <row r="508" spans="1:4" x14ac:dyDescent="0.25">
      <c r="A508" s="1">
        <v>210</v>
      </c>
      <c r="B508" s="1">
        <v>471</v>
      </c>
      <c r="C508" s="1">
        <v>3</v>
      </c>
      <c r="D508" s="1">
        <v>363</v>
      </c>
    </row>
    <row r="509" spans="1:4" x14ac:dyDescent="0.25">
      <c r="A509" s="1">
        <v>215</v>
      </c>
      <c r="B509" s="1">
        <v>538</v>
      </c>
      <c r="C509" s="1">
        <v>3</v>
      </c>
      <c r="D509" s="1">
        <v>365</v>
      </c>
    </row>
    <row r="510" spans="1:4" x14ac:dyDescent="0.25">
      <c r="A510" s="1">
        <v>218</v>
      </c>
      <c r="B510" s="1">
        <v>461</v>
      </c>
      <c r="C510" s="1">
        <v>3</v>
      </c>
      <c r="D510" s="1">
        <v>368</v>
      </c>
    </row>
    <row r="511" spans="1:4" x14ac:dyDescent="0.25">
      <c r="A511" s="1">
        <v>224</v>
      </c>
      <c r="B511" s="1">
        <v>488</v>
      </c>
      <c r="C511" s="1">
        <v>3</v>
      </c>
      <c r="D511" s="1">
        <v>371</v>
      </c>
    </row>
    <row r="512" spans="1:4" x14ac:dyDescent="0.25">
      <c r="A512" s="1">
        <v>235</v>
      </c>
      <c r="B512" s="1">
        <v>447</v>
      </c>
      <c r="C512" s="1">
        <v>3</v>
      </c>
      <c r="D512" s="1">
        <v>375</v>
      </c>
    </row>
    <row r="513" spans="1:4" x14ac:dyDescent="0.25">
      <c r="A513" s="1">
        <v>239</v>
      </c>
      <c r="B513" s="1">
        <v>427</v>
      </c>
      <c r="C513" s="1">
        <v>3</v>
      </c>
      <c r="D513" s="1">
        <v>377</v>
      </c>
    </row>
    <row r="514" spans="1:4" x14ac:dyDescent="0.25">
      <c r="A514" s="1">
        <v>240</v>
      </c>
      <c r="B514" s="1">
        <v>361</v>
      </c>
      <c r="C514" s="1">
        <v>3</v>
      </c>
      <c r="D514" s="1">
        <v>378</v>
      </c>
    </row>
    <row r="515" spans="1:4" x14ac:dyDescent="0.25">
      <c r="A515" s="1">
        <v>264</v>
      </c>
      <c r="B515" s="1">
        <v>524</v>
      </c>
      <c r="C515" s="1">
        <v>3</v>
      </c>
      <c r="D515" s="1">
        <v>388</v>
      </c>
    </row>
    <row r="516" spans="1:4" x14ac:dyDescent="0.25">
      <c r="A516" s="1">
        <v>270</v>
      </c>
      <c r="B516" s="1">
        <v>501</v>
      </c>
      <c r="C516" s="1">
        <v>3</v>
      </c>
      <c r="D516" s="1">
        <v>391</v>
      </c>
    </row>
    <row r="517" spans="1:4" x14ac:dyDescent="0.25">
      <c r="A517" s="1">
        <v>282</v>
      </c>
      <c r="B517" s="1">
        <v>363</v>
      </c>
      <c r="C517" s="1">
        <v>3</v>
      </c>
      <c r="D517" s="1">
        <v>397</v>
      </c>
    </row>
    <row r="518" spans="1:4" x14ac:dyDescent="0.25">
      <c r="A518" s="1">
        <v>285</v>
      </c>
      <c r="B518" s="1">
        <v>420</v>
      </c>
      <c r="C518" s="1">
        <v>3</v>
      </c>
      <c r="D518" s="1">
        <v>399</v>
      </c>
    </row>
    <row r="519" spans="1:4" x14ac:dyDescent="0.25">
      <c r="A519" s="1">
        <v>290</v>
      </c>
      <c r="B519" s="1">
        <v>446</v>
      </c>
      <c r="C519" s="1">
        <v>3</v>
      </c>
      <c r="D519" s="1">
        <v>404</v>
      </c>
    </row>
    <row r="520" spans="1:4" x14ac:dyDescent="0.25">
      <c r="A520" s="1">
        <v>295</v>
      </c>
      <c r="B520" s="1">
        <v>368</v>
      </c>
      <c r="C520" s="1">
        <v>3</v>
      </c>
      <c r="D520" s="1">
        <v>406</v>
      </c>
    </row>
    <row r="521" spans="1:4" x14ac:dyDescent="0.25">
      <c r="A521" s="1">
        <v>302</v>
      </c>
      <c r="B521" s="1">
        <v>531</v>
      </c>
      <c r="C521" s="1">
        <v>3</v>
      </c>
      <c r="D521" s="1">
        <v>410</v>
      </c>
    </row>
    <row r="522" spans="1:4" x14ac:dyDescent="0.25">
      <c r="A522" s="1">
        <v>314</v>
      </c>
      <c r="B522" s="1">
        <v>399</v>
      </c>
      <c r="C522" s="1">
        <v>3</v>
      </c>
      <c r="D522" s="1">
        <v>418</v>
      </c>
    </row>
    <row r="523" spans="1:4" x14ac:dyDescent="0.25">
      <c r="A523" s="1">
        <v>318</v>
      </c>
      <c r="B523" s="1">
        <v>359</v>
      </c>
      <c r="C523" s="1">
        <v>3</v>
      </c>
      <c r="D523" s="1">
        <v>422</v>
      </c>
    </row>
    <row r="524" spans="1:4" x14ac:dyDescent="0.25">
      <c r="A524" s="1">
        <v>322</v>
      </c>
      <c r="B524" s="1">
        <v>485</v>
      </c>
      <c r="C524" s="1">
        <v>3</v>
      </c>
      <c r="D524" s="1">
        <v>425</v>
      </c>
    </row>
    <row r="525" spans="1:4" x14ac:dyDescent="0.25">
      <c r="A525" s="1">
        <v>322</v>
      </c>
      <c r="B525" s="1">
        <v>389</v>
      </c>
      <c r="C525" s="1">
        <v>3</v>
      </c>
      <c r="D525" s="1">
        <v>426</v>
      </c>
    </row>
    <row r="526" spans="1:4" x14ac:dyDescent="0.25">
      <c r="A526" s="1">
        <v>331</v>
      </c>
      <c r="B526" s="1">
        <v>492</v>
      </c>
      <c r="C526" s="1">
        <v>3</v>
      </c>
      <c r="D526" s="1">
        <v>429</v>
      </c>
    </row>
    <row r="527" spans="1:4" x14ac:dyDescent="0.25">
      <c r="A527" s="1">
        <v>331</v>
      </c>
      <c r="B527" s="1">
        <v>380</v>
      </c>
      <c r="C527" s="1">
        <v>3</v>
      </c>
      <c r="D527" s="1">
        <v>429</v>
      </c>
    </row>
    <row r="528" spans="1:4" x14ac:dyDescent="0.25">
      <c r="A528" s="1">
        <v>338</v>
      </c>
      <c r="B528" s="1">
        <v>451</v>
      </c>
      <c r="C528" s="1">
        <v>3</v>
      </c>
      <c r="D528" s="1">
        <v>433</v>
      </c>
    </row>
    <row r="529" spans="1:4" x14ac:dyDescent="0.25">
      <c r="A529" s="1">
        <v>347</v>
      </c>
      <c r="B529" s="1">
        <v>450</v>
      </c>
      <c r="C529" s="1">
        <v>3</v>
      </c>
      <c r="D529" s="1">
        <v>441</v>
      </c>
    </row>
    <row r="530" spans="1:4" x14ac:dyDescent="0.25">
      <c r="A530" s="1">
        <v>353</v>
      </c>
      <c r="B530" s="1">
        <v>493</v>
      </c>
      <c r="C530" s="1">
        <v>3</v>
      </c>
      <c r="D530" s="1">
        <v>444</v>
      </c>
    </row>
    <row r="531" spans="1:4" x14ac:dyDescent="0.25">
      <c r="A531" s="1">
        <v>356</v>
      </c>
      <c r="B531" s="1">
        <v>440</v>
      </c>
      <c r="C531" s="1">
        <v>3</v>
      </c>
      <c r="D531" s="1">
        <v>445</v>
      </c>
    </row>
    <row r="532" spans="1:4" x14ac:dyDescent="0.25">
      <c r="A532" s="1">
        <v>368</v>
      </c>
      <c r="B532" s="1">
        <v>462</v>
      </c>
      <c r="C532" s="1">
        <v>3</v>
      </c>
      <c r="D532" s="1">
        <v>451</v>
      </c>
    </row>
    <row r="533" spans="1:4" x14ac:dyDescent="0.25">
      <c r="A533" s="1">
        <v>371</v>
      </c>
      <c r="B533" s="1">
        <v>457</v>
      </c>
      <c r="C533" s="1">
        <v>3</v>
      </c>
      <c r="D533" s="1">
        <v>452</v>
      </c>
    </row>
    <row r="534" spans="1:4" x14ac:dyDescent="0.25">
      <c r="A534" s="1">
        <v>375</v>
      </c>
      <c r="B534" s="1">
        <v>532</v>
      </c>
      <c r="C534" s="1">
        <v>3</v>
      </c>
      <c r="D534" s="1">
        <v>453</v>
      </c>
    </row>
    <row r="535" spans="1:4" x14ac:dyDescent="0.25">
      <c r="A535" s="1">
        <v>382</v>
      </c>
      <c r="B535" s="1">
        <v>402</v>
      </c>
      <c r="C535" s="1">
        <v>3</v>
      </c>
      <c r="D535" s="1">
        <v>456</v>
      </c>
    </row>
    <row r="536" spans="1:4" x14ac:dyDescent="0.25">
      <c r="A536" s="1">
        <v>384</v>
      </c>
      <c r="B536" s="1">
        <v>428</v>
      </c>
      <c r="C536" s="1">
        <v>3</v>
      </c>
      <c r="D536" s="1">
        <v>459</v>
      </c>
    </row>
    <row r="537" spans="1:4" x14ac:dyDescent="0.25">
      <c r="A537" s="1">
        <v>384</v>
      </c>
      <c r="B537" s="1">
        <v>475</v>
      </c>
      <c r="C537" s="1">
        <v>3</v>
      </c>
      <c r="D537" s="1">
        <v>459</v>
      </c>
    </row>
    <row r="538" spans="1:4" x14ac:dyDescent="0.25">
      <c r="A538" s="1">
        <v>385</v>
      </c>
      <c r="B538" s="1">
        <v>505</v>
      </c>
      <c r="C538" s="1">
        <v>3</v>
      </c>
      <c r="D538" s="1">
        <v>460</v>
      </c>
    </row>
    <row r="539" spans="1:4" x14ac:dyDescent="0.25">
      <c r="A539" s="1">
        <v>392</v>
      </c>
      <c r="B539" s="1">
        <v>476</v>
      </c>
      <c r="C539" s="1">
        <v>3</v>
      </c>
      <c r="D539" s="1">
        <v>461</v>
      </c>
    </row>
    <row r="540" spans="1:4" x14ac:dyDescent="0.25">
      <c r="A540" s="1">
        <v>405</v>
      </c>
      <c r="B540" s="1">
        <v>464</v>
      </c>
      <c r="C540" s="1">
        <v>3</v>
      </c>
      <c r="D540" s="1">
        <v>467</v>
      </c>
    </row>
    <row r="541" spans="1:4" x14ac:dyDescent="0.25">
      <c r="A541" s="1">
        <v>405</v>
      </c>
      <c r="B541" s="1">
        <v>469</v>
      </c>
      <c r="C541" s="1">
        <v>3</v>
      </c>
      <c r="D541" s="1">
        <v>467</v>
      </c>
    </row>
    <row r="542" spans="1:4" x14ac:dyDescent="0.25">
      <c r="A542" s="1">
        <v>414</v>
      </c>
      <c r="B542" s="1">
        <v>397</v>
      </c>
      <c r="C542" s="1">
        <v>3</v>
      </c>
      <c r="D542" s="1">
        <v>470</v>
      </c>
    </row>
    <row r="543" spans="1:4" x14ac:dyDescent="0.25">
      <c r="A543" s="1">
        <v>422</v>
      </c>
      <c r="B543" s="1">
        <v>503</v>
      </c>
      <c r="C543" s="1">
        <v>3</v>
      </c>
      <c r="D543" s="1">
        <v>478</v>
      </c>
    </row>
    <row r="544" spans="1:4" x14ac:dyDescent="0.25">
      <c r="A544" s="1">
        <v>425</v>
      </c>
      <c r="B544" s="1">
        <v>495</v>
      </c>
      <c r="C544" s="1">
        <v>3</v>
      </c>
      <c r="D544" s="1">
        <v>479</v>
      </c>
    </row>
    <row r="545" spans="1:4" x14ac:dyDescent="0.25">
      <c r="A545" s="1">
        <v>428</v>
      </c>
      <c r="B545" s="1">
        <v>512</v>
      </c>
      <c r="C545" s="1">
        <v>3</v>
      </c>
      <c r="D545" s="1">
        <v>481</v>
      </c>
    </row>
    <row r="546" spans="1:4" x14ac:dyDescent="0.25">
      <c r="A546" s="1">
        <v>431</v>
      </c>
      <c r="B546" s="1">
        <v>497</v>
      </c>
      <c r="C546" s="1">
        <v>3</v>
      </c>
      <c r="D546" s="1">
        <v>483</v>
      </c>
    </row>
    <row r="547" spans="1:4" x14ac:dyDescent="0.25">
      <c r="A547" s="1">
        <v>434</v>
      </c>
      <c r="B547" s="1">
        <v>520</v>
      </c>
      <c r="C547" s="1">
        <v>3</v>
      </c>
      <c r="D547" s="1">
        <v>486</v>
      </c>
    </row>
    <row r="548" spans="1:4" x14ac:dyDescent="0.25">
      <c r="A548" s="1">
        <v>434</v>
      </c>
      <c r="B548" s="1">
        <v>527</v>
      </c>
      <c r="C548" s="1">
        <v>3</v>
      </c>
      <c r="D548" s="1">
        <v>487</v>
      </c>
    </row>
    <row r="549" spans="1:4" x14ac:dyDescent="0.25">
      <c r="A549" s="1">
        <v>439</v>
      </c>
      <c r="B549" s="1">
        <v>465</v>
      </c>
      <c r="C549" s="1">
        <v>3</v>
      </c>
      <c r="D549" s="1">
        <v>489</v>
      </c>
    </row>
    <row r="550" spans="1:4" x14ac:dyDescent="0.25">
      <c r="A550" s="1">
        <v>446</v>
      </c>
      <c r="B550" s="1">
        <v>448</v>
      </c>
      <c r="C550" s="1">
        <v>3</v>
      </c>
      <c r="D550" s="1">
        <v>493</v>
      </c>
    </row>
    <row r="551" spans="1:4" x14ac:dyDescent="0.25">
      <c r="A551" s="1">
        <v>446</v>
      </c>
      <c r="B551" s="1">
        <v>433</v>
      </c>
      <c r="C551" s="1">
        <v>3</v>
      </c>
      <c r="D551" s="1">
        <v>494</v>
      </c>
    </row>
    <row r="552" spans="1:4" x14ac:dyDescent="0.25">
      <c r="A552" s="1">
        <v>449</v>
      </c>
      <c r="B552" s="1">
        <v>395</v>
      </c>
      <c r="C552" s="1">
        <v>3</v>
      </c>
      <c r="D552" s="1">
        <v>495</v>
      </c>
    </row>
    <row r="553" spans="1:4" x14ac:dyDescent="0.25">
      <c r="A553" s="1">
        <v>456</v>
      </c>
      <c r="B553" s="1">
        <v>479</v>
      </c>
      <c r="C553" s="1">
        <v>3</v>
      </c>
      <c r="D553" s="1">
        <v>499</v>
      </c>
    </row>
    <row r="554" spans="1:4" x14ac:dyDescent="0.25">
      <c r="A554" s="1">
        <v>457</v>
      </c>
      <c r="B554" s="1">
        <v>534</v>
      </c>
      <c r="C554" s="1">
        <v>3</v>
      </c>
      <c r="D554" s="1">
        <v>500</v>
      </c>
    </row>
    <row r="555" spans="1:4" x14ac:dyDescent="0.25">
      <c r="A555" s="1">
        <v>459</v>
      </c>
      <c r="B555" s="1">
        <v>467</v>
      </c>
      <c r="C555" s="1">
        <v>3</v>
      </c>
      <c r="D555" s="1">
        <v>503</v>
      </c>
    </row>
    <row r="556" spans="1:4" x14ac:dyDescent="0.25">
      <c r="A556" s="1">
        <v>459</v>
      </c>
      <c r="B556" s="1">
        <v>508</v>
      </c>
      <c r="C556" s="1">
        <v>3</v>
      </c>
      <c r="D556" s="1">
        <v>503</v>
      </c>
    </row>
    <row r="557" spans="1:4" x14ac:dyDescent="0.25">
      <c r="A557" s="1">
        <v>462</v>
      </c>
      <c r="B557" s="1">
        <v>517</v>
      </c>
      <c r="C557" s="1">
        <v>3</v>
      </c>
      <c r="D557" s="1">
        <v>505</v>
      </c>
    </row>
    <row r="558" spans="1:4" x14ac:dyDescent="0.25">
      <c r="A558" s="1">
        <v>463</v>
      </c>
      <c r="B558" s="1">
        <v>384</v>
      </c>
      <c r="C558" s="1">
        <v>3</v>
      </c>
      <c r="D558" s="1">
        <v>506</v>
      </c>
    </row>
    <row r="559" spans="1:4" x14ac:dyDescent="0.25">
      <c r="A559" s="1">
        <v>472</v>
      </c>
      <c r="B559" s="1">
        <v>409</v>
      </c>
      <c r="C559" s="1">
        <v>3</v>
      </c>
      <c r="D559" s="1">
        <v>511</v>
      </c>
    </row>
    <row r="560" spans="1:4" x14ac:dyDescent="0.25">
      <c r="A560" s="1">
        <v>476</v>
      </c>
      <c r="B560" s="1">
        <v>374</v>
      </c>
      <c r="C560" s="1">
        <v>3</v>
      </c>
      <c r="D560" s="1">
        <v>514</v>
      </c>
    </row>
    <row r="561" spans="1:4" x14ac:dyDescent="0.25">
      <c r="A561" s="1">
        <v>487</v>
      </c>
      <c r="B561" s="1">
        <v>443</v>
      </c>
      <c r="C561" s="1">
        <v>3</v>
      </c>
      <c r="D561" s="1">
        <v>521</v>
      </c>
    </row>
    <row r="562" spans="1:4" x14ac:dyDescent="0.25">
      <c r="A562" s="1">
        <v>490</v>
      </c>
      <c r="B562" s="1">
        <v>491</v>
      </c>
      <c r="C562" s="1">
        <v>3</v>
      </c>
      <c r="D562" s="1">
        <v>523</v>
      </c>
    </row>
    <row r="563" spans="1:4" x14ac:dyDescent="0.25">
      <c r="A563" s="1">
        <v>490</v>
      </c>
      <c r="B563" s="1">
        <v>486</v>
      </c>
      <c r="C563" s="1">
        <v>3</v>
      </c>
      <c r="D563" s="1">
        <v>523</v>
      </c>
    </row>
    <row r="564" spans="1:4" x14ac:dyDescent="0.25">
      <c r="A564" s="1">
        <v>502</v>
      </c>
      <c r="B564" s="1">
        <v>470</v>
      </c>
      <c r="C564" s="1">
        <v>3</v>
      </c>
      <c r="D564" s="1">
        <v>529</v>
      </c>
    </row>
    <row r="565" spans="1:4" x14ac:dyDescent="0.25">
      <c r="A565" s="1">
        <v>502</v>
      </c>
      <c r="B565" s="1">
        <v>437</v>
      </c>
      <c r="C565" s="1">
        <v>3</v>
      </c>
      <c r="D565" s="1">
        <v>529</v>
      </c>
    </row>
    <row r="566" spans="1:4" x14ac:dyDescent="0.25">
      <c r="A566" s="1">
        <v>514</v>
      </c>
      <c r="B566" s="1">
        <v>519</v>
      </c>
      <c r="C566" s="1">
        <v>3</v>
      </c>
      <c r="D566" s="1">
        <v>534</v>
      </c>
    </row>
    <row r="567" spans="1:4" x14ac:dyDescent="0.25">
      <c r="A567" s="1">
        <v>521</v>
      </c>
      <c r="B567" s="1">
        <v>516</v>
      </c>
      <c r="C567" s="1">
        <v>3</v>
      </c>
      <c r="D567" s="1">
        <v>537</v>
      </c>
    </row>
    <row r="568" spans="1:4" x14ac:dyDescent="0.25">
      <c r="A568" s="1">
        <v>521</v>
      </c>
      <c r="B568" s="1">
        <v>516</v>
      </c>
      <c r="C568" s="1">
        <v>3</v>
      </c>
      <c r="D568" s="1">
        <v>537</v>
      </c>
    </row>
    <row r="569" spans="1:4" x14ac:dyDescent="0.25">
      <c r="A569" s="1">
        <v>530</v>
      </c>
      <c r="B569" s="1">
        <v>377</v>
      </c>
      <c r="C569" s="1">
        <v>3</v>
      </c>
      <c r="D569" s="1">
        <v>542</v>
      </c>
    </row>
    <row r="570" spans="1:4" x14ac:dyDescent="0.25">
      <c r="A570" s="1">
        <v>537</v>
      </c>
      <c r="B570" s="1">
        <v>360</v>
      </c>
      <c r="C570" s="1">
        <v>3</v>
      </c>
      <c r="D570" s="1">
        <v>548</v>
      </c>
    </row>
    <row r="571" spans="1:4" x14ac:dyDescent="0.25">
      <c r="A571" s="1">
        <v>551</v>
      </c>
      <c r="B571" s="1">
        <v>522</v>
      </c>
      <c r="C571" s="1">
        <v>3</v>
      </c>
      <c r="D571" s="1">
        <v>555</v>
      </c>
    </row>
    <row r="572" spans="1:4" x14ac:dyDescent="0.25">
      <c r="A572" s="1">
        <v>557</v>
      </c>
      <c r="B572" s="1">
        <v>468</v>
      </c>
      <c r="C572" s="1">
        <v>3</v>
      </c>
      <c r="D572" s="1">
        <v>560</v>
      </c>
    </row>
    <row r="573" spans="1:4" x14ac:dyDescent="0.25">
      <c r="A573" s="1">
        <v>568</v>
      </c>
      <c r="B573" s="1">
        <v>391</v>
      </c>
      <c r="C573" s="1">
        <v>3</v>
      </c>
      <c r="D573" s="1">
        <v>569</v>
      </c>
    </row>
    <row r="574" spans="1:4" x14ac:dyDescent="0.25">
      <c r="A574" s="1">
        <v>568</v>
      </c>
      <c r="B574" s="1">
        <v>507</v>
      </c>
      <c r="C574" s="1">
        <v>3</v>
      </c>
      <c r="D574" s="1">
        <v>570</v>
      </c>
    </row>
    <row r="575" spans="1:4" x14ac:dyDescent="0.25">
      <c r="A575" s="1">
        <v>571</v>
      </c>
      <c r="B575" s="1">
        <v>418</v>
      </c>
      <c r="C575" s="1">
        <v>3</v>
      </c>
      <c r="D575" s="1">
        <v>572</v>
      </c>
    </row>
    <row r="576" spans="1:4" x14ac:dyDescent="0.25">
      <c r="A576" s="1">
        <v>580</v>
      </c>
      <c r="B576" s="1">
        <v>415</v>
      </c>
      <c r="C576" s="1">
        <v>3</v>
      </c>
      <c r="D576" s="1">
        <v>578</v>
      </c>
    </row>
    <row r="577" spans="1:4" x14ac:dyDescent="0.25">
      <c r="A577" s="1">
        <v>582</v>
      </c>
      <c r="B577" s="1">
        <v>523</v>
      </c>
      <c r="C577" s="1">
        <v>3</v>
      </c>
      <c r="D577" s="1">
        <v>580</v>
      </c>
    </row>
    <row r="578" spans="1:4" x14ac:dyDescent="0.25">
      <c r="A578" s="1">
        <v>582</v>
      </c>
      <c r="B578" s="1">
        <v>424</v>
      </c>
      <c r="C578" s="1">
        <v>3</v>
      </c>
      <c r="D578" s="1">
        <v>580</v>
      </c>
    </row>
    <row r="579" spans="1:4" x14ac:dyDescent="0.25">
      <c r="A579" s="1">
        <v>587</v>
      </c>
      <c r="B579" s="1">
        <v>530</v>
      </c>
      <c r="C579" s="1">
        <v>3</v>
      </c>
      <c r="D579" s="1">
        <v>584</v>
      </c>
    </row>
    <row r="580" spans="1:4" x14ac:dyDescent="0.25">
      <c r="A580" s="1">
        <v>595</v>
      </c>
      <c r="B580" s="1">
        <v>472</v>
      </c>
      <c r="C580" s="1">
        <v>3</v>
      </c>
      <c r="D580" s="1">
        <v>588</v>
      </c>
    </row>
    <row r="581" spans="1:4" x14ac:dyDescent="0.25">
      <c r="A581" s="1">
        <v>597</v>
      </c>
      <c r="B581" s="1">
        <v>388</v>
      </c>
      <c r="C581" s="1">
        <v>3</v>
      </c>
      <c r="D581" s="1">
        <v>591</v>
      </c>
    </row>
    <row r="582" spans="1:4" x14ac:dyDescent="0.25">
      <c r="A582" s="1">
        <v>597</v>
      </c>
      <c r="B582" s="1">
        <v>426</v>
      </c>
      <c r="C582" s="1">
        <v>3</v>
      </c>
      <c r="D582" s="1">
        <v>592</v>
      </c>
    </row>
    <row r="583" spans="1:4" x14ac:dyDescent="0.25">
      <c r="A583" s="1">
        <v>604</v>
      </c>
      <c r="B583" s="1">
        <v>408</v>
      </c>
      <c r="C583" s="1">
        <v>3</v>
      </c>
      <c r="D583" s="1">
        <v>598</v>
      </c>
    </row>
    <row r="584" spans="1:4" x14ac:dyDescent="0.25">
      <c r="A584" s="1">
        <v>608</v>
      </c>
      <c r="B584" s="1">
        <v>400</v>
      </c>
      <c r="C584" s="1">
        <v>3</v>
      </c>
      <c r="D584" s="1">
        <v>600</v>
      </c>
    </row>
    <row r="585" spans="1:4" x14ac:dyDescent="0.25">
      <c r="A585" s="1">
        <v>613</v>
      </c>
      <c r="B585" s="1">
        <v>406</v>
      </c>
      <c r="C585" s="1">
        <v>3</v>
      </c>
      <c r="D585" s="1">
        <v>603</v>
      </c>
    </row>
    <row r="586" spans="1:4" x14ac:dyDescent="0.25">
      <c r="A586" s="1">
        <v>614</v>
      </c>
      <c r="B586" s="1">
        <v>378</v>
      </c>
      <c r="C586" s="1">
        <v>3</v>
      </c>
      <c r="D586" s="1">
        <v>605</v>
      </c>
    </row>
    <row r="587" spans="1:4" x14ac:dyDescent="0.25">
      <c r="A587" s="1">
        <v>617</v>
      </c>
      <c r="B587" s="1">
        <v>365</v>
      </c>
      <c r="C587" s="1">
        <v>3</v>
      </c>
      <c r="D587" s="1">
        <v>607</v>
      </c>
    </row>
    <row r="588" spans="1:4" x14ac:dyDescent="0.25">
      <c r="A588" s="1">
        <v>617</v>
      </c>
      <c r="B588" s="1">
        <v>506</v>
      </c>
      <c r="C588" s="1">
        <v>3</v>
      </c>
      <c r="D588" s="1">
        <v>607</v>
      </c>
    </row>
    <row r="589" spans="1:4" x14ac:dyDescent="0.25">
      <c r="A589" s="1">
        <v>622</v>
      </c>
      <c r="B589" s="1">
        <v>405</v>
      </c>
      <c r="C589" s="1">
        <v>3</v>
      </c>
      <c r="D589" s="1">
        <v>609</v>
      </c>
    </row>
    <row r="590" spans="1:4" x14ac:dyDescent="0.25">
      <c r="A590" s="1">
        <v>631</v>
      </c>
      <c r="B590" s="1">
        <v>414</v>
      </c>
      <c r="C590" s="1">
        <v>3</v>
      </c>
      <c r="D590" s="1">
        <v>614</v>
      </c>
    </row>
    <row r="591" spans="1:4" x14ac:dyDescent="0.25">
      <c r="A591" s="1">
        <v>651</v>
      </c>
      <c r="B591" s="1">
        <v>425</v>
      </c>
      <c r="C591" s="1">
        <v>3</v>
      </c>
      <c r="D591" s="1">
        <v>625</v>
      </c>
    </row>
    <row r="592" spans="1:4" x14ac:dyDescent="0.25">
      <c r="A592" s="1">
        <v>659</v>
      </c>
      <c r="B592" s="1">
        <v>385</v>
      </c>
      <c r="C592" s="1">
        <v>3</v>
      </c>
      <c r="D592" s="1">
        <v>628</v>
      </c>
    </row>
    <row r="593" spans="1:4" x14ac:dyDescent="0.25">
      <c r="A593" s="1">
        <v>667</v>
      </c>
      <c r="B593" s="1">
        <v>366</v>
      </c>
      <c r="C593" s="1">
        <v>3</v>
      </c>
      <c r="D593" s="1">
        <v>635</v>
      </c>
    </row>
    <row r="594" spans="1:4" x14ac:dyDescent="0.25">
      <c r="A594" s="1">
        <v>667</v>
      </c>
      <c r="B594" s="1">
        <v>435</v>
      </c>
      <c r="C594" s="1">
        <v>3</v>
      </c>
      <c r="D594" s="1">
        <v>635</v>
      </c>
    </row>
    <row r="595" spans="1:4" x14ac:dyDescent="0.25">
      <c r="A595" s="1">
        <v>678</v>
      </c>
      <c r="B595" s="1">
        <v>526</v>
      </c>
      <c r="C595" s="1">
        <v>3</v>
      </c>
      <c r="D595" s="1">
        <v>642</v>
      </c>
    </row>
    <row r="596" spans="1:4" x14ac:dyDescent="0.25">
      <c r="A596" s="1">
        <v>682</v>
      </c>
      <c r="B596" s="1">
        <v>455</v>
      </c>
      <c r="C596" s="1">
        <v>3</v>
      </c>
      <c r="D596" s="1">
        <v>644</v>
      </c>
    </row>
    <row r="597" spans="1:4" x14ac:dyDescent="0.25">
      <c r="A597" s="1">
        <v>703</v>
      </c>
      <c r="B597" s="1">
        <v>513</v>
      </c>
      <c r="C597" s="1">
        <v>3</v>
      </c>
      <c r="D597" s="1">
        <v>659</v>
      </c>
    </row>
    <row r="598" spans="1:4" x14ac:dyDescent="0.25">
      <c r="A598" s="1">
        <v>707</v>
      </c>
      <c r="B598" s="1">
        <v>499</v>
      </c>
      <c r="C598" s="1">
        <v>3</v>
      </c>
      <c r="D598" s="1">
        <v>662</v>
      </c>
    </row>
    <row r="599" spans="1:4" x14ac:dyDescent="0.25">
      <c r="A599" s="1">
        <v>707</v>
      </c>
      <c r="B599" s="1">
        <v>383</v>
      </c>
      <c r="C599" s="1">
        <v>3</v>
      </c>
      <c r="D599" s="1">
        <v>662</v>
      </c>
    </row>
    <row r="600" spans="1:4" x14ac:dyDescent="0.25">
      <c r="A600" s="1">
        <v>713</v>
      </c>
      <c r="B600" s="1">
        <v>460</v>
      </c>
      <c r="C600" s="1">
        <v>3</v>
      </c>
      <c r="D600" s="1">
        <v>665</v>
      </c>
    </row>
    <row r="601" spans="1:4" x14ac:dyDescent="0.25">
      <c r="A601" s="1">
        <v>715</v>
      </c>
      <c r="B601" s="1">
        <v>407</v>
      </c>
      <c r="C601" s="1">
        <v>3</v>
      </c>
      <c r="D601" s="1">
        <v>667</v>
      </c>
    </row>
    <row r="602" spans="1:4" x14ac:dyDescent="0.25">
      <c r="A602" s="1">
        <v>719</v>
      </c>
      <c r="B602" s="1">
        <v>529</v>
      </c>
      <c r="C602" s="1">
        <v>3</v>
      </c>
      <c r="D602" s="1">
        <v>671</v>
      </c>
    </row>
    <row r="603" spans="1:4" x14ac:dyDescent="0.25">
      <c r="A603" s="1">
        <v>724</v>
      </c>
      <c r="B603" s="1">
        <v>453</v>
      </c>
      <c r="C603" s="1">
        <v>3</v>
      </c>
      <c r="D603" s="1">
        <v>673</v>
      </c>
    </row>
    <row r="604" spans="1:4" x14ac:dyDescent="0.25">
      <c r="A604" s="1">
        <v>724</v>
      </c>
      <c r="B604" s="1">
        <v>394</v>
      </c>
      <c r="C604" s="1">
        <v>3</v>
      </c>
      <c r="D604" s="1">
        <v>673</v>
      </c>
    </row>
    <row r="605" spans="1:4" x14ac:dyDescent="0.25">
      <c r="A605" s="1">
        <v>731</v>
      </c>
      <c r="B605" s="1">
        <v>498</v>
      </c>
      <c r="C605" s="1">
        <v>3</v>
      </c>
      <c r="D605" s="1">
        <v>677</v>
      </c>
    </row>
    <row r="606" spans="1:4" x14ac:dyDescent="0.25">
      <c r="A606" s="1">
        <v>735</v>
      </c>
      <c r="B606" s="1">
        <v>445</v>
      </c>
      <c r="C606" s="1">
        <v>3</v>
      </c>
      <c r="D606" s="1">
        <v>681</v>
      </c>
    </row>
    <row r="607" spans="1:4" x14ac:dyDescent="0.25">
      <c r="A607" s="1">
        <v>735</v>
      </c>
      <c r="B607" s="1">
        <v>364</v>
      </c>
      <c r="C607" s="1">
        <v>3</v>
      </c>
      <c r="D607" s="1">
        <v>682</v>
      </c>
    </row>
    <row r="608" spans="1:4" x14ac:dyDescent="0.25">
      <c r="A608" s="1">
        <v>744</v>
      </c>
      <c r="B608" s="1">
        <v>487</v>
      </c>
      <c r="C608" s="1">
        <v>3</v>
      </c>
      <c r="D608" s="1">
        <v>688</v>
      </c>
    </row>
    <row r="609" spans="1:4" x14ac:dyDescent="0.25">
      <c r="A609" s="1">
        <v>749</v>
      </c>
      <c r="B609" s="1">
        <v>392</v>
      </c>
      <c r="C609" s="1">
        <v>3</v>
      </c>
      <c r="D609" s="1">
        <v>691</v>
      </c>
    </row>
    <row r="610" spans="1:4" x14ac:dyDescent="0.25">
      <c r="A610" s="1">
        <v>753</v>
      </c>
      <c r="B610" s="1">
        <v>376</v>
      </c>
      <c r="C610" s="1">
        <v>3</v>
      </c>
      <c r="D610" s="1">
        <v>694</v>
      </c>
    </row>
    <row r="611" spans="1:4" x14ac:dyDescent="0.25">
      <c r="A611" s="1">
        <v>753</v>
      </c>
      <c r="B611" s="1">
        <v>533</v>
      </c>
      <c r="C611" s="1">
        <v>3</v>
      </c>
      <c r="D611" s="1">
        <v>694</v>
      </c>
    </row>
    <row r="612" spans="1:4" x14ac:dyDescent="0.25">
      <c r="A612" s="1">
        <v>756</v>
      </c>
      <c r="B612" s="1">
        <v>373</v>
      </c>
      <c r="C612" s="1">
        <v>3</v>
      </c>
      <c r="D612" s="1">
        <v>695</v>
      </c>
    </row>
    <row r="613" spans="1:4" x14ac:dyDescent="0.25">
      <c r="A613" s="1">
        <v>774</v>
      </c>
      <c r="B613" s="1">
        <v>434</v>
      </c>
      <c r="C613" s="1">
        <v>3</v>
      </c>
      <c r="D613" s="1">
        <v>703</v>
      </c>
    </row>
    <row r="614" spans="1:4" x14ac:dyDescent="0.25">
      <c r="A614" s="1">
        <v>775</v>
      </c>
      <c r="B614" s="1">
        <v>484</v>
      </c>
      <c r="C614" s="1">
        <v>3</v>
      </c>
      <c r="D614" s="1">
        <v>704</v>
      </c>
    </row>
    <row r="615" spans="1:4" x14ac:dyDescent="0.25">
      <c r="A615" s="1">
        <v>779</v>
      </c>
      <c r="B615" s="1">
        <v>441</v>
      </c>
      <c r="C615" s="1">
        <v>3</v>
      </c>
      <c r="D615" s="1">
        <v>707</v>
      </c>
    </row>
    <row r="616" spans="1:4" x14ac:dyDescent="0.25">
      <c r="A616" s="1">
        <v>780</v>
      </c>
      <c r="B616" s="1">
        <v>463</v>
      </c>
      <c r="C616" s="1">
        <v>3</v>
      </c>
      <c r="D616" s="1">
        <v>708</v>
      </c>
    </row>
    <row r="617" spans="1:4" x14ac:dyDescent="0.25">
      <c r="A617" s="1">
        <v>788</v>
      </c>
      <c r="B617" s="1">
        <v>449</v>
      </c>
      <c r="C617" s="1">
        <v>3</v>
      </c>
      <c r="D617" s="1">
        <v>711</v>
      </c>
    </row>
    <row r="618" spans="1:4" x14ac:dyDescent="0.25">
      <c r="A618" s="1">
        <v>805</v>
      </c>
      <c r="B618" s="1">
        <v>436</v>
      </c>
      <c r="C618" s="1">
        <v>3</v>
      </c>
      <c r="D618" s="1">
        <v>721</v>
      </c>
    </row>
    <row r="619" spans="1:4" x14ac:dyDescent="0.25">
      <c r="A619" s="1">
        <v>833</v>
      </c>
      <c r="B619" s="1">
        <v>454</v>
      </c>
      <c r="C619" s="1">
        <v>3</v>
      </c>
      <c r="D619" s="1">
        <v>741</v>
      </c>
    </row>
    <row r="620" spans="1:4" x14ac:dyDescent="0.25">
      <c r="A620" s="1">
        <v>834</v>
      </c>
      <c r="B620" s="1">
        <v>511</v>
      </c>
      <c r="C620" s="1">
        <v>3</v>
      </c>
      <c r="D620" s="1">
        <v>742</v>
      </c>
    </row>
    <row r="621" spans="1:4" x14ac:dyDescent="0.25">
      <c r="A621" s="1">
        <v>848</v>
      </c>
      <c r="B621" s="1">
        <v>382</v>
      </c>
      <c r="C621" s="1">
        <v>3</v>
      </c>
      <c r="D621" s="1">
        <v>755</v>
      </c>
    </row>
    <row r="622" spans="1:4" x14ac:dyDescent="0.25">
      <c r="A622" s="1">
        <v>851</v>
      </c>
      <c r="B622" s="1">
        <v>417</v>
      </c>
      <c r="C622" s="1">
        <v>3</v>
      </c>
      <c r="D622" s="1">
        <v>762</v>
      </c>
    </row>
    <row r="623" spans="1:4" x14ac:dyDescent="0.25">
      <c r="A623" s="1">
        <v>852</v>
      </c>
      <c r="B623" s="1">
        <v>370</v>
      </c>
      <c r="C623" s="1">
        <v>3</v>
      </c>
      <c r="D623" s="1">
        <v>764</v>
      </c>
    </row>
    <row r="624" spans="1:4" x14ac:dyDescent="0.25">
      <c r="A624" s="1">
        <v>860</v>
      </c>
      <c r="B624" s="1">
        <v>535</v>
      </c>
      <c r="C624" s="1">
        <v>3</v>
      </c>
      <c r="D624" s="1">
        <v>772</v>
      </c>
    </row>
    <row r="625" spans="1:4" x14ac:dyDescent="0.25">
      <c r="A625" s="1">
        <v>862</v>
      </c>
      <c r="B625" s="1">
        <v>403</v>
      </c>
      <c r="C625" s="1">
        <v>3</v>
      </c>
      <c r="D625" s="1">
        <v>774</v>
      </c>
    </row>
    <row r="626" spans="1:4" x14ac:dyDescent="0.25">
      <c r="A626" s="1">
        <v>863</v>
      </c>
      <c r="B626" s="1">
        <v>536</v>
      </c>
      <c r="C626" s="1">
        <v>3</v>
      </c>
      <c r="D626" s="1">
        <v>775</v>
      </c>
    </row>
    <row r="627" spans="1:4" x14ac:dyDescent="0.25">
      <c r="A627" s="1">
        <v>870</v>
      </c>
      <c r="B627" s="1">
        <v>490</v>
      </c>
      <c r="C627" s="1">
        <v>3</v>
      </c>
      <c r="D627" s="1">
        <v>781</v>
      </c>
    </row>
    <row r="628" spans="1:4" x14ac:dyDescent="0.25">
      <c r="A628" s="1">
        <v>881</v>
      </c>
      <c r="B628" s="1">
        <v>483</v>
      </c>
      <c r="C628" s="1">
        <v>3</v>
      </c>
      <c r="D628" s="1">
        <v>791</v>
      </c>
    </row>
    <row r="629" spans="1:4" x14ac:dyDescent="0.25">
      <c r="A629" s="1">
        <v>885</v>
      </c>
      <c r="B629" s="1">
        <v>496</v>
      </c>
      <c r="C629" s="1">
        <v>3</v>
      </c>
      <c r="D629" s="1">
        <v>798</v>
      </c>
    </row>
    <row r="630" spans="1:4" x14ac:dyDescent="0.25">
      <c r="A630" s="1">
        <v>886</v>
      </c>
      <c r="B630" s="1">
        <v>480</v>
      </c>
      <c r="C630" s="1">
        <v>3</v>
      </c>
      <c r="D630" s="1">
        <v>799</v>
      </c>
    </row>
    <row r="631" spans="1:4" x14ac:dyDescent="0.25">
      <c r="A631" s="1">
        <v>891</v>
      </c>
      <c r="B631" s="1">
        <v>458</v>
      </c>
      <c r="C631" s="1">
        <v>3</v>
      </c>
      <c r="D631" s="1">
        <v>803</v>
      </c>
    </row>
    <row r="632" spans="1:4" x14ac:dyDescent="0.25">
      <c r="A632" s="1">
        <v>893</v>
      </c>
      <c r="B632" s="1">
        <v>431</v>
      </c>
      <c r="C632" s="1">
        <v>3</v>
      </c>
      <c r="D632" s="1">
        <v>808</v>
      </c>
    </row>
    <row r="633" spans="1:4" x14ac:dyDescent="0.25">
      <c r="A633" s="1">
        <v>921</v>
      </c>
      <c r="B633" s="1">
        <v>413</v>
      </c>
      <c r="C633" s="1">
        <v>3</v>
      </c>
      <c r="D633" s="1">
        <v>865</v>
      </c>
    </row>
    <row r="634" spans="1:4" x14ac:dyDescent="0.25">
      <c r="A634" s="1">
        <v>923</v>
      </c>
      <c r="B634" s="1">
        <v>398</v>
      </c>
      <c r="C634" s="1">
        <v>3</v>
      </c>
      <c r="D634" s="1">
        <v>870</v>
      </c>
    </row>
    <row r="635" spans="1:4" x14ac:dyDescent="0.25">
      <c r="A635" s="1">
        <v>923</v>
      </c>
      <c r="B635" s="1">
        <v>539</v>
      </c>
      <c r="C635" s="1">
        <v>3</v>
      </c>
      <c r="D635" s="1">
        <v>871</v>
      </c>
    </row>
    <row r="636" spans="1:4" x14ac:dyDescent="0.25">
      <c r="A636" s="1">
        <v>933</v>
      </c>
      <c r="B636" s="1">
        <v>521</v>
      </c>
      <c r="C636" s="1">
        <v>3</v>
      </c>
      <c r="D636" s="1">
        <v>895</v>
      </c>
    </row>
    <row r="637" spans="1:4" x14ac:dyDescent="0.25">
      <c r="A637" s="1">
        <v>947</v>
      </c>
      <c r="B637" s="1">
        <v>494</v>
      </c>
      <c r="C637" s="1">
        <v>3</v>
      </c>
      <c r="D637" s="1">
        <v>923</v>
      </c>
    </row>
    <row r="638" spans="1:4" x14ac:dyDescent="0.25">
      <c r="A638" s="1">
        <v>947</v>
      </c>
      <c r="B638" s="1">
        <v>367</v>
      </c>
      <c r="C638" s="1">
        <v>3</v>
      </c>
      <c r="D638" s="1">
        <v>924</v>
      </c>
    </row>
    <row r="639" spans="1:4" x14ac:dyDescent="0.25">
      <c r="A639" s="1">
        <v>965</v>
      </c>
      <c r="B639" s="1">
        <v>540</v>
      </c>
      <c r="C639" s="1">
        <v>3</v>
      </c>
      <c r="D639" s="1">
        <v>961</v>
      </c>
    </row>
    <row r="640" spans="1:4" x14ac:dyDescent="0.25">
      <c r="A640" s="1">
        <v>965</v>
      </c>
      <c r="B640" s="1">
        <v>390</v>
      </c>
      <c r="C640" s="1">
        <v>3</v>
      </c>
      <c r="D640" s="1">
        <v>962</v>
      </c>
    </row>
    <row r="641" spans="1:4" x14ac:dyDescent="0.25">
      <c r="A641" s="1">
        <v>973</v>
      </c>
      <c r="B641" s="1">
        <v>473</v>
      </c>
      <c r="C641" s="1">
        <v>3</v>
      </c>
      <c r="D641" s="1">
        <v>984</v>
      </c>
    </row>
    <row r="642" spans="1:4" x14ac:dyDescent="0.25">
      <c r="A642" s="1">
        <v>977</v>
      </c>
      <c r="B642" s="1">
        <v>386</v>
      </c>
      <c r="C642" s="1">
        <v>3</v>
      </c>
      <c r="D642" s="1">
        <v>989</v>
      </c>
    </row>
    <row r="643" spans="1:4" x14ac:dyDescent="0.25">
      <c r="A643" s="1">
        <v>981</v>
      </c>
      <c r="B643" s="1">
        <v>477</v>
      </c>
      <c r="C643" s="1">
        <v>3</v>
      </c>
      <c r="D643" s="1">
        <v>997</v>
      </c>
    </row>
    <row r="644" spans="1:4" x14ac:dyDescent="0.25">
      <c r="A644" s="1">
        <v>983</v>
      </c>
      <c r="B644" s="1">
        <v>393</v>
      </c>
      <c r="C644" s="1">
        <v>3</v>
      </c>
      <c r="D644" s="1">
        <v>1000</v>
      </c>
    </row>
    <row r="645" spans="1:4" x14ac:dyDescent="0.25">
      <c r="A645" s="1">
        <v>987</v>
      </c>
      <c r="B645" s="1">
        <v>442</v>
      </c>
      <c r="C645" s="1">
        <v>3</v>
      </c>
      <c r="D645" s="1">
        <v>1007</v>
      </c>
    </row>
    <row r="646" spans="1:4" x14ac:dyDescent="0.25">
      <c r="A646" s="1">
        <v>989</v>
      </c>
      <c r="B646" s="1">
        <v>439</v>
      </c>
      <c r="C646" s="1">
        <v>3</v>
      </c>
      <c r="D646" s="1">
        <v>1011</v>
      </c>
    </row>
    <row r="647" spans="1:4" x14ac:dyDescent="0.25">
      <c r="A647" s="1">
        <v>996</v>
      </c>
      <c r="B647" s="1">
        <v>466</v>
      </c>
      <c r="C647" s="1">
        <v>3</v>
      </c>
      <c r="D647" s="1">
        <v>1036</v>
      </c>
    </row>
    <row r="648" spans="1:4" x14ac:dyDescent="0.25">
      <c r="A648" s="1">
        <v>5</v>
      </c>
      <c r="B648" s="1">
        <v>180</v>
      </c>
      <c r="C648" s="1">
        <v>2</v>
      </c>
      <c r="D648" s="1">
        <v>83</v>
      </c>
    </row>
    <row r="649" spans="1:4" x14ac:dyDescent="0.25">
      <c r="A649" s="1">
        <v>12</v>
      </c>
      <c r="B649" s="1">
        <v>171</v>
      </c>
      <c r="C649" s="1">
        <v>2</v>
      </c>
      <c r="D649" s="1">
        <v>121</v>
      </c>
    </row>
    <row r="650" spans="1:4" x14ac:dyDescent="0.25">
      <c r="A650" s="1">
        <v>15</v>
      </c>
      <c r="B650" s="1">
        <v>355</v>
      </c>
      <c r="C650" s="1">
        <v>2</v>
      </c>
      <c r="D650" s="1">
        <v>137</v>
      </c>
    </row>
    <row r="651" spans="1:4" x14ac:dyDescent="0.25">
      <c r="A651" s="1">
        <v>21</v>
      </c>
      <c r="B651" s="1">
        <v>338</v>
      </c>
      <c r="C651" s="1">
        <v>2</v>
      </c>
      <c r="D651" s="1">
        <v>156</v>
      </c>
    </row>
    <row r="652" spans="1:4" x14ac:dyDescent="0.25">
      <c r="A652" s="1">
        <v>25</v>
      </c>
      <c r="B652" s="1">
        <v>168</v>
      </c>
      <c r="C652" s="1">
        <v>2</v>
      </c>
      <c r="D652" s="1">
        <v>163</v>
      </c>
    </row>
    <row r="653" spans="1:4" x14ac:dyDescent="0.25">
      <c r="A653" s="1">
        <v>25</v>
      </c>
      <c r="B653" s="1">
        <v>175</v>
      </c>
      <c r="C653" s="1">
        <v>2</v>
      </c>
      <c r="D653" s="1">
        <v>164</v>
      </c>
    </row>
    <row r="654" spans="1:4" x14ac:dyDescent="0.25">
      <c r="A654" s="1">
        <v>32</v>
      </c>
      <c r="B654" s="1">
        <v>329</v>
      </c>
      <c r="C654" s="1">
        <v>2</v>
      </c>
      <c r="D654" s="1">
        <v>174</v>
      </c>
    </row>
    <row r="655" spans="1:4" x14ac:dyDescent="0.25">
      <c r="A655" s="1">
        <v>35</v>
      </c>
      <c r="B655" s="1">
        <v>285</v>
      </c>
      <c r="C655" s="1">
        <v>2</v>
      </c>
      <c r="D655" s="1">
        <v>181</v>
      </c>
    </row>
    <row r="656" spans="1:4" x14ac:dyDescent="0.25">
      <c r="A656" s="1">
        <v>39</v>
      </c>
      <c r="B656" s="1">
        <v>318</v>
      </c>
      <c r="C656" s="1">
        <v>2</v>
      </c>
      <c r="D656" s="1">
        <v>190</v>
      </c>
    </row>
    <row r="657" spans="1:4" x14ac:dyDescent="0.25">
      <c r="A657" s="1">
        <v>49</v>
      </c>
      <c r="B657" s="1">
        <v>258</v>
      </c>
      <c r="C657" s="1">
        <v>2</v>
      </c>
      <c r="D657" s="1">
        <v>204</v>
      </c>
    </row>
    <row r="658" spans="1:4" x14ac:dyDescent="0.25">
      <c r="A658" s="1">
        <v>61</v>
      </c>
      <c r="B658" s="1">
        <v>282</v>
      </c>
      <c r="C658" s="1">
        <v>2</v>
      </c>
      <c r="D658" s="1">
        <v>219</v>
      </c>
    </row>
    <row r="659" spans="1:4" x14ac:dyDescent="0.25">
      <c r="A659" s="1">
        <v>67</v>
      </c>
      <c r="B659" s="1">
        <v>304</v>
      </c>
      <c r="C659" s="1">
        <v>2</v>
      </c>
      <c r="D659" s="1">
        <v>224</v>
      </c>
    </row>
    <row r="660" spans="1:4" x14ac:dyDescent="0.25">
      <c r="A660" s="1">
        <v>77</v>
      </c>
      <c r="B660" s="1">
        <v>178</v>
      </c>
      <c r="C660" s="1">
        <v>2</v>
      </c>
      <c r="D660" s="1">
        <v>237</v>
      </c>
    </row>
    <row r="661" spans="1:4" x14ac:dyDescent="0.25">
      <c r="A661" s="1">
        <v>89</v>
      </c>
      <c r="B661" s="1">
        <v>191</v>
      </c>
      <c r="C661" s="1">
        <v>2</v>
      </c>
      <c r="D661" s="1">
        <v>249</v>
      </c>
    </row>
    <row r="662" spans="1:4" x14ac:dyDescent="0.25">
      <c r="A662" s="1">
        <v>94</v>
      </c>
      <c r="B662" s="1">
        <v>194</v>
      </c>
      <c r="C662" s="1">
        <v>2</v>
      </c>
      <c r="D662" s="1">
        <v>260</v>
      </c>
    </row>
    <row r="663" spans="1:4" x14ac:dyDescent="0.25">
      <c r="A663" s="1">
        <v>102</v>
      </c>
      <c r="B663" s="1">
        <v>324</v>
      </c>
      <c r="C663" s="1">
        <v>2</v>
      </c>
      <c r="D663" s="1">
        <v>275</v>
      </c>
    </row>
    <row r="664" spans="1:4" x14ac:dyDescent="0.25">
      <c r="A664" s="1">
        <v>106</v>
      </c>
      <c r="B664" s="1">
        <v>315</v>
      </c>
      <c r="C664" s="1">
        <v>2</v>
      </c>
      <c r="D664" s="1">
        <v>278</v>
      </c>
    </row>
    <row r="665" spans="1:4" x14ac:dyDescent="0.25">
      <c r="A665" s="1">
        <v>110</v>
      </c>
      <c r="B665" s="1">
        <v>252</v>
      </c>
      <c r="C665" s="1">
        <v>2</v>
      </c>
      <c r="D665" s="1">
        <v>286</v>
      </c>
    </row>
    <row r="666" spans="1:4" x14ac:dyDescent="0.25">
      <c r="A666" s="1">
        <v>112</v>
      </c>
      <c r="B666" s="1">
        <v>347</v>
      </c>
      <c r="C666" s="1">
        <v>2</v>
      </c>
      <c r="D666" s="1">
        <v>291</v>
      </c>
    </row>
    <row r="667" spans="1:4" x14ac:dyDescent="0.25">
      <c r="A667" s="1">
        <v>116</v>
      </c>
      <c r="B667" s="1">
        <v>250</v>
      </c>
      <c r="C667" s="1">
        <v>2</v>
      </c>
      <c r="D667" s="1">
        <v>294</v>
      </c>
    </row>
    <row r="668" spans="1:4" x14ac:dyDescent="0.25">
      <c r="A668" s="1">
        <v>123</v>
      </c>
      <c r="B668" s="1">
        <v>143</v>
      </c>
      <c r="C668" s="1">
        <v>2</v>
      </c>
      <c r="D668" s="1">
        <v>301</v>
      </c>
    </row>
    <row r="669" spans="1:4" x14ac:dyDescent="0.25">
      <c r="A669" s="1">
        <v>127</v>
      </c>
      <c r="B669" s="1">
        <v>298</v>
      </c>
      <c r="C669" s="1">
        <v>2</v>
      </c>
      <c r="D669" s="1">
        <v>304</v>
      </c>
    </row>
    <row r="670" spans="1:4" x14ac:dyDescent="0.25">
      <c r="A670" s="1">
        <v>128</v>
      </c>
      <c r="B670" s="1">
        <v>255</v>
      </c>
      <c r="C670" s="1">
        <v>2</v>
      </c>
      <c r="D670" s="1">
        <v>305</v>
      </c>
    </row>
    <row r="671" spans="1:4" x14ac:dyDescent="0.25">
      <c r="A671" s="1">
        <v>134</v>
      </c>
      <c r="B671" s="1">
        <v>305</v>
      </c>
      <c r="C671" s="1">
        <v>2</v>
      </c>
      <c r="D671" s="1">
        <v>313</v>
      </c>
    </row>
    <row r="672" spans="1:4" x14ac:dyDescent="0.25">
      <c r="A672" s="1">
        <v>142</v>
      </c>
      <c r="B672" s="1">
        <v>159</v>
      </c>
      <c r="C672" s="1">
        <v>2</v>
      </c>
      <c r="D672" s="1">
        <v>316</v>
      </c>
    </row>
    <row r="673" spans="1:4" x14ac:dyDescent="0.25">
      <c r="A673" s="1">
        <v>148</v>
      </c>
      <c r="B673" s="1">
        <v>249</v>
      </c>
      <c r="C673" s="1">
        <v>2</v>
      </c>
      <c r="D673" s="1">
        <v>321</v>
      </c>
    </row>
    <row r="674" spans="1:4" x14ac:dyDescent="0.25">
      <c r="A674" s="1">
        <v>149</v>
      </c>
      <c r="B674" s="1">
        <v>184</v>
      </c>
      <c r="C674" s="1">
        <v>2</v>
      </c>
      <c r="D674" s="1">
        <v>322</v>
      </c>
    </row>
    <row r="675" spans="1:4" x14ac:dyDescent="0.25">
      <c r="A675" s="1">
        <v>154</v>
      </c>
      <c r="B675" s="1">
        <v>179</v>
      </c>
      <c r="C675" s="1">
        <v>2</v>
      </c>
      <c r="D675" s="1">
        <v>327</v>
      </c>
    </row>
    <row r="676" spans="1:4" x14ac:dyDescent="0.25">
      <c r="A676" s="1">
        <v>163</v>
      </c>
      <c r="B676" s="1">
        <v>208</v>
      </c>
      <c r="C676" s="1">
        <v>2</v>
      </c>
      <c r="D676" s="1">
        <v>332</v>
      </c>
    </row>
    <row r="677" spans="1:4" x14ac:dyDescent="0.25">
      <c r="A677" s="1">
        <v>166</v>
      </c>
      <c r="B677" s="1">
        <v>336</v>
      </c>
      <c r="C677" s="1">
        <v>2</v>
      </c>
      <c r="D677" s="1">
        <v>334</v>
      </c>
    </row>
    <row r="678" spans="1:4" x14ac:dyDescent="0.25">
      <c r="A678" s="1">
        <v>173</v>
      </c>
      <c r="B678" s="1">
        <v>155</v>
      </c>
      <c r="C678" s="1">
        <v>2</v>
      </c>
      <c r="D678" s="1">
        <v>336</v>
      </c>
    </row>
    <row r="679" spans="1:4" x14ac:dyDescent="0.25">
      <c r="A679" s="1">
        <v>173</v>
      </c>
      <c r="B679" s="1">
        <v>244</v>
      </c>
      <c r="C679" s="1">
        <v>2</v>
      </c>
      <c r="D679" s="1">
        <v>336</v>
      </c>
    </row>
    <row r="680" spans="1:4" x14ac:dyDescent="0.25">
      <c r="A680" s="1">
        <v>173</v>
      </c>
      <c r="B680" s="1">
        <v>245</v>
      </c>
      <c r="C680" s="1">
        <v>2</v>
      </c>
      <c r="D680" s="1">
        <v>336</v>
      </c>
    </row>
    <row r="681" spans="1:4" x14ac:dyDescent="0.25">
      <c r="A681" s="1">
        <v>173</v>
      </c>
      <c r="B681" s="1">
        <v>231</v>
      </c>
      <c r="C681" s="1">
        <v>2</v>
      </c>
      <c r="D681" s="1">
        <v>337</v>
      </c>
    </row>
    <row r="682" spans="1:4" x14ac:dyDescent="0.25">
      <c r="A682" s="1">
        <v>179</v>
      </c>
      <c r="B682" s="1">
        <v>224</v>
      </c>
      <c r="C682" s="1">
        <v>2</v>
      </c>
      <c r="D682" s="1">
        <v>341</v>
      </c>
    </row>
    <row r="683" spans="1:4" x14ac:dyDescent="0.25">
      <c r="A683" s="1">
        <v>190</v>
      </c>
      <c r="B683" s="1">
        <v>333</v>
      </c>
      <c r="C683" s="1">
        <v>2</v>
      </c>
      <c r="D683" s="1">
        <v>347</v>
      </c>
    </row>
    <row r="684" spans="1:4" x14ac:dyDescent="0.25">
      <c r="A684" s="1">
        <v>193</v>
      </c>
      <c r="B684" s="1">
        <v>157</v>
      </c>
      <c r="C684" s="1">
        <v>2</v>
      </c>
      <c r="D684" s="1">
        <v>351</v>
      </c>
    </row>
    <row r="685" spans="1:4" x14ac:dyDescent="0.25">
      <c r="A685" s="1">
        <v>193</v>
      </c>
      <c r="B685" s="1">
        <v>217</v>
      </c>
      <c r="C685" s="1">
        <v>2</v>
      </c>
      <c r="D685" s="1">
        <v>352</v>
      </c>
    </row>
    <row r="686" spans="1:4" x14ac:dyDescent="0.25">
      <c r="A686" s="1">
        <v>200</v>
      </c>
      <c r="B686" s="1">
        <v>300</v>
      </c>
      <c r="C686" s="1">
        <v>2</v>
      </c>
      <c r="D686" s="1">
        <v>357</v>
      </c>
    </row>
    <row r="687" spans="1:4" x14ac:dyDescent="0.25">
      <c r="A687" s="1">
        <v>201</v>
      </c>
      <c r="B687" s="1">
        <v>326</v>
      </c>
      <c r="C687" s="1">
        <v>2</v>
      </c>
      <c r="D687" s="1">
        <v>358</v>
      </c>
    </row>
    <row r="688" spans="1:4" x14ac:dyDescent="0.25">
      <c r="A688" s="1">
        <v>207</v>
      </c>
      <c r="B688" s="1">
        <v>342</v>
      </c>
      <c r="C688" s="1">
        <v>2</v>
      </c>
      <c r="D688" s="1">
        <v>361</v>
      </c>
    </row>
    <row r="689" spans="1:4" x14ac:dyDescent="0.25">
      <c r="A689" s="1">
        <v>221</v>
      </c>
      <c r="B689" s="1">
        <v>223</v>
      </c>
      <c r="C689" s="1">
        <v>2</v>
      </c>
      <c r="D689" s="1">
        <v>370</v>
      </c>
    </row>
    <row r="690" spans="1:4" x14ac:dyDescent="0.25">
      <c r="A690" s="1">
        <v>224</v>
      </c>
      <c r="B690" s="1">
        <v>169</v>
      </c>
      <c r="C690" s="1">
        <v>2</v>
      </c>
      <c r="D690" s="1">
        <v>371</v>
      </c>
    </row>
    <row r="691" spans="1:4" x14ac:dyDescent="0.25">
      <c r="A691" s="1">
        <v>228</v>
      </c>
      <c r="B691" s="1">
        <v>297</v>
      </c>
      <c r="C691" s="1">
        <v>2</v>
      </c>
      <c r="D691" s="1">
        <v>372</v>
      </c>
    </row>
    <row r="692" spans="1:4" x14ac:dyDescent="0.25">
      <c r="A692" s="1">
        <v>230</v>
      </c>
      <c r="B692" s="1">
        <v>296</v>
      </c>
      <c r="C692" s="1">
        <v>2</v>
      </c>
      <c r="D692" s="1">
        <v>373</v>
      </c>
    </row>
    <row r="693" spans="1:4" x14ac:dyDescent="0.25">
      <c r="A693" s="1">
        <v>237</v>
      </c>
      <c r="B693" s="1">
        <v>164</v>
      </c>
      <c r="C693" s="1">
        <v>2</v>
      </c>
      <c r="D693" s="1">
        <v>376</v>
      </c>
    </row>
    <row r="694" spans="1:4" x14ac:dyDescent="0.25">
      <c r="A694" s="1">
        <v>239</v>
      </c>
      <c r="B694" s="1">
        <v>339</v>
      </c>
      <c r="C694" s="1">
        <v>2</v>
      </c>
      <c r="D694" s="1">
        <v>377</v>
      </c>
    </row>
    <row r="695" spans="1:4" x14ac:dyDescent="0.25">
      <c r="A695" s="1">
        <v>252</v>
      </c>
      <c r="B695" s="1">
        <v>161</v>
      </c>
      <c r="C695" s="1">
        <v>2</v>
      </c>
      <c r="D695" s="1">
        <v>385</v>
      </c>
    </row>
    <row r="696" spans="1:4" x14ac:dyDescent="0.25">
      <c r="A696" s="1">
        <v>252</v>
      </c>
      <c r="B696" s="1">
        <v>274</v>
      </c>
      <c r="C696" s="1">
        <v>2</v>
      </c>
      <c r="D696" s="1">
        <v>385</v>
      </c>
    </row>
    <row r="697" spans="1:4" x14ac:dyDescent="0.25">
      <c r="A697" s="1">
        <v>264</v>
      </c>
      <c r="B697" s="1">
        <v>185</v>
      </c>
      <c r="C697" s="1">
        <v>2</v>
      </c>
      <c r="D697" s="1">
        <v>388</v>
      </c>
    </row>
    <row r="698" spans="1:4" x14ac:dyDescent="0.25">
      <c r="A698" s="1">
        <v>276</v>
      </c>
      <c r="B698" s="1">
        <v>165</v>
      </c>
      <c r="C698" s="1">
        <v>2</v>
      </c>
      <c r="D698" s="1">
        <v>394</v>
      </c>
    </row>
    <row r="699" spans="1:4" x14ac:dyDescent="0.25">
      <c r="A699" s="1">
        <v>285</v>
      </c>
      <c r="B699" s="1">
        <v>216</v>
      </c>
      <c r="C699" s="1">
        <v>2</v>
      </c>
      <c r="D699" s="1">
        <v>399</v>
      </c>
    </row>
    <row r="700" spans="1:4" x14ac:dyDescent="0.25">
      <c r="A700" s="1">
        <v>290</v>
      </c>
      <c r="B700" s="1">
        <v>327</v>
      </c>
      <c r="C700" s="1">
        <v>2</v>
      </c>
      <c r="D700" s="1">
        <v>404</v>
      </c>
    </row>
    <row r="701" spans="1:4" x14ac:dyDescent="0.25">
      <c r="A701" s="1">
        <v>290</v>
      </c>
      <c r="B701" s="1">
        <v>331</v>
      </c>
      <c r="C701" s="1">
        <v>2</v>
      </c>
      <c r="D701" s="1">
        <v>405</v>
      </c>
    </row>
    <row r="702" spans="1:4" x14ac:dyDescent="0.25">
      <c r="A702" s="1">
        <v>302</v>
      </c>
      <c r="B702" s="1">
        <v>214</v>
      </c>
      <c r="C702" s="1">
        <v>2</v>
      </c>
      <c r="D702" s="1">
        <v>410</v>
      </c>
    </row>
    <row r="703" spans="1:4" x14ac:dyDescent="0.25">
      <c r="A703" s="1">
        <v>308</v>
      </c>
      <c r="B703" s="1">
        <v>236</v>
      </c>
      <c r="C703" s="1">
        <v>2</v>
      </c>
      <c r="D703" s="1">
        <v>412</v>
      </c>
    </row>
    <row r="704" spans="1:4" x14ac:dyDescent="0.25">
      <c r="A704" s="1">
        <v>309</v>
      </c>
      <c r="B704" s="1">
        <v>354</v>
      </c>
      <c r="C704" s="1">
        <v>2</v>
      </c>
      <c r="D704" s="1">
        <v>415</v>
      </c>
    </row>
    <row r="705" spans="1:4" x14ac:dyDescent="0.25">
      <c r="A705" s="1">
        <v>315</v>
      </c>
      <c r="B705" s="1">
        <v>237</v>
      </c>
      <c r="C705" s="1">
        <v>2</v>
      </c>
      <c r="D705" s="1">
        <v>419</v>
      </c>
    </row>
    <row r="706" spans="1:4" x14ac:dyDescent="0.25">
      <c r="A706" s="1">
        <v>317</v>
      </c>
      <c r="B706" s="1">
        <v>195</v>
      </c>
      <c r="C706" s="1">
        <v>2</v>
      </c>
      <c r="D706" s="1">
        <v>421</v>
      </c>
    </row>
    <row r="707" spans="1:4" x14ac:dyDescent="0.25">
      <c r="A707" s="1">
        <v>322</v>
      </c>
      <c r="B707" s="1">
        <v>182</v>
      </c>
      <c r="C707" s="1">
        <v>2</v>
      </c>
      <c r="D707" s="1">
        <v>425</v>
      </c>
    </row>
    <row r="708" spans="1:4" x14ac:dyDescent="0.25">
      <c r="A708" s="1">
        <v>329</v>
      </c>
      <c r="B708" s="1">
        <v>356</v>
      </c>
      <c r="C708" s="1">
        <v>2</v>
      </c>
      <c r="D708" s="1">
        <v>428</v>
      </c>
    </row>
    <row r="709" spans="1:4" x14ac:dyDescent="0.25">
      <c r="A709" s="1">
        <v>331</v>
      </c>
      <c r="B709" s="1">
        <v>309</v>
      </c>
      <c r="C709" s="1">
        <v>2</v>
      </c>
      <c r="D709" s="1">
        <v>429</v>
      </c>
    </row>
    <row r="710" spans="1:4" x14ac:dyDescent="0.25">
      <c r="A710" s="1">
        <v>352</v>
      </c>
      <c r="B710" s="1">
        <v>273</v>
      </c>
      <c r="C710" s="1">
        <v>2</v>
      </c>
      <c r="D710" s="1">
        <v>443</v>
      </c>
    </row>
    <row r="711" spans="1:4" x14ac:dyDescent="0.25">
      <c r="A711" s="1">
        <v>353</v>
      </c>
      <c r="B711" s="1">
        <v>253</v>
      </c>
      <c r="C711" s="1">
        <v>2</v>
      </c>
      <c r="D711" s="1">
        <v>444</v>
      </c>
    </row>
    <row r="712" spans="1:4" x14ac:dyDescent="0.25">
      <c r="A712" s="1">
        <v>353</v>
      </c>
      <c r="B712" s="1">
        <v>301</v>
      </c>
      <c r="C712" s="1">
        <v>2</v>
      </c>
      <c r="D712" s="1">
        <v>444</v>
      </c>
    </row>
    <row r="713" spans="1:4" x14ac:dyDescent="0.25">
      <c r="A713" s="1">
        <v>353</v>
      </c>
      <c r="B713" s="1">
        <v>346</v>
      </c>
      <c r="C713" s="1">
        <v>2</v>
      </c>
      <c r="D713" s="1">
        <v>444</v>
      </c>
    </row>
    <row r="714" spans="1:4" x14ac:dyDescent="0.25">
      <c r="A714" s="1">
        <v>356</v>
      </c>
      <c r="B714" s="1">
        <v>158</v>
      </c>
      <c r="C714" s="1">
        <v>2</v>
      </c>
      <c r="D714" s="1">
        <v>445</v>
      </c>
    </row>
    <row r="715" spans="1:4" x14ac:dyDescent="0.25">
      <c r="A715" s="1">
        <v>377</v>
      </c>
      <c r="B715" s="1">
        <v>188</v>
      </c>
      <c r="C715" s="1">
        <v>2</v>
      </c>
      <c r="D715" s="1">
        <v>454</v>
      </c>
    </row>
    <row r="716" spans="1:4" x14ac:dyDescent="0.25">
      <c r="A716" s="1">
        <v>382</v>
      </c>
      <c r="B716" s="1">
        <v>162</v>
      </c>
      <c r="C716" s="1">
        <v>2</v>
      </c>
      <c r="D716" s="1">
        <v>457</v>
      </c>
    </row>
    <row r="717" spans="1:4" x14ac:dyDescent="0.25">
      <c r="A717" s="1">
        <v>385</v>
      </c>
      <c r="B717" s="1">
        <v>310</v>
      </c>
      <c r="C717" s="1">
        <v>2</v>
      </c>
      <c r="D717" s="1">
        <v>460</v>
      </c>
    </row>
    <row r="718" spans="1:4" x14ac:dyDescent="0.25">
      <c r="A718" s="1">
        <v>392</v>
      </c>
      <c r="B718" s="1">
        <v>189</v>
      </c>
      <c r="C718" s="1">
        <v>2</v>
      </c>
      <c r="D718" s="1">
        <v>461</v>
      </c>
    </row>
    <row r="719" spans="1:4" x14ac:dyDescent="0.25">
      <c r="A719" s="1">
        <v>400</v>
      </c>
      <c r="B719" s="1">
        <v>131</v>
      </c>
      <c r="C719" s="1">
        <v>2</v>
      </c>
      <c r="D719" s="1">
        <v>463</v>
      </c>
    </row>
    <row r="720" spans="1:4" x14ac:dyDescent="0.25">
      <c r="A720" s="1">
        <v>404</v>
      </c>
      <c r="B720" s="1">
        <v>160</v>
      </c>
      <c r="C720" s="1">
        <v>2</v>
      </c>
      <c r="D720" s="1">
        <v>465</v>
      </c>
    </row>
    <row r="721" spans="1:4" x14ac:dyDescent="0.25">
      <c r="A721" s="1">
        <v>406</v>
      </c>
      <c r="B721" s="1">
        <v>262</v>
      </c>
      <c r="C721" s="1">
        <v>2</v>
      </c>
      <c r="D721" s="1">
        <v>468</v>
      </c>
    </row>
    <row r="722" spans="1:4" x14ac:dyDescent="0.25">
      <c r="A722" s="1">
        <v>419</v>
      </c>
      <c r="B722" s="1">
        <v>199</v>
      </c>
      <c r="C722" s="1">
        <v>2</v>
      </c>
      <c r="D722" s="1">
        <v>474</v>
      </c>
    </row>
    <row r="723" spans="1:4" x14ac:dyDescent="0.25">
      <c r="A723" s="1">
        <v>419</v>
      </c>
      <c r="B723" s="1">
        <v>256</v>
      </c>
      <c r="C723" s="1">
        <v>2</v>
      </c>
      <c r="D723" s="1">
        <v>474</v>
      </c>
    </row>
    <row r="724" spans="1:4" x14ac:dyDescent="0.25">
      <c r="A724" s="1">
        <v>422</v>
      </c>
      <c r="B724" s="1">
        <v>358</v>
      </c>
      <c r="C724" s="1">
        <v>2</v>
      </c>
      <c r="D724" s="1">
        <v>477</v>
      </c>
    </row>
    <row r="725" spans="1:4" x14ac:dyDescent="0.25">
      <c r="A725" s="1">
        <v>422</v>
      </c>
      <c r="B725" s="1">
        <v>328</v>
      </c>
      <c r="C725" s="1">
        <v>2</v>
      </c>
      <c r="D725" s="1">
        <v>477</v>
      </c>
    </row>
    <row r="726" spans="1:4" x14ac:dyDescent="0.25">
      <c r="A726" s="1">
        <v>431</v>
      </c>
      <c r="B726" s="1">
        <v>183</v>
      </c>
      <c r="C726" s="1">
        <v>2</v>
      </c>
      <c r="D726" s="1">
        <v>483</v>
      </c>
    </row>
    <row r="727" spans="1:4" x14ac:dyDescent="0.25">
      <c r="A727" s="1">
        <v>431</v>
      </c>
      <c r="B727" s="1">
        <v>322</v>
      </c>
      <c r="C727" s="1">
        <v>2</v>
      </c>
      <c r="D727" s="1">
        <v>484</v>
      </c>
    </row>
    <row r="728" spans="1:4" x14ac:dyDescent="0.25">
      <c r="A728" s="1">
        <v>434</v>
      </c>
      <c r="B728" s="1">
        <v>148</v>
      </c>
      <c r="C728" s="1">
        <v>2</v>
      </c>
      <c r="D728" s="1">
        <v>486</v>
      </c>
    </row>
    <row r="729" spans="1:4" x14ac:dyDescent="0.25">
      <c r="A729" s="1">
        <v>434</v>
      </c>
      <c r="B729" s="1">
        <v>259</v>
      </c>
      <c r="C729" s="1">
        <v>2</v>
      </c>
      <c r="D729" s="1">
        <v>486</v>
      </c>
    </row>
    <row r="730" spans="1:4" x14ac:dyDescent="0.25">
      <c r="A730" s="1">
        <v>438</v>
      </c>
      <c r="B730" s="1">
        <v>280</v>
      </c>
      <c r="C730" s="1">
        <v>2</v>
      </c>
      <c r="D730" s="1">
        <v>488</v>
      </c>
    </row>
    <row r="731" spans="1:4" x14ac:dyDescent="0.25">
      <c r="A731" s="1">
        <v>438</v>
      </c>
      <c r="B731" s="1">
        <v>295</v>
      </c>
      <c r="C731" s="1">
        <v>2</v>
      </c>
      <c r="D731" s="1">
        <v>488</v>
      </c>
    </row>
    <row r="732" spans="1:4" x14ac:dyDescent="0.25">
      <c r="A732" s="1">
        <v>446</v>
      </c>
      <c r="B732" s="1">
        <v>203</v>
      </c>
      <c r="C732" s="1">
        <v>2</v>
      </c>
      <c r="D732" s="1">
        <v>494</v>
      </c>
    </row>
    <row r="733" spans="1:4" x14ac:dyDescent="0.25">
      <c r="A733" s="1">
        <v>451</v>
      </c>
      <c r="B733" s="1">
        <v>141</v>
      </c>
      <c r="C733" s="1">
        <v>2</v>
      </c>
      <c r="D733" s="1">
        <v>496</v>
      </c>
    </row>
    <row r="734" spans="1:4" x14ac:dyDescent="0.25">
      <c r="A734" s="1">
        <v>453</v>
      </c>
      <c r="B734" s="1">
        <v>221</v>
      </c>
      <c r="C734" s="1">
        <v>2</v>
      </c>
      <c r="D734" s="1">
        <v>497</v>
      </c>
    </row>
    <row r="735" spans="1:4" x14ac:dyDescent="0.25">
      <c r="A735" s="1">
        <v>455</v>
      </c>
      <c r="B735" s="1">
        <v>341</v>
      </c>
      <c r="C735" s="1">
        <v>2</v>
      </c>
      <c r="D735" s="1">
        <v>498</v>
      </c>
    </row>
    <row r="736" spans="1:4" x14ac:dyDescent="0.25">
      <c r="A736" s="1">
        <v>459</v>
      </c>
      <c r="B736" s="1">
        <v>176</v>
      </c>
      <c r="C736" s="1">
        <v>2</v>
      </c>
      <c r="D736" s="1">
        <v>502</v>
      </c>
    </row>
    <row r="737" spans="1:4" x14ac:dyDescent="0.25">
      <c r="A737" s="1">
        <v>463</v>
      </c>
      <c r="B737" s="1">
        <v>317</v>
      </c>
      <c r="C737" s="1">
        <v>2</v>
      </c>
      <c r="D737" s="1">
        <v>506</v>
      </c>
    </row>
    <row r="738" spans="1:4" x14ac:dyDescent="0.25">
      <c r="A738" s="1">
        <v>465</v>
      </c>
      <c r="B738" s="1">
        <v>357</v>
      </c>
      <c r="C738" s="1">
        <v>2</v>
      </c>
      <c r="D738" s="1">
        <v>507</v>
      </c>
    </row>
    <row r="739" spans="1:4" x14ac:dyDescent="0.25">
      <c r="A739" s="1">
        <v>476</v>
      </c>
      <c r="B739" s="1">
        <v>142</v>
      </c>
      <c r="C739" s="1">
        <v>2</v>
      </c>
      <c r="D739" s="1">
        <v>514</v>
      </c>
    </row>
    <row r="740" spans="1:4" x14ac:dyDescent="0.25">
      <c r="A740" s="1">
        <v>478</v>
      </c>
      <c r="B740" s="1">
        <v>308</v>
      </c>
      <c r="C740" s="1">
        <v>2</v>
      </c>
      <c r="D740" s="1">
        <v>515</v>
      </c>
    </row>
    <row r="741" spans="1:4" x14ac:dyDescent="0.25">
      <c r="A741" s="1">
        <v>483</v>
      </c>
      <c r="B741" s="1">
        <v>204</v>
      </c>
      <c r="C741" s="1">
        <v>2</v>
      </c>
      <c r="D741" s="1">
        <v>518</v>
      </c>
    </row>
    <row r="742" spans="1:4" x14ac:dyDescent="0.25">
      <c r="A742" s="1">
        <v>485</v>
      </c>
      <c r="B742" s="1">
        <v>272</v>
      </c>
      <c r="C742" s="1">
        <v>2</v>
      </c>
      <c r="D742" s="1">
        <v>519</v>
      </c>
    </row>
    <row r="743" spans="1:4" x14ac:dyDescent="0.25">
      <c r="A743" s="1">
        <v>490</v>
      </c>
      <c r="B743" s="1">
        <v>294</v>
      </c>
      <c r="C743" s="1">
        <v>2</v>
      </c>
      <c r="D743" s="1">
        <v>523</v>
      </c>
    </row>
    <row r="744" spans="1:4" x14ac:dyDescent="0.25">
      <c r="A744" s="1">
        <v>496</v>
      </c>
      <c r="B744" s="1">
        <v>229</v>
      </c>
      <c r="C744" s="1">
        <v>2</v>
      </c>
      <c r="D744" s="1">
        <v>526</v>
      </c>
    </row>
    <row r="745" spans="1:4" x14ac:dyDescent="0.25">
      <c r="A745" s="1">
        <v>496</v>
      </c>
      <c r="B745" s="1">
        <v>291</v>
      </c>
      <c r="C745" s="1">
        <v>2</v>
      </c>
      <c r="D745" s="1">
        <v>527</v>
      </c>
    </row>
    <row r="746" spans="1:4" x14ac:dyDescent="0.25">
      <c r="A746" s="1">
        <v>500</v>
      </c>
      <c r="B746" s="1">
        <v>133</v>
      </c>
      <c r="C746" s="1">
        <v>2</v>
      </c>
      <c r="D746" s="1">
        <v>528</v>
      </c>
    </row>
    <row r="747" spans="1:4" x14ac:dyDescent="0.25">
      <c r="A747" s="1">
        <v>502</v>
      </c>
      <c r="B747" s="1">
        <v>340</v>
      </c>
      <c r="C747" s="1">
        <v>2</v>
      </c>
      <c r="D747" s="1">
        <v>529</v>
      </c>
    </row>
    <row r="748" spans="1:4" x14ac:dyDescent="0.25">
      <c r="A748" s="1">
        <v>509</v>
      </c>
      <c r="B748" s="1">
        <v>132</v>
      </c>
      <c r="C748" s="1">
        <v>2</v>
      </c>
      <c r="D748" s="1">
        <v>531</v>
      </c>
    </row>
    <row r="749" spans="1:4" x14ac:dyDescent="0.25">
      <c r="A749" s="1">
        <v>509</v>
      </c>
      <c r="B749" s="1">
        <v>345</v>
      </c>
      <c r="C749" s="1">
        <v>2</v>
      </c>
      <c r="D749" s="1">
        <v>531</v>
      </c>
    </row>
    <row r="750" spans="1:4" x14ac:dyDescent="0.25">
      <c r="A750" s="1">
        <v>513</v>
      </c>
      <c r="B750" s="1">
        <v>173</v>
      </c>
      <c r="C750" s="1">
        <v>2</v>
      </c>
      <c r="D750" s="1">
        <v>533</v>
      </c>
    </row>
    <row r="751" spans="1:4" x14ac:dyDescent="0.25">
      <c r="A751" s="1">
        <v>513</v>
      </c>
      <c r="B751" s="1">
        <v>284</v>
      </c>
      <c r="C751" s="1">
        <v>2</v>
      </c>
      <c r="D751" s="1">
        <v>533</v>
      </c>
    </row>
    <row r="752" spans="1:4" x14ac:dyDescent="0.25">
      <c r="A752" s="1">
        <v>532</v>
      </c>
      <c r="B752" s="1">
        <v>238</v>
      </c>
      <c r="C752" s="1">
        <v>2</v>
      </c>
      <c r="D752" s="1">
        <v>543</v>
      </c>
    </row>
    <row r="753" spans="1:4" x14ac:dyDescent="0.25">
      <c r="A753" s="1">
        <v>534</v>
      </c>
      <c r="B753" s="1">
        <v>323</v>
      </c>
      <c r="C753" s="1">
        <v>2</v>
      </c>
      <c r="D753" s="1">
        <v>545</v>
      </c>
    </row>
    <row r="754" spans="1:4" x14ac:dyDescent="0.25">
      <c r="A754" s="1">
        <v>535</v>
      </c>
      <c r="B754" s="1">
        <v>198</v>
      </c>
      <c r="C754" s="1">
        <v>2</v>
      </c>
      <c r="D754" s="1">
        <v>546</v>
      </c>
    </row>
    <row r="755" spans="1:4" x14ac:dyDescent="0.25">
      <c r="A755" s="1">
        <v>536</v>
      </c>
      <c r="B755" s="1">
        <v>314</v>
      </c>
      <c r="C755" s="1">
        <v>2</v>
      </c>
      <c r="D755" s="1">
        <v>547</v>
      </c>
    </row>
    <row r="756" spans="1:4" x14ac:dyDescent="0.25">
      <c r="A756" s="1">
        <v>536</v>
      </c>
      <c r="B756" s="1">
        <v>306</v>
      </c>
      <c r="C756" s="1">
        <v>2</v>
      </c>
      <c r="D756" s="1">
        <v>547</v>
      </c>
    </row>
    <row r="757" spans="1:4" x14ac:dyDescent="0.25">
      <c r="A757" s="1">
        <v>537</v>
      </c>
      <c r="B757" s="1">
        <v>187</v>
      </c>
      <c r="C757" s="1">
        <v>2</v>
      </c>
      <c r="D757" s="1">
        <v>548</v>
      </c>
    </row>
    <row r="758" spans="1:4" x14ac:dyDescent="0.25">
      <c r="A758" s="1">
        <v>540</v>
      </c>
      <c r="B758" s="1">
        <v>218</v>
      </c>
      <c r="C758" s="1">
        <v>2</v>
      </c>
      <c r="D758" s="1">
        <v>549</v>
      </c>
    </row>
    <row r="759" spans="1:4" x14ac:dyDescent="0.25">
      <c r="A759" s="1">
        <v>540</v>
      </c>
      <c r="B759" s="1">
        <v>235</v>
      </c>
      <c r="C759" s="1">
        <v>2</v>
      </c>
      <c r="D759" s="1">
        <v>549</v>
      </c>
    </row>
    <row r="760" spans="1:4" x14ac:dyDescent="0.25">
      <c r="A760" s="1">
        <v>548</v>
      </c>
      <c r="B760" s="1">
        <v>319</v>
      </c>
      <c r="C760" s="1">
        <v>2</v>
      </c>
      <c r="D760" s="1">
        <v>552</v>
      </c>
    </row>
    <row r="761" spans="1:4" x14ac:dyDescent="0.25">
      <c r="A761" s="1">
        <v>551</v>
      </c>
      <c r="B761" s="1">
        <v>316</v>
      </c>
      <c r="C761" s="1">
        <v>2</v>
      </c>
      <c r="D761" s="1">
        <v>556</v>
      </c>
    </row>
    <row r="762" spans="1:4" x14ac:dyDescent="0.25">
      <c r="A762" s="1">
        <v>552</v>
      </c>
      <c r="B762" s="1">
        <v>134</v>
      </c>
      <c r="C762" s="1">
        <v>2</v>
      </c>
      <c r="D762" s="1">
        <v>557</v>
      </c>
    </row>
    <row r="763" spans="1:4" x14ac:dyDescent="0.25">
      <c r="A763" s="1">
        <v>557</v>
      </c>
      <c r="B763" s="1">
        <v>303</v>
      </c>
      <c r="C763" s="1">
        <v>2</v>
      </c>
      <c r="D763" s="1">
        <v>560</v>
      </c>
    </row>
    <row r="764" spans="1:4" x14ac:dyDescent="0.25">
      <c r="A764" s="1">
        <v>569</v>
      </c>
      <c r="B764" s="1">
        <v>288</v>
      </c>
      <c r="C764" s="1">
        <v>2</v>
      </c>
      <c r="D764" s="1">
        <v>571</v>
      </c>
    </row>
    <row r="765" spans="1:4" x14ac:dyDescent="0.25">
      <c r="A765" s="1">
        <v>571</v>
      </c>
      <c r="B765" s="1">
        <v>151</v>
      </c>
      <c r="C765" s="1">
        <v>2</v>
      </c>
      <c r="D765" s="1">
        <v>572</v>
      </c>
    </row>
    <row r="766" spans="1:4" x14ac:dyDescent="0.25">
      <c r="A766" s="1">
        <v>572</v>
      </c>
      <c r="B766" s="1">
        <v>242</v>
      </c>
      <c r="C766" s="1">
        <v>2</v>
      </c>
      <c r="D766" s="1">
        <v>573</v>
      </c>
    </row>
    <row r="767" spans="1:4" x14ac:dyDescent="0.25">
      <c r="A767" s="1">
        <v>574</v>
      </c>
      <c r="B767" s="1">
        <v>348</v>
      </c>
      <c r="C767" s="1">
        <v>2</v>
      </c>
      <c r="D767" s="1">
        <v>574</v>
      </c>
    </row>
    <row r="768" spans="1:4" x14ac:dyDescent="0.25">
      <c r="A768" s="1">
        <v>586</v>
      </c>
      <c r="B768" s="1">
        <v>137</v>
      </c>
      <c r="C768" s="1">
        <v>2</v>
      </c>
      <c r="D768" s="1">
        <v>582</v>
      </c>
    </row>
    <row r="769" spans="1:4" x14ac:dyDescent="0.25">
      <c r="A769" s="1">
        <v>586</v>
      </c>
      <c r="B769" s="1">
        <v>267</v>
      </c>
      <c r="C769" s="1">
        <v>2</v>
      </c>
      <c r="D769" s="1">
        <v>583</v>
      </c>
    </row>
    <row r="770" spans="1:4" x14ac:dyDescent="0.25">
      <c r="A770" s="1">
        <v>595</v>
      </c>
      <c r="B770" s="1">
        <v>268</v>
      </c>
      <c r="C770" s="1">
        <v>2</v>
      </c>
      <c r="D770" s="1">
        <v>589</v>
      </c>
    </row>
    <row r="771" spans="1:4" x14ac:dyDescent="0.25">
      <c r="A771" s="1">
        <v>602</v>
      </c>
      <c r="B771" s="1">
        <v>167</v>
      </c>
      <c r="C771" s="1">
        <v>2</v>
      </c>
      <c r="D771" s="1">
        <v>597</v>
      </c>
    </row>
    <row r="772" spans="1:4" x14ac:dyDescent="0.25">
      <c r="A772" s="1">
        <v>607</v>
      </c>
      <c r="B772" s="1">
        <v>152</v>
      </c>
      <c r="C772" s="1">
        <v>2</v>
      </c>
      <c r="D772" s="1">
        <v>599</v>
      </c>
    </row>
    <row r="773" spans="1:4" x14ac:dyDescent="0.25">
      <c r="A773" s="1">
        <v>607</v>
      </c>
      <c r="B773" s="1">
        <v>254</v>
      </c>
      <c r="C773" s="1">
        <v>2</v>
      </c>
      <c r="D773" s="1">
        <v>599</v>
      </c>
    </row>
    <row r="774" spans="1:4" x14ac:dyDescent="0.25">
      <c r="A774" s="1">
        <v>617</v>
      </c>
      <c r="B774" s="1">
        <v>264</v>
      </c>
      <c r="C774" s="1">
        <v>2</v>
      </c>
      <c r="D774" s="1">
        <v>607</v>
      </c>
    </row>
    <row r="775" spans="1:4" x14ac:dyDescent="0.25">
      <c r="A775" s="1">
        <v>622</v>
      </c>
      <c r="B775" s="1">
        <v>228</v>
      </c>
      <c r="C775" s="1">
        <v>2</v>
      </c>
      <c r="D775" s="1">
        <v>609</v>
      </c>
    </row>
    <row r="776" spans="1:4" x14ac:dyDescent="0.25">
      <c r="A776" s="1">
        <v>622</v>
      </c>
      <c r="B776" s="1">
        <v>207</v>
      </c>
      <c r="C776" s="1">
        <v>2</v>
      </c>
      <c r="D776" s="1">
        <v>610</v>
      </c>
    </row>
    <row r="777" spans="1:4" x14ac:dyDescent="0.25">
      <c r="A777" s="1">
        <v>625</v>
      </c>
      <c r="B777" s="1">
        <v>289</v>
      </c>
      <c r="C777" s="1">
        <v>2</v>
      </c>
      <c r="D777" s="1">
        <v>611</v>
      </c>
    </row>
    <row r="778" spans="1:4" x14ac:dyDescent="0.25">
      <c r="A778" s="1">
        <v>626</v>
      </c>
      <c r="B778" s="1">
        <v>166</v>
      </c>
      <c r="C778" s="1">
        <v>2</v>
      </c>
      <c r="D778" s="1">
        <v>612</v>
      </c>
    </row>
    <row r="779" spans="1:4" x14ac:dyDescent="0.25">
      <c r="A779" s="1">
        <v>632</v>
      </c>
      <c r="B779" s="1">
        <v>321</v>
      </c>
      <c r="C779" s="1">
        <v>2</v>
      </c>
      <c r="D779" s="1">
        <v>615</v>
      </c>
    </row>
    <row r="780" spans="1:4" x14ac:dyDescent="0.25">
      <c r="A780" s="1">
        <v>636</v>
      </c>
      <c r="B780" s="1">
        <v>311</v>
      </c>
      <c r="C780" s="1">
        <v>2</v>
      </c>
      <c r="D780" s="1">
        <v>617</v>
      </c>
    </row>
    <row r="781" spans="1:4" x14ac:dyDescent="0.25">
      <c r="A781" s="1">
        <v>644</v>
      </c>
      <c r="B781" s="1">
        <v>163</v>
      </c>
      <c r="C781" s="1">
        <v>2</v>
      </c>
      <c r="D781" s="1">
        <v>621</v>
      </c>
    </row>
    <row r="782" spans="1:4" x14ac:dyDescent="0.25">
      <c r="A782" s="1">
        <v>649</v>
      </c>
      <c r="B782" s="1">
        <v>170</v>
      </c>
      <c r="C782" s="1">
        <v>2</v>
      </c>
      <c r="D782" s="1">
        <v>624</v>
      </c>
    </row>
    <row r="783" spans="1:4" x14ac:dyDescent="0.25">
      <c r="A783" s="1">
        <v>649</v>
      </c>
      <c r="B783" s="1">
        <v>302</v>
      </c>
      <c r="C783" s="1">
        <v>2</v>
      </c>
      <c r="D783" s="1">
        <v>624</v>
      </c>
    </row>
    <row r="784" spans="1:4" x14ac:dyDescent="0.25">
      <c r="A784" s="1">
        <v>663</v>
      </c>
      <c r="B784" s="1">
        <v>181</v>
      </c>
      <c r="C784" s="1">
        <v>2</v>
      </c>
      <c r="D784" s="1">
        <v>632</v>
      </c>
    </row>
    <row r="785" spans="1:4" x14ac:dyDescent="0.25">
      <c r="A785" s="1">
        <v>666</v>
      </c>
      <c r="B785" s="1">
        <v>186</v>
      </c>
      <c r="C785" s="1">
        <v>2</v>
      </c>
      <c r="D785" s="1">
        <v>634</v>
      </c>
    </row>
    <row r="786" spans="1:4" x14ac:dyDescent="0.25">
      <c r="A786" s="1">
        <v>666</v>
      </c>
      <c r="B786" s="1">
        <v>299</v>
      </c>
      <c r="C786" s="1">
        <v>2</v>
      </c>
      <c r="D786" s="1">
        <v>634</v>
      </c>
    </row>
    <row r="787" spans="1:4" x14ac:dyDescent="0.25">
      <c r="A787" s="1">
        <v>666</v>
      </c>
      <c r="B787" s="1">
        <v>174</v>
      </c>
      <c r="C787" s="1">
        <v>2</v>
      </c>
      <c r="D787" s="1">
        <v>634</v>
      </c>
    </row>
    <row r="788" spans="1:4" x14ac:dyDescent="0.25">
      <c r="A788" s="1">
        <v>673</v>
      </c>
      <c r="B788" s="1">
        <v>197</v>
      </c>
      <c r="C788" s="1">
        <v>2</v>
      </c>
      <c r="D788" s="1">
        <v>637</v>
      </c>
    </row>
    <row r="789" spans="1:4" x14ac:dyDescent="0.25">
      <c r="A789" s="1">
        <v>678</v>
      </c>
      <c r="B789" s="1">
        <v>226</v>
      </c>
      <c r="C789" s="1">
        <v>2</v>
      </c>
      <c r="D789" s="1">
        <v>641</v>
      </c>
    </row>
    <row r="790" spans="1:4" x14ac:dyDescent="0.25">
      <c r="A790" s="1">
        <v>682</v>
      </c>
      <c r="B790" s="1">
        <v>279</v>
      </c>
      <c r="C790" s="1">
        <v>2</v>
      </c>
      <c r="D790" s="1">
        <v>645</v>
      </c>
    </row>
    <row r="791" spans="1:4" x14ac:dyDescent="0.25">
      <c r="A791" s="1">
        <v>686</v>
      </c>
      <c r="B791" s="1">
        <v>140</v>
      </c>
      <c r="C791" s="1">
        <v>2</v>
      </c>
      <c r="D791" s="1">
        <v>647</v>
      </c>
    </row>
    <row r="792" spans="1:4" x14ac:dyDescent="0.25">
      <c r="A792" s="1">
        <v>686</v>
      </c>
      <c r="B792" s="1">
        <v>343</v>
      </c>
      <c r="C792" s="1">
        <v>2</v>
      </c>
      <c r="D792" s="1">
        <v>647</v>
      </c>
    </row>
    <row r="793" spans="1:4" x14ac:dyDescent="0.25">
      <c r="A793" s="1">
        <v>687</v>
      </c>
      <c r="B793" s="1">
        <v>266</v>
      </c>
      <c r="C793" s="1">
        <v>2</v>
      </c>
      <c r="D793" s="1">
        <v>648</v>
      </c>
    </row>
    <row r="794" spans="1:4" x14ac:dyDescent="0.25">
      <c r="A794" s="1">
        <v>691</v>
      </c>
      <c r="B794" s="1">
        <v>154</v>
      </c>
      <c r="C794" s="1">
        <v>2</v>
      </c>
      <c r="D794" s="1">
        <v>651</v>
      </c>
    </row>
    <row r="795" spans="1:4" x14ac:dyDescent="0.25">
      <c r="A795" s="1">
        <v>696</v>
      </c>
      <c r="B795" s="1">
        <v>212</v>
      </c>
      <c r="C795" s="1">
        <v>2</v>
      </c>
      <c r="D795" s="1">
        <v>655</v>
      </c>
    </row>
    <row r="796" spans="1:4" x14ac:dyDescent="0.25">
      <c r="A796" s="1">
        <v>703</v>
      </c>
      <c r="B796" s="1">
        <v>193</v>
      </c>
      <c r="C796" s="1">
        <v>2</v>
      </c>
      <c r="D796" s="1">
        <v>659</v>
      </c>
    </row>
    <row r="797" spans="1:4" x14ac:dyDescent="0.25">
      <c r="A797" s="1">
        <v>703</v>
      </c>
      <c r="B797" s="1">
        <v>251</v>
      </c>
      <c r="C797" s="1">
        <v>2</v>
      </c>
      <c r="D797" s="1">
        <v>660</v>
      </c>
    </row>
    <row r="798" spans="1:4" x14ac:dyDescent="0.25">
      <c r="A798" s="1">
        <v>706</v>
      </c>
      <c r="B798" s="1">
        <v>263</v>
      </c>
      <c r="C798" s="1">
        <v>2</v>
      </c>
      <c r="D798" s="1">
        <v>661</v>
      </c>
    </row>
    <row r="799" spans="1:4" x14ac:dyDescent="0.25">
      <c r="A799" s="1">
        <v>714</v>
      </c>
      <c r="B799" s="1">
        <v>240</v>
      </c>
      <c r="C799" s="1">
        <v>2</v>
      </c>
      <c r="D799" s="1">
        <v>666</v>
      </c>
    </row>
    <row r="800" spans="1:4" x14ac:dyDescent="0.25">
      <c r="A800" s="1">
        <v>723</v>
      </c>
      <c r="B800" s="1">
        <v>135</v>
      </c>
      <c r="C800" s="1">
        <v>2</v>
      </c>
      <c r="D800" s="1">
        <v>672</v>
      </c>
    </row>
    <row r="801" spans="1:4" x14ac:dyDescent="0.25">
      <c r="A801" s="1">
        <v>733</v>
      </c>
      <c r="B801" s="1">
        <v>206</v>
      </c>
      <c r="C801" s="1">
        <v>2</v>
      </c>
      <c r="D801" s="1">
        <v>679</v>
      </c>
    </row>
    <row r="802" spans="1:4" x14ac:dyDescent="0.25">
      <c r="A802" s="1">
        <v>741</v>
      </c>
      <c r="B802" s="1">
        <v>156</v>
      </c>
      <c r="C802" s="1">
        <v>2</v>
      </c>
      <c r="D802" s="1">
        <v>685</v>
      </c>
    </row>
    <row r="803" spans="1:4" x14ac:dyDescent="0.25">
      <c r="A803" s="1">
        <v>744</v>
      </c>
      <c r="B803" s="1">
        <v>271</v>
      </c>
      <c r="C803" s="1">
        <v>2</v>
      </c>
      <c r="D803" s="1">
        <v>687</v>
      </c>
    </row>
    <row r="804" spans="1:4" x14ac:dyDescent="0.25">
      <c r="A804" s="1">
        <v>746</v>
      </c>
      <c r="B804" s="1">
        <v>278</v>
      </c>
      <c r="C804" s="1">
        <v>2</v>
      </c>
      <c r="D804" s="1">
        <v>689</v>
      </c>
    </row>
    <row r="805" spans="1:4" x14ac:dyDescent="0.25">
      <c r="A805" s="1">
        <v>750</v>
      </c>
      <c r="B805" s="1">
        <v>283</v>
      </c>
      <c r="C805" s="1">
        <v>2</v>
      </c>
      <c r="D805" s="1">
        <v>692</v>
      </c>
    </row>
    <row r="806" spans="1:4" x14ac:dyDescent="0.25">
      <c r="A806" s="1">
        <v>752</v>
      </c>
      <c r="B806" s="1">
        <v>177</v>
      </c>
      <c r="C806" s="1">
        <v>2</v>
      </c>
      <c r="D806" s="1">
        <v>693</v>
      </c>
    </row>
    <row r="807" spans="1:4" x14ac:dyDescent="0.25">
      <c r="A807" s="1">
        <v>752</v>
      </c>
      <c r="B807" s="1">
        <v>222</v>
      </c>
      <c r="C807" s="1">
        <v>2</v>
      </c>
      <c r="D807" s="1">
        <v>693</v>
      </c>
    </row>
    <row r="808" spans="1:4" x14ac:dyDescent="0.25">
      <c r="A808" s="1">
        <v>771</v>
      </c>
      <c r="B808" s="1">
        <v>286</v>
      </c>
      <c r="C808" s="1">
        <v>2</v>
      </c>
      <c r="D808" s="1">
        <v>702</v>
      </c>
    </row>
    <row r="809" spans="1:4" x14ac:dyDescent="0.25">
      <c r="A809" s="1">
        <v>779</v>
      </c>
      <c r="B809" s="1">
        <v>337</v>
      </c>
      <c r="C809" s="1">
        <v>2</v>
      </c>
      <c r="D809" s="1">
        <v>707</v>
      </c>
    </row>
    <row r="810" spans="1:4" x14ac:dyDescent="0.25">
      <c r="A810" s="1">
        <v>780</v>
      </c>
      <c r="B810" s="1">
        <v>313</v>
      </c>
      <c r="C810" s="1">
        <v>2</v>
      </c>
      <c r="D810" s="1">
        <v>708</v>
      </c>
    </row>
    <row r="811" spans="1:4" x14ac:dyDescent="0.25">
      <c r="A811" s="1">
        <v>787</v>
      </c>
      <c r="B811" s="1">
        <v>232</v>
      </c>
      <c r="C811" s="1">
        <v>2</v>
      </c>
      <c r="D811" s="1">
        <v>710</v>
      </c>
    </row>
    <row r="812" spans="1:4" x14ac:dyDescent="0.25">
      <c r="A812" s="1">
        <v>788</v>
      </c>
      <c r="B812" s="1">
        <v>139</v>
      </c>
      <c r="C812" s="1">
        <v>2</v>
      </c>
      <c r="D812" s="1">
        <v>711</v>
      </c>
    </row>
    <row r="813" spans="1:4" x14ac:dyDescent="0.25">
      <c r="A813" s="1">
        <v>788</v>
      </c>
      <c r="B813" s="1">
        <v>320</v>
      </c>
      <c r="C813" s="1">
        <v>2</v>
      </c>
      <c r="D813" s="1">
        <v>711</v>
      </c>
    </row>
    <row r="814" spans="1:4" x14ac:dyDescent="0.25">
      <c r="A814" s="1">
        <v>788</v>
      </c>
      <c r="B814" s="1">
        <v>290</v>
      </c>
      <c r="C814" s="1">
        <v>2</v>
      </c>
      <c r="D814" s="1">
        <v>711</v>
      </c>
    </row>
    <row r="815" spans="1:4" x14ac:dyDescent="0.25">
      <c r="A815" s="1">
        <v>789</v>
      </c>
      <c r="B815" s="1">
        <v>230</v>
      </c>
      <c r="C815" s="1">
        <v>2</v>
      </c>
      <c r="D815" s="1">
        <v>712</v>
      </c>
    </row>
    <row r="816" spans="1:4" x14ac:dyDescent="0.25">
      <c r="A816" s="1">
        <v>794</v>
      </c>
      <c r="B816" s="1">
        <v>243</v>
      </c>
      <c r="C816" s="1">
        <v>2</v>
      </c>
      <c r="D816" s="1">
        <v>714</v>
      </c>
    </row>
    <row r="817" spans="1:4" x14ac:dyDescent="0.25">
      <c r="A817" s="1">
        <v>796</v>
      </c>
      <c r="B817" s="1">
        <v>205</v>
      </c>
      <c r="C817" s="1">
        <v>2</v>
      </c>
      <c r="D817" s="1">
        <v>715</v>
      </c>
    </row>
    <row r="818" spans="1:4" x14ac:dyDescent="0.25">
      <c r="A818" s="1">
        <v>802</v>
      </c>
      <c r="B818" s="1">
        <v>257</v>
      </c>
      <c r="C818" s="1">
        <v>2</v>
      </c>
      <c r="D818" s="1">
        <v>718</v>
      </c>
    </row>
    <row r="819" spans="1:4" x14ac:dyDescent="0.25">
      <c r="A819" s="1">
        <v>802</v>
      </c>
      <c r="B819" s="1">
        <v>312</v>
      </c>
      <c r="C819" s="1">
        <v>2</v>
      </c>
      <c r="D819" s="1">
        <v>718</v>
      </c>
    </row>
    <row r="820" spans="1:4" x14ac:dyDescent="0.25">
      <c r="A820" s="1">
        <v>810</v>
      </c>
      <c r="B820" s="1">
        <v>201</v>
      </c>
      <c r="C820" s="1">
        <v>2</v>
      </c>
      <c r="D820" s="1">
        <v>723</v>
      </c>
    </row>
    <row r="821" spans="1:4" x14ac:dyDescent="0.25">
      <c r="A821" s="1">
        <v>811</v>
      </c>
      <c r="B821" s="1">
        <v>335</v>
      </c>
      <c r="C821" s="1">
        <v>2</v>
      </c>
      <c r="D821" s="1">
        <v>724</v>
      </c>
    </row>
    <row r="822" spans="1:4" x14ac:dyDescent="0.25">
      <c r="A822" s="1">
        <v>812</v>
      </c>
      <c r="B822" s="1">
        <v>215</v>
      </c>
      <c r="C822" s="1">
        <v>2</v>
      </c>
      <c r="D822" s="1">
        <v>725</v>
      </c>
    </row>
    <row r="823" spans="1:4" x14ac:dyDescent="0.25">
      <c r="A823" s="1">
        <v>814</v>
      </c>
      <c r="B823" s="1">
        <v>196</v>
      </c>
      <c r="C823" s="1">
        <v>2</v>
      </c>
      <c r="D823" s="1">
        <v>726</v>
      </c>
    </row>
    <row r="824" spans="1:4" x14ac:dyDescent="0.25">
      <c r="A824" s="1">
        <v>814</v>
      </c>
      <c r="B824" s="1">
        <v>233</v>
      </c>
      <c r="C824" s="1">
        <v>2</v>
      </c>
      <c r="D824" s="1">
        <v>726</v>
      </c>
    </row>
    <row r="825" spans="1:4" x14ac:dyDescent="0.25">
      <c r="A825" s="1">
        <v>819</v>
      </c>
      <c r="B825" s="1">
        <v>153</v>
      </c>
      <c r="C825" s="1">
        <v>2</v>
      </c>
      <c r="D825" s="1">
        <v>728</v>
      </c>
    </row>
    <row r="826" spans="1:4" x14ac:dyDescent="0.25">
      <c r="A826" s="1">
        <v>820</v>
      </c>
      <c r="B826" s="1">
        <v>353</v>
      </c>
      <c r="C826" s="1">
        <v>2</v>
      </c>
      <c r="D826" s="1">
        <v>729</v>
      </c>
    </row>
    <row r="827" spans="1:4" x14ac:dyDescent="0.25">
      <c r="A827" s="1">
        <v>824</v>
      </c>
      <c r="B827" s="1">
        <v>241</v>
      </c>
      <c r="C827" s="1">
        <v>2</v>
      </c>
      <c r="D827" s="1">
        <v>731</v>
      </c>
    </row>
    <row r="828" spans="1:4" x14ac:dyDescent="0.25">
      <c r="A828" s="1">
        <v>828</v>
      </c>
      <c r="B828" s="1">
        <v>293</v>
      </c>
      <c r="C828" s="1">
        <v>2</v>
      </c>
      <c r="D828" s="1">
        <v>736</v>
      </c>
    </row>
    <row r="829" spans="1:4" x14ac:dyDescent="0.25">
      <c r="A829" s="1">
        <v>833</v>
      </c>
      <c r="B829" s="1">
        <v>261</v>
      </c>
      <c r="C829" s="1">
        <v>2</v>
      </c>
      <c r="D829" s="1">
        <v>741</v>
      </c>
    </row>
    <row r="830" spans="1:4" x14ac:dyDescent="0.25">
      <c r="A830" s="1">
        <v>836</v>
      </c>
      <c r="B830" s="1">
        <v>275</v>
      </c>
      <c r="C830" s="1">
        <v>2</v>
      </c>
      <c r="D830" s="1">
        <v>743</v>
      </c>
    </row>
    <row r="831" spans="1:4" x14ac:dyDescent="0.25">
      <c r="A831" s="1">
        <v>839</v>
      </c>
      <c r="B831" s="1">
        <v>145</v>
      </c>
      <c r="C831" s="1">
        <v>2</v>
      </c>
      <c r="D831" s="1">
        <v>746</v>
      </c>
    </row>
    <row r="832" spans="1:4" x14ac:dyDescent="0.25">
      <c r="A832" s="1">
        <v>847</v>
      </c>
      <c r="B832" s="1">
        <v>210</v>
      </c>
      <c r="C832" s="1">
        <v>2</v>
      </c>
      <c r="D832" s="1">
        <v>753</v>
      </c>
    </row>
    <row r="833" spans="1:4" x14ac:dyDescent="0.25">
      <c r="A833" s="1">
        <v>852</v>
      </c>
      <c r="B833" s="1">
        <v>225</v>
      </c>
      <c r="C833" s="1">
        <v>2</v>
      </c>
      <c r="D833" s="1">
        <v>764</v>
      </c>
    </row>
    <row r="834" spans="1:4" x14ac:dyDescent="0.25">
      <c r="A834" s="1">
        <v>861</v>
      </c>
      <c r="B834" s="1">
        <v>200</v>
      </c>
      <c r="C834" s="1">
        <v>2</v>
      </c>
      <c r="D834" s="1">
        <v>773</v>
      </c>
    </row>
    <row r="835" spans="1:4" x14ac:dyDescent="0.25">
      <c r="A835" s="1">
        <v>863</v>
      </c>
      <c r="B835" s="1">
        <v>172</v>
      </c>
      <c r="C835" s="1">
        <v>2</v>
      </c>
      <c r="D835" s="1">
        <v>775</v>
      </c>
    </row>
    <row r="836" spans="1:4" x14ac:dyDescent="0.25">
      <c r="A836" s="1">
        <v>863</v>
      </c>
      <c r="B836" s="1">
        <v>213</v>
      </c>
      <c r="C836" s="1">
        <v>2</v>
      </c>
      <c r="D836" s="1">
        <v>775</v>
      </c>
    </row>
    <row r="837" spans="1:4" x14ac:dyDescent="0.25">
      <c r="A837" s="1">
        <v>871</v>
      </c>
      <c r="B837" s="1">
        <v>149</v>
      </c>
      <c r="C837" s="1">
        <v>2</v>
      </c>
      <c r="D837" s="1">
        <v>782</v>
      </c>
    </row>
    <row r="838" spans="1:4" x14ac:dyDescent="0.25">
      <c r="A838" s="1">
        <v>871</v>
      </c>
      <c r="B838" s="1">
        <v>349</v>
      </c>
      <c r="C838" s="1">
        <v>2</v>
      </c>
      <c r="D838" s="1">
        <v>782</v>
      </c>
    </row>
    <row r="839" spans="1:4" x14ac:dyDescent="0.25">
      <c r="A839" s="1">
        <v>879</v>
      </c>
      <c r="B839" s="1">
        <v>332</v>
      </c>
      <c r="C839" s="1">
        <v>2</v>
      </c>
      <c r="D839" s="1">
        <v>788</v>
      </c>
    </row>
    <row r="840" spans="1:4" x14ac:dyDescent="0.25">
      <c r="A840" s="1">
        <v>893</v>
      </c>
      <c r="B840" s="1">
        <v>344</v>
      </c>
      <c r="C840" s="1">
        <v>2</v>
      </c>
      <c r="D840" s="1">
        <v>807</v>
      </c>
    </row>
    <row r="841" spans="1:4" x14ac:dyDescent="0.25">
      <c r="A841" s="1">
        <v>896</v>
      </c>
      <c r="B841" s="1">
        <v>220</v>
      </c>
      <c r="C841" s="1">
        <v>2</v>
      </c>
      <c r="D841" s="1">
        <v>812</v>
      </c>
    </row>
    <row r="842" spans="1:4" x14ac:dyDescent="0.25">
      <c r="A842" s="1">
        <v>906</v>
      </c>
      <c r="B842" s="1">
        <v>350</v>
      </c>
      <c r="C842" s="1">
        <v>2</v>
      </c>
      <c r="D842" s="1">
        <v>837</v>
      </c>
    </row>
    <row r="843" spans="1:4" x14ac:dyDescent="0.25">
      <c r="A843" s="1">
        <v>907</v>
      </c>
      <c r="B843" s="1">
        <v>202</v>
      </c>
      <c r="C843" s="1">
        <v>2</v>
      </c>
      <c r="D843" s="1">
        <v>841</v>
      </c>
    </row>
    <row r="844" spans="1:4" x14ac:dyDescent="0.25">
      <c r="A844" s="1">
        <v>915</v>
      </c>
      <c r="B844" s="1">
        <v>265</v>
      </c>
      <c r="C844" s="1">
        <v>2</v>
      </c>
      <c r="D844" s="1">
        <v>856</v>
      </c>
    </row>
    <row r="845" spans="1:4" x14ac:dyDescent="0.25">
      <c r="A845" s="1">
        <v>917</v>
      </c>
      <c r="B845" s="1">
        <v>144</v>
      </c>
      <c r="C845" s="1">
        <v>2</v>
      </c>
      <c r="D845" s="1">
        <v>858</v>
      </c>
    </row>
    <row r="846" spans="1:4" x14ac:dyDescent="0.25">
      <c r="A846" s="1">
        <v>920</v>
      </c>
      <c r="B846" s="1">
        <v>227</v>
      </c>
      <c r="C846" s="1">
        <v>2</v>
      </c>
      <c r="D846" s="1">
        <v>864</v>
      </c>
    </row>
    <row r="847" spans="1:4" x14ac:dyDescent="0.25">
      <c r="A847" s="1">
        <v>928</v>
      </c>
      <c r="B847" s="1">
        <v>246</v>
      </c>
      <c r="C847" s="1">
        <v>2</v>
      </c>
      <c r="D847" s="1">
        <v>881</v>
      </c>
    </row>
    <row r="848" spans="1:4" x14ac:dyDescent="0.25">
      <c r="A848" s="1">
        <v>929</v>
      </c>
      <c r="B848" s="1">
        <v>136</v>
      </c>
      <c r="C848" s="1">
        <v>2</v>
      </c>
      <c r="D848" s="1">
        <v>886</v>
      </c>
    </row>
    <row r="849" spans="1:4" x14ac:dyDescent="0.25">
      <c r="A849" s="1">
        <v>931</v>
      </c>
      <c r="B849" s="1">
        <v>334</v>
      </c>
      <c r="C849" s="1">
        <v>2</v>
      </c>
      <c r="D849" s="1">
        <v>889</v>
      </c>
    </row>
    <row r="850" spans="1:4" x14ac:dyDescent="0.25">
      <c r="A850" s="1">
        <v>931</v>
      </c>
      <c r="B850" s="1">
        <v>281</v>
      </c>
      <c r="C850" s="1">
        <v>2</v>
      </c>
      <c r="D850" s="1">
        <v>890</v>
      </c>
    </row>
    <row r="851" spans="1:4" x14ac:dyDescent="0.25">
      <c r="A851" s="1">
        <v>935</v>
      </c>
      <c r="B851" s="1">
        <v>248</v>
      </c>
      <c r="C851" s="1">
        <v>2</v>
      </c>
      <c r="D851" s="1">
        <v>898</v>
      </c>
    </row>
    <row r="852" spans="1:4" x14ac:dyDescent="0.25">
      <c r="A852" s="1">
        <v>938</v>
      </c>
      <c r="B852" s="1">
        <v>352</v>
      </c>
      <c r="C852" s="1">
        <v>2</v>
      </c>
      <c r="D852" s="1">
        <v>903</v>
      </c>
    </row>
    <row r="853" spans="1:4" x14ac:dyDescent="0.25">
      <c r="A853" s="1">
        <v>940</v>
      </c>
      <c r="B853" s="1">
        <v>192</v>
      </c>
      <c r="C853" s="1">
        <v>2</v>
      </c>
      <c r="D853" s="1">
        <v>905</v>
      </c>
    </row>
    <row r="854" spans="1:4" x14ac:dyDescent="0.25">
      <c r="A854" s="1">
        <v>943</v>
      </c>
      <c r="B854" s="1">
        <v>209</v>
      </c>
      <c r="C854" s="1">
        <v>2</v>
      </c>
      <c r="D854" s="1">
        <v>919</v>
      </c>
    </row>
    <row r="855" spans="1:4" x14ac:dyDescent="0.25">
      <c r="A855" s="1">
        <v>944</v>
      </c>
      <c r="B855" s="1">
        <v>147</v>
      </c>
      <c r="C855" s="1">
        <v>2</v>
      </c>
      <c r="D855" s="1">
        <v>921</v>
      </c>
    </row>
    <row r="856" spans="1:4" x14ac:dyDescent="0.25">
      <c r="A856" s="1">
        <v>944</v>
      </c>
      <c r="B856" s="1">
        <v>287</v>
      </c>
      <c r="C856" s="1">
        <v>2</v>
      </c>
      <c r="D856" s="1">
        <v>921</v>
      </c>
    </row>
    <row r="857" spans="1:4" x14ac:dyDescent="0.25">
      <c r="A857" s="1">
        <v>947</v>
      </c>
      <c r="B857" s="1">
        <v>219</v>
      </c>
      <c r="C857" s="1">
        <v>2</v>
      </c>
      <c r="D857" s="1">
        <v>923</v>
      </c>
    </row>
    <row r="858" spans="1:4" x14ac:dyDescent="0.25">
      <c r="A858" s="1">
        <v>949</v>
      </c>
      <c r="B858" s="1">
        <v>277</v>
      </c>
      <c r="C858" s="1">
        <v>2</v>
      </c>
      <c r="D858" s="1">
        <v>925</v>
      </c>
    </row>
    <row r="859" spans="1:4" x14ac:dyDescent="0.25">
      <c r="A859" s="1">
        <v>955</v>
      </c>
      <c r="B859" s="1">
        <v>211</v>
      </c>
      <c r="C859" s="1">
        <v>2</v>
      </c>
      <c r="D859" s="1">
        <v>938</v>
      </c>
    </row>
    <row r="860" spans="1:4" x14ac:dyDescent="0.25">
      <c r="A860" s="1">
        <v>961</v>
      </c>
      <c r="B860" s="1">
        <v>260</v>
      </c>
      <c r="C860" s="1">
        <v>2</v>
      </c>
      <c r="D860" s="1">
        <v>945</v>
      </c>
    </row>
    <row r="861" spans="1:4" x14ac:dyDescent="0.25">
      <c r="A861" s="1">
        <v>971</v>
      </c>
      <c r="B861" s="1">
        <v>138</v>
      </c>
      <c r="C861" s="1">
        <v>2</v>
      </c>
      <c r="D861" s="1">
        <v>974</v>
      </c>
    </row>
    <row r="862" spans="1:4" x14ac:dyDescent="0.25">
      <c r="A862" s="1">
        <v>972</v>
      </c>
      <c r="B862" s="1">
        <v>234</v>
      </c>
      <c r="C862" s="1">
        <v>2</v>
      </c>
      <c r="D862" s="1">
        <v>979</v>
      </c>
    </row>
    <row r="863" spans="1:4" x14ac:dyDescent="0.25">
      <c r="A863" s="1">
        <v>973</v>
      </c>
      <c r="B863" s="1">
        <v>247</v>
      </c>
      <c r="C863" s="1">
        <v>2</v>
      </c>
      <c r="D863" s="1">
        <v>983</v>
      </c>
    </row>
    <row r="864" spans="1:4" x14ac:dyDescent="0.25">
      <c r="A864" s="1">
        <v>973</v>
      </c>
      <c r="B864" s="1">
        <v>269</v>
      </c>
      <c r="C864" s="1">
        <v>2</v>
      </c>
      <c r="D864" s="1">
        <v>983</v>
      </c>
    </row>
    <row r="865" spans="1:4" x14ac:dyDescent="0.25">
      <c r="A865" s="1">
        <v>977</v>
      </c>
      <c r="B865" s="1">
        <v>292</v>
      </c>
      <c r="C865" s="1">
        <v>2</v>
      </c>
      <c r="D865" s="1">
        <v>988</v>
      </c>
    </row>
    <row r="866" spans="1:4" x14ac:dyDescent="0.25">
      <c r="A866" s="1">
        <v>980</v>
      </c>
      <c r="B866" s="1">
        <v>190</v>
      </c>
      <c r="C866" s="1">
        <v>2</v>
      </c>
      <c r="D866" s="1">
        <v>994</v>
      </c>
    </row>
    <row r="867" spans="1:4" x14ac:dyDescent="0.25">
      <c r="A867" s="1">
        <v>983</v>
      </c>
      <c r="B867" s="1">
        <v>146</v>
      </c>
      <c r="C867" s="1">
        <v>2</v>
      </c>
      <c r="D867" s="1">
        <v>999</v>
      </c>
    </row>
    <row r="868" spans="1:4" x14ac:dyDescent="0.25">
      <c r="A868" s="1">
        <v>987</v>
      </c>
      <c r="B868" s="1">
        <v>325</v>
      </c>
      <c r="C868" s="1">
        <v>2</v>
      </c>
      <c r="D868" s="1">
        <v>1008</v>
      </c>
    </row>
    <row r="869" spans="1:4" x14ac:dyDescent="0.25">
      <c r="A869" s="1">
        <v>989</v>
      </c>
      <c r="B869" s="1">
        <v>276</v>
      </c>
      <c r="C869" s="1">
        <v>2</v>
      </c>
      <c r="D869" s="1">
        <v>1011</v>
      </c>
    </row>
    <row r="870" spans="1:4" x14ac:dyDescent="0.25">
      <c r="A870" s="1">
        <v>991</v>
      </c>
      <c r="B870" s="1">
        <v>330</v>
      </c>
      <c r="C870" s="1">
        <v>2</v>
      </c>
      <c r="D870" s="1">
        <v>1016</v>
      </c>
    </row>
    <row r="871" spans="1:4" x14ac:dyDescent="0.25">
      <c r="A871" s="1">
        <v>994</v>
      </c>
      <c r="B871" s="1">
        <v>351</v>
      </c>
      <c r="C871" s="1">
        <v>2</v>
      </c>
      <c r="D871" s="1">
        <v>1024</v>
      </c>
    </row>
    <row r="872" spans="1:4" x14ac:dyDescent="0.25">
      <c r="A872" s="1">
        <v>995</v>
      </c>
      <c r="B872" s="1">
        <v>239</v>
      </c>
      <c r="C872" s="1">
        <v>2</v>
      </c>
      <c r="D872" s="1">
        <v>1030</v>
      </c>
    </row>
    <row r="873" spans="1:4" x14ac:dyDescent="0.25">
      <c r="A873" s="1">
        <v>997</v>
      </c>
      <c r="B873" s="1">
        <v>270</v>
      </c>
      <c r="C873" s="1">
        <v>2</v>
      </c>
      <c r="D873" s="1">
        <v>1058</v>
      </c>
    </row>
    <row r="874" spans="1:4" x14ac:dyDescent="0.25">
      <c r="A874" s="1">
        <v>14</v>
      </c>
      <c r="B874" s="1">
        <v>87</v>
      </c>
      <c r="C874" s="1">
        <v>1</v>
      </c>
      <c r="D874" s="1">
        <v>132</v>
      </c>
    </row>
    <row r="875" spans="1:4" x14ac:dyDescent="0.25">
      <c r="A875" s="1">
        <v>25</v>
      </c>
      <c r="B875" s="1">
        <v>115</v>
      </c>
      <c r="C875" s="1">
        <v>1</v>
      </c>
      <c r="D875" s="1">
        <v>164</v>
      </c>
    </row>
    <row r="876" spans="1:4" x14ac:dyDescent="0.25">
      <c r="A876" s="1">
        <v>32</v>
      </c>
      <c r="B876" s="1">
        <v>48</v>
      </c>
      <c r="C876" s="1">
        <v>1</v>
      </c>
      <c r="D876" s="1">
        <v>175</v>
      </c>
    </row>
    <row r="877" spans="1:4" x14ac:dyDescent="0.25">
      <c r="A877" s="1">
        <v>41</v>
      </c>
      <c r="B877" s="1">
        <v>50</v>
      </c>
      <c r="C877" s="1">
        <v>1</v>
      </c>
      <c r="D877" s="1">
        <v>194</v>
      </c>
    </row>
    <row r="878" spans="1:4" x14ac:dyDescent="0.25">
      <c r="A878" s="1">
        <v>41</v>
      </c>
      <c r="B878" s="1">
        <v>92</v>
      </c>
      <c r="C878" s="1">
        <v>1</v>
      </c>
      <c r="D878" s="1">
        <v>195</v>
      </c>
    </row>
    <row r="879" spans="1:4" x14ac:dyDescent="0.25">
      <c r="A879" s="1">
        <v>53</v>
      </c>
      <c r="B879" s="1">
        <v>78</v>
      </c>
      <c r="C879" s="1">
        <v>1</v>
      </c>
      <c r="D879" s="1">
        <v>208</v>
      </c>
    </row>
    <row r="880" spans="1:4" x14ac:dyDescent="0.25">
      <c r="A880" s="1">
        <v>64</v>
      </c>
      <c r="B880" s="1">
        <v>110</v>
      </c>
      <c r="C880" s="1">
        <v>1</v>
      </c>
      <c r="D880" s="1">
        <v>222</v>
      </c>
    </row>
    <row r="881" spans="1:4" x14ac:dyDescent="0.25">
      <c r="A881" s="1">
        <v>97</v>
      </c>
      <c r="B881" s="1">
        <v>128</v>
      </c>
      <c r="C881" s="1">
        <v>1</v>
      </c>
      <c r="D881" s="1">
        <v>265</v>
      </c>
    </row>
    <row r="882" spans="1:4" x14ac:dyDescent="0.25">
      <c r="A882" s="1">
        <v>121</v>
      </c>
      <c r="B882" s="1">
        <v>55</v>
      </c>
      <c r="C882" s="1">
        <v>1</v>
      </c>
      <c r="D882" s="1">
        <v>298</v>
      </c>
    </row>
    <row r="883" spans="1:4" x14ac:dyDescent="0.25">
      <c r="A883" s="1">
        <v>134</v>
      </c>
      <c r="B883" s="1">
        <v>44</v>
      </c>
      <c r="C883" s="1">
        <v>1</v>
      </c>
      <c r="D883" s="1">
        <v>313</v>
      </c>
    </row>
    <row r="884" spans="1:4" x14ac:dyDescent="0.25">
      <c r="A884" s="1">
        <v>134</v>
      </c>
      <c r="B884" s="1">
        <v>54</v>
      </c>
      <c r="C884" s="1">
        <v>1</v>
      </c>
      <c r="D884" s="1">
        <v>313</v>
      </c>
    </row>
    <row r="885" spans="1:4" x14ac:dyDescent="0.25">
      <c r="A885" s="1">
        <v>146</v>
      </c>
      <c r="B885" s="1">
        <v>51</v>
      </c>
      <c r="C885" s="1">
        <v>1</v>
      </c>
      <c r="D885" s="1">
        <v>318</v>
      </c>
    </row>
    <row r="886" spans="1:4" x14ac:dyDescent="0.25">
      <c r="A886" s="1">
        <v>147</v>
      </c>
      <c r="B886" s="1">
        <v>72</v>
      </c>
      <c r="C886" s="1">
        <v>1</v>
      </c>
      <c r="D886" s="1">
        <v>320</v>
      </c>
    </row>
    <row r="887" spans="1:4" x14ac:dyDescent="0.25">
      <c r="A887" s="1">
        <v>157</v>
      </c>
      <c r="B887" s="1">
        <v>46</v>
      </c>
      <c r="C887" s="1">
        <v>1</v>
      </c>
      <c r="D887" s="1">
        <v>329</v>
      </c>
    </row>
    <row r="888" spans="1:4" x14ac:dyDescent="0.25">
      <c r="A888" s="1">
        <v>157</v>
      </c>
      <c r="B888" s="1">
        <v>113</v>
      </c>
      <c r="C888" s="1">
        <v>1</v>
      </c>
      <c r="D888" s="1">
        <v>329</v>
      </c>
    </row>
    <row r="889" spans="1:4" x14ac:dyDescent="0.25">
      <c r="A889" s="1">
        <v>166</v>
      </c>
      <c r="B889" s="1">
        <v>102</v>
      </c>
      <c r="C889" s="1">
        <v>1</v>
      </c>
      <c r="D889" s="1">
        <v>334</v>
      </c>
    </row>
    <row r="890" spans="1:4" x14ac:dyDescent="0.25">
      <c r="A890" s="1">
        <v>176</v>
      </c>
      <c r="B890" s="1">
        <v>118</v>
      </c>
      <c r="C890" s="1">
        <v>1</v>
      </c>
      <c r="D890" s="1">
        <v>338</v>
      </c>
    </row>
    <row r="891" spans="1:4" x14ac:dyDescent="0.25">
      <c r="A891" s="1">
        <v>194</v>
      </c>
      <c r="B891" s="1">
        <v>129</v>
      </c>
      <c r="C891" s="1">
        <v>1</v>
      </c>
      <c r="D891" s="1">
        <v>353</v>
      </c>
    </row>
    <row r="892" spans="1:4" x14ac:dyDescent="0.25">
      <c r="A892" s="1">
        <v>203</v>
      </c>
      <c r="B892" s="1">
        <v>41</v>
      </c>
      <c r="C892" s="1">
        <v>1</v>
      </c>
      <c r="D892" s="1">
        <v>359</v>
      </c>
    </row>
    <row r="893" spans="1:4" x14ac:dyDescent="0.25">
      <c r="A893" s="1">
        <v>207</v>
      </c>
      <c r="B893" s="1">
        <v>107</v>
      </c>
      <c r="C893" s="1">
        <v>1</v>
      </c>
      <c r="D893" s="1">
        <v>361</v>
      </c>
    </row>
    <row r="894" spans="1:4" x14ac:dyDescent="0.25">
      <c r="A894" s="1">
        <v>207</v>
      </c>
      <c r="B894" s="1">
        <v>101</v>
      </c>
      <c r="C894" s="1">
        <v>1</v>
      </c>
      <c r="D894" s="1">
        <v>362</v>
      </c>
    </row>
    <row r="895" spans="1:4" x14ac:dyDescent="0.25">
      <c r="A895" s="1">
        <v>228</v>
      </c>
      <c r="B895" s="1">
        <v>89</v>
      </c>
      <c r="C895" s="1">
        <v>1</v>
      </c>
      <c r="D895" s="1">
        <v>372</v>
      </c>
    </row>
    <row r="896" spans="1:4" x14ac:dyDescent="0.25">
      <c r="A896" s="1">
        <v>240</v>
      </c>
      <c r="B896" s="1">
        <v>127</v>
      </c>
      <c r="C896" s="1">
        <v>1</v>
      </c>
      <c r="D896" s="1">
        <v>378</v>
      </c>
    </row>
    <row r="897" spans="1:4" x14ac:dyDescent="0.25">
      <c r="A897" s="1">
        <v>252</v>
      </c>
      <c r="B897" s="1">
        <v>68</v>
      </c>
      <c r="C897" s="1">
        <v>1</v>
      </c>
      <c r="D897" s="1">
        <v>384</v>
      </c>
    </row>
    <row r="898" spans="1:4" x14ac:dyDescent="0.25">
      <c r="A898" s="1">
        <v>252</v>
      </c>
      <c r="B898" s="1">
        <v>93</v>
      </c>
      <c r="C898" s="1">
        <v>1</v>
      </c>
      <c r="D898" s="1">
        <v>384</v>
      </c>
    </row>
    <row r="899" spans="1:4" x14ac:dyDescent="0.25">
      <c r="A899" s="1">
        <v>252</v>
      </c>
      <c r="B899" s="1">
        <v>66</v>
      </c>
      <c r="C899" s="1">
        <v>1</v>
      </c>
      <c r="D899" s="1">
        <v>385</v>
      </c>
    </row>
    <row r="900" spans="1:4" x14ac:dyDescent="0.25">
      <c r="A900" s="1">
        <v>260</v>
      </c>
      <c r="B900" s="1">
        <v>98</v>
      </c>
      <c r="C900" s="1">
        <v>1</v>
      </c>
      <c r="D900" s="1">
        <v>387</v>
      </c>
    </row>
    <row r="901" spans="1:4" x14ac:dyDescent="0.25">
      <c r="A901" s="1">
        <v>271</v>
      </c>
      <c r="B901" s="1">
        <v>100</v>
      </c>
      <c r="C901" s="1">
        <v>1</v>
      </c>
      <c r="D901" s="1">
        <v>392</v>
      </c>
    </row>
    <row r="902" spans="1:4" x14ac:dyDescent="0.25">
      <c r="A902" s="1">
        <v>276</v>
      </c>
      <c r="B902" s="1">
        <v>42</v>
      </c>
      <c r="C902" s="1">
        <v>1</v>
      </c>
      <c r="D902" s="1">
        <v>394</v>
      </c>
    </row>
    <row r="903" spans="1:4" x14ac:dyDescent="0.25">
      <c r="A903" s="1">
        <v>276</v>
      </c>
      <c r="B903" s="1">
        <v>80</v>
      </c>
      <c r="C903" s="1">
        <v>1</v>
      </c>
      <c r="D903" s="1">
        <v>394</v>
      </c>
    </row>
    <row r="904" spans="1:4" x14ac:dyDescent="0.25">
      <c r="A904" s="1">
        <v>290</v>
      </c>
      <c r="B904" s="1">
        <v>105</v>
      </c>
      <c r="C904" s="1">
        <v>1</v>
      </c>
      <c r="D904" s="1">
        <v>404</v>
      </c>
    </row>
    <row r="905" spans="1:4" x14ac:dyDescent="0.25">
      <c r="A905" s="1">
        <v>302</v>
      </c>
      <c r="B905" s="1">
        <v>62</v>
      </c>
      <c r="C905" s="1">
        <v>1</v>
      </c>
      <c r="D905" s="1">
        <v>410</v>
      </c>
    </row>
    <row r="906" spans="1:4" x14ac:dyDescent="0.25">
      <c r="A906" s="1">
        <v>322</v>
      </c>
      <c r="B906" s="1">
        <v>64</v>
      </c>
      <c r="C906" s="1">
        <v>1</v>
      </c>
      <c r="D906" s="1">
        <v>425</v>
      </c>
    </row>
    <row r="907" spans="1:4" x14ac:dyDescent="0.25">
      <c r="A907" s="1">
        <v>336</v>
      </c>
      <c r="B907" s="1">
        <v>106</v>
      </c>
      <c r="C907" s="1">
        <v>1</v>
      </c>
      <c r="D907" s="1">
        <v>431</v>
      </c>
    </row>
    <row r="908" spans="1:4" x14ac:dyDescent="0.25">
      <c r="A908" s="1">
        <v>343</v>
      </c>
      <c r="B908" s="1">
        <v>123</v>
      </c>
      <c r="C908" s="1">
        <v>1</v>
      </c>
      <c r="D908" s="1">
        <v>437</v>
      </c>
    </row>
    <row r="909" spans="1:4" x14ac:dyDescent="0.25">
      <c r="A909" s="1">
        <v>350</v>
      </c>
      <c r="B909" s="1">
        <v>126</v>
      </c>
      <c r="C909" s="1">
        <v>1</v>
      </c>
      <c r="D909" s="1">
        <v>442</v>
      </c>
    </row>
    <row r="910" spans="1:4" x14ac:dyDescent="0.25">
      <c r="A910" s="1">
        <v>368</v>
      </c>
      <c r="B910" s="1">
        <v>67</v>
      </c>
      <c r="C910" s="1">
        <v>1</v>
      </c>
      <c r="D910" s="1">
        <v>451</v>
      </c>
    </row>
    <row r="911" spans="1:4" x14ac:dyDescent="0.25">
      <c r="A911" s="1">
        <v>375</v>
      </c>
      <c r="B911" s="1">
        <v>121</v>
      </c>
      <c r="C911" s="1">
        <v>1</v>
      </c>
      <c r="D911" s="1">
        <v>453</v>
      </c>
    </row>
    <row r="912" spans="1:4" x14ac:dyDescent="0.25">
      <c r="A912" s="1">
        <v>385</v>
      </c>
      <c r="B912" s="1">
        <v>74</v>
      </c>
      <c r="C912" s="1">
        <v>1</v>
      </c>
      <c r="D912" s="1">
        <v>460</v>
      </c>
    </row>
    <row r="913" spans="1:4" x14ac:dyDescent="0.25">
      <c r="A913" s="1">
        <v>385</v>
      </c>
      <c r="B913" s="1">
        <v>90</v>
      </c>
      <c r="C913" s="1">
        <v>1</v>
      </c>
      <c r="D913" s="1">
        <v>460</v>
      </c>
    </row>
    <row r="914" spans="1:4" x14ac:dyDescent="0.25">
      <c r="A914" s="1">
        <v>414</v>
      </c>
      <c r="B914" s="1">
        <v>125</v>
      </c>
      <c r="C914" s="1">
        <v>1</v>
      </c>
      <c r="D914" s="1">
        <v>470</v>
      </c>
    </row>
    <row r="915" spans="1:4" x14ac:dyDescent="0.25">
      <c r="A915" s="1">
        <v>422</v>
      </c>
      <c r="B915" s="1">
        <v>95</v>
      </c>
      <c r="C915" s="1">
        <v>1</v>
      </c>
      <c r="D915" s="1">
        <v>477</v>
      </c>
    </row>
    <row r="916" spans="1:4" x14ac:dyDescent="0.25">
      <c r="A916" s="1">
        <v>463</v>
      </c>
      <c r="B916" s="1">
        <v>61</v>
      </c>
      <c r="C916" s="1">
        <v>1</v>
      </c>
      <c r="D916" s="1">
        <v>506</v>
      </c>
    </row>
    <row r="917" spans="1:4" x14ac:dyDescent="0.25">
      <c r="A917" s="1">
        <v>483</v>
      </c>
      <c r="B917" s="1">
        <v>53</v>
      </c>
      <c r="C917" s="1">
        <v>1</v>
      </c>
      <c r="D917" s="1">
        <v>517</v>
      </c>
    </row>
    <row r="918" spans="1:4" x14ac:dyDescent="0.25">
      <c r="A918" s="1">
        <v>489</v>
      </c>
      <c r="B918" s="1">
        <v>119</v>
      </c>
      <c r="C918" s="1">
        <v>1</v>
      </c>
      <c r="D918" s="1">
        <v>522</v>
      </c>
    </row>
    <row r="919" spans="1:4" x14ac:dyDescent="0.25">
      <c r="A919" s="1">
        <v>509</v>
      </c>
      <c r="B919" s="1">
        <v>116</v>
      </c>
      <c r="C919" s="1">
        <v>1</v>
      </c>
      <c r="D919" s="1">
        <v>531</v>
      </c>
    </row>
    <row r="920" spans="1:4" x14ac:dyDescent="0.25">
      <c r="A920" s="1">
        <v>519</v>
      </c>
      <c r="B920" s="1">
        <v>97</v>
      </c>
      <c r="C920" s="1">
        <v>1</v>
      </c>
      <c r="D920" s="1">
        <v>536</v>
      </c>
    </row>
    <row r="921" spans="1:4" x14ac:dyDescent="0.25">
      <c r="A921" s="1">
        <v>527</v>
      </c>
      <c r="B921" s="1">
        <v>81</v>
      </c>
      <c r="C921" s="1">
        <v>1</v>
      </c>
      <c r="D921" s="1">
        <v>540</v>
      </c>
    </row>
    <row r="922" spans="1:4" x14ac:dyDescent="0.25">
      <c r="A922" s="1">
        <v>540</v>
      </c>
      <c r="B922" s="1">
        <v>114</v>
      </c>
      <c r="C922" s="1">
        <v>1</v>
      </c>
      <c r="D922" s="1">
        <v>549</v>
      </c>
    </row>
    <row r="923" spans="1:4" x14ac:dyDescent="0.25">
      <c r="A923" s="1">
        <v>548</v>
      </c>
      <c r="B923" s="1">
        <v>58</v>
      </c>
      <c r="C923" s="1">
        <v>1</v>
      </c>
      <c r="D923" s="1">
        <v>553</v>
      </c>
    </row>
    <row r="924" spans="1:4" x14ac:dyDescent="0.25">
      <c r="A924" s="1">
        <v>556</v>
      </c>
      <c r="B924" s="1">
        <v>88</v>
      </c>
      <c r="C924" s="1">
        <v>1</v>
      </c>
      <c r="D924" s="1">
        <v>559</v>
      </c>
    </row>
    <row r="925" spans="1:4" x14ac:dyDescent="0.25">
      <c r="A925" s="1">
        <v>562</v>
      </c>
      <c r="B925" s="1">
        <v>63</v>
      </c>
      <c r="C925" s="1">
        <v>1</v>
      </c>
      <c r="D925" s="1">
        <v>563</v>
      </c>
    </row>
    <row r="926" spans="1:4" x14ac:dyDescent="0.25">
      <c r="A926" s="1">
        <v>586</v>
      </c>
      <c r="B926" s="1">
        <v>104</v>
      </c>
      <c r="C926" s="1">
        <v>1</v>
      </c>
      <c r="D926" s="1">
        <v>583</v>
      </c>
    </row>
    <row r="927" spans="1:4" x14ac:dyDescent="0.25">
      <c r="A927" s="1">
        <v>598</v>
      </c>
      <c r="B927" s="1">
        <v>96</v>
      </c>
      <c r="C927" s="1">
        <v>1</v>
      </c>
      <c r="D927" s="1">
        <v>593</v>
      </c>
    </row>
    <row r="928" spans="1:4" x14ac:dyDescent="0.25">
      <c r="A928" s="1">
        <v>616</v>
      </c>
      <c r="B928" s="1">
        <v>117</v>
      </c>
      <c r="C928" s="1">
        <v>1</v>
      </c>
      <c r="D928" s="1">
        <v>606</v>
      </c>
    </row>
    <row r="929" spans="1:4" x14ac:dyDescent="0.25">
      <c r="A929" s="1">
        <v>626</v>
      </c>
      <c r="B929" s="1">
        <v>83</v>
      </c>
      <c r="C929" s="1">
        <v>1</v>
      </c>
      <c r="D929" s="1">
        <v>612</v>
      </c>
    </row>
    <row r="930" spans="1:4" x14ac:dyDescent="0.25">
      <c r="A930" s="1">
        <v>636</v>
      </c>
      <c r="B930" s="1">
        <v>71</v>
      </c>
      <c r="C930" s="1">
        <v>1</v>
      </c>
      <c r="D930" s="1">
        <v>617</v>
      </c>
    </row>
    <row r="931" spans="1:4" x14ac:dyDescent="0.25">
      <c r="A931" s="1">
        <v>645</v>
      </c>
      <c r="B931" s="1">
        <v>56</v>
      </c>
      <c r="C931" s="1">
        <v>1</v>
      </c>
      <c r="D931" s="1">
        <v>622</v>
      </c>
    </row>
    <row r="932" spans="1:4" x14ac:dyDescent="0.25">
      <c r="A932" s="1">
        <v>646</v>
      </c>
      <c r="B932" s="1">
        <v>43</v>
      </c>
      <c r="C932" s="1">
        <v>1</v>
      </c>
      <c r="D932" s="1">
        <v>623</v>
      </c>
    </row>
    <row r="933" spans="1:4" x14ac:dyDescent="0.25">
      <c r="A933" s="1">
        <v>646</v>
      </c>
      <c r="B933" s="1">
        <v>108</v>
      </c>
      <c r="C933" s="1">
        <v>1</v>
      </c>
      <c r="D933" s="1">
        <v>623</v>
      </c>
    </row>
    <row r="934" spans="1:4" x14ac:dyDescent="0.25">
      <c r="A934" s="1">
        <v>649</v>
      </c>
      <c r="B934" s="1">
        <v>84</v>
      </c>
      <c r="C934" s="1">
        <v>1</v>
      </c>
      <c r="D934" s="1">
        <v>624</v>
      </c>
    </row>
    <row r="935" spans="1:4" x14ac:dyDescent="0.25">
      <c r="A935" s="1">
        <v>657</v>
      </c>
      <c r="B935" s="1">
        <v>52</v>
      </c>
      <c r="C935" s="1">
        <v>1</v>
      </c>
      <c r="D935" s="1">
        <v>627</v>
      </c>
    </row>
    <row r="936" spans="1:4" x14ac:dyDescent="0.25">
      <c r="A936" s="1">
        <v>662</v>
      </c>
      <c r="B936" s="1">
        <v>112</v>
      </c>
      <c r="C936" s="1">
        <v>1</v>
      </c>
      <c r="D936" s="1">
        <v>630</v>
      </c>
    </row>
    <row r="937" spans="1:4" x14ac:dyDescent="0.25">
      <c r="A937" s="1">
        <v>682</v>
      </c>
      <c r="B937" s="1">
        <v>82</v>
      </c>
      <c r="C937" s="1">
        <v>1</v>
      </c>
      <c r="D937" s="1">
        <v>645</v>
      </c>
    </row>
    <row r="938" spans="1:4" x14ac:dyDescent="0.25">
      <c r="A938" s="1">
        <v>719</v>
      </c>
      <c r="B938" s="1">
        <v>70</v>
      </c>
      <c r="C938" s="1">
        <v>1</v>
      </c>
      <c r="D938" s="1">
        <v>670</v>
      </c>
    </row>
    <row r="939" spans="1:4" x14ac:dyDescent="0.25">
      <c r="A939" s="1">
        <v>728</v>
      </c>
      <c r="B939" s="1">
        <v>45</v>
      </c>
      <c r="C939" s="1">
        <v>1</v>
      </c>
      <c r="D939" s="1">
        <v>675</v>
      </c>
    </row>
    <row r="940" spans="1:4" x14ac:dyDescent="0.25">
      <c r="A940" s="1">
        <v>733</v>
      </c>
      <c r="B940" s="1">
        <v>77</v>
      </c>
      <c r="C940" s="1">
        <v>1</v>
      </c>
      <c r="D940" s="1">
        <v>679</v>
      </c>
    </row>
    <row r="941" spans="1:4" x14ac:dyDescent="0.25">
      <c r="A941" s="1">
        <v>744</v>
      </c>
      <c r="B941" s="1">
        <v>94</v>
      </c>
      <c r="C941" s="1">
        <v>1</v>
      </c>
      <c r="D941" s="1">
        <v>687</v>
      </c>
    </row>
    <row r="942" spans="1:4" x14ac:dyDescent="0.25">
      <c r="A942" s="1">
        <v>747</v>
      </c>
      <c r="B942" s="1">
        <v>130</v>
      </c>
      <c r="C942" s="1">
        <v>1</v>
      </c>
      <c r="D942" s="1">
        <v>690</v>
      </c>
    </row>
    <row r="943" spans="1:4" x14ac:dyDescent="0.25">
      <c r="A943" s="1">
        <v>753</v>
      </c>
      <c r="B943" s="1">
        <v>73</v>
      </c>
      <c r="C943" s="1">
        <v>1</v>
      </c>
      <c r="D943" s="1">
        <v>694</v>
      </c>
    </row>
    <row r="944" spans="1:4" x14ac:dyDescent="0.25">
      <c r="A944" s="1">
        <v>798</v>
      </c>
      <c r="B944" s="1">
        <v>85</v>
      </c>
      <c r="C944" s="1">
        <v>1</v>
      </c>
      <c r="D944" s="1">
        <v>716</v>
      </c>
    </row>
    <row r="945" spans="1:4" x14ac:dyDescent="0.25">
      <c r="A945" s="1">
        <v>798</v>
      </c>
      <c r="B945" s="1">
        <v>124</v>
      </c>
      <c r="C945" s="1">
        <v>1</v>
      </c>
      <c r="D945" s="1">
        <v>716</v>
      </c>
    </row>
    <row r="946" spans="1:4" x14ac:dyDescent="0.25">
      <c r="A946" s="1">
        <v>802</v>
      </c>
      <c r="B946" s="1">
        <v>99</v>
      </c>
      <c r="C946" s="1">
        <v>1</v>
      </c>
      <c r="D946" s="1">
        <v>719</v>
      </c>
    </row>
    <row r="947" spans="1:4" x14ac:dyDescent="0.25">
      <c r="A947" s="1">
        <v>829</v>
      </c>
      <c r="B947" s="1">
        <v>65</v>
      </c>
      <c r="C947" s="1">
        <v>1</v>
      </c>
      <c r="D947" s="1">
        <v>737</v>
      </c>
    </row>
    <row r="948" spans="1:4" x14ac:dyDescent="0.25">
      <c r="A948" s="1">
        <v>841</v>
      </c>
      <c r="B948" s="1">
        <v>122</v>
      </c>
      <c r="C948" s="1">
        <v>1</v>
      </c>
      <c r="D948" s="1">
        <v>748</v>
      </c>
    </row>
    <row r="949" spans="1:4" x14ac:dyDescent="0.25">
      <c r="A949" s="1">
        <v>860</v>
      </c>
      <c r="B949" s="1">
        <v>109</v>
      </c>
      <c r="C949" s="1">
        <v>1</v>
      </c>
      <c r="D949" s="1">
        <v>771</v>
      </c>
    </row>
    <row r="950" spans="1:4" x14ac:dyDescent="0.25">
      <c r="A950" s="1">
        <v>869</v>
      </c>
      <c r="B950" s="1">
        <v>86</v>
      </c>
      <c r="C950" s="1">
        <v>1</v>
      </c>
      <c r="D950" s="1">
        <v>780</v>
      </c>
    </row>
    <row r="951" spans="1:4" x14ac:dyDescent="0.25">
      <c r="A951" s="1">
        <v>874</v>
      </c>
      <c r="B951" s="1">
        <v>59</v>
      </c>
      <c r="C951" s="1">
        <v>1</v>
      </c>
      <c r="D951" s="1">
        <v>784</v>
      </c>
    </row>
    <row r="952" spans="1:4" x14ac:dyDescent="0.25">
      <c r="A952" s="1">
        <v>891</v>
      </c>
      <c r="B952" s="1">
        <v>40</v>
      </c>
      <c r="C952" s="1">
        <v>1</v>
      </c>
      <c r="D952" s="1">
        <v>804</v>
      </c>
    </row>
    <row r="953" spans="1:4" x14ac:dyDescent="0.25">
      <c r="A953" s="1">
        <v>893</v>
      </c>
      <c r="B953" s="1">
        <v>47</v>
      </c>
      <c r="C953" s="1">
        <v>1</v>
      </c>
      <c r="D953" s="1">
        <v>807</v>
      </c>
    </row>
    <row r="954" spans="1:4" x14ac:dyDescent="0.25">
      <c r="A954" s="1">
        <v>896</v>
      </c>
      <c r="B954" s="1">
        <v>69</v>
      </c>
      <c r="C954" s="1">
        <v>1</v>
      </c>
      <c r="D954" s="1">
        <v>812</v>
      </c>
    </row>
    <row r="955" spans="1:4" x14ac:dyDescent="0.25">
      <c r="A955" s="1">
        <v>900</v>
      </c>
      <c r="B955" s="1">
        <v>57</v>
      </c>
      <c r="C955" s="1">
        <v>1</v>
      </c>
      <c r="D955" s="1">
        <v>829</v>
      </c>
    </row>
    <row r="956" spans="1:4" x14ac:dyDescent="0.25">
      <c r="A956" s="1">
        <v>905</v>
      </c>
      <c r="B956" s="1">
        <v>75</v>
      </c>
      <c r="C956" s="1">
        <v>1</v>
      </c>
      <c r="D956" s="1">
        <v>835</v>
      </c>
    </row>
    <row r="957" spans="1:4" x14ac:dyDescent="0.25">
      <c r="A957" s="1">
        <v>907</v>
      </c>
      <c r="B957" s="1">
        <v>49</v>
      </c>
      <c r="C957" s="1">
        <v>1</v>
      </c>
      <c r="D957" s="1">
        <v>842</v>
      </c>
    </row>
    <row r="958" spans="1:4" x14ac:dyDescent="0.25">
      <c r="A958" s="1">
        <v>915</v>
      </c>
      <c r="B958" s="1">
        <v>79</v>
      </c>
      <c r="C958" s="1">
        <v>1</v>
      </c>
      <c r="D958" s="1">
        <v>856</v>
      </c>
    </row>
    <row r="959" spans="1:4" x14ac:dyDescent="0.25">
      <c r="A959" s="1">
        <v>926</v>
      </c>
      <c r="B959" s="1">
        <v>111</v>
      </c>
      <c r="C959" s="1">
        <v>1</v>
      </c>
      <c r="D959" s="1">
        <v>875</v>
      </c>
    </row>
    <row r="960" spans="1:4" x14ac:dyDescent="0.25">
      <c r="A960" s="1">
        <v>942</v>
      </c>
      <c r="B960" s="1">
        <v>76</v>
      </c>
      <c r="C960" s="1">
        <v>1</v>
      </c>
      <c r="D960" s="1">
        <v>912</v>
      </c>
    </row>
    <row r="961" spans="1:4" x14ac:dyDescent="0.25">
      <c r="A961" s="1">
        <v>944</v>
      </c>
      <c r="B961" s="1">
        <v>103</v>
      </c>
      <c r="C961" s="1">
        <v>1</v>
      </c>
      <c r="D961" s="1">
        <v>921</v>
      </c>
    </row>
    <row r="962" spans="1:4" x14ac:dyDescent="0.25">
      <c r="A962" s="1">
        <v>956</v>
      </c>
      <c r="B962" s="1">
        <v>120</v>
      </c>
      <c r="C962" s="1">
        <v>1</v>
      </c>
      <c r="D962" s="1">
        <v>940</v>
      </c>
    </row>
    <row r="963" spans="1:4" x14ac:dyDescent="0.25">
      <c r="A963" s="1">
        <v>969</v>
      </c>
      <c r="B963" s="1">
        <v>91</v>
      </c>
      <c r="C963" s="1">
        <v>1</v>
      </c>
      <c r="D963" s="1">
        <v>971</v>
      </c>
    </row>
    <row r="964" spans="1:4" x14ac:dyDescent="0.25">
      <c r="A964" s="1">
        <v>981</v>
      </c>
      <c r="B964" s="1">
        <v>60</v>
      </c>
      <c r="C964" s="1">
        <v>1</v>
      </c>
      <c r="D964" s="1">
        <v>996</v>
      </c>
    </row>
    <row r="965" spans="1:4" x14ac:dyDescent="0.25">
      <c r="A965" s="1">
        <v>81</v>
      </c>
      <c r="B965" s="1">
        <v>6</v>
      </c>
      <c r="C965" s="1">
        <v>0</v>
      </c>
      <c r="D965" s="1">
        <v>239</v>
      </c>
    </row>
    <row r="966" spans="1:4" x14ac:dyDescent="0.25">
      <c r="A966" s="1">
        <v>101</v>
      </c>
      <c r="B966" s="1">
        <v>12</v>
      </c>
      <c r="C966" s="1">
        <v>0</v>
      </c>
      <c r="D966" s="1">
        <v>274</v>
      </c>
    </row>
    <row r="967" spans="1:4" x14ac:dyDescent="0.25">
      <c r="A967" s="1">
        <v>107</v>
      </c>
      <c r="B967" s="1">
        <v>31</v>
      </c>
      <c r="C967" s="1">
        <v>0</v>
      </c>
      <c r="D967" s="1">
        <v>280</v>
      </c>
    </row>
    <row r="968" spans="1:4" x14ac:dyDescent="0.25">
      <c r="A968" s="1">
        <v>123</v>
      </c>
      <c r="B968" s="1">
        <v>14</v>
      </c>
      <c r="C968" s="1">
        <v>0</v>
      </c>
      <c r="D968" s="1">
        <v>300</v>
      </c>
    </row>
    <row r="969" spans="1:4" x14ac:dyDescent="0.25">
      <c r="A969" s="1">
        <v>123</v>
      </c>
      <c r="B969" s="1">
        <v>39</v>
      </c>
      <c r="C969" s="1">
        <v>0</v>
      </c>
      <c r="D969" s="1">
        <v>300</v>
      </c>
    </row>
    <row r="970" spans="1:4" x14ac:dyDescent="0.25">
      <c r="A970" s="1">
        <v>129</v>
      </c>
      <c r="B970" s="1">
        <v>28</v>
      </c>
      <c r="C970" s="1">
        <v>0</v>
      </c>
      <c r="D970" s="1">
        <v>306</v>
      </c>
    </row>
    <row r="971" spans="1:4" x14ac:dyDescent="0.25">
      <c r="A971" s="1">
        <v>163</v>
      </c>
      <c r="B971" s="1">
        <v>19</v>
      </c>
      <c r="C971" s="1">
        <v>0</v>
      </c>
      <c r="D971" s="1">
        <v>331</v>
      </c>
    </row>
    <row r="972" spans="1:4" x14ac:dyDescent="0.25">
      <c r="A972" s="1">
        <v>163</v>
      </c>
      <c r="B972" s="1">
        <v>19</v>
      </c>
      <c r="C972" s="1">
        <v>0</v>
      </c>
      <c r="D972" s="1">
        <v>331</v>
      </c>
    </row>
    <row r="973" spans="1:4" x14ac:dyDescent="0.25">
      <c r="A973" s="1">
        <v>183</v>
      </c>
      <c r="B973" s="1">
        <v>16</v>
      </c>
      <c r="C973" s="1">
        <v>0</v>
      </c>
      <c r="D973" s="1">
        <v>343</v>
      </c>
    </row>
    <row r="974" spans="1:4" x14ac:dyDescent="0.25">
      <c r="A974" s="1">
        <v>201</v>
      </c>
      <c r="B974" s="1">
        <v>26</v>
      </c>
      <c r="C974" s="1">
        <v>0</v>
      </c>
      <c r="D974" s="1">
        <v>358</v>
      </c>
    </row>
    <row r="975" spans="1:4" x14ac:dyDescent="0.25">
      <c r="A975" s="1">
        <v>240</v>
      </c>
      <c r="B975" s="1">
        <v>7</v>
      </c>
      <c r="C975" s="1">
        <v>0</v>
      </c>
      <c r="D975" s="1">
        <v>378</v>
      </c>
    </row>
    <row r="976" spans="1:4" x14ac:dyDescent="0.25">
      <c r="A976" s="1">
        <v>247</v>
      </c>
      <c r="B976" s="1">
        <v>32</v>
      </c>
      <c r="C976" s="1">
        <v>0</v>
      </c>
      <c r="D976" s="1">
        <v>380</v>
      </c>
    </row>
    <row r="977" spans="1:4" x14ac:dyDescent="0.25">
      <c r="A977" s="1">
        <v>278</v>
      </c>
      <c r="B977" s="1">
        <v>21</v>
      </c>
      <c r="C977" s="1">
        <v>0</v>
      </c>
      <c r="D977" s="1">
        <v>395</v>
      </c>
    </row>
    <row r="978" spans="1:4" x14ac:dyDescent="0.25">
      <c r="A978" s="1">
        <v>297</v>
      </c>
      <c r="B978" s="1">
        <v>37</v>
      </c>
      <c r="C978" s="1">
        <v>0</v>
      </c>
      <c r="D978" s="1">
        <v>407</v>
      </c>
    </row>
    <row r="979" spans="1:4" x14ac:dyDescent="0.25">
      <c r="A979" s="1">
        <v>313</v>
      </c>
      <c r="B979" s="1">
        <v>27</v>
      </c>
      <c r="C979" s="1">
        <v>0</v>
      </c>
      <c r="D979" s="1">
        <v>417</v>
      </c>
    </row>
    <row r="980" spans="1:4" x14ac:dyDescent="0.25">
      <c r="A980" s="1">
        <v>336</v>
      </c>
      <c r="B980" s="1">
        <v>15</v>
      </c>
      <c r="C980" s="1">
        <v>0</v>
      </c>
      <c r="D980" s="1">
        <v>432</v>
      </c>
    </row>
    <row r="981" spans="1:4" x14ac:dyDescent="0.25">
      <c r="A981" s="1">
        <v>368</v>
      </c>
      <c r="B981" s="1">
        <v>11</v>
      </c>
      <c r="C981" s="1">
        <v>0</v>
      </c>
      <c r="D981" s="1">
        <v>450</v>
      </c>
    </row>
    <row r="982" spans="1:4" x14ac:dyDescent="0.25">
      <c r="A982" s="1">
        <v>371</v>
      </c>
      <c r="B982" s="1">
        <v>17</v>
      </c>
      <c r="C982" s="1">
        <v>0</v>
      </c>
      <c r="D982" s="1">
        <v>452</v>
      </c>
    </row>
    <row r="983" spans="1:4" x14ac:dyDescent="0.25">
      <c r="A983" s="1">
        <v>404</v>
      </c>
      <c r="B983" s="1">
        <v>1</v>
      </c>
      <c r="C983" s="1">
        <v>0</v>
      </c>
      <c r="D983" s="1">
        <v>466</v>
      </c>
    </row>
    <row r="984" spans="1:4" x14ac:dyDescent="0.25">
      <c r="A984" s="1">
        <v>406</v>
      </c>
      <c r="B984" s="1">
        <v>33</v>
      </c>
      <c r="C984" s="1">
        <v>0</v>
      </c>
      <c r="D984" s="1">
        <v>468</v>
      </c>
    </row>
    <row r="985" spans="1:4" x14ac:dyDescent="0.25">
      <c r="A985" s="1">
        <v>439</v>
      </c>
      <c r="B985" s="1">
        <v>9</v>
      </c>
      <c r="C985" s="1">
        <v>0</v>
      </c>
      <c r="D985" s="1">
        <v>489</v>
      </c>
    </row>
    <row r="986" spans="1:4" x14ac:dyDescent="0.25">
      <c r="A986" s="1">
        <v>444</v>
      </c>
      <c r="B986" s="1">
        <v>25</v>
      </c>
      <c r="C986" s="1">
        <v>0</v>
      </c>
      <c r="D986" s="1">
        <v>491</v>
      </c>
    </row>
    <row r="987" spans="1:4" x14ac:dyDescent="0.25">
      <c r="A987" s="1">
        <v>446</v>
      </c>
      <c r="B987" s="1">
        <v>5</v>
      </c>
      <c r="C987" s="1">
        <v>0</v>
      </c>
      <c r="D987" s="1">
        <v>493</v>
      </c>
    </row>
    <row r="988" spans="1:4" x14ac:dyDescent="0.25">
      <c r="A988" s="1">
        <v>465</v>
      </c>
      <c r="B988" s="1">
        <v>22</v>
      </c>
      <c r="C988" s="1">
        <v>0</v>
      </c>
      <c r="D988" s="1">
        <v>507</v>
      </c>
    </row>
    <row r="989" spans="1:4" x14ac:dyDescent="0.25">
      <c r="A989" s="1">
        <v>475</v>
      </c>
      <c r="B989" s="1">
        <v>36</v>
      </c>
      <c r="C989" s="1">
        <v>0</v>
      </c>
      <c r="D989" s="1">
        <v>513</v>
      </c>
    </row>
    <row r="990" spans="1:4" x14ac:dyDescent="0.25">
      <c r="A990" s="1">
        <v>527</v>
      </c>
      <c r="B990" s="1">
        <v>18</v>
      </c>
      <c r="C990" s="1">
        <v>0</v>
      </c>
      <c r="D990" s="1">
        <v>539</v>
      </c>
    </row>
    <row r="991" spans="1:4" x14ac:dyDescent="0.25">
      <c r="A991" s="1">
        <v>536</v>
      </c>
      <c r="B991" s="1">
        <v>24</v>
      </c>
      <c r="C991" s="1">
        <v>0</v>
      </c>
      <c r="D991" s="1">
        <v>547</v>
      </c>
    </row>
    <row r="992" spans="1:4" x14ac:dyDescent="0.25">
      <c r="A992" s="1">
        <v>587</v>
      </c>
      <c r="B992" s="1">
        <v>29</v>
      </c>
      <c r="C992" s="1">
        <v>0</v>
      </c>
      <c r="D992" s="1">
        <v>584</v>
      </c>
    </row>
    <row r="993" spans="1:4" x14ac:dyDescent="0.25">
      <c r="A993" s="1">
        <v>645</v>
      </c>
      <c r="B993" s="1">
        <v>20</v>
      </c>
      <c r="C993" s="1">
        <v>0</v>
      </c>
      <c r="D993" s="1">
        <v>622</v>
      </c>
    </row>
    <row r="994" spans="1:4" x14ac:dyDescent="0.25">
      <c r="A994" s="1">
        <v>675</v>
      </c>
      <c r="B994" s="1">
        <v>8</v>
      </c>
      <c r="C994" s="1">
        <v>0</v>
      </c>
      <c r="D994" s="1">
        <v>639</v>
      </c>
    </row>
    <row r="995" spans="1:4" x14ac:dyDescent="0.25">
      <c r="A995" s="1">
        <v>684</v>
      </c>
      <c r="B995" s="1">
        <v>34</v>
      </c>
      <c r="C995" s="1">
        <v>0</v>
      </c>
      <c r="D995" s="1">
        <v>646</v>
      </c>
    </row>
    <row r="996" spans="1:4" x14ac:dyDescent="0.25">
      <c r="A996" s="1">
        <v>700</v>
      </c>
      <c r="B996" s="1">
        <v>23</v>
      </c>
      <c r="C996" s="1">
        <v>0</v>
      </c>
      <c r="D996" s="1">
        <v>657</v>
      </c>
    </row>
    <row r="997" spans="1:4" x14ac:dyDescent="0.25">
      <c r="A997" s="1">
        <v>714</v>
      </c>
      <c r="B997" s="1">
        <v>10</v>
      </c>
      <c r="C997" s="1">
        <v>0</v>
      </c>
      <c r="D997" s="1">
        <v>666</v>
      </c>
    </row>
    <row r="998" spans="1:4" x14ac:dyDescent="0.25">
      <c r="A998" s="1">
        <v>767</v>
      </c>
      <c r="B998" s="1">
        <v>4</v>
      </c>
      <c r="C998" s="1">
        <v>0</v>
      </c>
      <c r="D998" s="1">
        <v>698</v>
      </c>
    </row>
    <row r="999" spans="1:4" x14ac:dyDescent="0.25">
      <c r="A999" s="1">
        <v>775</v>
      </c>
      <c r="B999" s="1">
        <v>30</v>
      </c>
      <c r="C999" s="1">
        <v>0</v>
      </c>
      <c r="D999" s="1">
        <v>704</v>
      </c>
    </row>
    <row r="1000" spans="1:4" x14ac:dyDescent="0.25">
      <c r="A1000" s="1">
        <v>804</v>
      </c>
      <c r="B1000" s="1">
        <v>13</v>
      </c>
      <c r="C1000" s="1">
        <v>0</v>
      </c>
      <c r="D1000" s="1">
        <v>720</v>
      </c>
    </row>
    <row r="1001" spans="1:4" x14ac:dyDescent="0.25">
      <c r="A1001" s="1">
        <v>804</v>
      </c>
      <c r="B1001" s="1">
        <v>13</v>
      </c>
      <c r="C1001" s="1">
        <v>0</v>
      </c>
      <c r="D1001" s="1">
        <v>720</v>
      </c>
    </row>
    <row r="1002" spans="1:4" x14ac:dyDescent="0.25">
      <c r="A1002" s="1">
        <v>885</v>
      </c>
      <c r="B1002" s="1">
        <v>2</v>
      </c>
      <c r="C1002" s="1">
        <v>0</v>
      </c>
      <c r="D1002" s="1">
        <v>797</v>
      </c>
    </row>
    <row r="1003" spans="1:4" x14ac:dyDescent="0.25">
      <c r="A1003" s="1">
        <v>900</v>
      </c>
      <c r="B1003" s="1">
        <v>38</v>
      </c>
      <c r="C1003" s="1">
        <v>0</v>
      </c>
      <c r="D1003" s="1">
        <v>829</v>
      </c>
    </row>
    <row r="1004" spans="1:4" x14ac:dyDescent="0.25">
      <c r="A1004" s="1">
        <v>902</v>
      </c>
      <c r="B1004" s="1">
        <v>35</v>
      </c>
      <c r="C1004" s="1">
        <v>0</v>
      </c>
      <c r="D1004" s="1">
        <v>832</v>
      </c>
    </row>
    <row r="1005" spans="1:4" x14ac:dyDescent="0.25">
      <c r="A1005" s="1">
        <v>926</v>
      </c>
      <c r="B1005" s="1">
        <v>3</v>
      </c>
      <c r="C1005" s="1">
        <v>0</v>
      </c>
      <c r="D1005" s="1">
        <v>876</v>
      </c>
    </row>
    <row r="1006" spans="1:4" x14ac:dyDescent="0.25">
      <c r="A1006" s="1">
        <v>929</v>
      </c>
      <c r="B1006" s="1">
        <v>0</v>
      </c>
      <c r="C1006" s="1">
        <v>0</v>
      </c>
      <c r="D1006" s="1">
        <v>886</v>
      </c>
    </row>
  </sheetData>
  <sortState ref="A2:D1006">
    <sortCondition descending="1" ref="C2:C1006"/>
    <sortCondition ref="D2:D10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0"/>
  <sheetViews>
    <sheetView topLeftCell="A34" workbookViewId="0">
      <selection activeCell="N1013" sqref="N1013"/>
    </sheetView>
  </sheetViews>
  <sheetFormatPr defaultColWidth="9" defaultRowHeight="15" x14ac:dyDescent="0.25"/>
  <cols>
    <col min="1" max="8" width="9" style="1"/>
    <col min="9" max="9" width="7.28515625" style="1" customWidth="1"/>
    <col min="10" max="16384" width="9" style="1"/>
  </cols>
  <sheetData>
    <row r="1" spans="1:15" ht="14.25" x14ac:dyDescent="0.45">
      <c r="O1" s="1" t="s">
        <v>1057</v>
      </c>
    </row>
    <row r="2" spans="1:15" ht="14.25" x14ac:dyDescent="0.45">
      <c r="A2" s="1" t="s">
        <v>1032</v>
      </c>
      <c r="B2" s="1" t="s">
        <v>1023</v>
      </c>
      <c r="C2" s="1" t="s">
        <v>1033</v>
      </c>
      <c r="D2" s="1" t="s">
        <v>1034</v>
      </c>
      <c r="E2" s="1" t="s">
        <v>1031</v>
      </c>
      <c r="F2" s="1" t="s">
        <v>1035</v>
      </c>
      <c r="G2" s="1" t="s">
        <v>1036</v>
      </c>
      <c r="H2" s="2" t="s">
        <v>1037</v>
      </c>
      <c r="J2" s="2" t="s">
        <v>1038</v>
      </c>
      <c r="K2" s="2" t="s">
        <v>1039</v>
      </c>
      <c r="M2" s="1" t="s">
        <v>1042</v>
      </c>
      <c r="N2" s="1" t="s">
        <v>1029</v>
      </c>
    </row>
    <row r="3" spans="1:15" ht="14.25" x14ac:dyDescent="0.45">
      <c r="B3" s="7">
        <v>101</v>
      </c>
      <c r="C3" s="7">
        <v>998</v>
      </c>
      <c r="D3" s="7">
        <v>9</v>
      </c>
      <c r="E3" s="7">
        <v>274</v>
      </c>
      <c r="F3" s="7"/>
      <c r="G3" s="7">
        <v>1</v>
      </c>
      <c r="H3" s="8">
        <f>E3/G3</f>
        <v>274</v>
      </c>
      <c r="I3" s="7"/>
      <c r="J3" s="7">
        <f>E3/1</f>
        <v>274</v>
      </c>
      <c r="K3" s="7">
        <v>0</v>
      </c>
      <c r="M3" s="1">
        <v>14</v>
      </c>
      <c r="N3" s="1">
        <f>14*24</f>
        <v>336</v>
      </c>
    </row>
    <row r="4" spans="1:15" ht="14.25" x14ac:dyDescent="0.45">
      <c r="B4" s="3">
        <v>179</v>
      </c>
      <c r="C4" s="3">
        <v>987</v>
      </c>
      <c r="D4" s="3">
        <v>9</v>
      </c>
      <c r="E4" s="3">
        <v>341</v>
      </c>
      <c r="F4" s="3">
        <f>E4-E3</f>
        <v>67</v>
      </c>
      <c r="G4" s="3">
        <v>2</v>
      </c>
      <c r="H4" s="4">
        <f t="shared" ref="H4:H20" si="0">E4/G4</f>
        <v>170.5</v>
      </c>
      <c r="I4" s="3" t="s">
        <v>1040</v>
      </c>
      <c r="J4" s="3"/>
      <c r="K4" s="3"/>
      <c r="M4" s="1">
        <v>28</v>
      </c>
      <c r="N4" s="1">
        <f>28*24</f>
        <v>672</v>
      </c>
    </row>
    <row r="5" spans="1:15" ht="14.25" x14ac:dyDescent="0.45">
      <c r="B5" s="3">
        <v>264</v>
      </c>
      <c r="C5" s="3">
        <v>983</v>
      </c>
      <c r="D5" s="3">
        <v>9</v>
      </c>
      <c r="E5" s="3">
        <v>388</v>
      </c>
      <c r="F5" s="3">
        <f t="shared" ref="F5:F20" si="1">E5-E4</f>
        <v>47</v>
      </c>
      <c r="G5" s="3">
        <v>3</v>
      </c>
      <c r="H5" s="4">
        <f t="shared" si="0"/>
        <v>129.33333333333334</v>
      </c>
      <c r="I5" s="3"/>
      <c r="J5" s="3"/>
      <c r="K5" s="3"/>
    </row>
    <row r="6" spans="1:15" ht="14.25" x14ac:dyDescent="0.45">
      <c r="B6" s="3">
        <v>398</v>
      </c>
      <c r="C6" s="3">
        <v>994</v>
      </c>
      <c r="D6" s="3">
        <v>9</v>
      </c>
      <c r="E6" s="3">
        <v>462</v>
      </c>
      <c r="F6" s="3">
        <f t="shared" si="1"/>
        <v>74</v>
      </c>
      <c r="G6" s="3">
        <v>4</v>
      </c>
      <c r="H6" s="4">
        <f t="shared" si="0"/>
        <v>115.5</v>
      </c>
      <c r="I6" s="3"/>
      <c r="J6" s="3"/>
      <c r="K6" s="3"/>
    </row>
    <row r="7" spans="1:15" ht="14.25" x14ac:dyDescent="0.45">
      <c r="B7" s="3">
        <v>398</v>
      </c>
      <c r="C7" s="3">
        <v>991</v>
      </c>
      <c r="D7" s="3">
        <v>9</v>
      </c>
      <c r="E7" s="3">
        <v>462</v>
      </c>
      <c r="F7" s="3">
        <f t="shared" si="1"/>
        <v>0</v>
      </c>
      <c r="G7" s="3">
        <v>5</v>
      </c>
      <c r="H7" s="4">
        <f t="shared" si="0"/>
        <v>92.4</v>
      </c>
      <c r="I7" s="3"/>
      <c r="J7" s="3"/>
      <c r="K7" s="3"/>
    </row>
    <row r="8" spans="1:15" ht="14.25" x14ac:dyDescent="0.45">
      <c r="B8" s="3">
        <v>400</v>
      </c>
      <c r="C8" s="3">
        <v>989</v>
      </c>
      <c r="D8" s="3">
        <v>9</v>
      </c>
      <c r="E8" s="3">
        <v>463</v>
      </c>
      <c r="F8" s="3">
        <f t="shared" si="1"/>
        <v>1</v>
      </c>
      <c r="G8" s="3">
        <v>6</v>
      </c>
      <c r="H8" s="4">
        <f t="shared" si="0"/>
        <v>77.166666666666671</v>
      </c>
      <c r="I8" s="3"/>
      <c r="J8" s="3"/>
      <c r="K8" s="3"/>
    </row>
    <row r="9" spans="1:15" ht="14.25" x14ac:dyDescent="0.45">
      <c r="B9" s="3">
        <v>446</v>
      </c>
      <c r="C9" s="3">
        <v>993</v>
      </c>
      <c r="D9" s="3">
        <v>9</v>
      </c>
      <c r="E9" s="3">
        <v>493</v>
      </c>
      <c r="F9" s="3">
        <f t="shared" si="1"/>
        <v>30</v>
      </c>
      <c r="G9" s="3">
        <v>7</v>
      </c>
      <c r="H9" s="4">
        <f t="shared" si="0"/>
        <v>70.428571428571431</v>
      </c>
      <c r="I9" s="3"/>
      <c r="J9" s="3"/>
      <c r="K9" s="3"/>
    </row>
    <row r="10" spans="1:15" ht="14.25" x14ac:dyDescent="0.45">
      <c r="B10" s="3">
        <v>462</v>
      </c>
      <c r="C10" s="3">
        <v>990</v>
      </c>
      <c r="D10" s="3">
        <v>9</v>
      </c>
      <c r="E10" s="3">
        <v>505</v>
      </c>
      <c r="F10" s="3">
        <f t="shared" si="1"/>
        <v>12</v>
      </c>
      <c r="G10" s="3">
        <v>8</v>
      </c>
      <c r="H10" s="4">
        <f t="shared" si="0"/>
        <v>63.125</v>
      </c>
      <c r="I10" s="3"/>
      <c r="J10" s="3"/>
      <c r="K10" s="3"/>
    </row>
    <row r="11" spans="1:15" ht="14.25" x14ac:dyDescent="0.45">
      <c r="B11" s="3">
        <v>476</v>
      </c>
      <c r="C11" s="3">
        <v>996</v>
      </c>
      <c r="D11" s="3">
        <v>9</v>
      </c>
      <c r="E11" s="3">
        <v>514</v>
      </c>
      <c r="F11" s="3">
        <f t="shared" si="1"/>
        <v>9</v>
      </c>
      <c r="G11" s="3">
        <v>9</v>
      </c>
      <c r="H11" s="4">
        <f t="shared" si="0"/>
        <v>57.111111111111114</v>
      </c>
      <c r="I11" s="3"/>
      <c r="J11" s="3"/>
      <c r="K11" s="3"/>
    </row>
    <row r="12" spans="1:15" ht="14.25" x14ac:dyDescent="0.45">
      <c r="B12" s="3">
        <v>496</v>
      </c>
      <c r="C12" s="3">
        <v>985</v>
      </c>
      <c r="D12" s="3">
        <v>9</v>
      </c>
      <c r="E12" s="3">
        <v>526</v>
      </c>
      <c r="F12" s="3">
        <f t="shared" si="1"/>
        <v>12</v>
      </c>
      <c r="G12" s="3">
        <v>10</v>
      </c>
      <c r="H12" s="4">
        <f t="shared" si="0"/>
        <v>52.6</v>
      </c>
      <c r="I12" s="3"/>
      <c r="J12" s="3"/>
      <c r="K12" s="3"/>
    </row>
    <row r="13" spans="1:15" ht="14.25" x14ac:dyDescent="0.45">
      <c r="B13" s="3">
        <v>529</v>
      </c>
      <c r="C13" s="3">
        <v>995</v>
      </c>
      <c r="D13" s="3">
        <v>9</v>
      </c>
      <c r="E13" s="3">
        <v>541</v>
      </c>
      <c r="F13" s="3">
        <f t="shared" si="1"/>
        <v>15</v>
      </c>
      <c r="G13" s="3">
        <v>11</v>
      </c>
      <c r="H13" s="4">
        <f t="shared" si="0"/>
        <v>49.18181818181818</v>
      </c>
      <c r="I13" s="3"/>
      <c r="J13" s="3"/>
      <c r="K13" s="3"/>
    </row>
    <row r="14" spans="1:15" ht="14.25" x14ac:dyDescent="0.45">
      <c r="B14" s="3">
        <v>601</v>
      </c>
      <c r="C14" s="3">
        <v>986</v>
      </c>
      <c r="D14" s="3">
        <v>9</v>
      </c>
      <c r="E14" s="3">
        <v>596</v>
      </c>
      <c r="F14" s="3">
        <f t="shared" si="1"/>
        <v>55</v>
      </c>
      <c r="G14" s="3">
        <v>12</v>
      </c>
      <c r="H14" s="4">
        <f t="shared" si="0"/>
        <v>49.666666666666664</v>
      </c>
      <c r="I14" s="3"/>
      <c r="J14" s="3"/>
      <c r="K14" s="3"/>
    </row>
    <row r="15" spans="1:15" ht="14.25" x14ac:dyDescent="0.45">
      <c r="B15" s="3">
        <v>700</v>
      </c>
      <c r="C15" s="3">
        <v>982</v>
      </c>
      <c r="D15" s="3">
        <v>9</v>
      </c>
      <c r="E15" s="3">
        <v>657</v>
      </c>
      <c r="F15" s="3">
        <f t="shared" si="1"/>
        <v>61</v>
      </c>
      <c r="G15" s="3">
        <v>13</v>
      </c>
      <c r="H15" s="4">
        <f t="shared" si="0"/>
        <v>50.53846153846154</v>
      </c>
      <c r="I15" s="3"/>
      <c r="J15" s="3"/>
      <c r="K15" s="3"/>
    </row>
    <row r="16" spans="1:15" ht="14.25" x14ac:dyDescent="0.45">
      <c r="B16" s="3">
        <v>706</v>
      </c>
      <c r="C16" s="3">
        <v>988</v>
      </c>
      <c r="D16" s="3">
        <v>9</v>
      </c>
      <c r="E16" s="3">
        <v>661</v>
      </c>
      <c r="F16" s="3">
        <f t="shared" si="1"/>
        <v>4</v>
      </c>
      <c r="G16" s="3">
        <v>14</v>
      </c>
      <c r="H16" s="4">
        <f t="shared" si="0"/>
        <v>47.214285714285715</v>
      </c>
      <c r="I16" s="3" t="s">
        <v>1041</v>
      </c>
      <c r="J16" s="4">
        <f>AVERAGE(H4:H16)</f>
        <v>78.828147280070354</v>
      </c>
      <c r="K16" s="4">
        <f>AVERAGE(F4:F16)</f>
        <v>29.76923076923077</v>
      </c>
    </row>
    <row r="17" spans="1:14" ht="14.25" x14ac:dyDescent="0.45">
      <c r="B17" s="9">
        <v>735</v>
      </c>
      <c r="C17" s="9">
        <v>999</v>
      </c>
      <c r="D17" s="9">
        <v>9</v>
      </c>
      <c r="E17" s="9">
        <v>681</v>
      </c>
      <c r="F17" s="9">
        <f t="shared" si="1"/>
        <v>20</v>
      </c>
      <c r="G17" s="9">
        <v>15</v>
      </c>
      <c r="H17" s="10">
        <f t="shared" si="0"/>
        <v>45.4</v>
      </c>
      <c r="I17" s="9"/>
      <c r="J17" s="9"/>
      <c r="K17" s="9"/>
    </row>
    <row r="18" spans="1:14" ht="14.25" x14ac:dyDescent="0.45">
      <c r="B18" s="9">
        <v>746</v>
      </c>
      <c r="C18" s="9">
        <v>992</v>
      </c>
      <c r="D18" s="9">
        <v>9</v>
      </c>
      <c r="E18" s="9">
        <v>689</v>
      </c>
      <c r="F18" s="9">
        <f t="shared" si="1"/>
        <v>8</v>
      </c>
      <c r="G18" s="9">
        <v>16</v>
      </c>
      <c r="H18" s="10">
        <f t="shared" si="0"/>
        <v>43.0625</v>
      </c>
      <c r="I18" s="9"/>
      <c r="J18" s="9"/>
      <c r="K18" s="9"/>
    </row>
    <row r="19" spans="1:14" ht="14.25" x14ac:dyDescent="0.45">
      <c r="B19" s="9">
        <v>850</v>
      </c>
      <c r="C19" s="9">
        <v>997</v>
      </c>
      <c r="D19" s="9">
        <v>9</v>
      </c>
      <c r="E19" s="9">
        <v>760</v>
      </c>
      <c r="F19" s="9">
        <f t="shared" si="1"/>
        <v>71</v>
      </c>
      <c r="G19" s="9">
        <v>17</v>
      </c>
      <c r="H19" s="10">
        <f t="shared" si="0"/>
        <v>44.705882352941174</v>
      </c>
      <c r="I19" s="9"/>
      <c r="J19" s="9"/>
      <c r="K19" s="9"/>
      <c r="L19" s="1" t="s">
        <v>1059</v>
      </c>
    </row>
    <row r="20" spans="1:14" ht="14.25" x14ac:dyDescent="0.45">
      <c r="B20" s="9">
        <v>957</v>
      </c>
      <c r="C20" s="9">
        <v>984</v>
      </c>
      <c r="D20" s="9">
        <v>9</v>
      </c>
      <c r="E20" s="9">
        <v>943</v>
      </c>
      <c r="F20" s="9">
        <f t="shared" si="1"/>
        <v>183</v>
      </c>
      <c r="G20" s="9">
        <v>18</v>
      </c>
      <c r="H20" s="5">
        <f t="shared" si="0"/>
        <v>52.388888888888886</v>
      </c>
      <c r="I20" s="9"/>
      <c r="J20" s="10">
        <f>AVERAGE(H17:H20)</f>
        <v>46.38931781045752</v>
      </c>
      <c r="K20" s="9">
        <f>AVERAGE(F17:F20)</f>
        <v>70.5</v>
      </c>
      <c r="L20" s="1">
        <f>AVERAGE(F4:F20)</f>
        <v>39.352941176470587</v>
      </c>
    </row>
    <row r="25" spans="1:14" ht="14.25" x14ac:dyDescent="0.45">
      <c r="A25" s="1" t="s">
        <v>1043</v>
      </c>
      <c r="B25" s="1" t="s">
        <v>1023</v>
      </c>
      <c r="C25" s="1" t="s">
        <v>1033</v>
      </c>
      <c r="D25" s="1" t="s">
        <v>1034</v>
      </c>
      <c r="E25" s="1" t="s">
        <v>1031</v>
      </c>
      <c r="F25" s="1" t="s">
        <v>1035</v>
      </c>
      <c r="G25" s="1" t="s">
        <v>1036</v>
      </c>
      <c r="H25" s="2" t="s">
        <v>1037</v>
      </c>
      <c r="J25" s="2" t="s">
        <v>1038</v>
      </c>
      <c r="K25" s="2" t="s">
        <v>1039</v>
      </c>
      <c r="M25" s="1" t="s">
        <v>1042</v>
      </c>
      <c r="N25" s="1" t="s">
        <v>1029</v>
      </c>
    </row>
    <row r="26" spans="1:14" ht="14.25" x14ac:dyDescent="0.45">
      <c r="B26" s="7">
        <v>110</v>
      </c>
      <c r="C26" s="7">
        <v>961</v>
      </c>
      <c r="D26" s="7">
        <v>8</v>
      </c>
      <c r="E26" s="7">
        <v>286</v>
      </c>
      <c r="F26" s="7"/>
      <c r="G26" s="7">
        <v>1</v>
      </c>
      <c r="H26" s="8">
        <f>E26/G26</f>
        <v>286</v>
      </c>
      <c r="I26" s="7"/>
      <c r="J26" s="7"/>
      <c r="K26" s="7"/>
      <c r="M26" s="1">
        <v>14</v>
      </c>
      <c r="N26" s="1">
        <f>14*24</f>
        <v>336</v>
      </c>
    </row>
    <row r="27" spans="1:14" ht="14.25" x14ac:dyDescent="0.45">
      <c r="B27" s="7">
        <v>112</v>
      </c>
      <c r="C27" s="7">
        <v>962</v>
      </c>
      <c r="D27" s="7">
        <v>8</v>
      </c>
      <c r="E27" s="7">
        <v>291</v>
      </c>
      <c r="F27" s="7">
        <f>E27-E26</f>
        <v>5</v>
      </c>
      <c r="G27" s="7">
        <v>2</v>
      </c>
      <c r="H27" s="8">
        <f t="shared" ref="H27:H59" si="2">E27/G27</f>
        <v>145.5</v>
      </c>
      <c r="I27" s="7"/>
      <c r="J27" s="7"/>
      <c r="K27" s="7"/>
      <c r="M27" s="1">
        <v>28</v>
      </c>
      <c r="N27" s="1">
        <f>28*24</f>
        <v>672</v>
      </c>
    </row>
    <row r="28" spans="1:14" ht="14.25" x14ac:dyDescent="0.45">
      <c r="B28" s="7">
        <v>148</v>
      </c>
      <c r="C28" s="7">
        <v>959</v>
      </c>
      <c r="D28" s="7">
        <v>8</v>
      </c>
      <c r="E28" s="7">
        <v>321</v>
      </c>
      <c r="F28" s="7">
        <f t="shared" ref="F28:F59" si="3">E28-E27</f>
        <v>30</v>
      </c>
      <c r="G28" s="7">
        <v>3</v>
      </c>
      <c r="H28" s="8">
        <f t="shared" si="2"/>
        <v>107</v>
      </c>
      <c r="I28" s="7"/>
      <c r="J28" s="8">
        <f>AVERAGE(H26:H28)</f>
        <v>179.5</v>
      </c>
      <c r="K28" s="7">
        <f>AVERAGE(F27:F28)</f>
        <v>17.5</v>
      </c>
    </row>
    <row r="29" spans="1:14" ht="14.25" x14ac:dyDescent="0.45">
      <c r="B29" s="3">
        <v>179</v>
      </c>
      <c r="C29" s="3">
        <v>949</v>
      </c>
      <c r="D29" s="3">
        <v>8</v>
      </c>
      <c r="E29" s="3">
        <v>341</v>
      </c>
      <c r="F29" s="3">
        <f t="shared" si="3"/>
        <v>20</v>
      </c>
      <c r="G29" s="3">
        <v>4</v>
      </c>
      <c r="H29" s="4">
        <f t="shared" si="2"/>
        <v>85.25</v>
      </c>
      <c r="I29" s="3" t="s">
        <v>1040</v>
      </c>
      <c r="J29" s="3"/>
      <c r="K29" s="3"/>
    </row>
    <row r="30" spans="1:14" ht="14.25" x14ac:dyDescent="0.45">
      <c r="B30" s="3">
        <v>190</v>
      </c>
      <c r="C30" s="3">
        <v>977</v>
      </c>
      <c r="D30" s="3">
        <v>8</v>
      </c>
      <c r="E30" s="3">
        <v>347</v>
      </c>
      <c r="F30" s="3">
        <f t="shared" si="3"/>
        <v>6</v>
      </c>
      <c r="G30" s="3">
        <v>5</v>
      </c>
      <c r="H30" s="4">
        <f t="shared" si="2"/>
        <v>69.400000000000006</v>
      </c>
      <c r="I30" s="3"/>
      <c r="J30" s="3"/>
      <c r="K30" s="3"/>
    </row>
    <row r="31" spans="1:14" ht="14.25" x14ac:dyDescent="0.45">
      <c r="B31" s="3">
        <v>219</v>
      </c>
      <c r="C31" s="3">
        <v>980</v>
      </c>
      <c r="D31" s="3">
        <v>8</v>
      </c>
      <c r="E31" s="3">
        <v>369</v>
      </c>
      <c r="F31" s="3">
        <f t="shared" si="3"/>
        <v>22</v>
      </c>
      <c r="G31" s="3">
        <v>6</v>
      </c>
      <c r="H31" s="4">
        <f t="shared" si="2"/>
        <v>61.5</v>
      </c>
      <c r="I31" s="3"/>
      <c r="J31" s="3"/>
      <c r="K31" s="3"/>
    </row>
    <row r="32" spans="1:14" ht="14.25" x14ac:dyDescent="0.45">
      <c r="B32" s="3">
        <v>252</v>
      </c>
      <c r="C32" s="3">
        <v>967</v>
      </c>
      <c r="D32" s="3">
        <v>8</v>
      </c>
      <c r="E32" s="3">
        <v>384</v>
      </c>
      <c r="F32" s="3">
        <f t="shared" si="3"/>
        <v>15</v>
      </c>
      <c r="G32" s="3">
        <v>7</v>
      </c>
      <c r="H32" s="4">
        <f t="shared" si="2"/>
        <v>54.857142857142854</v>
      </c>
      <c r="I32" s="3"/>
      <c r="J32" s="3"/>
      <c r="K32" s="3"/>
    </row>
    <row r="33" spans="2:11" ht="14.25" x14ac:dyDescent="0.45">
      <c r="B33" s="3">
        <v>271</v>
      </c>
      <c r="C33" s="3">
        <v>971</v>
      </c>
      <c r="D33" s="3">
        <v>8</v>
      </c>
      <c r="E33" s="3">
        <v>392</v>
      </c>
      <c r="F33" s="3">
        <f t="shared" si="3"/>
        <v>8</v>
      </c>
      <c r="G33" s="3">
        <v>8</v>
      </c>
      <c r="H33" s="4">
        <f t="shared" si="2"/>
        <v>49</v>
      </c>
      <c r="I33" s="3"/>
      <c r="J33" s="3"/>
      <c r="K33" s="3"/>
    </row>
    <row r="34" spans="2:11" ht="14.25" x14ac:dyDescent="0.45">
      <c r="B34" s="3">
        <v>327</v>
      </c>
      <c r="C34" s="3">
        <v>955</v>
      </c>
      <c r="D34" s="3">
        <v>8</v>
      </c>
      <c r="E34" s="3">
        <v>427</v>
      </c>
      <c r="F34" s="3">
        <f t="shared" si="3"/>
        <v>35</v>
      </c>
      <c r="G34" s="3">
        <v>9</v>
      </c>
      <c r="H34" s="4">
        <f t="shared" si="2"/>
        <v>47.444444444444443</v>
      </c>
      <c r="I34" s="3"/>
      <c r="J34" s="3"/>
      <c r="K34" s="3"/>
    </row>
    <row r="35" spans="2:11" ht="14.25" x14ac:dyDescent="0.45">
      <c r="B35" s="3">
        <v>336</v>
      </c>
      <c r="C35" s="3">
        <v>964</v>
      </c>
      <c r="D35" s="3">
        <v>8</v>
      </c>
      <c r="E35" s="3">
        <v>432</v>
      </c>
      <c r="F35" s="3">
        <f t="shared" si="3"/>
        <v>5</v>
      </c>
      <c r="G35" s="3">
        <v>10</v>
      </c>
      <c r="H35" s="4">
        <f t="shared" si="2"/>
        <v>43.2</v>
      </c>
      <c r="I35" s="3"/>
      <c r="J35" s="3"/>
      <c r="K35" s="3"/>
    </row>
    <row r="36" spans="2:11" ht="14.25" x14ac:dyDescent="0.45">
      <c r="B36" s="3">
        <v>338</v>
      </c>
      <c r="C36" s="3">
        <v>963</v>
      </c>
      <c r="D36" s="3">
        <v>8</v>
      </c>
      <c r="E36" s="3">
        <v>433</v>
      </c>
      <c r="F36" s="3">
        <f t="shared" si="3"/>
        <v>1</v>
      </c>
      <c r="G36" s="3">
        <v>11</v>
      </c>
      <c r="H36" s="4">
        <f t="shared" si="2"/>
        <v>39.363636363636367</v>
      </c>
      <c r="I36" s="3"/>
      <c r="J36" s="3"/>
      <c r="K36" s="3"/>
    </row>
    <row r="37" spans="2:11" ht="14.25" x14ac:dyDescent="0.45">
      <c r="B37" s="3">
        <v>342</v>
      </c>
      <c r="C37" s="3">
        <v>965</v>
      </c>
      <c r="D37" s="3">
        <v>8</v>
      </c>
      <c r="E37" s="3">
        <v>435</v>
      </c>
      <c r="F37" s="3">
        <f t="shared" si="3"/>
        <v>2</v>
      </c>
      <c r="G37" s="3">
        <v>12</v>
      </c>
      <c r="H37" s="4">
        <f t="shared" si="2"/>
        <v>36.25</v>
      </c>
      <c r="I37" s="3"/>
      <c r="J37" s="3"/>
      <c r="K37" s="3"/>
    </row>
    <row r="38" spans="2:11" ht="14.25" x14ac:dyDescent="0.45">
      <c r="B38" s="3">
        <v>361</v>
      </c>
      <c r="C38" s="3">
        <v>950</v>
      </c>
      <c r="D38" s="3">
        <v>8</v>
      </c>
      <c r="E38" s="3">
        <v>446</v>
      </c>
      <c r="F38" s="3">
        <f t="shared" si="3"/>
        <v>11</v>
      </c>
      <c r="G38" s="3">
        <v>13</v>
      </c>
      <c r="H38" s="4">
        <f t="shared" si="2"/>
        <v>34.307692307692307</v>
      </c>
      <c r="I38" s="3"/>
      <c r="J38" s="3"/>
      <c r="K38" s="3"/>
    </row>
    <row r="39" spans="2:11" ht="14.25" x14ac:dyDescent="0.45">
      <c r="B39" s="3">
        <v>418</v>
      </c>
      <c r="C39" s="3">
        <v>976</v>
      </c>
      <c r="D39" s="3">
        <v>8</v>
      </c>
      <c r="E39" s="3">
        <v>473</v>
      </c>
      <c r="F39" s="3">
        <f t="shared" si="3"/>
        <v>27</v>
      </c>
      <c r="G39" s="3">
        <v>14</v>
      </c>
      <c r="H39" s="4">
        <f t="shared" si="2"/>
        <v>33.785714285714285</v>
      </c>
      <c r="I39" s="3"/>
      <c r="J39" s="3"/>
      <c r="K39" s="3"/>
    </row>
    <row r="40" spans="2:11" ht="14.25" x14ac:dyDescent="0.45">
      <c r="B40" s="3">
        <v>425</v>
      </c>
      <c r="C40" s="3">
        <v>975</v>
      </c>
      <c r="D40" s="3">
        <v>8</v>
      </c>
      <c r="E40" s="3">
        <v>479</v>
      </c>
      <c r="F40" s="3">
        <f t="shared" si="3"/>
        <v>6</v>
      </c>
      <c r="G40" s="3">
        <v>15</v>
      </c>
      <c r="H40" s="4">
        <f t="shared" si="2"/>
        <v>31.933333333333334</v>
      </c>
      <c r="I40" s="3"/>
      <c r="J40" s="3"/>
      <c r="K40" s="3"/>
    </row>
    <row r="41" spans="2:11" ht="14.25" x14ac:dyDescent="0.45">
      <c r="B41" s="3">
        <v>470</v>
      </c>
      <c r="C41" s="3">
        <v>968</v>
      </c>
      <c r="D41" s="3">
        <v>8</v>
      </c>
      <c r="E41" s="3">
        <v>509</v>
      </c>
      <c r="F41" s="3">
        <f t="shared" si="3"/>
        <v>30</v>
      </c>
      <c r="G41" s="3">
        <v>16</v>
      </c>
      <c r="H41" s="4">
        <f t="shared" si="2"/>
        <v>31.8125</v>
      </c>
      <c r="I41" s="3"/>
      <c r="J41" s="3"/>
      <c r="K41" s="3"/>
    </row>
    <row r="42" spans="2:11" ht="14.25" x14ac:dyDescent="0.45">
      <c r="B42" s="3">
        <v>471</v>
      </c>
      <c r="C42" s="3">
        <v>960</v>
      </c>
      <c r="D42" s="3">
        <v>8</v>
      </c>
      <c r="E42" s="3">
        <v>510</v>
      </c>
      <c r="F42" s="3">
        <f t="shared" si="3"/>
        <v>1</v>
      </c>
      <c r="G42" s="3">
        <v>17</v>
      </c>
      <c r="H42" s="4">
        <f t="shared" si="2"/>
        <v>30</v>
      </c>
      <c r="I42" s="3"/>
      <c r="J42" s="3"/>
      <c r="K42" s="3"/>
    </row>
    <row r="43" spans="2:11" ht="14.25" x14ac:dyDescent="0.45">
      <c r="B43" s="3">
        <v>565</v>
      </c>
      <c r="C43" s="3">
        <v>952</v>
      </c>
      <c r="D43" s="3">
        <v>8</v>
      </c>
      <c r="E43" s="3">
        <v>566</v>
      </c>
      <c r="F43" s="3">
        <f t="shared" si="3"/>
        <v>56</v>
      </c>
      <c r="G43" s="3">
        <v>18</v>
      </c>
      <c r="H43" s="4">
        <f t="shared" si="2"/>
        <v>31.444444444444443</v>
      </c>
      <c r="I43" s="3"/>
      <c r="J43" s="3"/>
      <c r="K43" s="3"/>
    </row>
    <row r="44" spans="2:11" ht="14.25" x14ac:dyDescent="0.45">
      <c r="B44" s="3">
        <v>582</v>
      </c>
      <c r="C44" s="3">
        <v>954</v>
      </c>
      <c r="D44" s="3">
        <v>8</v>
      </c>
      <c r="E44" s="3">
        <v>580</v>
      </c>
      <c r="F44" s="3">
        <f t="shared" si="3"/>
        <v>14</v>
      </c>
      <c r="G44" s="3">
        <v>19</v>
      </c>
      <c r="H44" s="4">
        <f t="shared" si="2"/>
        <v>30.526315789473685</v>
      </c>
      <c r="I44" s="3"/>
      <c r="J44" s="3"/>
      <c r="K44" s="3"/>
    </row>
    <row r="45" spans="2:11" ht="14.25" x14ac:dyDescent="0.45">
      <c r="B45" s="3">
        <v>601</v>
      </c>
      <c r="C45" s="3">
        <v>969</v>
      </c>
      <c r="D45" s="3">
        <v>8</v>
      </c>
      <c r="E45" s="3">
        <v>595</v>
      </c>
      <c r="F45" s="3">
        <f t="shared" si="3"/>
        <v>15</v>
      </c>
      <c r="G45" s="3">
        <v>20</v>
      </c>
      <c r="H45" s="4">
        <f t="shared" si="2"/>
        <v>29.75</v>
      </c>
      <c r="I45" s="3"/>
      <c r="J45" s="3"/>
      <c r="K45" s="3"/>
    </row>
    <row r="46" spans="2:11" ht="14.25" x14ac:dyDescent="0.45">
      <c r="B46" s="3">
        <v>613</v>
      </c>
      <c r="C46" s="3">
        <v>951</v>
      </c>
      <c r="D46" s="3">
        <v>8</v>
      </c>
      <c r="E46" s="3">
        <v>604</v>
      </c>
      <c r="F46" s="3">
        <f t="shared" si="3"/>
        <v>9</v>
      </c>
      <c r="G46" s="3">
        <v>21</v>
      </c>
      <c r="H46" s="4">
        <f t="shared" si="2"/>
        <v>28.761904761904763</v>
      </c>
      <c r="I46" s="3"/>
      <c r="J46" s="3"/>
      <c r="K46" s="3"/>
    </row>
    <row r="47" spans="2:11" ht="14.25" x14ac:dyDescent="0.45">
      <c r="B47" s="3">
        <v>631</v>
      </c>
      <c r="C47" s="3">
        <v>970</v>
      </c>
      <c r="D47" s="3">
        <v>8</v>
      </c>
      <c r="E47" s="3">
        <v>614</v>
      </c>
      <c r="F47" s="3">
        <f t="shared" si="3"/>
        <v>10</v>
      </c>
      <c r="G47" s="3">
        <v>22</v>
      </c>
      <c r="H47" s="4">
        <f t="shared" si="2"/>
        <v>27.90909090909091</v>
      </c>
      <c r="I47" s="3"/>
      <c r="J47" s="3"/>
      <c r="K47" s="3"/>
    </row>
    <row r="48" spans="2:11" ht="14.25" x14ac:dyDescent="0.45">
      <c r="B48" s="3">
        <v>655</v>
      </c>
      <c r="C48" s="3">
        <v>966</v>
      </c>
      <c r="D48" s="3">
        <v>8</v>
      </c>
      <c r="E48" s="3">
        <v>626</v>
      </c>
      <c r="F48" s="3">
        <f t="shared" si="3"/>
        <v>12</v>
      </c>
      <c r="G48" s="3">
        <v>23</v>
      </c>
      <c r="H48" s="4">
        <f t="shared" si="2"/>
        <v>27.217391304347824</v>
      </c>
      <c r="I48" s="3"/>
      <c r="J48" s="3"/>
      <c r="K48" s="3"/>
    </row>
    <row r="49" spans="1:14" ht="14.25" x14ac:dyDescent="0.45">
      <c r="B49" s="3">
        <v>678</v>
      </c>
      <c r="C49" s="3">
        <v>958</v>
      </c>
      <c r="D49" s="3">
        <v>8</v>
      </c>
      <c r="E49" s="3">
        <v>641</v>
      </c>
      <c r="F49" s="3">
        <f t="shared" si="3"/>
        <v>15</v>
      </c>
      <c r="G49" s="3">
        <v>24</v>
      </c>
      <c r="H49" s="4">
        <f t="shared" si="2"/>
        <v>26.708333333333332</v>
      </c>
      <c r="I49" s="3"/>
      <c r="J49" s="3"/>
      <c r="K49" s="3"/>
    </row>
    <row r="50" spans="1:14" ht="14.25" x14ac:dyDescent="0.45">
      <c r="B50" s="3">
        <v>691</v>
      </c>
      <c r="C50" s="3">
        <v>981</v>
      </c>
      <c r="D50" s="3">
        <v>8</v>
      </c>
      <c r="E50" s="3">
        <v>650</v>
      </c>
      <c r="F50" s="3">
        <f t="shared" si="3"/>
        <v>9</v>
      </c>
      <c r="G50" s="3">
        <v>25</v>
      </c>
      <c r="H50" s="4">
        <f t="shared" si="2"/>
        <v>26</v>
      </c>
      <c r="I50" s="3"/>
      <c r="J50" s="3"/>
      <c r="K50" s="3"/>
    </row>
    <row r="51" spans="1:14" ht="14.25" x14ac:dyDescent="0.45">
      <c r="B51" s="3">
        <v>717</v>
      </c>
      <c r="C51" s="3">
        <v>956</v>
      </c>
      <c r="D51" s="3">
        <v>8</v>
      </c>
      <c r="E51" s="3">
        <v>668</v>
      </c>
      <c r="F51" s="3">
        <f t="shared" si="3"/>
        <v>18</v>
      </c>
      <c r="G51" s="3">
        <v>26</v>
      </c>
      <c r="H51" s="4">
        <f t="shared" si="2"/>
        <v>25.692307692307693</v>
      </c>
      <c r="I51" s="3" t="s">
        <v>1041</v>
      </c>
      <c r="J51" s="4">
        <f>AVERAGE(H29:H51)</f>
        <v>39.222358775081148</v>
      </c>
      <c r="K51" s="4">
        <f>AVERAGE(F29:F51)</f>
        <v>15.086956521739131</v>
      </c>
    </row>
    <row r="52" spans="1:14" ht="14.25" x14ac:dyDescent="0.45">
      <c r="B52" s="9">
        <v>731</v>
      </c>
      <c r="C52" s="9">
        <v>953</v>
      </c>
      <c r="D52" s="9">
        <v>8</v>
      </c>
      <c r="E52" s="9">
        <v>677</v>
      </c>
      <c r="F52" s="9">
        <f t="shared" si="3"/>
        <v>9</v>
      </c>
      <c r="G52" s="9">
        <v>27</v>
      </c>
      <c r="H52" s="10">
        <f t="shared" si="2"/>
        <v>25.074074074074073</v>
      </c>
      <c r="I52" s="9"/>
      <c r="J52" s="9"/>
      <c r="K52" s="9"/>
    </row>
    <row r="53" spans="1:14" ht="14.25" x14ac:dyDescent="0.45">
      <c r="B53" s="9">
        <v>775</v>
      </c>
      <c r="C53" s="9">
        <v>972</v>
      </c>
      <c r="D53" s="9">
        <v>8</v>
      </c>
      <c r="E53" s="9">
        <v>704</v>
      </c>
      <c r="F53" s="9">
        <f t="shared" si="3"/>
        <v>27</v>
      </c>
      <c r="G53" s="9">
        <v>28</v>
      </c>
      <c r="H53" s="10">
        <f t="shared" si="2"/>
        <v>25.142857142857142</v>
      </c>
      <c r="I53" s="9"/>
      <c r="J53" s="9"/>
      <c r="K53" s="9"/>
    </row>
    <row r="54" spans="1:14" ht="14.25" x14ac:dyDescent="0.45">
      <c r="B54" s="9">
        <v>794</v>
      </c>
      <c r="C54" s="9">
        <v>957</v>
      </c>
      <c r="D54" s="9">
        <v>8</v>
      </c>
      <c r="E54" s="9">
        <v>714</v>
      </c>
      <c r="F54" s="9">
        <f t="shared" si="3"/>
        <v>10</v>
      </c>
      <c r="G54" s="9">
        <v>29</v>
      </c>
      <c r="H54" s="10">
        <f t="shared" si="2"/>
        <v>24.620689655172413</v>
      </c>
      <c r="I54" s="9"/>
      <c r="J54" s="9"/>
      <c r="K54" s="9"/>
    </row>
    <row r="55" spans="1:14" ht="14.25" x14ac:dyDescent="0.45">
      <c r="B55" s="9">
        <v>794</v>
      </c>
      <c r="C55" s="9">
        <v>957</v>
      </c>
      <c r="D55" s="9">
        <v>8</v>
      </c>
      <c r="E55" s="9">
        <v>714</v>
      </c>
      <c r="F55" s="9">
        <f t="shared" si="3"/>
        <v>0</v>
      </c>
      <c r="G55" s="9">
        <v>30</v>
      </c>
      <c r="H55" s="10">
        <f t="shared" si="2"/>
        <v>23.8</v>
      </c>
      <c r="I55" s="9"/>
      <c r="J55" s="9"/>
      <c r="K55" s="9"/>
    </row>
    <row r="56" spans="1:14" ht="14.25" x14ac:dyDescent="0.45">
      <c r="B56" s="9">
        <v>827</v>
      </c>
      <c r="C56" s="9">
        <v>979</v>
      </c>
      <c r="D56" s="9">
        <v>8</v>
      </c>
      <c r="E56" s="9">
        <v>735</v>
      </c>
      <c r="F56" s="9">
        <f t="shared" si="3"/>
        <v>21</v>
      </c>
      <c r="G56" s="9">
        <v>31</v>
      </c>
      <c r="H56" s="10">
        <f t="shared" si="2"/>
        <v>23.70967741935484</v>
      </c>
      <c r="I56" s="9"/>
      <c r="J56" s="9"/>
      <c r="K56" s="9"/>
    </row>
    <row r="57" spans="1:14" ht="14.25" x14ac:dyDescent="0.45">
      <c r="B57" s="9">
        <v>885</v>
      </c>
      <c r="C57" s="9">
        <v>973</v>
      </c>
      <c r="D57" s="9">
        <v>8</v>
      </c>
      <c r="E57" s="9">
        <v>798</v>
      </c>
      <c r="F57" s="9">
        <f t="shared" si="3"/>
        <v>63</v>
      </c>
      <c r="G57" s="9">
        <v>32</v>
      </c>
      <c r="H57" s="10">
        <f t="shared" si="2"/>
        <v>24.9375</v>
      </c>
      <c r="I57" s="9"/>
      <c r="J57" s="9"/>
      <c r="K57" s="9"/>
    </row>
    <row r="58" spans="1:14" ht="14.25" x14ac:dyDescent="0.45">
      <c r="B58" s="9">
        <v>957</v>
      </c>
      <c r="C58" s="9">
        <v>974</v>
      </c>
      <c r="D58" s="9">
        <v>8</v>
      </c>
      <c r="E58" s="9">
        <v>943</v>
      </c>
      <c r="F58" s="9">
        <f t="shared" si="3"/>
        <v>145</v>
      </c>
      <c r="G58" s="9">
        <v>33</v>
      </c>
      <c r="H58" s="10">
        <f t="shared" si="2"/>
        <v>28.575757575757574</v>
      </c>
      <c r="I58" s="9"/>
      <c r="J58" s="10"/>
      <c r="K58" s="10"/>
      <c r="L58" s="1" t="s">
        <v>1059</v>
      </c>
    </row>
    <row r="59" spans="1:14" ht="14.25" x14ac:dyDescent="0.45">
      <c r="B59" s="9">
        <v>963</v>
      </c>
      <c r="C59" s="9">
        <v>978</v>
      </c>
      <c r="D59" s="9">
        <v>8</v>
      </c>
      <c r="E59" s="9">
        <v>954</v>
      </c>
      <c r="F59" s="9">
        <f t="shared" si="3"/>
        <v>11</v>
      </c>
      <c r="G59" s="9">
        <v>34</v>
      </c>
      <c r="H59" s="5">
        <f t="shared" si="2"/>
        <v>28.058823529411764</v>
      </c>
      <c r="I59" s="9"/>
      <c r="J59" s="10">
        <f>AVERAGE(H52:H59)</f>
        <v>25.489922424578474</v>
      </c>
      <c r="K59" s="10">
        <f>AVERAGE(F52:F59)</f>
        <v>35.75</v>
      </c>
      <c r="L59" s="1">
        <f>AVERAGE(F27:F59)</f>
        <v>20.242424242424242</v>
      </c>
    </row>
    <row r="63" spans="1:14" ht="14.25" x14ac:dyDescent="0.45">
      <c r="A63" s="1" t="s">
        <v>1044</v>
      </c>
      <c r="B63" s="1" t="s">
        <v>1023</v>
      </c>
      <c r="C63" s="1" t="s">
        <v>1033</v>
      </c>
      <c r="D63" s="1" t="s">
        <v>1034</v>
      </c>
      <c r="E63" s="1" t="s">
        <v>1031</v>
      </c>
      <c r="F63" s="1" t="s">
        <v>1035</v>
      </c>
      <c r="G63" s="1" t="s">
        <v>1036</v>
      </c>
      <c r="H63" s="2" t="s">
        <v>1037</v>
      </c>
      <c r="J63" s="2" t="s">
        <v>1038</v>
      </c>
      <c r="K63" s="2" t="s">
        <v>1039</v>
      </c>
      <c r="M63" s="1" t="s">
        <v>1042</v>
      </c>
      <c r="N63" s="1" t="s">
        <v>1029</v>
      </c>
    </row>
    <row r="64" spans="1:14" ht="14.25" x14ac:dyDescent="0.45">
      <c r="B64" s="7">
        <v>33</v>
      </c>
      <c r="C64" s="7">
        <v>946</v>
      </c>
      <c r="D64" s="7">
        <v>7</v>
      </c>
      <c r="E64" s="7">
        <v>176</v>
      </c>
      <c r="F64" s="7"/>
      <c r="G64" s="7">
        <v>1</v>
      </c>
      <c r="H64" s="8">
        <f>E64/G64</f>
        <v>176</v>
      </c>
      <c r="I64" s="7"/>
      <c r="J64" s="7"/>
      <c r="K64" s="7"/>
      <c r="M64" s="1">
        <v>14</v>
      </c>
      <c r="N64" s="1">
        <f>14*24</f>
        <v>336</v>
      </c>
    </row>
    <row r="65" spans="2:14" ht="14.25" x14ac:dyDescent="0.45">
      <c r="B65" s="7">
        <v>49</v>
      </c>
      <c r="C65" s="7">
        <v>926</v>
      </c>
      <c r="D65" s="7">
        <v>7</v>
      </c>
      <c r="E65" s="7">
        <v>204</v>
      </c>
      <c r="F65" s="7">
        <f>E65-E64</f>
        <v>28</v>
      </c>
      <c r="G65" s="7">
        <v>2</v>
      </c>
      <c r="H65" s="8">
        <f t="shared" ref="H65:H112" si="4">E65/G65</f>
        <v>102</v>
      </c>
      <c r="I65" s="7"/>
      <c r="J65" s="7"/>
      <c r="K65" s="7"/>
      <c r="M65" s="1">
        <v>28</v>
      </c>
      <c r="N65" s="1">
        <f>28*24</f>
        <v>672</v>
      </c>
    </row>
    <row r="66" spans="2:14" ht="14.25" x14ac:dyDescent="0.45">
      <c r="B66" s="7">
        <v>63</v>
      </c>
      <c r="C66" s="7">
        <v>922</v>
      </c>
      <c r="D66" s="7">
        <v>7</v>
      </c>
      <c r="E66" s="7">
        <v>221</v>
      </c>
      <c r="F66" s="7">
        <f t="shared" ref="F66:F112" si="5">E66-E65</f>
        <v>17</v>
      </c>
      <c r="G66" s="7">
        <v>3</v>
      </c>
      <c r="H66" s="8">
        <f t="shared" si="4"/>
        <v>73.666666666666671</v>
      </c>
      <c r="I66" s="7"/>
      <c r="J66" s="7"/>
      <c r="K66" s="7"/>
    </row>
    <row r="67" spans="2:14" ht="14.25" x14ac:dyDescent="0.45">
      <c r="B67" s="7">
        <v>69</v>
      </c>
      <c r="C67" s="7">
        <v>945</v>
      </c>
      <c r="D67" s="7">
        <v>7</v>
      </c>
      <c r="E67" s="7">
        <v>227</v>
      </c>
      <c r="F67" s="7">
        <f t="shared" si="5"/>
        <v>6</v>
      </c>
      <c r="G67" s="7">
        <v>4</v>
      </c>
      <c r="H67" s="8">
        <f t="shared" si="4"/>
        <v>56.75</v>
      </c>
      <c r="I67" s="7"/>
      <c r="J67" s="7"/>
      <c r="K67" s="7"/>
    </row>
    <row r="68" spans="2:14" ht="14.25" x14ac:dyDescent="0.45">
      <c r="B68" s="7">
        <v>92</v>
      </c>
      <c r="C68" s="7">
        <v>930</v>
      </c>
      <c r="D68" s="7">
        <v>7</v>
      </c>
      <c r="E68" s="7">
        <v>253</v>
      </c>
      <c r="F68" s="7">
        <f t="shared" si="5"/>
        <v>26</v>
      </c>
      <c r="G68" s="7">
        <v>5</v>
      </c>
      <c r="H68" s="8">
        <f t="shared" si="4"/>
        <v>50.6</v>
      </c>
      <c r="I68" s="7"/>
      <c r="J68" s="8">
        <f>AVERAGE(H64:H68)</f>
        <v>91.803333333333342</v>
      </c>
      <c r="K68" s="7">
        <f>AVERAGE(F65:F68)</f>
        <v>19.25</v>
      </c>
    </row>
    <row r="69" spans="2:14" ht="14.25" x14ac:dyDescent="0.45">
      <c r="B69" s="3">
        <v>183</v>
      </c>
      <c r="C69" s="3">
        <v>912</v>
      </c>
      <c r="D69" s="3">
        <v>7</v>
      </c>
      <c r="E69" s="3">
        <v>343</v>
      </c>
      <c r="F69" s="3">
        <f t="shared" si="5"/>
        <v>90</v>
      </c>
      <c r="G69" s="3">
        <v>6</v>
      </c>
      <c r="H69" s="4">
        <f t="shared" si="4"/>
        <v>57.166666666666664</v>
      </c>
      <c r="I69" s="3" t="s">
        <v>1040</v>
      </c>
      <c r="J69" s="3"/>
      <c r="K69" s="3"/>
    </row>
    <row r="70" spans="2:14" ht="14.25" x14ac:dyDescent="0.45">
      <c r="B70" s="3">
        <v>194</v>
      </c>
      <c r="C70" s="3">
        <v>908</v>
      </c>
      <c r="D70" s="3">
        <v>7</v>
      </c>
      <c r="E70" s="3">
        <v>353</v>
      </c>
      <c r="F70" s="3">
        <f t="shared" si="5"/>
        <v>10</v>
      </c>
      <c r="G70" s="3">
        <v>7</v>
      </c>
      <c r="H70" s="4">
        <f t="shared" si="4"/>
        <v>50.428571428571431</v>
      </c>
      <c r="I70" s="3"/>
      <c r="J70" s="3"/>
      <c r="K70" s="3"/>
    </row>
    <row r="71" spans="2:14" ht="14.25" x14ac:dyDescent="0.45">
      <c r="B71" s="3">
        <v>203</v>
      </c>
      <c r="C71" s="3">
        <v>927</v>
      </c>
      <c r="D71" s="3">
        <v>7</v>
      </c>
      <c r="E71" s="3">
        <v>359</v>
      </c>
      <c r="F71" s="3">
        <f t="shared" si="5"/>
        <v>6</v>
      </c>
      <c r="G71" s="3">
        <v>8</v>
      </c>
      <c r="H71" s="4">
        <f t="shared" si="4"/>
        <v>44.875</v>
      </c>
      <c r="I71" s="3"/>
      <c r="J71" s="3"/>
      <c r="K71" s="3"/>
    </row>
    <row r="72" spans="2:14" ht="14.25" x14ac:dyDescent="0.45">
      <c r="B72" s="3">
        <v>207</v>
      </c>
      <c r="C72" s="3">
        <v>907</v>
      </c>
      <c r="D72" s="3">
        <v>7</v>
      </c>
      <c r="E72" s="3">
        <v>361</v>
      </c>
      <c r="F72" s="3">
        <f t="shared" si="5"/>
        <v>2</v>
      </c>
      <c r="G72" s="3">
        <v>9</v>
      </c>
      <c r="H72" s="4">
        <f t="shared" si="4"/>
        <v>40.111111111111114</v>
      </c>
      <c r="I72" s="3"/>
      <c r="J72" s="3"/>
      <c r="K72" s="3"/>
    </row>
    <row r="73" spans="2:14" ht="14.25" x14ac:dyDescent="0.45">
      <c r="B73" s="3">
        <v>218</v>
      </c>
      <c r="C73" s="3">
        <v>904</v>
      </c>
      <c r="D73" s="3">
        <v>7</v>
      </c>
      <c r="E73" s="3">
        <v>368</v>
      </c>
      <c r="F73" s="3">
        <f t="shared" si="5"/>
        <v>7</v>
      </c>
      <c r="G73" s="3">
        <v>10</v>
      </c>
      <c r="H73" s="4">
        <f t="shared" si="4"/>
        <v>36.799999999999997</v>
      </c>
      <c r="I73" s="3"/>
      <c r="J73" s="3"/>
      <c r="K73" s="3"/>
    </row>
    <row r="74" spans="2:14" ht="14.25" x14ac:dyDescent="0.45">
      <c r="B74" s="3">
        <v>221</v>
      </c>
      <c r="C74" s="3">
        <v>933</v>
      </c>
      <c r="D74" s="3">
        <v>7</v>
      </c>
      <c r="E74" s="3">
        <v>370</v>
      </c>
      <c r="F74" s="3">
        <f t="shared" si="5"/>
        <v>2</v>
      </c>
      <c r="G74" s="3">
        <v>11</v>
      </c>
      <c r="H74" s="4">
        <f t="shared" si="4"/>
        <v>33.636363636363633</v>
      </c>
      <c r="I74" s="3"/>
      <c r="J74" s="3"/>
      <c r="K74" s="3"/>
    </row>
    <row r="75" spans="2:14" x14ac:dyDescent="0.25">
      <c r="B75" s="3">
        <v>247</v>
      </c>
      <c r="C75" s="3">
        <v>940</v>
      </c>
      <c r="D75" s="3">
        <v>7</v>
      </c>
      <c r="E75" s="3">
        <v>380</v>
      </c>
      <c r="F75" s="3">
        <f t="shared" si="5"/>
        <v>10</v>
      </c>
      <c r="G75" s="3">
        <v>12</v>
      </c>
      <c r="H75" s="4">
        <f t="shared" si="4"/>
        <v>31.666666666666668</v>
      </c>
      <c r="I75" s="3"/>
      <c r="J75" s="3"/>
      <c r="K75" s="3"/>
    </row>
    <row r="76" spans="2:14" x14ac:dyDescent="0.25">
      <c r="B76" s="3">
        <v>252</v>
      </c>
      <c r="C76" s="3">
        <v>941</v>
      </c>
      <c r="D76" s="3">
        <v>7</v>
      </c>
      <c r="E76" s="3">
        <v>385</v>
      </c>
      <c r="F76" s="3">
        <f t="shared" si="5"/>
        <v>5</v>
      </c>
      <c r="G76" s="3">
        <v>13</v>
      </c>
      <c r="H76" s="4">
        <f t="shared" si="4"/>
        <v>29.615384615384617</v>
      </c>
      <c r="I76" s="3"/>
      <c r="J76" s="3"/>
      <c r="K76" s="3"/>
    </row>
    <row r="77" spans="2:14" x14ac:dyDescent="0.25">
      <c r="B77" s="3">
        <v>256</v>
      </c>
      <c r="C77" s="3">
        <v>924</v>
      </c>
      <c r="D77" s="3">
        <v>7</v>
      </c>
      <c r="E77" s="3">
        <v>386</v>
      </c>
      <c r="F77" s="3">
        <f t="shared" si="5"/>
        <v>1</v>
      </c>
      <c r="G77" s="3">
        <v>14</v>
      </c>
      <c r="H77" s="4">
        <f t="shared" si="4"/>
        <v>27.571428571428573</v>
      </c>
      <c r="I77" s="3"/>
      <c r="J77" s="3"/>
      <c r="K77" s="3"/>
    </row>
    <row r="78" spans="2:14" x14ac:dyDescent="0.25">
      <c r="B78" s="3">
        <v>290</v>
      </c>
      <c r="C78" s="3">
        <v>932</v>
      </c>
      <c r="D78" s="3">
        <v>7</v>
      </c>
      <c r="E78" s="3">
        <v>404</v>
      </c>
      <c r="F78" s="3">
        <f t="shared" si="5"/>
        <v>18</v>
      </c>
      <c r="G78" s="3">
        <v>15</v>
      </c>
      <c r="H78" s="4">
        <f t="shared" si="4"/>
        <v>26.933333333333334</v>
      </c>
      <c r="I78" s="3"/>
      <c r="J78" s="3"/>
      <c r="K78" s="3"/>
    </row>
    <row r="79" spans="2:14" x14ac:dyDescent="0.25">
      <c r="B79" s="3">
        <v>302</v>
      </c>
      <c r="C79" s="3">
        <v>931</v>
      </c>
      <c r="D79" s="3">
        <v>7</v>
      </c>
      <c r="E79" s="3">
        <v>410</v>
      </c>
      <c r="F79" s="3">
        <f t="shared" si="5"/>
        <v>6</v>
      </c>
      <c r="G79" s="3">
        <v>16</v>
      </c>
      <c r="H79" s="4">
        <f t="shared" si="4"/>
        <v>25.625</v>
      </c>
      <c r="I79" s="3"/>
      <c r="J79" s="3"/>
      <c r="K79" s="3"/>
    </row>
    <row r="80" spans="2:14" x14ac:dyDescent="0.25">
      <c r="B80" s="3">
        <v>342</v>
      </c>
      <c r="C80" s="3">
        <v>906</v>
      </c>
      <c r="D80" s="3">
        <v>7</v>
      </c>
      <c r="E80" s="3">
        <v>436</v>
      </c>
      <c r="F80" s="3">
        <f t="shared" si="5"/>
        <v>26</v>
      </c>
      <c r="G80" s="3">
        <v>17</v>
      </c>
      <c r="H80" s="4">
        <f t="shared" si="4"/>
        <v>25.647058823529413</v>
      </c>
      <c r="I80" s="3"/>
      <c r="J80" s="3"/>
      <c r="K80" s="3"/>
    </row>
    <row r="81" spans="2:11" x14ac:dyDescent="0.25">
      <c r="B81" s="3">
        <v>353</v>
      </c>
      <c r="C81" s="3">
        <v>919</v>
      </c>
      <c r="D81" s="3">
        <v>7</v>
      </c>
      <c r="E81" s="3">
        <v>444</v>
      </c>
      <c r="F81" s="3">
        <f t="shared" si="5"/>
        <v>8</v>
      </c>
      <c r="G81" s="3">
        <v>18</v>
      </c>
      <c r="H81" s="4">
        <f t="shared" si="4"/>
        <v>24.666666666666668</v>
      </c>
      <c r="I81" s="3"/>
      <c r="J81" s="3"/>
      <c r="K81" s="3"/>
    </row>
    <row r="82" spans="2:11" x14ac:dyDescent="0.25">
      <c r="B82" s="3">
        <v>384</v>
      </c>
      <c r="C82" s="3">
        <v>948</v>
      </c>
      <c r="D82" s="3">
        <v>7</v>
      </c>
      <c r="E82" s="3">
        <v>459</v>
      </c>
      <c r="F82" s="3">
        <f t="shared" si="5"/>
        <v>15</v>
      </c>
      <c r="G82" s="3">
        <v>19</v>
      </c>
      <c r="H82" s="4">
        <f t="shared" si="4"/>
        <v>24.157894736842106</v>
      </c>
      <c r="I82" s="3"/>
      <c r="J82" s="3"/>
      <c r="K82" s="3"/>
    </row>
    <row r="83" spans="2:11" x14ac:dyDescent="0.25">
      <c r="B83" s="3">
        <v>384</v>
      </c>
      <c r="C83" s="3">
        <v>948</v>
      </c>
      <c r="D83" s="3">
        <v>7</v>
      </c>
      <c r="E83" s="3">
        <v>459</v>
      </c>
      <c r="F83" s="3">
        <f t="shared" si="5"/>
        <v>0</v>
      </c>
      <c r="G83" s="3">
        <v>20</v>
      </c>
      <c r="H83" s="4">
        <f t="shared" si="4"/>
        <v>22.95</v>
      </c>
      <c r="I83" s="3"/>
      <c r="J83" s="3"/>
      <c r="K83" s="3"/>
    </row>
    <row r="84" spans="2:11" x14ac:dyDescent="0.25">
      <c r="B84" s="3">
        <v>410</v>
      </c>
      <c r="C84" s="3">
        <v>925</v>
      </c>
      <c r="D84" s="3">
        <v>7</v>
      </c>
      <c r="E84" s="3">
        <v>469</v>
      </c>
      <c r="F84" s="3">
        <f t="shared" si="5"/>
        <v>10</v>
      </c>
      <c r="G84" s="3">
        <v>21</v>
      </c>
      <c r="H84" s="4">
        <f t="shared" si="4"/>
        <v>22.333333333333332</v>
      </c>
      <c r="I84" s="3"/>
      <c r="J84" s="3"/>
      <c r="K84" s="3"/>
    </row>
    <row r="85" spans="2:11" x14ac:dyDescent="0.25">
      <c r="B85" s="3">
        <v>471</v>
      </c>
      <c r="C85" s="3">
        <v>947</v>
      </c>
      <c r="D85" s="3">
        <v>7</v>
      </c>
      <c r="E85" s="3">
        <v>510</v>
      </c>
      <c r="F85" s="3">
        <f t="shared" si="5"/>
        <v>41</v>
      </c>
      <c r="G85" s="3">
        <v>22</v>
      </c>
      <c r="H85" s="4">
        <f t="shared" si="4"/>
        <v>23.181818181818183</v>
      </c>
      <c r="I85" s="3"/>
      <c r="J85" s="3"/>
      <c r="K85" s="3"/>
    </row>
    <row r="86" spans="2:11" x14ac:dyDescent="0.25">
      <c r="B86" s="3">
        <v>516</v>
      </c>
      <c r="C86" s="3">
        <v>923</v>
      </c>
      <c r="D86" s="3">
        <v>7</v>
      </c>
      <c r="E86" s="3">
        <v>535</v>
      </c>
      <c r="F86" s="3">
        <f t="shared" si="5"/>
        <v>25</v>
      </c>
      <c r="G86" s="3">
        <v>23</v>
      </c>
      <c r="H86" s="4">
        <f t="shared" si="4"/>
        <v>23.260869565217391</v>
      </c>
      <c r="I86" s="3"/>
      <c r="J86" s="3"/>
      <c r="K86" s="3"/>
    </row>
    <row r="87" spans="2:11" x14ac:dyDescent="0.25">
      <c r="B87" s="3">
        <v>557</v>
      </c>
      <c r="C87" s="3">
        <v>928</v>
      </c>
      <c r="D87" s="3">
        <v>7</v>
      </c>
      <c r="E87" s="3">
        <v>560</v>
      </c>
      <c r="F87" s="3">
        <f t="shared" si="5"/>
        <v>25</v>
      </c>
      <c r="G87" s="3">
        <v>24</v>
      </c>
      <c r="H87" s="4">
        <f t="shared" si="4"/>
        <v>23.333333333333332</v>
      </c>
      <c r="I87" s="3"/>
      <c r="J87" s="3"/>
      <c r="K87" s="3"/>
    </row>
    <row r="88" spans="2:11" x14ac:dyDescent="0.25">
      <c r="B88" s="3">
        <v>564</v>
      </c>
      <c r="C88" s="3">
        <v>936</v>
      </c>
      <c r="D88" s="3">
        <v>7</v>
      </c>
      <c r="E88" s="3">
        <v>565</v>
      </c>
      <c r="F88" s="3">
        <f t="shared" si="5"/>
        <v>5</v>
      </c>
      <c r="G88" s="3">
        <v>25</v>
      </c>
      <c r="H88" s="4">
        <f t="shared" si="4"/>
        <v>22.6</v>
      </c>
      <c r="I88" s="3"/>
      <c r="J88" s="3"/>
      <c r="K88" s="3"/>
    </row>
    <row r="89" spans="2:11" x14ac:dyDescent="0.25">
      <c r="B89" s="3">
        <v>574</v>
      </c>
      <c r="C89" s="3">
        <v>942</v>
      </c>
      <c r="D89" s="3">
        <v>7</v>
      </c>
      <c r="E89" s="3">
        <v>574</v>
      </c>
      <c r="F89" s="3">
        <f t="shared" si="5"/>
        <v>9</v>
      </c>
      <c r="G89" s="3">
        <v>26</v>
      </c>
      <c r="H89" s="4">
        <f t="shared" si="4"/>
        <v>22.076923076923077</v>
      </c>
      <c r="I89" s="3"/>
      <c r="J89" s="3"/>
      <c r="K89" s="3"/>
    </row>
    <row r="90" spans="2:11" x14ac:dyDescent="0.25">
      <c r="B90" s="3">
        <v>598</v>
      </c>
      <c r="C90" s="3">
        <v>914</v>
      </c>
      <c r="D90" s="3">
        <v>7</v>
      </c>
      <c r="E90" s="3">
        <v>593</v>
      </c>
      <c r="F90" s="3">
        <f t="shared" si="5"/>
        <v>19</v>
      </c>
      <c r="G90" s="3">
        <v>27</v>
      </c>
      <c r="H90" s="4">
        <f t="shared" si="4"/>
        <v>21.962962962962962</v>
      </c>
      <c r="I90" s="3"/>
      <c r="J90" s="3"/>
      <c r="K90" s="3"/>
    </row>
    <row r="91" spans="2:11" x14ac:dyDescent="0.25">
      <c r="B91" s="3">
        <v>637</v>
      </c>
      <c r="C91" s="3">
        <v>916</v>
      </c>
      <c r="D91" s="3">
        <v>7</v>
      </c>
      <c r="E91" s="3">
        <v>618</v>
      </c>
      <c r="F91" s="3">
        <f t="shared" si="5"/>
        <v>25</v>
      </c>
      <c r="G91" s="3">
        <v>28</v>
      </c>
      <c r="H91" s="4">
        <f t="shared" si="4"/>
        <v>22.071428571428573</v>
      </c>
      <c r="I91" s="3"/>
      <c r="J91" s="3"/>
      <c r="K91" s="3"/>
    </row>
    <row r="92" spans="2:11" x14ac:dyDescent="0.25">
      <c r="B92" s="3">
        <v>641</v>
      </c>
      <c r="C92" s="3">
        <v>911</v>
      </c>
      <c r="D92" s="3">
        <v>7</v>
      </c>
      <c r="E92" s="3">
        <v>619</v>
      </c>
      <c r="F92" s="3">
        <f t="shared" si="5"/>
        <v>1</v>
      </c>
      <c r="G92" s="3">
        <v>29</v>
      </c>
      <c r="H92" s="4">
        <f t="shared" si="4"/>
        <v>21.344827586206897</v>
      </c>
      <c r="I92" s="3"/>
      <c r="J92" s="3"/>
      <c r="K92" s="3"/>
    </row>
    <row r="93" spans="2:11" x14ac:dyDescent="0.25">
      <c r="B93" s="3">
        <v>645</v>
      </c>
      <c r="C93" s="3">
        <v>915</v>
      </c>
      <c r="D93" s="3">
        <v>7</v>
      </c>
      <c r="E93" s="3">
        <v>622</v>
      </c>
      <c r="F93" s="3">
        <f t="shared" si="5"/>
        <v>3</v>
      </c>
      <c r="G93" s="3">
        <v>30</v>
      </c>
      <c r="H93" s="4">
        <f t="shared" si="4"/>
        <v>20.733333333333334</v>
      </c>
      <c r="I93" s="3"/>
      <c r="J93" s="3"/>
      <c r="K93" s="3"/>
    </row>
    <row r="94" spans="2:11" x14ac:dyDescent="0.25">
      <c r="B94" s="3">
        <v>666</v>
      </c>
      <c r="C94" s="3">
        <v>929</v>
      </c>
      <c r="D94" s="3">
        <v>7</v>
      </c>
      <c r="E94" s="3">
        <v>634</v>
      </c>
      <c r="F94" s="3">
        <f t="shared" si="5"/>
        <v>12</v>
      </c>
      <c r="G94" s="3">
        <v>31</v>
      </c>
      <c r="H94" s="4">
        <f t="shared" si="4"/>
        <v>20.451612903225808</v>
      </c>
      <c r="I94" s="3"/>
      <c r="J94" s="3"/>
      <c r="K94" s="3"/>
    </row>
    <row r="95" spans="2:11" x14ac:dyDescent="0.25">
      <c r="B95" s="3">
        <v>709</v>
      </c>
      <c r="C95" s="3">
        <v>917</v>
      </c>
      <c r="D95" s="3">
        <v>7</v>
      </c>
      <c r="E95" s="3">
        <v>663</v>
      </c>
      <c r="F95" s="3">
        <f t="shared" si="5"/>
        <v>29</v>
      </c>
      <c r="G95" s="3">
        <v>32</v>
      </c>
      <c r="H95" s="4">
        <f t="shared" si="4"/>
        <v>20.71875</v>
      </c>
      <c r="I95" s="3" t="s">
        <v>1041</v>
      </c>
      <c r="J95" s="4">
        <f>AVERAGE(H69:H95)</f>
        <v>28.367419966827672</v>
      </c>
      <c r="K95" s="4">
        <f>AVERAGE(F69:F95)</f>
        <v>15.185185185185185</v>
      </c>
    </row>
    <row r="96" spans="2:11" x14ac:dyDescent="0.25">
      <c r="B96" s="9">
        <v>726</v>
      </c>
      <c r="C96" s="9">
        <v>938</v>
      </c>
      <c r="D96" s="9">
        <v>7</v>
      </c>
      <c r="E96" s="9">
        <v>674</v>
      </c>
      <c r="F96" s="9">
        <f t="shared" si="5"/>
        <v>11</v>
      </c>
      <c r="G96" s="9">
        <v>33</v>
      </c>
      <c r="H96" s="10">
        <f t="shared" si="4"/>
        <v>20.424242424242426</v>
      </c>
      <c r="I96" s="9"/>
      <c r="J96" s="9"/>
      <c r="K96" s="9"/>
    </row>
    <row r="97" spans="2:12" x14ac:dyDescent="0.25">
      <c r="B97" s="9">
        <v>735</v>
      </c>
      <c r="C97" s="9">
        <v>902</v>
      </c>
      <c r="D97" s="9">
        <v>7</v>
      </c>
      <c r="E97" s="9">
        <v>682</v>
      </c>
      <c r="F97" s="9">
        <f t="shared" si="5"/>
        <v>8</v>
      </c>
      <c r="G97" s="9">
        <v>34</v>
      </c>
      <c r="H97" s="10">
        <f t="shared" si="4"/>
        <v>20.058823529411764</v>
      </c>
      <c r="I97" s="9"/>
      <c r="J97" s="9"/>
      <c r="K97" s="9"/>
    </row>
    <row r="98" spans="2:12" x14ac:dyDescent="0.25">
      <c r="B98" s="9">
        <v>759</v>
      </c>
      <c r="C98" s="9">
        <v>944</v>
      </c>
      <c r="D98" s="9">
        <v>7</v>
      </c>
      <c r="E98" s="9">
        <v>696</v>
      </c>
      <c r="F98" s="9">
        <f t="shared" si="5"/>
        <v>14</v>
      </c>
      <c r="G98" s="9">
        <v>35</v>
      </c>
      <c r="H98" s="10">
        <f t="shared" si="4"/>
        <v>19.885714285714286</v>
      </c>
      <c r="I98" s="9"/>
      <c r="J98" s="9"/>
      <c r="K98" s="9"/>
    </row>
    <row r="99" spans="2:12" x14ac:dyDescent="0.25">
      <c r="B99" s="9">
        <v>770</v>
      </c>
      <c r="C99" s="9">
        <v>943</v>
      </c>
      <c r="D99" s="9">
        <v>7</v>
      </c>
      <c r="E99" s="9">
        <v>701</v>
      </c>
      <c r="F99" s="9">
        <f t="shared" si="5"/>
        <v>5</v>
      </c>
      <c r="G99" s="9">
        <v>36</v>
      </c>
      <c r="H99" s="10">
        <f t="shared" si="4"/>
        <v>19.472222222222221</v>
      </c>
      <c r="I99" s="9"/>
      <c r="J99" s="9"/>
      <c r="K99" s="9"/>
    </row>
    <row r="100" spans="2:12" x14ac:dyDescent="0.25">
      <c r="B100" s="9">
        <v>780</v>
      </c>
      <c r="C100" s="9">
        <v>918</v>
      </c>
      <c r="D100" s="9">
        <v>7</v>
      </c>
      <c r="E100" s="9">
        <v>708</v>
      </c>
      <c r="F100" s="9">
        <f t="shared" si="5"/>
        <v>7</v>
      </c>
      <c r="G100" s="9">
        <v>37</v>
      </c>
      <c r="H100" s="10">
        <f t="shared" si="4"/>
        <v>19.135135135135137</v>
      </c>
      <c r="I100" s="9"/>
      <c r="J100" s="9"/>
      <c r="K100" s="9"/>
    </row>
    <row r="101" spans="2:12" x14ac:dyDescent="0.25">
      <c r="B101" s="9">
        <v>780</v>
      </c>
      <c r="C101" s="9">
        <v>918</v>
      </c>
      <c r="D101" s="9">
        <v>7</v>
      </c>
      <c r="E101" s="9">
        <v>708</v>
      </c>
      <c r="F101" s="9">
        <f t="shared" si="5"/>
        <v>0</v>
      </c>
      <c r="G101" s="9">
        <v>38</v>
      </c>
      <c r="H101" s="10">
        <f t="shared" si="4"/>
        <v>18.631578947368421</v>
      </c>
      <c r="I101" s="9"/>
      <c r="J101" s="9"/>
      <c r="K101" s="9"/>
    </row>
    <row r="102" spans="2:12" x14ac:dyDescent="0.25">
      <c r="B102" s="9">
        <v>783</v>
      </c>
      <c r="C102" s="9">
        <v>939</v>
      </c>
      <c r="D102" s="9">
        <v>7</v>
      </c>
      <c r="E102" s="9">
        <v>709</v>
      </c>
      <c r="F102" s="9">
        <f t="shared" si="5"/>
        <v>1</v>
      </c>
      <c r="G102" s="9">
        <v>39</v>
      </c>
      <c r="H102" s="10">
        <f t="shared" si="4"/>
        <v>18.179487179487179</v>
      </c>
      <c r="I102" s="9"/>
      <c r="J102" s="9"/>
      <c r="K102" s="9"/>
    </row>
    <row r="103" spans="2:12" x14ac:dyDescent="0.25">
      <c r="B103" s="9">
        <v>808</v>
      </c>
      <c r="C103" s="9">
        <v>913</v>
      </c>
      <c r="D103" s="9">
        <v>7</v>
      </c>
      <c r="E103" s="9">
        <v>722</v>
      </c>
      <c r="F103" s="9">
        <f t="shared" si="5"/>
        <v>13</v>
      </c>
      <c r="G103" s="9">
        <v>40</v>
      </c>
      <c r="H103" s="10">
        <f t="shared" si="4"/>
        <v>18.05</v>
      </c>
      <c r="I103" s="9"/>
      <c r="J103" s="9"/>
      <c r="K103" s="9"/>
    </row>
    <row r="104" spans="2:12" x14ac:dyDescent="0.25">
      <c r="B104" s="9">
        <v>839</v>
      </c>
      <c r="C104" s="9">
        <v>935</v>
      </c>
      <c r="D104" s="9">
        <v>7</v>
      </c>
      <c r="E104" s="9">
        <v>746</v>
      </c>
      <c r="F104" s="9">
        <f t="shared" si="5"/>
        <v>24</v>
      </c>
      <c r="G104" s="9">
        <v>41</v>
      </c>
      <c r="H104" s="10">
        <f t="shared" si="4"/>
        <v>18.195121951219512</v>
      </c>
      <c r="I104" s="9"/>
      <c r="J104" s="9"/>
      <c r="K104" s="9"/>
    </row>
    <row r="105" spans="2:12" x14ac:dyDescent="0.25">
      <c r="B105" s="9">
        <v>857</v>
      </c>
      <c r="C105" s="9">
        <v>910</v>
      </c>
      <c r="D105" s="9">
        <v>7</v>
      </c>
      <c r="E105" s="9">
        <v>767</v>
      </c>
      <c r="F105" s="9">
        <f t="shared" si="5"/>
        <v>21</v>
      </c>
      <c r="G105" s="9">
        <v>42</v>
      </c>
      <c r="H105" s="10">
        <f t="shared" si="4"/>
        <v>18.261904761904763</v>
      </c>
      <c r="I105" s="9"/>
      <c r="J105" s="9"/>
      <c r="K105" s="9"/>
    </row>
    <row r="106" spans="2:12" x14ac:dyDescent="0.25">
      <c r="B106" s="9">
        <v>877</v>
      </c>
      <c r="C106" s="9">
        <v>909</v>
      </c>
      <c r="D106" s="9">
        <v>7</v>
      </c>
      <c r="E106" s="9">
        <v>786</v>
      </c>
      <c r="F106" s="9">
        <f t="shared" si="5"/>
        <v>19</v>
      </c>
      <c r="G106" s="9">
        <v>43</v>
      </c>
      <c r="H106" s="10">
        <f t="shared" si="4"/>
        <v>18.279069767441861</v>
      </c>
      <c r="I106" s="9"/>
      <c r="J106" s="9"/>
      <c r="K106" s="9"/>
    </row>
    <row r="107" spans="2:12" x14ac:dyDescent="0.25">
      <c r="B107" s="9">
        <v>877</v>
      </c>
      <c r="C107" s="9">
        <v>920</v>
      </c>
      <c r="D107" s="9">
        <v>7</v>
      </c>
      <c r="E107" s="9">
        <v>786</v>
      </c>
      <c r="F107" s="9">
        <f t="shared" si="5"/>
        <v>0</v>
      </c>
      <c r="G107" s="9">
        <v>44</v>
      </c>
      <c r="H107" s="10">
        <f t="shared" si="4"/>
        <v>17.863636363636363</v>
      </c>
      <c r="I107" s="9"/>
      <c r="J107" s="9"/>
      <c r="K107" s="9"/>
    </row>
    <row r="108" spans="2:12" x14ac:dyDescent="0.25">
      <c r="B108" s="9">
        <v>880</v>
      </c>
      <c r="C108" s="9">
        <v>903</v>
      </c>
      <c r="D108" s="9">
        <v>7</v>
      </c>
      <c r="E108" s="9">
        <v>790</v>
      </c>
      <c r="F108" s="9">
        <f t="shared" si="5"/>
        <v>4</v>
      </c>
      <c r="G108" s="9">
        <v>45</v>
      </c>
      <c r="H108" s="10">
        <f t="shared" si="4"/>
        <v>17.555555555555557</v>
      </c>
      <c r="I108" s="9"/>
      <c r="J108" s="9"/>
      <c r="K108" s="9"/>
    </row>
    <row r="109" spans="2:12" x14ac:dyDescent="0.25">
      <c r="B109" s="9">
        <v>884</v>
      </c>
      <c r="C109" s="9">
        <v>905</v>
      </c>
      <c r="D109" s="9">
        <v>7</v>
      </c>
      <c r="E109" s="9">
        <v>795</v>
      </c>
      <c r="F109" s="9">
        <f t="shared" si="5"/>
        <v>5</v>
      </c>
      <c r="G109" s="9">
        <v>46</v>
      </c>
      <c r="H109" s="10">
        <f t="shared" si="4"/>
        <v>17.282608695652176</v>
      </c>
      <c r="I109" s="9"/>
      <c r="J109" s="9"/>
      <c r="K109" s="9"/>
    </row>
    <row r="110" spans="2:12" x14ac:dyDescent="0.25">
      <c r="B110" s="9">
        <v>885</v>
      </c>
      <c r="C110" s="9">
        <v>937</v>
      </c>
      <c r="D110" s="9">
        <v>7</v>
      </c>
      <c r="E110" s="9">
        <v>798</v>
      </c>
      <c r="F110" s="9">
        <f t="shared" si="5"/>
        <v>3</v>
      </c>
      <c r="G110" s="9">
        <v>47</v>
      </c>
      <c r="H110" s="10">
        <f t="shared" si="4"/>
        <v>16.978723404255319</v>
      </c>
      <c r="I110" s="9"/>
      <c r="J110" s="9"/>
      <c r="K110" s="9"/>
    </row>
    <row r="111" spans="2:12" x14ac:dyDescent="0.25">
      <c r="B111" s="9">
        <v>920</v>
      </c>
      <c r="C111" s="9">
        <v>934</v>
      </c>
      <c r="D111" s="9">
        <v>7</v>
      </c>
      <c r="E111" s="9">
        <v>863</v>
      </c>
      <c r="F111" s="9">
        <f t="shared" si="5"/>
        <v>65</v>
      </c>
      <c r="G111" s="9">
        <v>48</v>
      </c>
      <c r="H111" s="10">
        <f t="shared" si="4"/>
        <v>17.979166666666668</v>
      </c>
      <c r="I111" s="9"/>
      <c r="J111" s="9"/>
      <c r="K111" s="9"/>
      <c r="L111" s="1" t="s">
        <v>1059</v>
      </c>
    </row>
    <row r="112" spans="2:12" x14ac:dyDescent="0.25">
      <c r="B112" s="9">
        <v>986</v>
      </c>
      <c r="C112" s="9">
        <v>921</v>
      </c>
      <c r="D112" s="9">
        <v>7</v>
      </c>
      <c r="E112" s="9">
        <v>1005</v>
      </c>
      <c r="F112" s="9">
        <f t="shared" si="5"/>
        <v>142</v>
      </c>
      <c r="G112" s="9">
        <v>49</v>
      </c>
      <c r="H112" s="5">
        <f t="shared" si="4"/>
        <v>20.510204081632654</v>
      </c>
      <c r="I112" s="9"/>
      <c r="J112" s="10">
        <f>AVERAGE(H96:H112)</f>
        <v>18.631952645385081</v>
      </c>
      <c r="K112" s="9">
        <f>AVERAGE(F96:F112)</f>
        <v>20.117647058823529</v>
      </c>
      <c r="L112" s="1">
        <f>AVERAGE(F65:F112)</f>
        <v>17.270833333333332</v>
      </c>
    </row>
    <row r="115" spans="1:14" x14ac:dyDescent="0.25">
      <c r="A115" s="1" t="s">
        <v>1045</v>
      </c>
      <c r="B115" s="1" t="s">
        <v>1023</v>
      </c>
      <c r="C115" s="1" t="s">
        <v>1033</v>
      </c>
      <c r="D115" s="1" t="s">
        <v>1034</v>
      </c>
      <c r="E115" s="1" t="s">
        <v>1031</v>
      </c>
      <c r="F115" s="1" t="s">
        <v>1035</v>
      </c>
      <c r="G115" s="1" t="s">
        <v>1036</v>
      </c>
      <c r="H115" s="2" t="s">
        <v>1037</v>
      </c>
      <c r="J115" s="2" t="s">
        <v>1038</v>
      </c>
      <c r="K115" s="2" t="s">
        <v>1039</v>
      </c>
      <c r="M115" s="1" t="s">
        <v>1042</v>
      </c>
      <c r="N115" s="1" t="s">
        <v>1029</v>
      </c>
    </row>
    <row r="116" spans="1:14" x14ac:dyDescent="0.25">
      <c r="B116" s="7">
        <v>14</v>
      </c>
      <c r="C116" s="7">
        <v>87</v>
      </c>
      <c r="D116" s="7">
        <v>1</v>
      </c>
      <c r="E116" s="7">
        <v>132</v>
      </c>
      <c r="F116" s="7"/>
      <c r="G116" s="7">
        <v>1</v>
      </c>
      <c r="H116" s="8">
        <f>E116/G116</f>
        <v>132</v>
      </c>
      <c r="I116" s="7"/>
      <c r="J116" s="7"/>
      <c r="K116" s="7"/>
      <c r="M116" s="1">
        <v>14</v>
      </c>
      <c r="N116" s="1">
        <f>14*24</f>
        <v>336</v>
      </c>
    </row>
    <row r="117" spans="1:14" x14ac:dyDescent="0.25">
      <c r="B117" s="7">
        <v>25</v>
      </c>
      <c r="C117" s="7">
        <v>115</v>
      </c>
      <c r="D117" s="7">
        <v>1</v>
      </c>
      <c r="E117" s="7">
        <v>164</v>
      </c>
      <c r="F117" s="7">
        <f>E117-E116</f>
        <v>32</v>
      </c>
      <c r="G117" s="7">
        <v>2</v>
      </c>
      <c r="H117" s="8">
        <f t="shared" ref="H117:H180" si="6">E117/G117</f>
        <v>82</v>
      </c>
      <c r="I117" s="7"/>
      <c r="J117" s="7"/>
      <c r="K117" s="7"/>
      <c r="M117" s="1">
        <v>28</v>
      </c>
      <c r="N117" s="1">
        <f>28*24</f>
        <v>672</v>
      </c>
    </row>
    <row r="118" spans="1:14" x14ac:dyDescent="0.25">
      <c r="B118" s="7">
        <v>32</v>
      </c>
      <c r="C118" s="7">
        <v>48</v>
      </c>
      <c r="D118" s="7">
        <v>1</v>
      </c>
      <c r="E118" s="7">
        <v>175</v>
      </c>
      <c r="F118" s="7">
        <f t="shared" ref="F118:F181" si="7">E118-E117</f>
        <v>11</v>
      </c>
      <c r="G118" s="7">
        <v>3</v>
      </c>
      <c r="H118" s="8">
        <f t="shared" si="6"/>
        <v>58.333333333333336</v>
      </c>
      <c r="I118" s="7"/>
      <c r="J118" s="7"/>
      <c r="K118" s="7"/>
    </row>
    <row r="119" spans="1:14" x14ac:dyDescent="0.25">
      <c r="B119" s="7">
        <v>41</v>
      </c>
      <c r="C119" s="7">
        <v>50</v>
      </c>
      <c r="D119" s="7">
        <v>1</v>
      </c>
      <c r="E119" s="7">
        <v>194</v>
      </c>
      <c r="F119" s="7">
        <f t="shared" si="7"/>
        <v>19</v>
      </c>
      <c r="G119" s="7">
        <v>4</v>
      </c>
      <c r="H119" s="8">
        <f t="shared" si="6"/>
        <v>48.5</v>
      </c>
      <c r="I119" s="7"/>
      <c r="J119" s="7"/>
      <c r="K119" s="7"/>
    </row>
    <row r="120" spans="1:14" x14ac:dyDescent="0.25">
      <c r="B120" s="7">
        <v>41</v>
      </c>
      <c r="C120" s="7">
        <v>92</v>
      </c>
      <c r="D120" s="7">
        <v>1</v>
      </c>
      <c r="E120" s="7">
        <v>195</v>
      </c>
      <c r="F120" s="7">
        <f t="shared" si="7"/>
        <v>1</v>
      </c>
      <c r="G120" s="7">
        <v>5</v>
      </c>
      <c r="H120" s="8">
        <f t="shared" si="6"/>
        <v>39</v>
      </c>
      <c r="I120" s="7"/>
      <c r="J120" s="7"/>
      <c r="K120" s="7"/>
    </row>
    <row r="121" spans="1:14" x14ac:dyDescent="0.25">
      <c r="B121" s="7">
        <v>53</v>
      </c>
      <c r="C121" s="7">
        <v>78</v>
      </c>
      <c r="D121" s="7">
        <v>1</v>
      </c>
      <c r="E121" s="7">
        <v>208</v>
      </c>
      <c r="F121" s="7">
        <f t="shared" si="7"/>
        <v>13</v>
      </c>
      <c r="G121" s="7">
        <v>6</v>
      </c>
      <c r="H121" s="8">
        <f t="shared" si="6"/>
        <v>34.666666666666664</v>
      </c>
      <c r="I121" s="7"/>
      <c r="J121" s="7"/>
      <c r="K121" s="7"/>
    </row>
    <row r="122" spans="1:14" x14ac:dyDescent="0.25">
      <c r="B122" s="7">
        <v>64</v>
      </c>
      <c r="C122" s="7">
        <v>110</v>
      </c>
      <c r="D122" s="7">
        <v>1</v>
      </c>
      <c r="E122" s="7">
        <v>222</v>
      </c>
      <c r="F122" s="7">
        <f t="shared" si="7"/>
        <v>14</v>
      </c>
      <c r="G122" s="7">
        <v>7</v>
      </c>
      <c r="H122" s="8">
        <f t="shared" si="6"/>
        <v>31.714285714285715</v>
      </c>
      <c r="I122" s="7"/>
      <c r="J122" s="7"/>
      <c r="K122" s="7"/>
    </row>
    <row r="123" spans="1:14" x14ac:dyDescent="0.25">
      <c r="B123" s="7">
        <v>97</v>
      </c>
      <c r="C123" s="7">
        <v>128</v>
      </c>
      <c r="D123" s="7">
        <v>1</v>
      </c>
      <c r="E123" s="7">
        <v>265</v>
      </c>
      <c r="F123" s="7">
        <f t="shared" si="7"/>
        <v>43</v>
      </c>
      <c r="G123" s="7">
        <v>8</v>
      </c>
      <c r="H123" s="8">
        <f t="shared" si="6"/>
        <v>33.125</v>
      </c>
      <c r="I123" s="7"/>
      <c r="J123" s="7"/>
      <c r="K123" s="7"/>
    </row>
    <row r="124" spans="1:14" x14ac:dyDescent="0.25">
      <c r="B124" s="7">
        <v>121</v>
      </c>
      <c r="C124" s="7">
        <v>55</v>
      </c>
      <c r="D124" s="7">
        <v>1</v>
      </c>
      <c r="E124" s="7">
        <v>298</v>
      </c>
      <c r="F124" s="7">
        <f t="shared" si="7"/>
        <v>33</v>
      </c>
      <c r="G124" s="7">
        <v>9</v>
      </c>
      <c r="H124" s="8">
        <f t="shared" si="6"/>
        <v>33.111111111111114</v>
      </c>
      <c r="I124" s="7"/>
      <c r="J124" s="7"/>
      <c r="K124" s="7"/>
    </row>
    <row r="125" spans="1:14" x14ac:dyDescent="0.25">
      <c r="B125" s="7">
        <v>134</v>
      </c>
      <c r="C125" s="7">
        <v>44</v>
      </c>
      <c r="D125" s="7">
        <v>1</v>
      </c>
      <c r="E125" s="7">
        <v>313</v>
      </c>
      <c r="F125" s="7">
        <f t="shared" si="7"/>
        <v>15</v>
      </c>
      <c r="G125" s="7">
        <v>10</v>
      </c>
      <c r="H125" s="8">
        <f t="shared" si="6"/>
        <v>31.3</v>
      </c>
      <c r="I125" s="7"/>
      <c r="J125" s="7"/>
      <c r="K125" s="7"/>
    </row>
    <row r="126" spans="1:14" x14ac:dyDescent="0.25">
      <c r="B126" s="7">
        <v>134</v>
      </c>
      <c r="C126" s="7">
        <v>54</v>
      </c>
      <c r="D126" s="7">
        <v>1</v>
      </c>
      <c r="E126" s="7">
        <v>313</v>
      </c>
      <c r="F126" s="7">
        <f t="shared" si="7"/>
        <v>0</v>
      </c>
      <c r="G126" s="7">
        <v>11</v>
      </c>
      <c r="H126" s="8">
        <f t="shared" si="6"/>
        <v>28.454545454545453</v>
      </c>
      <c r="I126" s="7"/>
      <c r="J126" s="7"/>
      <c r="K126" s="7"/>
    </row>
    <row r="127" spans="1:14" x14ac:dyDescent="0.25">
      <c r="B127" s="7">
        <v>146</v>
      </c>
      <c r="C127" s="7">
        <v>51</v>
      </c>
      <c r="D127" s="7">
        <v>1</v>
      </c>
      <c r="E127" s="7">
        <v>318</v>
      </c>
      <c r="F127" s="7">
        <f t="shared" si="7"/>
        <v>5</v>
      </c>
      <c r="G127" s="7">
        <v>12</v>
      </c>
      <c r="H127" s="8">
        <f t="shared" si="6"/>
        <v>26.5</v>
      </c>
      <c r="I127" s="7"/>
      <c r="J127" s="7"/>
      <c r="K127" s="7"/>
    </row>
    <row r="128" spans="1:14" x14ac:dyDescent="0.25">
      <c r="B128" s="7">
        <v>147</v>
      </c>
      <c r="C128" s="7">
        <v>72</v>
      </c>
      <c r="D128" s="7">
        <v>1</v>
      </c>
      <c r="E128" s="7">
        <v>320</v>
      </c>
      <c r="F128" s="7">
        <f t="shared" si="7"/>
        <v>2</v>
      </c>
      <c r="G128" s="7">
        <v>13</v>
      </c>
      <c r="H128" s="8">
        <f t="shared" si="6"/>
        <v>24.615384615384617</v>
      </c>
      <c r="I128" s="7"/>
      <c r="J128" s="7"/>
      <c r="K128" s="7"/>
    </row>
    <row r="129" spans="2:11" x14ac:dyDescent="0.25">
      <c r="B129" s="7">
        <v>157</v>
      </c>
      <c r="C129" s="7">
        <v>46</v>
      </c>
      <c r="D129" s="7">
        <v>1</v>
      </c>
      <c r="E129" s="7">
        <v>329</v>
      </c>
      <c r="F129" s="7">
        <f t="shared" si="7"/>
        <v>9</v>
      </c>
      <c r="G129" s="7">
        <v>14</v>
      </c>
      <c r="H129" s="8">
        <f t="shared" si="6"/>
        <v>23.5</v>
      </c>
      <c r="I129" s="7"/>
      <c r="J129" s="7"/>
      <c r="K129" s="7"/>
    </row>
    <row r="130" spans="2:11" x14ac:dyDescent="0.25">
      <c r="B130" s="7">
        <v>157</v>
      </c>
      <c r="C130" s="7">
        <v>113</v>
      </c>
      <c r="D130" s="7">
        <v>1</v>
      </c>
      <c r="E130" s="7">
        <v>329</v>
      </c>
      <c r="F130" s="7">
        <f t="shared" si="7"/>
        <v>0</v>
      </c>
      <c r="G130" s="7">
        <v>15</v>
      </c>
      <c r="H130" s="8">
        <f t="shared" si="6"/>
        <v>21.933333333333334</v>
      </c>
      <c r="I130" s="7"/>
      <c r="J130" s="7"/>
      <c r="K130" s="7"/>
    </row>
    <row r="131" spans="2:11" x14ac:dyDescent="0.25">
      <c r="B131" s="7">
        <v>166</v>
      </c>
      <c r="C131" s="7">
        <v>102</v>
      </c>
      <c r="D131" s="7">
        <v>1</v>
      </c>
      <c r="E131" s="7">
        <v>334</v>
      </c>
      <c r="F131" s="7">
        <f t="shared" si="7"/>
        <v>5</v>
      </c>
      <c r="G131" s="7">
        <v>16</v>
      </c>
      <c r="H131" s="8">
        <f t="shared" si="6"/>
        <v>20.875</v>
      </c>
      <c r="I131" s="7"/>
      <c r="J131" s="8">
        <f>AVERAGE(H116:H131)</f>
        <v>41.851791264291265</v>
      </c>
      <c r="K131" s="8">
        <f>AVERAGE(F117:F131)</f>
        <v>13.466666666666667</v>
      </c>
    </row>
    <row r="132" spans="2:11" x14ac:dyDescent="0.25">
      <c r="B132" s="3">
        <v>176</v>
      </c>
      <c r="C132" s="3">
        <v>118</v>
      </c>
      <c r="D132" s="3">
        <v>1</v>
      </c>
      <c r="E132" s="3">
        <v>338</v>
      </c>
      <c r="F132" s="3">
        <f t="shared" si="7"/>
        <v>4</v>
      </c>
      <c r="G132" s="3">
        <v>17</v>
      </c>
      <c r="H132" s="4">
        <f t="shared" si="6"/>
        <v>19.882352941176471</v>
      </c>
      <c r="I132" s="3" t="s">
        <v>1040</v>
      </c>
      <c r="J132" s="3"/>
      <c r="K132" s="3"/>
    </row>
    <row r="133" spans="2:11" x14ac:dyDescent="0.25">
      <c r="B133" s="3">
        <v>194</v>
      </c>
      <c r="C133" s="3">
        <v>129</v>
      </c>
      <c r="D133" s="3">
        <v>1</v>
      </c>
      <c r="E133" s="3">
        <v>353</v>
      </c>
      <c r="F133" s="3">
        <f t="shared" si="7"/>
        <v>15</v>
      </c>
      <c r="G133" s="3">
        <v>18</v>
      </c>
      <c r="H133" s="4">
        <f t="shared" si="6"/>
        <v>19.611111111111111</v>
      </c>
      <c r="I133" s="3"/>
      <c r="J133" s="3"/>
      <c r="K133" s="3"/>
    </row>
    <row r="134" spans="2:11" x14ac:dyDescent="0.25">
      <c r="B134" s="3">
        <v>203</v>
      </c>
      <c r="C134" s="3">
        <v>41</v>
      </c>
      <c r="D134" s="3">
        <v>1</v>
      </c>
      <c r="E134" s="3">
        <v>359</v>
      </c>
      <c r="F134" s="3">
        <f t="shared" si="7"/>
        <v>6</v>
      </c>
      <c r="G134" s="3">
        <v>19</v>
      </c>
      <c r="H134" s="4">
        <f t="shared" si="6"/>
        <v>18.894736842105264</v>
      </c>
      <c r="I134" s="3"/>
      <c r="J134" s="3"/>
      <c r="K134" s="3"/>
    </row>
    <row r="135" spans="2:11" x14ac:dyDescent="0.25">
      <c r="B135" s="3">
        <v>207</v>
      </c>
      <c r="C135" s="3">
        <v>107</v>
      </c>
      <c r="D135" s="3">
        <v>1</v>
      </c>
      <c r="E135" s="3">
        <v>361</v>
      </c>
      <c r="F135" s="3">
        <f t="shared" si="7"/>
        <v>2</v>
      </c>
      <c r="G135" s="3">
        <v>20</v>
      </c>
      <c r="H135" s="4">
        <f t="shared" si="6"/>
        <v>18.05</v>
      </c>
      <c r="I135" s="3"/>
      <c r="J135" s="3"/>
      <c r="K135" s="3"/>
    </row>
    <row r="136" spans="2:11" x14ac:dyDescent="0.25">
      <c r="B136" s="3">
        <v>207</v>
      </c>
      <c r="C136" s="3">
        <v>101</v>
      </c>
      <c r="D136" s="3">
        <v>1</v>
      </c>
      <c r="E136" s="3">
        <v>362</v>
      </c>
      <c r="F136" s="3">
        <f t="shared" si="7"/>
        <v>1</v>
      </c>
      <c r="G136" s="3">
        <v>21</v>
      </c>
      <c r="H136" s="4">
        <f t="shared" si="6"/>
        <v>17.238095238095237</v>
      </c>
      <c r="I136" s="3"/>
      <c r="J136" s="3"/>
      <c r="K136" s="3"/>
    </row>
    <row r="137" spans="2:11" x14ac:dyDescent="0.25">
      <c r="B137" s="3">
        <v>228</v>
      </c>
      <c r="C137" s="3">
        <v>89</v>
      </c>
      <c r="D137" s="3">
        <v>1</v>
      </c>
      <c r="E137" s="3">
        <v>372</v>
      </c>
      <c r="F137" s="3">
        <f t="shared" si="7"/>
        <v>10</v>
      </c>
      <c r="G137" s="3">
        <v>22</v>
      </c>
      <c r="H137" s="4">
        <f t="shared" si="6"/>
        <v>16.90909090909091</v>
      </c>
      <c r="I137" s="3"/>
      <c r="J137" s="3"/>
      <c r="K137" s="3"/>
    </row>
    <row r="138" spans="2:11" x14ac:dyDescent="0.25">
      <c r="B138" s="3">
        <v>240</v>
      </c>
      <c r="C138" s="3">
        <v>127</v>
      </c>
      <c r="D138" s="3">
        <v>1</v>
      </c>
      <c r="E138" s="3">
        <v>378</v>
      </c>
      <c r="F138" s="3">
        <f t="shared" si="7"/>
        <v>6</v>
      </c>
      <c r="G138" s="3">
        <v>23</v>
      </c>
      <c r="H138" s="4">
        <f t="shared" si="6"/>
        <v>16.434782608695652</v>
      </c>
      <c r="I138" s="3"/>
      <c r="J138" s="3"/>
      <c r="K138" s="3"/>
    </row>
    <row r="139" spans="2:11" x14ac:dyDescent="0.25">
      <c r="B139" s="3">
        <v>252</v>
      </c>
      <c r="C139" s="3">
        <v>68</v>
      </c>
      <c r="D139" s="3">
        <v>1</v>
      </c>
      <c r="E139" s="3">
        <v>384</v>
      </c>
      <c r="F139" s="3">
        <f t="shared" si="7"/>
        <v>6</v>
      </c>
      <c r="G139" s="3">
        <v>24</v>
      </c>
      <c r="H139" s="4">
        <f t="shared" si="6"/>
        <v>16</v>
      </c>
      <c r="I139" s="3"/>
      <c r="J139" s="3"/>
      <c r="K139" s="3"/>
    </row>
    <row r="140" spans="2:11" x14ac:dyDescent="0.25">
      <c r="B140" s="3">
        <v>252</v>
      </c>
      <c r="C140" s="3">
        <v>93</v>
      </c>
      <c r="D140" s="3">
        <v>1</v>
      </c>
      <c r="E140" s="3">
        <v>384</v>
      </c>
      <c r="F140" s="3">
        <f t="shared" si="7"/>
        <v>0</v>
      </c>
      <c r="G140" s="3">
        <v>25</v>
      </c>
      <c r="H140" s="4">
        <f t="shared" si="6"/>
        <v>15.36</v>
      </c>
      <c r="I140" s="3"/>
      <c r="J140" s="3"/>
      <c r="K140" s="3"/>
    </row>
    <row r="141" spans="2:11" x14ac:dyDescent="0.25">
      <c r="B141" s="3">
        <v>252</v>
      </c>
      <c r="C141" s="3">
        <v>66</v>
      </c>
      <c r="D141" s="3">
        <v>1</v>
      </c>
      <c r="E141" s="3">
        <v>385</v>
      </c>
      <c r="F141" s="3">
        <f t="shared" si="7"/>
        <v>1</v>
      </c>
      <c r="G141" s="3">
        <v>26</v>
      </c>
      <c r="H141" s="4">
        <f t="shared" si="6"/>
        <v>14.807692307692308</v>
      </c>
      <c r="I141" s="3"/>
      <c r="J141" s="3"/>
      <c r="K141" s="3"/>
    </row>
    <row r="142" spans="2:11" x14ac:dyDescent="0.25">
      <c r="B142" s="3">
        <v>260</v>
      </c>
      <c r="C142" s="3">
        <v>98</v>
      </c>
      <c r="D142" s="3">
        <v>1</v>
      </c>
      <c r="E142" s="3">
        <v>387</v>
      </c>
      <c r="F142" s="3">
        <f t="shared" si="7"/>
        <v>2</v>
      </c>
      <c r="G142" s="3">
        <v>27</v>
      </c>
      <c r="H142" s="4">
        <f t="shared" si="6"/>
        <v>14.333333333333334</v>
      </c>
      <c r="I142" s="3"/>
      <c r="J142" s="3"/>
      <c r="K142" s="3"/>
    </row>
    <row r="143" spans="2:11" x14ac:dyDescent="0.25">
      <c r="B143" s="3">
        <v>271</v>
      </c>
      <c r="C143" s="3">
        <v>100</v>
      </c>
      <c r="D143" s="3">
        <v>1</v>
      </c>
      <c r="E143" s="3">
        <v>392</v>
      </c>
      <c r="F143" s="3">
        <f t="shared" si="7"/>
        <v>5</v>
      </c>
      <c r="G143" s="3">
        <v>28</v>
      </c>
      <c r="H143" s="4">
        <f t="shared" si="6"/>
        <v>14</v>
      </c>
      <c r="I143" s="3"/>
      <c r="J143" s="3"/>
      <c r="K143" s="3"/>
    </row>
    <row r="144" spans="2:11" x14ac:dyDescent="0.25">
      <c r="B144" s="3">
        <v>276</v>
      </c>
      <c r="C144" s="3">
        <v>42</v>
      </c>
      <c r="D144" s="3">
        <v>1</v>
      </c>
      <c r="E144" s="3">
        <v>394</v>
      </c>
      <c r="F144" s="3">
        <f t="shared" si="7"/>
        <v>2</v>
      </c>
      <c r="G144" s="3">
        <v>29</v>
      </c>
      <c r="H144" s="4">
        <f t="shared" si="6"/>
        <v>13.586206896551724</v>
      </c>
      <c r="I144" s="3"/>
      <c r="J144" s="3"/>
      <c r="K144" s="3"/>
    </row>
    <row r="145" spans="2:11" x14ac:dyDescent="0.25">
      <c r="B145" s="3">
        <v>276</v>
      </c>
      <c r="C145" s="3">
        <v>80</v>
      </c>
      <c r="D145" s="3">
        <v>1</v>
      </c>
      <c r="E145" s="3">
        <v>394</v>
      </c>
      <c r="F145" s="3">
        <f t="shared" si="7"/>
        <v>0</v>
      </c>
      <c r="G145" s="3">
        <v>30</v>
      </c>
      <c r="H145" s="4">
        <f t="shared" si="6"/>
        <v>13.133333333333333</v>
      </c>
      <c r="I145" s="3"/>
      <c r="J145" s="3"/>
      <c r="K145" s="3"/>
    </row>
    <row r="146" spans="2:11" x14ac:dyDescent="0.25">
      <c r="B146" s="3">
        <v>290</v>
      </c>
      <c r="C146" s="3">
        <v>105</v>
      </c>
      <c r="D146" s="3">
        <v>1</v>
      </c>
      <c r="E146" s="3">
        <v>404</v>
      </c>
      <c r="F146" s="3">
        <f t="shared" si="7"/>
        <v>10</v>
      </c>
      <c r="G146" s="3">
        <v>31</v>
      </c>
      <c r="H146" s="4">
        <f t="shared" si="6"/>
        <v>13.03225806451613</v>
      </c>
      <c r="I146" s="3"/>
      <c r="J146" s="3"/>
      <c r="K146" s="3"/>
    </row>
    <row r="147" spans="2:11" x14ac:dyDescent="0.25">
      <c r="B147" s="3">
        <v>302</v>
      </c>
      <c r="C147" s="3">
        <v>62</v>
      </c>
      <c r="D147" s="3">
        <v>1</v>
      </c>
      <c r="E147" s="3">
        <v>410</v>
      </c>
      <c r="F147" s="3">
        <f t="shared" si="7"/>
        <v>6</v>
      </c>
      <c r="G147" s="3">
        <v>32</v>
      </c>
      <c r="H147" s="4">
        <f t="shared" si="6"/>
        <v>12.8125</v>
      </c>
      <c r="I147" s="3"/>
      <c r="J147" s="3"/>
      <c r="K147" s="3"/>
    </row>
    <row r="148" spans="2:11" x14ac:dyDescent="0.25">
      <c r="B148" s="3">
        <v>322</v>
      </c>
      <c r="C148" s="3">
        <v>64</v>
      </c>
      <c r="D148" s="3">
        <v>1</v>
      </c>
      <c r="E148" s="3">
        <v>425</v>
      </c>
      <c r="F148" s="3">
        <f t="shared" si="7"/>
        <v>15</v>
      </c>
      <c r="G148" s="3">
        <v>33</v>
      </c>
      <c r="H148" s="4">
        <f t="shared" si="6"/>
        <v>12.878787878787879</v>
      </c>
      <c r="I148" s="3"/>
      <c r="J148" s="3"/>
      <c r="K148" s="3"/>
    </row>
    <row r="149" spans="2:11" x14ac:dyDescent="0.25">
      <c r="B149" s="3">
        <v>336</v>
      </c>
      <c r="C149" s="3">
        <v>106</v>
      </c>
      <c r="D149" s="3">
        <v>1</v>
      </c>
      <c r="E149" s="3">
        <v>431</v>
      </c>
      <c r="F149" s="3">
        <f t="shared" si="7"/>
        <v>6</v>
      </c>
      <c r="G149" s="3">
        <v>34</v>
      </c>
      <c r="H149" s="4">
        <f t="shared" si="6"/>
        <v>12.676470588235293</v>
      </c>
      <c r="I149" s="3"/>
      <c r="J149" s="3"/>
      <c r="K149" s="3"/>
    </row>
    <row r="150" spans="2:11" x14ac:dyDescent="0.25">
      <c r="B150" s="3">
        <v>343</v>
      </c>
      <c r="C150" s="3">
        <v>123</v>
      </c>
      <c r="D150" s="3">
        <v>1</v>
      </c>
      <c r="E150" s="3">
        <v>437</v>
      </c>
      <c r="F150" s="3">
        <f t="shared" si="7"/>
        <v>6</v>
      </c>
      <c r="G150" s="3">
        <v>35</v>
      </c>
      <c r="H150" s="4">
        <f t="shared" si="6"/>
        <v>12.485714285714286</v>
      </c>
      <c r="I150" s="3"/>
      <c r="J150" s="3"/>
      <c r="K150" s="3"/>
    </row>
    <row r="151" spans="2:11" x14ac:dyDescent="0.25">
      <c r="B151" s="3">
        <v>350</v>
      </c>
      <c r="C151" s="3">
        <v>126</v>
      </c>
      <c r="D151" s="3">
        <v>1</v>
      </c>
      <c r="E151" s="3">
        <v>442</v>
      </c>
      <c r="F151" s="3">
        <f t="shared" si="7"/>
        <v>5</v>
      </c>
      <c r="G151" s="3">
        <v>36</v>
      </c>
      <c r="H151" s="4">
        <f t="shared" si="6"/>
        <v>12.277777777777779</v>
      </c>
      <c r="I151" s="3"/>
      <c r="J151" s="3"/>
      <c r="K151" s="3"/>
    </row>
    <row r="152" spans="2:11" x14ac:dyDescent="0.25">
      <c r="B152" s="3">
        <v>368</v>
      </c>
      <c r="C152" s="3">
        <v>67</v>
      </c>
      <c r="D152" s="3">
        <v>1</v>
      </c>
      <c r="E152" s="3">
        <v>451</v>
      </c>
      <c r="F152" s="3">
        <f t="shared" si="7"/>
        <v>9</v>
      </c>
      <c r="G152" s="3">
        <v>37</v>
      </c>
      <c r="H152" s="4">
        <f t="shared" si="6"/>
        <v>12.189189189189189</v>
      </c>
      <c r="I152" s="3"/>
      <c r="J152" s="3"/>
      <c r="K152" s="3"/>
    </row>
    <row r="153" spans="2:11" x14ac:dyDescent="0.25">
      <c r="B153" s="3">
        <v>375</v>
      </c>
      <c r="C153" s="3">
        <v>121</v>
      </c>
      <c r="D153" s="3">
        <v>1</v>
      </c>
      <c r="E153" s="3">
        <v>453</v>
      </c>
      <c r="F153" s="3">
        <f t="shared" si="7"/>
        <v>2</v>
      </c>
      <c r="G153" s="3">
        <v>38</v>
      </c>
      <c r="H153" s="4">
        <f t="shared" si="6"/>
        <v>11.921052631578947</v>
      </c>
      <c r="I153" s="3"/>
      <c r="J153" s="3"/>
      <c r="K153" s="3"/>
    </row>
    <row r="154" spans="2:11" x14ac:dyDescent="0.25">
      <c r="B154" s="3">
        <v>385</v>
      </c>
      <c r="C154" s="3">
        <v>74</v>
      </c>
      <c r="D154" s="3">
        <v>1</v>
      </c>
      <c r="E154" s="3">
        <v>460</v>
      </c>
      <c r="F154" s="3">
        <f t="shared" si="7"/>
        <v>7</v>
      </c>
      <c r="G154" s="3">
        <v>39</v>
      </c>
      <c r="H154" s="4">
        <f t="shared" si="6"/>
        <v>11.794871794871796</v>
      </c>
      <c r="I154" s="3"/>
      <c r="J154" s="3"/>
      <c r="K154" s="3"/>
    </row>
    <row r="155" spans="2:11" x14ac:dyDescent="0.25">
      <c r="B155" s="3">
        <v>385</v>
      </c>
      <c r="C155" s="3">
        <v>90</v>
      </c>
      <c r="D155" s="3">
        <v>1</v>
      </c>
      <c r="E155" s="3">
        <v>460</v>
      </c>
      <c r="F155" s="3">
        <f t="shared" si="7"/>
        <v>0</v>
      </c>
      <c r="G155" s="3">
        <v>40</v>
      </c>
      <c r="H155" s="4">
        <f t="shared" si="6"/>
        <v>11.5</v>
      </c>
      <c r="I155" s="3"/>
      <c r="J155" s="3"/>
      <c r="K155" s="3"/>
    </row>
    <row r="156" spans="2:11" x14ac:dyDescent="0.25">
      <c r="B156" s="3">
        <v>414</v>
      </c>
      <c r="C156" s="3">
        <v>125</v>
      </c>
      <c r="D156" s="3">
        <v>1</v>
      </c>
      <c r="E156" s="3">
        <v>470</v>
      </c>
      <c r="F156" s="3">
        <f t="shared" si="7"/>
        <v>10</v>
      </c>
      <c r="G156" s="3">
        <v>41</v>
      </c>
      <c r="H156" s="4">
        <f t="shared" si="6"/>
        <v>11.463414634146341</v>
      </c>
      <c r="I156" s="3"/>
      <c r="J156" s="3"/>
      <c r="K156" s="3"/>
    </row>
    <row r="157" spans="2:11" x14ac:dyDescent="0.25">
      <c r="B157" s="3">
        <v>422</v>
      </c>
      <c r="C157" s="3">
        <v>95</v>
      </c>
      <c r="D157" s="3">
        <v>1</v>
      </c>
      <c r="E157" s="3">
        <v>477</v>
      </c>
      <c r="F157" s="3">
        <f t="shared" si="7"/>
        <v>7</v>
      </c>
      <c r="G157" s="3">
        <v>42</v>
      </c>
      <c r="H157" s="4">
        <f t="shared" si="6"/>
        <v>11.357142857142858</v>
      </c>
      <c r="I157" s="3"/>
      <c r="J157" s="3"/>
      <c r="K157" s="3"/>
    </row>
    <row r="158" spans="2:11" x14ac:dyDescent="0.25">
      <c r="B158" s="3">
        <v>463</v>
      </c>
      <c r="C158" s="3">
        <v>61</v>
      </c>
      <c r="D158" s="3">
        <v>1</v>
      </c>
      <c r="E158" s="3">
        <v>506</v>
      </c>
      <c r="F158" s="3">
        <f t="shared" si="7"/>
        <v>29</v>
      </c>
      <c r="G158" s="3">
        <v>43</v>
      </c>
      <c r="H158" s="4">
        <f t="shared" si="6"/>
        <v>11.767441860465116</v>
      </c>
      <c r="I158" s="3"/>
      <c r="J158" s="3"/>
      <c r="K158" s="3"/>
    </row>
    <row r="159" spans="2:11" x14ac:dyDescent="0.25">
      <c r="B159" s="3">
        <v>483</v>
      </c>
      <c r="C159" s="3">
        <v>53</v>
      </c>
      <c r="D159" s="3">
        <v>1</v>
      </c>
      <c r="E159" s="3">
        <v>517</v>
      </c>
      <c r="F159" s="3">
        <f t="shared" si="7"/>
        <v>11</v>
      </c>
      <c r="G159" s="3">
        <v>44</v>
      </c>
      <c r="H159" s="4">
        <f t="shared" si="6"/>
        <v>11.75</v>
      </c>
      <c r="I159" s="3"/>
      <c r="J159" s="3"/>
      <c r="K159" s="3"/>
    </row>
    <row r="160" spans="2:11" x14ac:dyDescent="0.25">
      <c r="B160" s="3">
        <v>489</v>
      </c>
      <c r="C160" s="3">
        <v>119</v>
      </c>
      <c r="D160" s="3">
        <v>1</v>
      </c>
      <c r="E160" s="3">
        <v>522</v>
      </c>
      <c r="F160" s="3">
        <f t="shared" si="7"/>
        <v>5</v>
      </c>
      <c r="G160" s="3">
        <v>45</v>
      </c>
      <c r="H160" s="4">
        <f t="shared" si="6"/>
        <v>11.6</v>
      </c>
      <c r="I160" s="3"/>
      <c r="J160" s="3"/>
      <c r="K160" s="3"/>
    </row>
    <row r="161" spans="2:11" x14ac:dyDescent="0.25">
      <c r="B161" s="3">
        <v>509</v>
      </c>
      <c r="C161" s="3">
        <v>116</v>
      </c>
      <c r="D161" s="3">
        <v>1</v>
      </c>
      <c r="E161" s="3">
        <v>531</v>
      </c>
      <c r="F161" s="3">
        <f t="shared" si="7"/>
        <v>9</v>
      </c>
      <c r="G161" s="3">
        <v>46</v>
      </c>
      <c r="H161" s="4">
        <f t="shared" si="6"/>
        <v>11.543478260869565</v>
      </c>
      <c r="I161" s="3"/>
      <c r="J161" s="3"/>
      <c r="K161" s="3"/>
    </row>
    <row r="162" spans="2:11" x14ac:dyDescent="0.25">
      <c r="B162" s="3">
        <v>519</v>
      </c>
      <c r="C162" s="3">
        <v>97</v>
      </c>
      <c r="D162" s="3">
        <v>1</v>
      </c>
      <c r="E162" s="3">
        <v>536</v>
      </c>
      <c r="F162" s="3">
        <f t="shared" si="7"/>
        <v>5</v>
      </c>
      <c r="G162" s="3">
        <v>47</v>
      </c>
      <c r="H162" s="4">
        <f t="shared" si="6"/>
        <v>11.404255319148936</v>
      </c>
      <c r="I162" s="3"/>
      <c r="J162" s="3"/>
      <c r="K162" s="3"/>
    </row>
    <row r="163" spans="2:11" x14ac:dyDescent="0.25">
      <c r="B163" s="3">
        <v>527</v>
      </c>
      <c r="C163" s="3">
        <v>81</v>
      </c>
      <c r="D163" s="3">
        <v>1</v>
      </c>
      <c r="E163" s="3">
        <v>540</v>
      </c>
      <c r="F163" s="3">
        <f t="shared" si="7"/>
        <v>4</v>
      </c>
      <c r="G163" s="3">
        <v>48</v>
      </c>
      <c r="H163" s="4">
        <f t="shared" si="6"/>
        <v>11.25</v>
      </c>
      <c r="I163" s="3"/>
      <c r="J163" s="3"/>
      <c r="K163" s="3"/>
    </row>
    <row r="164" spans="2:11" x14ac:dyDescent="0.25">
      <c r="B164" s="3">
        <v>540</v>
      </c>
      <c r="C164" s="3">
        <v>114</v>
      </c>
      <c r="D164" s="3">
        <v>1</v>
      </c>
      <c r="E164" s="3">
        <v>549</v>
      </c>
      <c r="F164" s="3">
        <f t="shared" si="7"/>
        <v>9</v>
      </c>
      <c r="G164" s="3">
        <v>49</v>
      </c>
      <c r="H164" s="4">
        <f t="shared" si="6"/>
        <v>11.204081632653061</v>
      </c>
      <c r="I164" s="3"/>
      <c r="J164" s="3"/>
      <c r="K164" s="3"/>
    </row>
    <row r="165" spans="2:11" x14ac:dyDescent="0.25">
      <c r="B165" s="3">
        <v>548</v>
      </c>
      <c r="C165" s="3">
        <v>58</v>
      </c>
      <c r="D165" s="3">
        <v>1</v>
      </c>
      <c r="E165" s="3">
        <v>553</v>
      </c>
      <c r="F165" s="3">
        <f t="shared" si="7"/>
        <v>4</v>
      </c>
      <c r="G165" s="3">
        <v>50</v>
      </c>
      <c r="H165" s="4">
        <f t="shared" si="6"/>
        <v>11.06</v>
      </c>
      <c r="I165" s="3"/>
      <c r="J165" s="3"/>
      <c r="K165" s="3"/>
    </row>
    <row r="166" spans="2:11" x14ac:dyDescent="0.25">
      <c r="B166" s="3">
        <v>556</v>
      </c>
      <c r="C166" s="3">
        <v>88</v>
      </c>
      <c r="D166" s="3">
        <v>1</v>
      </c>
      <c r="E166" s="3">
        <v>559</v>
      </c>
      <c r="F166" s="3">
        <f t="shared" si="7"/>
        <v>6</v>
      </c>
      <c r="G166" s="3">
        <v>51</v>
      </c>
      <c r="H166" s="4">
        <f t="shared" si="6"/>
        <v>10.96078431372549</v>
      </c>
      <c r="I166" s="3"/>
      <c r="J166" s="3"/>
      <c r="K166" s="3"/>
    </row>
    <row r="167" spans="2:11" x14ac:dyDescent="0.25">
      <c r="B167" s="3">
        <v>562</v>
      </c>
      <c r="C167" s="3">
        <v>63</v>
      </c>
      <c r="D167" s="3">
        <v>1</v>
      </c>
      <c r="E167" s="3">
        <v>563</v>
      </c>
      <c r="F167" s="3">
        <f t="shared" si="7"/>
        <v>4</v>
      </c>
      <c r="G167" s="3">
        <v>52</v>
      </c>
      <c r="H167" s="4">
        <f t="shared" si="6"/>
        <v>10.826923076923077</v>
      </c>
      <c r="I167" s="3"/>
      <c r="J167" s="3"/>
      <c r="K167" s="3"/>
    </row>
    <row r="168" spans="2:11" x14ac:dyDescent="0.25">
      <c r="B168" s="3">
        <v>586</v>
      </c>
      <c r="C168" s="3">
        <v>104</v>
      </c>
      <c r="D168" s="3">
        <v>1</v>
      </c>
      <c r="E168" s="3">
        <v>583</v>
      </c>
      <c r="F168" s="3">
        <f t="shared" si="7"/>
        <v>20</v>
      </c>
      <c r="G168" s="3">
        <v>53</v>
      </c>
      <c r="H168" s="4">
        <f t="shared" si="6"/>
        <v>11</v>
      </c>
      <c r="I168" s="3"/>
      <c r="J168" s="3"/>
      <c r="K168" s="3"/>
    </row>
    <row r="169" spans="2:11" x14ac:dyDescent="0.25">
      <c r="B169" s="3">
        <v>598</v>
      </c>
      <c r="C169" s="3">
        <v>96</v>
      </c>
      <c r="D169" s="3">
        <v>1</v>
      </c>
      <c r="E169" s="3">
        <v>593</v>
      </c>
      <c r="F169" s="3">
        <f t="shared" si="7"/>
        <v>10</v>
      </c>
      <c r="G169" s="3">
        <v>54</v>
      </c>
      <c r="H169" s="4">
        <f t="shared" si="6"/>
        <v>10.981481481481481</v>
      </c>
      <c r="I169" s="3"/>
      <c r="J169" s="3"/>
      <c r="K169" s="3"/>
    </row>
    <row r="170" spans="2:11" x14ac:dyDescent="0.25">
      <c r="B170" s="3">
        <v>616</v>
      </c>
      <c r="C170" s="3">
        <v>117</v>
      </c>
      <c r="D170" s="3">
        <v>1</v>
      </c>
      <c r="E170" s="3">
        <v>606</v>
      </c>
      <c r="F170" s="3">
        <f t="shared" si="7"/>
        <v>13</v>
      </c>
      <c r="G170" s="3">
        <v>55</v>
      </c>
      <c r="H170" s="4">
        <f t="shared" si="6"/>
        <v>11.018181818181818</v>
      </c>
      <c r="I170" s="3"/>
      <c r="J170" s="3"/>
      <c r="K170" s="3"/>
    </row>
    <row r="171" spans="2:11" x14ac:dyDescent="0.25">
      <c r="B171" s="3">
        <v>626</v>
      </c>
      <c r="C171" s="3">
        <v>83</v>
      </c>
      <c r="D171" s="3">
        <v>1</v>
      </c>
      <c r="E171" s="3">
        <v>612</v>
      </c>
      <c r="F171" s="3">
        <f t="shared" si="7"/>
        <v>6</v>
      </c>
      <c r="G171" s="3">
        <v>56</v>
      </c>
      <c r="H171" s="4">
        <f t="shared" si="6"/>
        <v>10.928571428571429</v>
      </c>
      <c r="I171" s="3"/>
      <c r="J171" s="3"/>
      <c r="K171" s="3"/>
    </row>
    <row r="172" spans="2:11" x14ac:dyDescent="0.25">
      <c r="B172" s="3">
        <v>636</v>
      </c>
      <c r="C172" s="3">
        <v>71</v>
      </c>
      <c r="D172" s="3">
        <v>1</v>
      </c>
      <c r="E172" s="3">
        <v>617</v>
      </c>
      <c r="F172" s="3">
        <f t="shared" si="7"/>
        <v>5</v>
      </c>
      <c r="G172" s="3">
        <v>57</v>
      </c>
      <c r="H172" s="4">
        <f t="shared" si="6"/>
        <v>10.824561403508772</v>
      </c>
      <c r="I172" s="3"/>
      <c r="J172" s="3"/>
      <c r="K172" s="3"/>
    </row>
    <row r="173" spans="2:11" x14ac:dyDescent="0.25">
      <c r="B173" s="3">
        <v>645</v>
      </c>
      <c r="C173" s="3">
        <v>56</v>
      </c>
      <c r="D173" s="3">
        <v>1</v>
      </c>
      <c r="E173" s="3">
        <v>622</v>
      </c>
      <c r="F173" s="3">
        <f t="shared" si="7"/>
        <v>5</v>
      </c>
      <c r="G173" s="3">
        <v>58</v>
      </c>
      <c r="H173" s="4">
        <f t="shared" si="6"/>
        <v>10.724137931034482</v>
      </c>
      <c r="I173" s="3"/>
      <c r="J173" s="3"/>
      <c r="K173" s="3"/>
    </row>
    <row r="174" spans="2:11" x14ac:dyDescent="0.25">
      <c r="B174" s="3">
        <v>646</v>
      </c>
      <c r="C174" s="3">
        <v>43</v>
      </c>
      <c r="D174" s="3">
        <v>1</v>
      </c>
      <c r="E174" s="3">
        <v>623</v>
      </c>
      <c r="F174" s="3">
        <f t="shared" si="7"/>
        <v>1</v>
      </c>
      <c r="G174" s="3">
        <v>59</v>
      </c>
      <c r="H174" s="4">
        <f t="shared" si="6"/>
        <v>10.559322033898304</v>
      </c>
      <c r="I174" s="3"/>
      <c r="J174" s="3"/>
      <c r="K174" s="3"/>
    </row>
    <row r="175" spans="2:11" x14ac:dyDescent="0.25">
      <c r="B175" s="3">
        <v>646</v>
      </c>
      <c r="C175" s="3">
        <v>108</v>
      </c>
      <c r="D175" s="3">
        <v>1</v>
      </c>
      <c r="E175" s="3">
        <v>623</v>
      </c>
      <c r="F175" s="3">
        <f t="shared" si="7"/>
        <v>0</v>
      </c>
      <c r="G175" s="3">
        <v>60</v>
      </c>
      <c r="H175" s="4">
        <f t="shared" si="6"/>
        <v>10.383333333333333</v>
      </c>
      <c r="I175" s="3"/>
      <c r="J175" s="3"/>
      <c r="K175" s="3"/>
    </row>
    <row r="176" spans="2:11" x14ac:dyDescent="0.25">
      <c r="B176" s="3">
        <v>649</v>
      </c>
      <c r="C176" s="3">
        <v>84</v>
      </c>
      <c r="D176" s="3">
        <v>1</v>
      </c>
      <c r="E176" s="3">
        <v>624</v>
      </c>
      <c r="F176" s="3">
        <f t="shared" si="7"/>
        <v>1</v>
      </c>
      <c r="G176" s="3">
        <v>61</v>
      </c>
      <c r="H176" s="4">
        <f t="shared" si="6"/>
        <v>10.229508196721312</v>
      </c>
      <c r="I176" s="3"/>
      <c r="J176" s="3"/>
      <c r="K176" s="3"/>
    </row>
    <row r="177" spans="2:11" x14ac:dyDescent="0.25">
      <c r="B177" s="3">
        <v>657</v>
      </c>
      <c r="C177" s="3">
        <v>52</v>
      </c>
      <c r="D177" s="3">
        <v>1</v>
      </c>
      <c r="E177" s="3">
        <v>627</v>
      </c>
      <c r="F177" s="3">
        <f t="shared" si="7"/>
        <v>3</v>
      </c>
      <c r="G177" s="3">
        <v>62</v>
      </c>
      <c r="H177" s="4">
        <f t="shared" si="6"/>
        <v>10.112903225806452</v>
      </c>
      <c r="I177" s="3"/>
      <c r="J177" s="3"/>
      <c r="K177" s="3"/>
    </row>
    <row r="178" spans="2:11" x14ac:dyDescent="0.25">
      <c r="B178" s="3">
        <v>662</v>
      </c>
      <c r="C178" s="3">
        <v>112</v>
      </c>
      <c r="D178" s="3">
        <v>1</v>
      </c>
      <c r="E178" s="3">
        <v>630</v>
      </c>
      <c r="F178" s="3">
        <f t="shared" si="7"/>
        <v>3</v>
      </c>
      <c r="G178" s="3">
        <v>63</v>
      </c>
      <c r="H178" s="4">
        <f t="shared" si="6"/>
        <v>10</v>
      </c>
      <c r="I178" s="3"/>
      <c r="J178" s="3"/>
      <c r="K178" s="3"/>
    </row>
    <row r="179" spans="2:11" x14ac:dyDescent="0.25">
      <c r="B179" s="3">
        <v>682</v>
      </c>
      <c r="C179" s="3">
        <v>82</v>
      </c>
      <c r="D179" s="3">
        <v>1</v>
      </c>
      <c r="E179" s="3">
        <v>645</v>
      </c>
      <c r="F179" s="3">
        <f t="shared" si="7"/>
        <v>15</v>
      </c>
      <c r="G179" s="3">
        <v>64</v>
      </c>
      <c r="H179" s="4">
        <f t="shared" si="6"/>
        <v>10.078125</v>
      </c>
      <c r="I179" s="3"/>
      <c r="J179" s="3"/>
      <c r="K179" s="3"/>
    </row>
    <row r="180" spans="2:11" x14ac:dyDescent="0.25">
      <c r="B180" s="3">
        <v>719</v>
      </c>
      <c r="C180" s="3">
        <v>70</v>
      </c>
      <c r="D180" s="3">
        <v>1</v>
      </c>
      <c r="E180" s="3">
        <v>670</v>
      </c>
      <c r="F180" s="3">
        <f t="shared" si="7"/>
        <v>25</v>
      </c>
      <c r="G180" s="3">
        <v>65</v>
      </c>
      <c r="H180" s="4">
        <f t="shared" si="6"/>
        <v>10.307692307692308</v>
      </c>
      <c r="I180" s="3" t="s">
        <v>1041</v>
      </c>
      <c r="J180" s="4">
        <f>AVERAGE(H132:H180)</f>
        <v>12.758055058105324</v>
      </c>
      <c r="K180" s="4">
        <f>AVERAGE(F132:F180)</f>
        <v>6.8571428571428568</v>
      </c>
    </row>
    <row r="181" spans="2:11" x14ac:dyDescent="0.25">
      <c r="B181" s="9">
        <v>728</v>
      </c>
      <c r="C181" s="9">
        <v>45</v>
      </c>
      <c r="D181" s="9">
        <v>1</v>
      </c>
      <c r="E181" s="9">
        <v>675</v>
      </c>
      <c r="F181" s="9">
        <f t="shared" si="7"/>
        <v>5</v>
      </c>
      <c r="G181" s="9">
        <v>66</v>
      </c>
      <c r="H181" s="10">
        <f t="shared" ref="H181:H206" si="8">E181/G181</f>
        <v>10.227272727272727</v>
      </c>
      <c r="I181" s="9"/>
      <c r="J181" s="9"/>
      <c r="K181" s="9"/>
    </row>
    <row r="182" spans="2:11" x14ac:dyDescent="0.25">
      <c r="B182" s="9">
        <v>733</v>
      </c>
      <c r="C182" s="9">
        <v>77</v>
      </c>
      <c r="D182" s="9">
        <v>1</v>
      </c>
      <c r="E182" s="9">
        <v>679</v>
      </c>
      <c r="F182" s="9">
        <f t="shared" ref="F182:F206" si="9">E182-E181</f>
        <v>4</v>
      </c>
      <c r="G182" s="9">
        <v>67</v>
      </c>
      <c r="H182" s="10">
        <f t="shared" si="8"/>
        <v>10.134328358208956</v>
      </c>
      <c r="I182" s="9"/>
      <c r="J182" s="9"/>
      <c r="K182" s="9"/>
    </row>
    <row r="183" spans="2:11" x14ac:dyDescent="0.25">
      <c r="B183" s="9">
        <v>744</v>
      </c>
      <c r="C183" s="9">
        <v>94</v>
      </c>
      <c r="D183" s="9">
        <v>1</v>
      </c>
      <c r="E183" s="9">
        <v>687</v>
      </c>
      <c r="F183" s="9">
        <f t="shared" si="9"/>
        <v>8</v>
      </c>
      <c r="G183" s="9">
        <v>68</v>
      </c>
      <c r="H183" s="10">
        <f t="shared" si="8"/>
        <v>10.102941176470589</v>
      </c>
      <c r="I183" s="9"/>
      <c r="J183" s="9"/>
      <c r="K183" s="9"/>
    </row>
    <row r="184" spans="2:11" x14ac:dyDescent="0.25">
      <c r="B184" s="9">
        <v>747</v>
      </c>
      <c r="C184" s="9">
        <v>130</v>
      </c>
      <c r="D184" s="9">
        <v>1</v>
      </c>
      <c r="E184" s="9">
        <v>690</v>
      </c>
      <c r="F184" s="9">
        <f t="shared" si="9"/>
        <v>3</v>
      </c>
      <c r="G184" s="9">
        <v>69</v>
      </c>
      <c r="H184" s="10">
        <f t="shared" si="8"/>
        <v>10</v>
      </c>
      <c r="I184" s="9"/>
      <c r="J184" s="9"/>
      <c r="K184" s="9"/>
    </row>
    <row r="185" spans="2:11" x14ac:dyDescent="0.25">
      <c r="B185" s="9">
        <v>753</v>
      </c>
      <c r="C185" s="9">
        <v>73</v>
      </c>
      <c r="D185" s="9">
        <v>1</v>
      </c>
      <c r="E185" s="9">
        <v>694</v>
      </c>
      <c r="F185" s="9">
        <f t="shared" si="9"/>
        <v>4</v>
      </c>
      <c r="G185" s="9">
        <v>70</v>
      </c>
      <c r="H185" s="10">
        <f t="shared" si="8"/>
        <v>9.9142857142857146</v>
      </c>
      <c r="I185" s="9"/>
      <c r="J185" s="9"/>
      <c r="K185" s="9"/>
    </row>
    <row r="186" spans="2:11" x14ac:dyDescent="0.25">
      <c r="B186" s="9">
        <v>798</v>
      </c>
      <c r="C186" s="9">
        <v>85</v>
      </c>
      <c r="D186" s="9">
        <v>1</v>
      </c>
      <c r="E186" s="9">
        <v>716</v>
      </c>
      <c r="F186" s="9">
        <f t="shared" si="9"/>
        <v>22</v>
      </c>
      <c r="G186" s="9">
        <v>71</v>
      </c>
      <c r="H186" s="10">
        <f t="shared" si="8"/>
        <v>10.084507042253522</v>
      </c>
      <c r="I186" s="9"/>
      <c r="J186" s="9"/>
      <c r="K186" s="9"/>
    </row>
    <row r="187" spans="2:11" x14ac:dyDescent="0.25">
      <c r="B187" s="9">
        <v>798</v>
      </c>
      <c r="C187" s="9">
        <v>124</v>
      </c>
      <c r="D187" s="9">
        <v>1</v>
      </c>
      <c r="E187" s="9">
        <v>716</v>
      </c>
      <c r="F187" s="9">
        <f t="shared" si="9"/>
        <v>0</v>
      </c>
      <c r="G187" s="9">
        <v>72</v>
      </c>
      <c r="H187" s="10">
        <f t="shared" si="8"/>
        <v>9.9444444444444446</v>
      </c>
      <c r="I187" s="9"/>
      <c r="J187" s="9"/>
      <c r="K187" s="9"/>
    </row>
    <row r="188" spans="2:11" x14ac:dyDescent="0.25">
      <c r="B188" s="9">
        <v>802</v>
      </c>
      <c r="C188" s="9">
        <v>99</v>
      </c>
      <c r="D188" s="9">
        <v>1</v>
      </c>
      <c r="E188" s="9">
        <v>719</v>
      </c>
      <c r="F188" s="9">
        <f t="shared" si="9"/>
        <v>3</v>
      </c>
      <c r="G188" s="9">
        <v>73</v>
      </c>
      <c r="H188" s="10">
        <f t="shared" si="8"/>
        <v>9.8493150684931514</v>
      </c>
      <c r="I188" s="9"/>
      <c r="J188" s="9"/>
      <c r="K188" s="9"/>
    </row>
    <row r="189" spans="2:11" x14ac:dyDescent="0.25">
      <c r="B189" s="9">
        <v>829</v>
      </c>
      <c r="C189" s="9">
        <v>65</v>
      </c>
      <c r="D189" s="9">
        <v>1</v>
      </c>
      <c r="E189" s="9">
        <v>737</v>
      </c>
      <c r="F189" s="9">
        <f t="shared" si="9"/>
        <v>18</v>
      </c>
      <c r="G189" s="9">
        <v>74</v>
      </c>
      <c r="H189" s="10">
        <f t="shared" si="8"/>
        <v>9.9594594594594597</v>
      </c>
      <c r="I189" s="9"/>
      <c r="J189" s="9"/>
      <c r="K189" s="9"/>
    </row>
    <row r="190" spans="2:11" x14ac:dyDescent="0.25">
      <c r="B190" s="9">
        <v>841</v>
      </c>
      <c r="C190" s="9">
        <v>122</v>
      </c>
      <c r="D190" s="9">
        <v>1</v>
      </c>
      <c r="E190" s="9">
        <v>748</v>
      </c>
      <c r="F190" s="9">
        <f t="shared" si="9"/>
        <v>11</v>
      </c>
      <c r="G190" s="9">
        <v>75</v>
      </c>
      <c r="H190" s="10">
        <f t="shared" si="8"/>
        <v>9.9733333333333327</v>
      </c>
      <c r="I190" s="9"/>
      <c r="J190" s="9"/>
      <c r="K190" s="9"/>
    </row>
    <row r="191" spans="2:11" x14ac:dyDescent="0.25">
      <c r="B191" s="9">
        <v>860</v>
      </c>
      <c r="C191" s="9">
        <v>109</v>
      </c>
      <c r="D191" s="9">
        <v>1</v>
      </c>
      <c r="E191" s="9">
        <v>771</v>
      </c>
      <c r="F191" s="9">
        <f t="shared" si="9"/>
        <v>23</v>
      </c>
      <c r="G191" s="9">
        <v>76</v>
      </c>
      <c r="H191" s="10">
        <f t="shared" si="8"/>
        <v>10.144736842105264</v>
      </c>
      <c r="I191" s="9"/>
      <c r="J191" s="9"/>
      <c r="K191" s="9"/>
    </row>
    <row r="192" spans="2:11" x14ac:dyDescent="0.25">
      <c r="B192" s="9">
        <v>869</v>
      </c>
      <c r="C192" s="9">
        <v>86</v>
      </c>
      <c r="D192" s="9">
        <v>1</v>
      </c>
      <c r="E192" s="9">
        <v>780</v>
      </c>
      <c r="F192" s="9">
        <f t="shared" si="9"/>
        <v>9</v>
      </c>
      <c r="G192" s="9">
        <v>77</v>
      </c>
      <c r="H192" s="10">
        <f t="shared" si="8"/>
        <v>10.129870129870129</v>
      </c>
      <c r="I192" s="9"/>
      <c r="J192" s="9"/>
      <c r="K192" s="9"/>
    </row>
    <row r="193" spans="2:12" x14ac:dyDescent="0.25">
      <c r="B193" s="9">
        <v>874</v>
      </c>
      <c r="C193" s="9">
        <v>59</v>
      </c>
      <c r="D193" s="9">
        <v>1</v>
      </c>
      <c r="E193" s="9">
        <v>784</v>
      </c>
      <c r="F193" s="9">
        <f t="shared" si="9"/>
        <v>4</v>
      </c>
      <c r="G193" s="9">
        <v>78</v>
      </c>
      <c r="H193" s="10">
        <f t="shared" si="8"/>
        <v>10.051282051282051</v>
      </c>
      <c r="I193" s="9"/>
      <c r="J193" s="9"/>
      <c r="K193" s="9"/>
    </row>
    <row r="194" spans="2:12" x14ac:dyDescent="0.25">
      <c r="B194" s="9">
        <v>891</v>
      </c>
      <c r="C194" s="9">
        <v>40</v>
      </c>
      <c r="D194" s="9">
        <v>1</v>
      </c>
      <c r="E194" s="9">
        <v>804</v>
      </c>
      <c r="F194" s="9">
        <f t="shared" si="9"/>
        <v>20</v>
      </c>
      <c r="G194" s="9">
        <v>79</v>
      </c>
      <c r="H194" s="10">
        <f t="shared" si="8"/>
        <v>10.177215189873417</v>
      </c>
      <c r="I194" s="9"/>
      <c r="J194" s="9"/>
      <c r="K194" s="9"/>
    </row>
    <row r="195" spans="2:12" x14ac:dyDescent="0.25">
      <c r="B195" s="9">
        <v>893</v>
      </c>
      <c r="C195" s="9">
        <v>47</v>
      </c>
      <c r="D195" s="9">
        <v>1</v>
      </c>
      <c r="E195" s="9">
        <v>807</v>
      </c>
      <c r="F195" s="9">
        <f t="shared" si="9"/>
        <v>3</v>
      </c>
      <c r="G195" s="9">
        <v>80</v>
      </c>
      <c r="H195" s="10">
        <f t="shared" si="8"/>
        <v>10.0875</v>
      </c>
      <c r="I195" s="9"/>
      <c r="J195" s="9"/>
      <c r="K195" s="9"/>
    </row>
    <row r="196" spans="2:12" x14ac:dyDescent="0.25">
      <c r="B196" s="9">
        <v>896</v>
      </c>
      <c r="C196" s="9">
        <v>69</v>
      </c>
      <c r="D196" s="9">
        <v>1</v>
      </c>
      <c r="E196" s="9">
        <v>812</v>
      </c>
      <c r="F196" s="9">
        <f t="shared" si="9"/>
        <v>5</v>
      </c>
      <c r="G196" s="9">
        <v>81</v>
      </c>
      <c r="H196" s="10">
        <f t="shared" si="8"/>
        <v>10.024691358024691</v>
      </c>
      <c r="I196" s="9"/>
      <c r="J196" s="9"/>
      <c r="K196" s="9"/>
    </row>
    <row r="197" spans="2:12" x14ac:dyDescent="0.25">
      <c r="B197" s="9">
        <v>900</v>
      </c>
      <c r="C197" s="9">
        <v>57</v>
      </c>
      <c r="D197" s="9">
        <v>1</v>
      </c>
      <c r="E197" s="9">
        <v>829</v>
      </c>
      <c r="F197" s="9">
        <f t="shared" si="9"/>
        <v>17</v>
      </c>
      <c r="G197" s="9">
        <v>82</v>
      </c>
      <c r="H197" s="10">
        <f t="shared" si="8"/>
        <v>10.109756097560975</v>
      </c>
      <c r="I197" s="9"/>
      <c r="J197" s="9"/>
      <c r="K197" s="9"/>
    </row>
    <row r="198" spans="2:12" x14ac:dyDescent="0.25">
      <c r="B198" s="9">
        <v>905</v>
      </c>
      <c r="C198" s="9">
        <v>75</v>
      </c>
      <c r="D198" s="9">
        <v>1</v>
      </c>
      <c r="E198" s="9">
        <v>835</v>
      </c>
      <c r="F198" s="9">
        <f t="shared" si="9"/>
        <v>6</v>
      </c>
      <c r="G198" s="9">
        <v>83</v>
      </c>
      <c r="H198" s="10">
        <f t="shared" si="8"/>
        <v>10.060240963855422</v>
      </c>
      <c r="I198" s="9"/>
      <c r="J198" s="9"/>
      <c r="K198" s="9"/>
    </row>
    <row r="199" spans="2:12" x14ac:dyDescent="0.25">
      <c r="B199" s="9">
        <v>907</v>
      </c>
      <c r="C199" s="9">
        <v>49</v>
      </c>
      <c r="D199" s="9">
        <v>1</v>
      </c>
      <c r="E199" s="9">
        <v>842</v>
      </c>
      <c r="F199" s="9">
        <f t="shared" si="9"/>
        <v>7</v>
      </c>
      <c r="G199" s="9">
        <v>84</v>
      </c>
      <c r="H199" s="10">
        <f t="shared" si="8"/>
        <v>10.023809523809524</v>
      </c>
      <c r="I199" s="9"/>
      <c r="J199" s="9"/>
      <c r="K199" s="9"/>
    </row>
    <row r="200" spans="2:12" x14ac:dyDescent="0.25">
      <c r="B200" s="9">
        <v>915</v>
      </c>
      <c r="C200" s="9">
        <v>79</v>
      </c>
      <c r="D200" s="9">
        <v>1</v>
      </c>
      <c r="E200" s="9">
        <v>856</v>
      </c>
      <c r="F200" s="9">
        <f t="shared" si="9"/>
        <v>14</v>
      </c>
      <c r="G200" s="9">
        <v>85</v>
      </c>
      <c r="H200" s="10">
        <f t="shared" si="8"/>
        <v>10.070588235294117</v>
      </c>
      <c r="I200" s="9"/>
      <c r="J200" s="9"/>
      <c r="K200" s="9"/>
    </row>
    <row r="201" spans="2:12" x14ac:dyDescent="0.25">
      <c r="B201" s="9">
        <v>926</v>
      </c>
      <c r="C201" s="9">
        <v>111</v>
      </c>
      <c r="D201" s="9">
        <v>1</v>
      </c>
      <c r="E201" s="9">
        <v>875</v>
      </c>
      <c r="F201" s="9">
        <f t="shared" si="9"/>
        <v>19</v>
      </c>
      <c r="G201" s="9">
        <v>86</v>
      </c>
      <c r="H201" s="10">
        <f t="shared" si="8"/>
        <v>10.174418604651162</v>
      </c>
      <c r="I201" s="9"/>
      <c r="J201" s="9"/>
      <c r="K201" s="9"/>
    </row>
    <row r="202" spans="2:12" x14ac:dyDescent="0.25">
      <c r="B202" s="9">
        <v>942</v>
      </c>
      <c r="C202" s="9">
        <v>76</v>
      </c>
      <c r="D202" s="9">
        <v>1</v>
      </c>
      <c r="E202" s="9">
        <v>912</v>
      </c>
      <c r="F202" s="9">
        <f t="shared" si="9"/>
        <v>37</v>
      </c>
      <c r="G202" s="9">
        <v>87</v>
      </c>
      <c r="H202" s="10">
        <f t="shared" si="8"/>
        <v>10.482758620689655</v>
      </c>
      <c r="I202" s="9"/>
      <c r="J202" s="9"/>
      <c r="K202" s="9"/>
    </row>
    <row r="203" spans="2:12" x14ac:dyDescent="0.25">
      <c r="B203" s="9">
        <v>944</v>
      </c>
      <c r="C203" s="9">
        <v>103</v>
      </c>
      <c r="D203" s="9">
        <v>1</v>
      </c>
      <c r="E203" s="9">
        <v>921</v>
      </c>
      <c r="F203" s="9">
        <f t="shared" si="9"/>
        <v>9</v>
      </c>
      <c r="G203" s="9">
        <v>88</v>
      </c>
      <c r="H203" s="10">
        <f t="shared" si="8"/>
        <v>10.465909090909092</v>
      </c>
      <c r="I203" s="9"/>
      <c r="J203" s="9"/>
      <c r="K203" s="9"/>
    </row>
    <row r="204" spans="2:12" x14ac:dyDescent="0.25">
      <c r="B204" s="9">
        <v>956</v>
      </c>
      <c r="C204" s="9">
        <v>120</v>
      </c>
      <c r="D204" s="9">
        <v>1</v>
      </c>
      <c r="E204" s="9">
        <v>940</v>
      </c>
      <c r="F204" s="9">
        <f t="shared" si="9"/>
        <v>19</v>
      </c>
      <c r="G204" s="9">
        <v>89</v>
      </c>
      <c r="H204" s="10">
        <f t="shared" si="8"/>
        <v>10.561797752808989</v>
      </c>
      <c r="I204" s="9"/>
      <c r="J204" s="9"/>
      <c r="K204" s="9"/>
    </row>
    <row r="205" spans="2:12" x14ac:dyDescent="0.25">
      <c r="B205" s="9">
        <v>969</v>
      </c>
      <c r="C205" s="9">
        <v>91</v>
      </c>
      <c r="D205" s="9">
        <v>1</v>
      </c>
      <c r="E205" s="9">
        <v>971</v>
      </c>
      <c r="F205" s="9">
        <f t="shared" si="9"/>
        <v>31</v>
      </c>
      <c r="G205" s="9">
        <v>90</v>
      </c>
      <c r="H205" s="10">
        <f t="shared" si="8"/>
        <v>10.78888888888889</v>
      </c>
      <c r="I205" s="9"/>
      <c r="J205" s="9"/>
      <c r="K205" s="9"/>
      <c r="L205" s="1" t="s">
        <v>1059</v>
      </c>
    </row>
    <row r="206" spans="2:12" x14ac:dyDescent="0.25">
      <c r="B206" s="9">
        <v>981</v>
      </c>
      <c r="C206" s="9">
        <v>60</v>
      </c>
      <c r="D206" s="9">
        <v>1</v>
      </c>
      <c r="E206" s="9">
        <v>996</v>
      </c>
      <c r="F206" s="9">
        <f t="shared" si="9"/>
        <v>25</v>
      </c>
      <c r="G206" s="9">
        <v>91</v>
      </c>
      <c r="H206" s="5">
        <f t="shared" si="8"/>
        <v>10.945054945054945</v>
      </c>
      <c r="I206" s="9"/>
      <c r="J206" s="10">
        <f>AVERAGE(H181:H206)</f>
        <v>10.172630985342314</v>
      </c>
      <c r="K206" s="10">
        <f>AVERAGE(F181:F206)</f>
        <v>12.538461538461538</v>
      </c>
      <c r="L206" s="1">
        <f>AVERAGE(F117:F206)</f>
        <v>9.6</v>
      </c>
    </row>
    <row r="210" spans="1:14" x14ac:dyDescent="0.25">
      <c r="A210" s="1" t="s">
        <v>1058</v>
      </c>
      <c r="B210" s="1" t="s">
        <v>1023</v>
      </c>
      <c r="C210" s="1" t="s">
        <v>1033</v>
      </c>
      <c r="D210" s="1" t="s">
        <v>1034</v>
      </c>
      <c r="E210" s="1" t="s">
        <v>1031</v>
      </c>
      <c r="F210" s="1" t="s">
        <v>1035</v>
      </c>
      <c r="G210" s="1" t="s">
        <v>1036</v>
      </c>
      <c r="H210" s="2" t="s">
        <v>1037</v>
      </c>
      <c r="J210" s="2" t="s">
        <v>1038</v>
      </c>
      <c r="K210" s="2" t="s">
        <v>1039</v>
      </c>
      <c r="M210" s="1" t="s">
        <v>1042</v>
      </c>
      <c r="N210" s="1" t="s">
        <v>1029</v>
      </c>
    </row>
    <row r="211" spans="1:14" x14ac:dyDescent="0.25">
      <c r="B211" s="7">
        <v>81</v>
      </c>
      <c r="C211" s="7">
        <v>6</v>
      </c>
      <c r="D211" s="7">
        <v>0</v>
      </c>
      <c r="E211" s="7">
        <v>239</v>
      </c>
      <c r="F211" s="7"/>
      <c r="G211" s="7">
        <v>1</v>
      </c>
      <c r="H211" s="8">
        <f>E211/G211</f>
        <v>239</v>
      </c>
      <c r="I211" s="7"/>
      <c r="J211" s="7"/>
      <c r="K211" s="7"/>
      <c r="M211" s="1">
        <v>14</v>
      </c>
      <c r="N211" s="1">
        <f>14*24</f>
        <v>336</v>
      </c>
    </row>
    <row r="212" spans="1:14" x14ac:dyDescent="0.25">
      <c r="B212" s="7">
        <v>101</v>
      </c>
      <c r="C212" s="7">
        <v>12</v>
      </c>
      <c r="D212" s="7">
        <v>0</v>
      </c>
      <c r="E212" s="7">
        <v>274</v>
      </c>
      <c r="F212" s="7">
        <f>E212-E211</f>
        <v>35</v>
      </c>
      <c r="G212" s="7">
        <v>2</v>
      </c>
      <c r="H212" s="8">
        <f t="shared" ref="H212:H252" si="10">E212/G212</f>
        <v>137</v>
      </c>
      <c r="I212" s="7"/>
      <c r="J212" s="7"/>
      <c r="K212" s="7"/>
      <c r="M212" s="1">
        <v>28</v>
      </c>
      <c r="N212" s="1">
        <f>28*24</f>
        <v>672</v>
      </c>
    </row>
    <row r="213" spans="1:14" x14ac:dyDescent="0.25">
      <c r="B213" s="7">
        <v>107</v>
      </c>
      <c r="C213" s="7">
        <v>31</v>
      </c>
      <c r="D213" s="7">
        <v>0</v>
      </c>
      <c r="E213" s="7">
        <v>280</v>
      </c>
      <c r="F213" s="7">
        <f t="shared" ref="F213:F252" si="11">E213-E212</f>
        <v>6</v>
      </c>
      <c r="G213" s="7">
        <v>3</v>
      </c>
      <c r="H213" s="8">
        <f t="shared" si="10"/>
        <v>93.333333333333329</v>
      </c>
      <c r="I213" s="7"/>
      <c r="J213" s="7"/>
      <c r="K213" s="7"/>
    </row>
    <row r="214" spans="1:14" x14ac:dyDescent="0.25">
      <c r="B214" s="7">
        <v>123</v>
      </c>
      <c r="C214" s="7">
        <v>14</v>
      </c>
      <c r="D214" s="7">
        <v>0</v>
      </c>
      <c r="E214" s="7">
        <v>300</v>
      </c>
      <c r="F214" s="7">
        <f t="shared" si="11"/>
        <v>20</v>
      </c>
      <c r="G214" s="7">
        <v>4</v>
      </c>
      <c r="H214" s="8">
        <f t="shared" si="10"/>
        <v>75</v>
      </c>
      <c r="I214" s="7"/>
      <c r="J214" s="7"/>
      <c r="K214" s="7"/>
    </row>
    <row r="215" spans="1:14" x14ac:dyDescent="0.25">
      <c r="B215" s="7">
        <v>123</v>
      </c>
      <c r="C215" s="7">
        <v>39</v>
      </c>
      <c r="D215" s="7">
        <v>0</v>
      </c>
      <c r="E215" s="7">
        <v>300</v>
      </c>
      <c r="F215" s="7">
        <f t="shared" si="11"/>
        <v>0</v>
      </c>
      <c r="G215" s="7">
        <v>5</v>
      </c>
      <c r="H215" s="8">
        <f t="shared" si="10"/>
        <v>60</v>
      </c>
      <c r="I215" s="7"/>
      <c r="J215" s="7"/>
      <c r="K215" s="7"/>
    </row>
    <row r="216" spans="1:14" x14ac:dyDescent="0.25">
      <c r="B216" s="7">
        <v>129</v>
      </c>
      <c r="C216" s="7">
        <v>28</v>
      </c>
      <c r="D216" s="7">
        <v>0</v>
      </c>
      <c r="E216" s="7">
        <v>306</v>
      </c>
      <c r="F216" s="7">
        <f t="shared" si="11"/>
        <v>6</v>
      </c>
      <c r="G216" s="7">
        <v>6</v>
      </c>
      <c r="H216" s="8">
        <f t="shared" si="10"/>
        <v>51</v>
      </c>
      <c r="I216" s="7"/>
      <c r="J216" s="7"/>
      <c r="K216" s="7"/>
    </row>
    <row r="217" spans="1:14" x14ac:dyDescent="0.25">
      <c r="B217" s="7">
        <v>163</v>
      </c>
      <c r="C217" s="7">
        <v>19</v>
      </c>
      <c r="D217" s="7">
        <v>0</v>
      </c>
      <c r="E217" s="7">
        <v>331</v>
      </c>
      <c r="F217" s="7">
        <f t="shared" si="11"/>
        <v>25</v>
      </c>
      <c r="G217" s="7">
        <v>7</v>
      </c>
      <c r="H217" s="8">
        <f t="shared" si="10"/>
        <v>47.285714285714285</v>
      </c>
      <c r="I217" s="7"/>
      <c r="J217" s="7"/>
      <c r="K217" s="7"/>
    </row>
    <row r="218" spans="1:14" x14ac:dyDescent="0.25">
      <c r="B218" s="7">
        <v>163</v>
      </c>
      <c r="C218" s="7">
        <v>19</v>
      </c>
      <c r="D218" s="7">
        <v>0</v>
      </c>
      <c r="E218" s="7">
        <v>331</v>
      </c>
      <c r="F218" s="7">
        <f t="shared" si="11"/>
        <v>0</v>
      </c>
      <c r="G218" s="7">
        <v>8</v>
      </c>
      <c r="H218" s="8">
        <f t="shared" si="10"/>
        <v>41.375</v>
      </c>
      <c r="I218" s="7"/>
      <c r="J218" s="8">
        <f>AVERAGE(H211:H218)</f>
        <v>92.999255952380949</v>
      </c>
      <c r="K218" s="8">
        <f>AVERAGE(F212:F218)</f>
        <v>13.142857142857142</v>
      </c>
    </row>
    <row r="219" spans="1:14" x14ac:dyDescent="0.25">
      <c r="B219" s="3">
        <v>183</v>
      </c>
      <c r="C219" s="3">
        <v>16</v>
      </c>
      <c r="D219" s="3">
        <v>0</v>
      </c>
      <c r="E219" s="3">
        <v>343</v>
      </c>
      <c r="F219" s="3">
        <f t="shared" si="11"/>
        <v>12</v>
      </c>
      <c r="G219" s="3">
        <v>9</v>
      </c>
      <c r="H219" s="4">
        <f t="shared" si="10"/>
        <v>38.111111111111114</v>
      </c>
      <c r="I219" s="3" t="s">
        <v>1040</v>
      </c>
      <c r="J219" s="3"/>
      <c r="K219" s="3"/>
    </row>
    <row r="220" spans="1:14" x14ac:dyDescent="0.25">
      <c r="B220" s="3">
        <v>201</v>
      </c>
      <c r="C220" s="3">
        <v>26</v>
      </c>
      <c r="D220" s="3">
        <v>0</v>
      </c>
      <c r="E220" s="3">
        <v>358</v>
      </c>
      <c r="F220" s="3">
        <f t="shared" si="11"/>
        <v>15</v>
      </c>
      <c r="G220" s="3">
        <v>10</v>
      </c>
      <c r="H220" s="4">
        <f t="shared" si="10"/>
        <v>35.799999999999997</v>
      </c>
      <c r="I220" s="3"/>
      <c r="J220" s="3"/>
      <c r="K220" s="3"/>
    </row>
    <row r="221" spans="1:14" x14ac:dyDescent="0.25">
      <c r="B221" s="3">
        <v>240</v>
      </c>
      <c r="C221" s="3">
        <v>7</v>
      </c>
      <c r="D221" s="3">
        <v>0</v>
      </c>
      <c r="E221" s="3">
        <v>378</v>
      </c>
      <c r="F221" s="3">
        <f t="shared" si="11"/>
        <v>20</v>
      </c>
      <c r="G221" s="3">
        <v>11</v>
      </c>
      <c r="H221" s="4">
        <f t="shared" si="10"/>
        <v>34.363636363636367</v>
      </c>
      <c r="I221" s="3"/>
      <c r="J221" s="3"/>
      <c r="K221" s="3"/>
    </row>
    <row r="222" spans="1:14" x14ac:dyDescent="0.25">
      <c r="B222" s="3">
        <v>247</v>
      </c>
      <c r="C222" s="3">
        <v>32</v>
      </c>
      <c r="D222" s="3">
        <v>0</v>
      </c>
      <c r="E222" s="3">
        <v>380</v>
      </c>
      <c r="F222" s="3">
        <f t="shared" si="11"/>
        <v>2</v>
      </c>
      <c r="G222" s="3">
        <v>12</v>
      </c>
      <c r="H222" s="4">
        <f t="shared" si="10"/>
        <v>31.666666666666668</v>
      </c>
      <c r="I222" s="3"/>
      <c r="J222" s="3"/>
      <c r="K222" s="3"/>
    </row>
    <row r="223" spans="1:14" x14ac:dyDescent="0.25">
      <c r="B223" s="3">
        <v>278</v>
      </c>
      <c r="C223" s="3">
        <v>21</v>
      </c>
      <c r="D223" s="3">
        <v>0</v>
      </c>
      <c r="E223" s="3">
        <v>395</v>
      </c>
      <c r="F223" s="3">
        <f t="shared" si="11"/>
        <v>15</v>
      </c>
      <c r="G223" s="3">
        <v>13</v>
      </c>
      <c r="H223" s="4">
        <f t="shared" si="10"/>
        <v>30.384615384615383</v>
      </c>
      <c r="I223" s="3"/>
      <c r="J223" s="3"/>
      <c r="K223" s="3"/>
    </row>
    <row r="224" spans="1:14" x14ac:dyDescent="0.25">
      <c r="B224" s="3">
        <v>297</v>
      </c>
      <c r="C224" s="3">
        <v>37</v>
      </c>
      <c r="D224" s="3">
        <v>0</v>
      </c>
      <c r="E224" s="3">
        <v>407</v>
      </c>
      <c r="F224" s="3">
        <f t="shared" si="11"/>
        <v>12</v>
      </c>
      <c r="G224" s="3">
        <v>14</v>
      </c>
      <c r="H224" s="4">
        <f t="shared" si="10"/>
        <v>29.071428571428573</v>
      </c>
      <c r="I224" s="3"/>
      <c r="J224" s="3"/>
      <c r="K224" s="3"/>
    </row>
    <row r="225" spans="2:11" x14ac:dyDescent="0.25">
      <c r="B225" s="3">
        <v>313</v>
      </c>
      <c r="C225" s="3">
        <v>27</v>
      </c>
      <c r="D225" s="3">
        <v>0</v>
      </c>
      <c r="E225" s="3">
        <v>417</v>
      </c>
      <c r="F225" s="3">
        <f t="shared" si="11"/>
        <v>10</v>
      </c>
      <c r="G225" s="3">
        <v>15</v>
      </c>
      <c r="H225" s="4">
        <f t="shared" si="10"/>
        <v>27.8</v>
      </c>
      <c r="I225" s="3"/>
      <c r="J225" s="3"/>
      <c r="K225" s="3"/>
    </row>
    <row r="226" spans="2:11" x14ac:dyDescent="0.25">
      <c r="B226" s="3">
        <v>336</v>
      </c>
      <c r="C226" s="3">
        <v>15</v>
      </c>
      <c r="D226" s="3">
        <v>0</v>
      </c>
      <c r="E226" s="3">
        <v>432</v>
      </c>
      <c r="F226" s="3">
        <f t="shared" si="11"/>
        <v>15</v>
      </c>
      <c r="G226" s="3">
        <v>16</v>
      </c>
      <c r="H226" s="4">
        <f t="shared" si="10"/>
        <v>27</v>
      </c>
      <c r="I226" s="3"/>
      <c r="J226" s="3"/>
      <c r="K226" s="3"/>
    </row>
    <row r="227" spans="2:11" x14ac:dyDescent="0.25">
      <c r="B227" s="3">
        <v>368</v>
      </c>
      <c r="C227" s="3">
        <v>11</v>
      </c>
      <c r="D227" s="3">
        <v>0</v>
      </c>
      <c r="E227" s="3">
        <v>450</v>
      </c>
      <c r="F227" s="3">
        <f t="shared" si="11"/>
        <v>18</v>
      </c>
      <c r="G227" s="3">
        <v>17</v>
      </c>
      <c r="H227" s="4">
        <f t="shared" si="10"/>
        <v>26.470588235294116</v>
      </c>
      <c r="I227" s="3"/>
      <c r="J227" s="3"/>
      <c r="K227" s="3"/>
    </row>
    <row r="228" spans="2:11" x14ac:dyDescent="0.25">
      <c r="B228" s="3">
        <v>371</v>
      </c>
      <c r="C228" s="3">
        <v>17</v>
      </c>
      <c r="D228" s="3">
        <v>0</v>
      </c>
      <c r="E228" s="3">
        <v>452</v>
      </c>
      <c r="F228" s="3">
        <f t="shared" si="11"/>
        <v>2</v>
      </c>
      <c r="G228" s="3">
        <v>18</v>
      </c>
      <c r="H228" s="4">
        <f t="shared" si="10"/>
        <v>25.111111111111111</v>
      </c>
      <c r="I228" s="3"/>
      <c r="J228" s="3"/>
      <c r="K228" s="3"/>
    </row>
    <row r="229" spans="2:11" x14ac:dyDescent="0.25">
      <c r="B229" s="3">
        <v>404</v>
      </c>
      <c r="C229" s="3">
        <v>1</v>
      </c>
      <c r="D229" s="3">
        <v>0</v>
      </c>
      <c r="E229" s="3">
        <v>466</v>
      </c>
      <c r="F229" s="3">
        <f t="shared" si="11"/>
        <v>14</v>
      </c>
      <c r="G229" s="3">
        <v>19</v>
      </c>
      <c r="H229" s="4">
        <f t="shared" si="10"/>
        <v>24.526315789473685</v>
      </c>
      <c r="I229" s="3"/>
      <c r="J229" s="3"/>
      <c r="K229" s="3"/>
    </row>
    <row r="230" spans="2:11" x14ac:dyDescent="0.25">
      <c r="B230" s="3">
        <v>406</v>
      </c>
      <c r="C230" s="3">
        <v>33</v>
      </c>
      <c r="D230" s="3">
        <v>0</v>
      </c>
      <c r="E230" s="3">
        <v>468</v>
      </c>
      <c r="F230" s="3">
        <f t="shared" si="11"/>
        <v>2</v>
      </c>
      <c r="G230" s="3">
        <v>20</v>
      </c>
      <c r="H230" s="4">
        <f t="shared" si="10"/>
        <v>23.4</v>
      </c>
      <c r="I230" s="3"/>
      <c r="J230" s="3"/>
      <c r="K230" s="3"/>
    </row>
    <row r="231" spans="2:11" x14ac:dyDescent="0.25">
      <c r="B231" s="3">
        <v>439</v>
      </c>
      <c r="C231" s="3">
        <v>9</v>
      </c>
      <c r="D231" s="3">
        <v>0</v>
      </c>
      <c r="E231" s="3">
        <v>489</v>
      </c>
      <c r="F231" s="3">
        <f t="shared" si="11"/>
        <v>21</v>
      </c>
      <c r="G231" s="3">
        <v>21</v>
      </c>
      <c r="H231" s="4">
        <f t="shared" si="10"/>
        <v>23.285714285714285</v>
      </c>
      <c r="I231" s="3"/>
      <c r="J231" s="3"/>
      <c r="K231" s="3"/>
    </row>
    <row r="232" spans="2:11" x14ac:dyDescent="0.25">
      <c r="B232" s="3">
        <v>444</v>
      </c>
      <c r="C232" s="3">
        <v>25</v>
      </c>
      <c r="D232" s="3">
        <v>0</v>
      </c>
      <c r="E232" s="3">
        <v>491</v>
      </c>
      <c r="F232" s="3">
        <f t="shared" si="11"/>
        <v>2</v>
      </c>
      <c r="G232" s="3">
        <v>22</v>
      </c>
      <c r="H232" s="4">
        <f t="shared" si="10"/>
        <v>22.318181818181817</v>
      </c>
      <c r="I232" s="3"/>
      <c r="J232" s="3"/>
      <c r="K232" s="3"/>
    </row>
    <row r="233" spans="2:11" x14ac:dyDescent="0.25">
      <c r="B233" s="3">
        <v>446</v>
      </c>
      <c r="C233" s="3">
        <v>5</v>
      </c>
      <c r="D233" s="3">
        <v>0</v>
      </c>
      <c r="E233" s="3">
        <v>493</v>
      </c>
      <c r="F233" s="3">
        <f t="shared" si="11"/>
        <v>2</v>
      </c>
      <c r="G233" s="3">
        <v>23</v>
      </c>
      <c r="H233" s="4">
        <f t="shared" si="10"/>
        <v>21.434782608695652</v>
      </c>
      <c r="I233" s="3"/>
      <c r="J233" s="3"/>
      <c r="K233" s="3"/>
    </row>
    <row r="234" spans="2:11" x14ac:dyDescent="0.25">
      <c r="B234" s="3">
        <v>465</v>
      </c>
      <c r="C234" s="3">
        <v>22</v>
      </c>
      <c r="D234" s="3">
        <v>0</v>
      </c>
      <c r="E234" s="3">
        <v>507</v>
      </c>
      <c r="F234" s="3">
        <f t="shared" si="11"/>
        <v>14</v>
      </c>
      <c r="G234" s="3">
        <v>24</v>
      </c>
      <c r="H234" s="4">
        <f t="shared" si="10"/>
        <v>21.125</v>
      </c>
      <c r="I234" s="3"/>
      <c r="J234" s="3"/>
      <c r="K234" s="3"/>
    </row>
    <row r="235" spans="2:11" x14ac:dyDescent="0.25">
      <c r="B235" s="3">
        <v>475</v>
      </c>
      <c r="C235" s="3">
        <v>36</v>
      </c>
      <c r="D235" s="3">
        <v>0</v>
      </c>
      <c r="E235" s="3">
        <v>513</v>
      </c>
      <c r="F235" s="3">
        <f t="shared" si="11"/>
        <v>6</v>
      </c>
      <c r="G235" s="3">
        <v>25</v>
      </c>
      <c r="H235" s="4">
        <f t="shared" si="10"/>
        <v>20.52</v>
      </c>
      <c r="I235" s="3"/>
      <c r="J235" s="3"/>
      <c r="K235" s="3"/>
    </row>
    <row r="236" spans="2:11" x14ac:dyDescent="0.25">
      <c r="B236" s="3">
        <v>527</v>
      </c>
      <c r="C236" s="3">
        <v>18</v>
      </c>
      <c r="D236" s="3">
        <v>0</v>
      </c>
      <c r="E236" s="3">
        <v>539</v>
      </c>
      <c r="F236" s="3">
        <f t="shared" si="11"/>
        <v>26</v>
      </c>
      <c r="G236" s="3">
        <v>26</v>
      </c>
      <c r="H236" s="4">
        <f t="shared" si="10"/>
        <v>20.73076923076923</v>
      </c>
      <c r="I236" s="3"/>
      <c r="J236" s="3"/>
      <c r="K236" s="3"/>
    </row>
    <row r="237" spans="2:11" x14ac:dyDescent="0.25">
      <c r="B237" s="3">
        <v>536</v>
      </c>
      <c r="C237" s="3">
        <v>24</v>
      </c>
      <c r="D237" s="3">
        <v>0</v>
      </c>
      <c r="E237" s="3">
        <v>547</v>
      </c>
      <c r="F237" s="3">
        <f t="shared" si="11"/>
        <v>8</v>
      </c>
      <c r="G237" s="3">
        <v>27</v>
      </c>
      <c r="H237" s="4">
        <f t="shared" si="10"/>
        <v>20.25925925925926</v>
      </c>
      <c r="I237" s="3"/>
      <c r="J237" s="3"/>
      <c r="K237" s="3"/>
    </row>
    <row r="238" spans="2:11" x14ac:dyDescent="0.25">
      <c r="B238" s="3">
        <v>587</v>
      </c>
      <c r="C238" s="3">
        <v>29</v>
      </c>
      <c r="D238" s="3">
        <v>0</v>
      </c>
      <c r="E238" s="3">
        <v>584</v>
      </c>
      <c r="F238" s="3">
        <f t="shared" si="11"/>
        <v>37</v>
      </c>
      <c r="G238" s="3">
        <v>28</v>
      </c>
      <c r="H238" s="4">
        <f t="shared" si="10"/>
        <v>20.857142857142858</v>
      </c>
      <c r="I238" s="3"/>
      <c r="J238" s="3"/>
      <c r="K238" s="3"/>
    </row>
    <row r="239" spans="2:11" x14ac:dyDescent="0.25">
      <c r="B239" s="3">
        <v>645</v>
      </c>
      <c r="C239" s="3">
        <v>20</v>
      </c>
      <c r="D239" s="3">
        <v>0</v>
      </c>
      <c r="E239" s="3">
        <v>622</v>
      </c>
      <c r="F239" s="3">
        <f t="shared" si="11"/>
        <v>38</v>
      </c>
      <c r="G239" s="3">
        <v>29</v>
      </c>
      <c r="H239" s="4">
        <f t="shared" si="10"/>
        <v>21.448275862068964</v>
      </c>
      <c r="I239" s="3"/>
      <c r="J239" s="3"/>
      <c r="K239" s="3"/>
    </row>
    <row r="240" spans="2:11" x14ac:dyDescent="0.25">
      <c r="B240" s="3">
        <v>675</v>
      </c>
      <c r="C240" s="3">
        <v>8</v>
      </c>
      <c r="D240" s="3">
        <v>0</v>
      </c>
      <c r="E240" s="3">
        <v>639</v>
      </c>
      <c r="F240" s="3">
        <f t="shared" si="11"/>
        <v>17</v>
      </c>
      <c r="G240" s="3">
        <v>30</v>
      </c>
      <c r="H240" s="4">
        <f t="shared" si="10"/>
        <v>21.3</v>
      </c>
      <c r="I240" s="3"/>
      <c r="J240" s="3"/>
      <c r="K240" s="3"/>
    </row>
    <row r="241" spans="1:14" x14ac:dyDescent="0.25">
      <c r="B241" s="3">
        <v>684</v>
      </c>
      <c r="C241" s="3">
        <v>34</v>
      </c>
      <c r="D241" s="3">
        <v>0</v>
      </c>
      <c r="E241" s="3">
        <v>646</v>
      </c>
      <c r="F241" s="3">
        <f t="shared" si="11"/>
        <v>7</v>
      </c>
      <c r="G241" s="3">
        <v>31</v>
      </c>
      <c r="H241" s="4">
        <f t="shared" si="10"/>
        <v>20.838709677419356</v>
      </c>
      <c r="I241" s="3"/>
      <c r="J241" s="3"/>
      <c r="K241" s="3"/>
    </row>
    <row r="242" spans="1:14" x14ac:dyDescent="0.25">
      <c r="B242" s="3">
        <v>700</v>
      </c>
      <c r="C242" s="3">
        <v>23</v>
      </c>
      <c r="D242" s="3">
        <v>0</v>
      </c>
      <c r="E242" s="3">
        <v>657</v>
      </c>
      <c r="F242" s="3">
        <f t="shared" si="11"/>
        <v>11</v>
      </c>
      <c r="G242" s="3">
        <v>32</v>
      </c>
      <c r="H242" s="4">
        <f t="shared" si="10"/>
        <v>20.53125</v>
      </c>
      <c r="I242" s="3"/>
      <c r="J242" s="3"/>
      <c r="K242" s="3"/>
    </row>
    <row r="243" spans="1:14" x14ac:dyDescent="0.25">
      <c r="B243" s="3">
        <v>714</v>
      </c>
      <c r="C243" s="3">
        <v>10</v>
      </c>
      <c r="D243" s="3">
        <v>0</v>
      </c>
      <c r="E243" s="3">
        <v>666</v>
      </c>
      <c r="F243" s="3">
        <f t="shared" si="11"/>
        <v>9</v>
      </c>
      <c r="G243" s="3">
        <v>33</v>
      </c>
      <c r="H243" s="4">
        <f t="shared" si="10"/>
        <v>20.181818181818183</v>
      </c>
      <c r="I243" s="3" t="s">
        <v>1041</v>
      </c>
      <c r="J243" s="4">
        <f>AVERAGE(H219:H243)</f>
        <v>25.141455080576257</v>
      </c>
      <c r="K243" s="3">
        <f>AVERAGE(F219:F243)</f>
        <v>13.4</v>
      </c>
    </row>
    <row r="244" spans="1:14" x14ac:dyDescent="0.25">
      <c r="B244" s="9">
        <v>767</v>
      </c>
      <c r="C244" s="9">
        <v>4</v>
      </c>
      <c r="D244" s="9">
        <v>0</v>
      </c>
      <c r="E244" s="9">
        <v>698</v>
      </c>
      <c r="F244" s="9">
        <f t="shared" si="11"/>
        <v>32</v>
      </c>
      <c r="G244" s="9">
        <v>34</v>
      </c>
      <c r="H244" s="10">
        <f t="shared" si="10"/>
        <v>20.529411764705884</v>
      </c>
      <c r="I244" s="9"/>
      <c r="J244" s="9"/>
      <c r="K244" s="9"/>
    </row>
    <row r="245" spans="1:14" x14ac:dyDescent="0.25">
      <c r="B245" s="9">
        <v>775</v>
      </c>
      <c r="C245" s="9">
        <v>30</v>
      </c>
      <c r="D245" s="9">
        <v>0</v>
      </c>
      <c r="E245" s="9">
        <v>704</v>
      </c>
      <c r="F245" s="9">
        <f t="shared" si="11"/>
        <v>6</v>
      </c>
      <c r="G245" s="9">
        <v>35</v>
      </c>
      <c r="H245" s="10">
        <f t="shared" si="10"/>
        <v>20.114285714285714</v>
      </c>
      <c r="I245" s="9"/>
      <c r="J245" s="9"/>
      <c r="K245" s="9"/>
    </row>
    <row r="246" spans="1:14" x14ac:dyDescent="0.25">
      <c r="B246" s="9">
        <v>804</v>
      </c>
      <c r="C246" s="9">
        <v>13</v>
      </c>
      <c r="D246" s="9">
        <v>0</v>
      </c>
      <c r="E246" s="9">
        <v>720</v>
      </c>
      <c r="F246" s="9">
        <f t="shared" si="11"/>
        <v>16</v>
      </c>
      <c r="G246" s="9">
        <v>36</v>
      </c>
      <c r="H246" s="10">
        <f t="shared" si="10"/>
        <v>20</v>
      </c>
      <c r="I246" s="9"/>
      <c r="J246" s="9"/>
      <c r="K246" s="9"/>
    </row>
    <row r="247" spans="1:14" x14ac:dyDescent="0.25">
      <c r="B247" s="9">
        <v>804</v>
      </c>
      <c r="C247" s="9">
        <v>13</v>
      </c>
      <c r="D247" s="9">
        <v>0</v>
      </c>
      <c r="E247" s="9">
        <v>720</v>
      </c>
      <c r="F247" s="9">
        <f t="shared" si="11"/>
        <v>0</v>
      </c>
      <c r="G247" s="9">
        <v>37</v>
      </c>
      <c r="H247" s="10">
        <f t="shared" si="10"/>
        <v>19.45945945945946</v>
      </c>
      <c r="I247" s="9"/>
      <c r="J247" s="9"/>
      <c r="K247" s="9"/>
    </row>
    <row r="248" spans="1:14" x14ac:dyDescent="0.25">
      <c r="B248" s="9">
        <v>885</v>
      </c>
      <c r="C248" s="9">
        <v>2</v>
      </c>
      <c r="D248" s="9">
        <v>0</v>
      </c>
      <c r="E248" s="9">
        <v>797</v>
      </c>
      <c r="F248" s="9">
        <f t="shared" si="11"/>
        <v>77</v>
      </c>
      <c r="G248" s="9">
        <v>38</v>
      </c>
      <c r="H248" s="10">
        <f t="shared" si="10"/>
        <v>20.973684210526315</v>
      </c>
      <c r="I248" s="9"/>
      <c r="J248" s="9"/>
      <c r="K248" s="9"/>
    </row>
    <row r="249" spans="1:14" x14ac:dyDescent="0.25">
      <c r="B249" s="9">
        <v>900</v>
      </c>
      <c r="C249" s="9">
        <v>38</v>
      </c>
      <c r="D249" s="9">
        <v>0</v>
      </c>
      <c r="E249" s="9">
        <v>829</v>
      </c>
      <c r="F249" s="9">
        <f t="shared" si="11"/>
        <v>32</v>
      </c>
      <c r="G249" s="9">
        <v>39</v>
      </c>
      <c r="H249" s="10">
        <f t="shared" si="10"/>
        <v>21.256410256410255</v>
      </c>
      <c r="I249" s="9"/>
      <c r="J249" s="9"/>
      <c r="K249" s="9"/>
    </row>
    <row r="250" spans="1:14" x14ac:dyDescent="0.25">
      <c r="B250" s="9">
        <v>902</v>
      </c>
      <c r="C250" s="9">
        <v>35</v>
      </c>
      <c r="D250" s="9">
        <v>0</v>
      </c>
      <c r="E250" s="9">
        <v>832</v>
      </c>
      <c r="F250" s="9">
        <f t="shared" si="11"/>
        <v>3</v>
      </c>
      <c r="G250" s="9">
        <v>40</v>
      </c>
      <c r="H250" s="10">
        <f t="shared" si="10"/>
        <v>20.8</v>
      </c>
      <c r="I250" s="9"/>
      <c r="J250" s="9"/>
      <c r="K250" s="9"/>
    </row>
    <row r="251" spans="1:14" x14ac:dyDescent="0.25">
      <c r="B251" s="9">
        <v>926</v>
      </c>
      <c r="C251" s="9">
        <v>3</v>
      </c>
      <c r="D251" s="9">
        <v>0</v>
      </c>
      <c r="E251" s="9">
        <v>876</v>
      </c>
      <c r="F251" s="9">
        <f t="shared" si="11"/>
        <v>44</v>
      </c>
      <c r="G251" s="9">
        <v>41</v>
      </c>
      <c r="H251" s="10">
        <f t="shared" si="10"/>
        <v>21.365853658536587</v>
      </c>
      <c r="I251" s="9"/>
      <c r="J251" s="9"/>
      <c r="K251" s="9"/>
      <c r="L251" s="1" t="s">
        <v>1059</v>
      </c>
    </row>
    <row r="252" spans="1:14" x14ac:dyDescent="0.25">
      <c r="B252" s="9">
        <v>929</v>
      </c>
      <c r="C252" s="9">
        <v>0</v>
      </c>
      <c r="D252" s="9">
        <v>0</v>
      </c>
      <c r="E252" s="9">
        <v>886</v>
      </c>
      <c r="F252" s="9">
        <f t="shared" si="11"/>
        <v>10</v>
      </c>
      <c r="G252" s="9">
        <v>42</v>
      </c>
      <c r="H252" s="5">
        <f t="shared" si="10"/>
        <v>21.095238095238095</v>
      </c>
      <c r="I252" s="9"/>
      <c r="J252" s="10">
        <f>AVERAGE(H244:H252)</f>
        <v>20.621593684351371</v>
      </c>
      <c r="K252" s="10">
        <f>AVERAGE(F244:F252)</f>
        <v>24.444444444444443</v>
      </c>
      <c r="L252" s="1">
        <f>AVERAGE(F212:F252)</f>
        <v>15.780487804878049</v>
      </c>
    </row>
    <row r="255" spans="1:14" x14ac:dyDescent="0.25">
      <c r="A255" s="1" t="s">
        <v>1046</v>
      </c>
      <c r="B255" s="1" t="s">
        <v>1023</v>
      </c>
      <c r="C255" s="1" t="s">
        <v>1033</v>
      </c>
      <c r="D255" s="1" t="s">
        <v>1034</v>
      </c>
      <c r="E255" s="1" t="s">
        <v>1031</v>
      </c>
      <c r="F255" s="1" t="s">
        <v>1035</v>
      </c>
      <c r="G255" s="1" t="s">
        <v>1036</v>
      </c>
      <c r="H255" s="2" t="s">
        <v>1037</v>
      </c>
      <c r="J255" s="2" t="s">
        <v>1038</v>
      </c>
      <c r="K255" s="2" t="s">
        <v>1039</v>
      </c>
      <c r="M255" s="1" t="s">
        <v>1042</v>
      </c>
      <c r="N255" s="1" t="s">
        <v>1029</v>
      </c>
    </row>
    <row r="256" spans="1:14" x14ac:dyDescent="0.25">
      <c r="B256" s="7">
        <v>5</v>
      </c>
      <c r="C256" s="7">
        <v>180</v>
      </c>
      <c r="D256" s="7">
        <v>2</v>
      </c>
      <c r="E256" s="7">
        <v>83</v>
      </c>
      <c r="F256" s="7"/>
      <c r="G256" s="7">
        <v>1</v>
      </c>
      <c r="H256" s="8">
        <f>E256/G256</f>
        <v>83</v>
      </c>
      <c r="I256" s="7"/>
      <c r="J256" s="7"/>
      <c r="K256" s="7"/>
      <c r="M256" s="1">
        <v>14</v>
      </c>
      <c r="N256" s="1">
        <f>14*24</f>
        <v>336</v>
      </c>
    </row>
    <row r="257" spans="2:14" x14ac:dyDescent="0.25">
      <c r="B257" s="7">
        <v>12</v>
      </c>
      <c r="C257" s="7">
        <v>171</v>
      </c>
      <c r="D257" s="7">
        <v>2</v>
      </c>
      <c r="E257" s="7">
        <v>121</v>
      </c>
      <c r="F257" s="7">
        <f>E257-E256</f>
        <v>38</v>
      </c>
      <c r="G257" s="7">
        <v>2</v>
      </c>
      <c r="H257" s="8">
        <f t="shared" ref="H257:H320" si="12">E257/G257</f>
        <v>60.5</v>
      </c>
      <c r="I257" s="7"/>
      <c r="J257" s="7"/>
      <c r="K257" s="7"/>
      <c r="M257" s="1">
        <v>28</v>
      </c>
      <c r="N257" s="1">
        <f>28*24</f>
        <v>672</v>
      </c>
    </row>
    <row r="258" spans="2:14" x14ac:dyDescent="0.25">
      <c r="B258" s="7">
        <v>15</v>
      </c>
      <c r="C258" s="7">
        <v>355</v>
      </c>
      <c r="D258" s="7">
        <v>2</v>
      </c>
      <c r="E258" s="7">
        <v>137</v>
      </c>
      <c r="F258" s="7">
        <f t="shared" ref="F258:F321" si="13">E258-E257</f>
        <v>16</v>
      </c>
      <c r="G258" s="7">
        <v>3</v>
      </c>
      <c r="H258" s="8">
        <f t="shared" si="12"/>
        <v>45.666666666666664</v>
      </c>
      <c r="I258" s="7"/>
      <c r="J258" s="7"/>
      <c r="K258" s="7"/>
    </row>
    <row r="259" spans="2:14" x14ac:dyDescent="0.25">
      <c r="B259" s="7">
        <v>21</v>
      </c>
      <c r="C259" s="7">
        <v>338</v>
      </c>
      <c r="D259" s="7">
        <v>2</v>
      </c>
      <c r="E259" s="7">
        <v>156</v>
      </c>
      <c r="F259" s="7">
        <f t="shared" si="13"/>
        <v>19</v>
      </c>
      <c r="G259" s="7">
        <v>4</v>
      </c>
      <c r="H259" s="8">
        <f t="shared" si="12"/>
        <v>39</v>
      </c>
      <c r="I259" s="7"/>
      <c r="J259" s="7"/>
      <c r="K259" s="7"/>
    </row>
    <row r="260" spans="2:14" x14ac:dyDescent="0.25">
      <c r="B260" s="7">
        <v>25</v>
      </c>
      <c r="C260" s="7">
        <v>168</v>
      </c>
      <c r="D260" s="7">
        <v>2</v>
      </c>
      <c r="E260" s="7">
        <v>163</v>
      </c>
      <c r="F260" s="7">
        <f t="shared" si="13"/>
        <v>7</v>
      </c>
      <c r="G260" s="7">
        <v>5</v>
      </c>
      <c r="H260" s="8">
        <f t="shared" si="12"/>
        <v>32.6</v>
      </c>
      <c r="I260" s="7"/>
      <c r="J260" s="7"/>
      <c r="K260" s="7"/>
    </row>
    <row r="261" spans="2:14" x14ac:dyDescent="0.25">
      <c r="B261" s="7">
        <v>25</v>
      </c>
      <c r="C261" s="7">
        <v>175</v>
      </c>
      <c r="D261" s="7">
        <v>2</v>
      </c>
      <c r="E261" s="7">
        <v>164</v>
      </c>
      <c r="F261" s="7">
        <f t="shared" si="13"/>
        <v>1</v>
      </c>
      <c r="G261" s="7">
        <v>6</v>
      </c>
      <c r="H261" s="8">
        <f t="shared" si="12"/>
        <v>27.333333333333332</v>
      </c>
      <c r="I261" s="7"/>
      <c r="J261" s="7"/>
      <c r="K261" s="7"/>
    </row>
    <row r="262" spans="2:14" x14ac:dyDescent="0.25">
      <c r="B262" s="7">
        <v>32</v>
      </c>
      <c r="C262" s="7">
        <v>329</v>
      </c>
      <c r="D262" s="7">
        <v>2</v>
      </c>
      <c r="E262" s="7">
        <v>174</v>
      </c>
      <c r="F262" s="7">
        <f t="shared" si="13"/>
        <v>10</v>
      </c>
      <c r="G262" s="7">
        <v>7</v>
      </c>
      <c r="H262" s="8">
        <f t="shared" si="12"/>
        <v>24.857142857142858</v>
      </c>
      <c r="I262" s="7"/>
      <c r="J262" s="7"/>
      <c r="K262" s="7"/>
    </row>
    <row r="263" spans="2:14" x14ac:dyDescent="0.25">
      <c r="B263" s="7">
        <v>35</v>
      </c>
      <c r="C263" s="7">
        <v>285</v>
      </c>
      <c r="D263" s="7">
        <v>2</v>
      </c>
      <c r="E263" s="7">
        <v>181</v>
      </c>
      <c r="F263" s="7">
        <f t="shared" si="13"/>
        <v>7</v>
      </c>
      <c r="G263" s="7">
        <v>8</v>
      </c>
      <c r="H263" s="8">
        <f t="shared" si="12"/>
        <v>22.625</v>
      </c>
      <c r="I263" s="7"/>
      <c r="J263" s="7"/>
      <c r="K263" s="7"/>
    </row>
    <row r="264" spans="2:14" x14ac:dyDescent="0.25">
      <c r="B264" s="7">
        <v>39</v>
      </c>
      <c r="C264" s="7">
        <v>318</v>
      </c>
      <c r="D264" s="7">
        <v>2</v>
      </c>
      <c r="E264" s="7">
        <v>190</v>
      </c>
      <c r="F264" s="7">
        <f t="shared" si="13"/>
        <v>9</v>
      </c>
      <c r="G264" s="7">
        <v>9</v>
      </c>
      <c r="H264" s="8">
        <f t="shared" si="12"/>
        <v>21.111111111111111</v>
      </c>
      <c r="I264" s="7"/>
      <c r="J264" s="7"/>
      <c r="K264" s="7"/>
    </row>
    <row r="265" spans="2:14" x14ac:dyDescent="0.25">
      <c r="B265" s="7">
        <v>49</v>
      </c>
      <c r="C265" s="7">
        <v>258</v>
      </c>
      <c r="D265" s="7">
        <v>2</v>
      </c>
      <c r="E265" s="7">
        <v>204</v>
      </c>
      <c r="F265" s="7">
        <f t="shared" si="13"/>
        <v>14</v>
      </c>
      <c r="G265" s="7">
        <v>10</v>
      </c>
      <c r="H265" s="8">
        <f t="shared" si="12"/>
        <v>20.399999999999999</v>
      </c>
      <c r="I265" s="7"/>
      <c r="J265" s="7"/>
      <c r="K265" s="7"/>
    </row>
    <row r="266" spans="2:14" x14ac:dyDescent="0.25">
      <c r="B266" s="7">
        <v>61</v>
      </c>
      <c r="C266" s="7">
        <v>282</v>
      </c>
      <c r="D266" s="7">
        <v>2</v>
      </c>
      <c r="E266" s="7">
        <v>219</v>
      </c>
      <c r="F266" s="7">
        <f t="shared" si="13"/>
        <v>15</v>
      </c>
      <c r="G266" s="7">
        <v>11</v>
      </c>
      <c r="H266" s="8">
        <f t="shared" si="12"/>
        <v>19.90909090909091</v>
      </c>
      <c r="I266" s="7"/>
      <c r="J266" s="7"/>
      <c r="K266" s="7"/>
    </row>
    <row r="267" spans="2:14" x14ac:dyDescent="0.25">
      <c r="B267" s="7">
        <v>67</v>
      </c>
      <c r="C267" s="7">
        <v>304</v>
      </c>
      <c r="D267" s="7">
        <v>2</v>
      </c>
      <c r="E267" s="7">
        <v>224</v>
      </c>
      <c r="F267" s="7">
        <f t="shared" si="13"/>
        <v>5</v>
      </c>
      <c r="G267" s="7">
        <v>12</v>
      </c>
      <c r="H267" s="8">
        <f t="shared" si="12"/>
        <v>18.666666666666668</v>
      </c>
      <c r="I267" s="7"/>
      <c r="J267" s="7"/>
      <c r="K267" s="7"/>
    </row>
    <row r="268" spans="2:14" x14ac:dyDescent="0.25">
      <c r="B268" s="7">
        <v>77</v>
      </c>
      <c r="C268" s="7">
        <v>178</v>
      </c>
      <c r="D268" s="7">
        <v>2</v>
      </c>
      <c r="E268" s="7">
        <v>237</v>
      </c>
      <c r="F268" s="7">
        <f t="shared" si="13"/>
        <v>13</v>
      </c>
      <c r="G268" s="7">
        <v>13</v>
      </c>
      <c r="H268" s="8">
        <f t="shared" si="12"/>
        <v>18.23076923076923</v>
      </c>
      <c r="I268" s="7"/>
      <c r="J268" s="7"/>
      <c r="K268" s="7"/>
    </row>
    <row r="269" spans="2:14" x14ac:dyDescent="0.25">
      <c r="B269" s="7">
        <v>89</v>
      </c>
      <c r="C269" s="7">
        <v>191</v>
      </c>
      <c r="D269" s="7">
        <v>2</v>
      </c>
      <c r="E269" s="7">
        <v>249</v>
      </c>
      <c r="F269" s="7">
        <f t="shared" si="13"/>
        <v>12</v>
      </c>
      <c r="G269" s="7">
        <v>14</v>
      </c>
      <c r="H269" s="8">
        <f t="shared" si="12"/>
        <v>17.785714285714285</v>
      </c>
      <c r="I269" s="7"/>
      <c r="J269" s="7"/>
      <c r="K269" s="7"/>
    </row>
    <row r="270" spans="2:14" x14ac:dyDescent="0.25">
      <c r="B270" s="7">
        <v>94</v>
      </c>
      <c r="C270" s="7">
        <v>194</v>
      </c>
      <c r="D270" s="7">
        <v>2</v>
      </c>
      <c r="E270" s="7">
        <v>260</v>
      </c>
      <c r="F270" s="7">
        <f t="shared" si="13"/>
        <v>11</v>
      </c>
      <c r="G270" s="7">
        <v>15</v>
      </c>
      <c r="H270" s="8">
        <f t="shared" si="12"/>
        <v>17.333333333333332</v>
      </c>
      <c r="I270" s="7"/>
      <c r="J270" s="7"/>
      <c r="K270" s="7"/>
    </row>
    <row r="271" spans="2:14" x14ac:dyDescent="0.25">
      <c r="B271" s="7">
        <v>102</v>
      </c>
      <c r="C271" s="7">
        <v>324</v>
      </c>
      <c r="D271" s="7">
        <v>2</v>
      </c>
      <c r="E271" s="7">
        <v>275</v>
      </c>
      <c r="F271" s="7">
        <f t="shared" si="13"/>
        <v>15</v>
      </c>
      <c r="G271" s="7">
        <v>16</v>
      </c>
      <c r="H271" s="8">
        <f t="shared" si="12"/>
        <v>17.1875</v>
      </c>
      <c r="I271" s="7"/>
      <c r="J271" s="7"/>
      <c r="K271" s="7"/>
    </row>
    <row r="272" spans="2:14" x14ac:dyDescent="0.25">
      <c r="B272" s="7">
        <v>106</v>
      </c>
      <c r="C272" s="7">
        <v>315</v>
      </c>
      <c r="D272" s="7">
        <v>2</v>
      </c>
      <c r="E272" s="7">
        <v>278</v>
      </c>
      <c r="F272" s="7">
        <f t="shared" si="13"/>
        <v>3</v>
      </c>
      <c r="G272" s="7">
        <v>17</v>
      </c>
      <c r="H272" s="8">
        <f t="shared" si="12"/>
        <v>16.352941176470587</v>
      </c>
      <c r="I272" s="7"/>
      <c r="J272" s="7"/>
      <c r="K272" s="7"/>
    </row>
    <row r="273" spans="2:11" x14ac:dyDescent="0.25">
      <c r="B273" s="7">
        <v>110</v>
      </c>
      <c r="C273" s="7">
        <v>252</v>
      </c>
      <c r="D273" s="7">
        <v>2</v>
      </c>
      <c r="E273" s="7">
        <v>286</v>
      </c>
      <c r="F273" s="7">
        <f t="shared" si="13"/>
        <v>8</v>
      </c>
      <c r="G273" s="7">
        <v>18</v>
      </c>
      <c r="H273" s="8">
        <f t="shared" si="12"/>
        <v>15.888888888888889</v>
      </c>
      <c r="I273" s="7"/>
      <c r="J273" s="7"/>
      <c r="K273" s="7"/>
    </row>
    <row r="274" spans="2:11" x14ac:dyDescent="0.25">
      <c r="B274" s="7">
        <v>112</v>
      </c>
      <c r="C274" s="7">
        <v>347</v>
      </c>
      <c r="D274" s="7">
        <v>2</v>
      </c>
      <c r="E274" s="7">
        <v>291</v>
      </c>
      <c r="F274" s="7">
        <f t="shared" si="13"/>
        <v>5</v>
      </c>
      <c r="G274" s="7">
        <v>19</v>
      </c>
      <c r="H274" s="8">
        <f t="shared" si="12"/>
        <v>15.315789473684211</v>
      </c>
      <c r="I274" s="7"/>
      <c r="J274" s="7"/>
      <c r="K274" s="7"/>
    </row>
    <row r="275" spans="2:11" x14ac:dyDescent="0.25">
      <c r="B275" s="7">
        <v>116</v>
      </c>
      <c r="C275" s="7">
        <v>250</v>
      </c>
      <c r="D275" s="7">
        <v>2</v>
      </c>
      <c r="E275" s="7">
        <v>294</v>
      </c>
      <c r="F275" s="7">
        <f t="shared" si="13"/>
        <v>3</v>
      </c>
      <c r="G275" s="7">
        <v>20</v>
      </c>
      <c r="H275" s="8">
        <f t="shared" si="12"/>
        <v>14.7</v>
      </c>
      <c r="I275" s="7"/>
      <c r="J275" s="7"/>
      <c r="K275" s="7"/>
    </row>
    <row r="276" spans="2:11" x14ac:dyDescent="0.25">
      <c r="B276" s="7">
        <v>123</v>
      </c>
      <c r="C276" s="7">
        <v>143</v>
      </c>
      <c r="D276" s="7">
        <v>2</v>
      </c>
      <c r="E276" s="7">
        <v>301</v>
      </c>
      <c r="F276" s="7">
        <f t="shared" si="13"/>
        <v>7</v>
      </c>
      <c r="G276" s="7">
        <v>21</v>
      </c>
      <c r="H276" s="8">
        <f t="shared" si="12"/>
        <v>14.333333333333334</v>
      </c>
      <c r="I276" s="7"/>
      <c r="J276" s="7"/>
      <c r="K276" s="7"/>
    </row>
    <row r="277" spans="2:11" x14ac:dyDescent="0.25">
      <c r="B277" s="7">
        <v>127</v>
      </c>
      <c r="C277" s="7">
        <v>298</v>
      </c>
      <c r="D277" s="7">
        <v>2</v>
      </c>
      <c r="E277" s="7">
        <v>304</v>
      </c>
      <c r="F277" s="7">
        <f t="shared" si="13"/>
        <v>3</v>
      </c>
      <c r="G277" s="7">
        <v>22</v>
      </c>
      <c r="H277" s="8">
        <f t="shared" si="12"/>
        <v>13.818181818181818</v>
      </c>
      <c r="I277" s="7"/>
      <c r="J277" s="7"/>
      <c r="K277" s="7"/>
    </row>
    <row r="278" spans="2:11" x14ac:dyDescent="0.25">
      <c r="B278" s="7">
        <v>128</v>
      </c>
      <c r="C278" s="7">
        <v>255</v>
      </c>
      <c r="D278" s="7">
        <v>2</v>
      </c>
      <c r="E278" s="7">
        <v>305</v>
      </c>
      <c r="F278" s="7">
        <f t="shared" si="13"/>
        <v>1</v>
      </c>
      <c r="G278" s="7">
        <v>23</v>
      </c>
      <c r="H278" s="8">
        <f t="shared" si="12"/>
        <v>13.260869565217391</v>
      </c>
      <c r="I278" s="7"/>
      <c r="J278" s="7"/>
      <c r="K278" s="7"/>
    </row>
    <row r="279" spans="2:11" x14ac:dyDescent="0.25">
      <c r="B279" s="7">
        <v>134</v>
      </c>
      <c r="C279" s="7">
        <v>305</v>
      </c>
      <c r="D279" s="7">
        <v>2</v>
      </c>
      <c r="E279" s="7">
        <v>313</v>
      </c>
      <c r="F279" s="7">
        <f t="shared" si="13"/>
        <v>8</v>
      </c>
      <c r="G279" s="7">
        <v>24</v>
      </c>
      <c r="H279" s="8">
        <f t="shared" si="12"/>
        <v>13.041666666666666</v>
      </c>
      <c r="I279" s="7"/>
      <c r="J279" s="7"/>
      <c r="K279" s="7"/>
    </row>
    <row r="280" spans="2:11" x14ac:dyDescent="0.25">
      <c r="B280" s="7">
        <v>142</v>
      </c>
      <c r="C280" s="7">
        <v>159</v>
      </c>
      <c r="D280" s="7">
        <v>2</v>
      </c>
      <c r="E280" s="7">
        <v>316</v>
      </c>
      <c r="F280" s="7">
        <f t="shared" si="13"/>
        <v>3</v>
      </c>
      <c r="G280" s="7">
        <v>25</v>
      </c>
      <c r="H280" s="8">
        <f t="shared" si="12"/>
        <v>12.64</v>
      </c>
      <c r="I280" s="7"/>
      <c r="J280" s="7"/>
      <c r="K280" s="7"/>
    </row>
    <row r="281" spans="2:11" x14ac:dyDescent="0.25">
      <c r="B281" s="7">
        <v>148</v>
      </c>
      <c r="C281" s="7">
        <v>249</v>
      </c>
      <c r="D281" s="7">
        <v>2</v>
      </c>
      <c r="E281" s="7">
        <v>321</v>
      </c>
      <c r="F281" s="7">
        <f t="shared" si="13"/>
        <v>5</v>
      </c>
      <c r="G281" s="7">
        <v>26</v>
      </c>
      <c r="H281" s="8">
        <f t="shared" si="12"/>
        <v>12.346153846153847</v>
      </c>
      <c r="I281" s="7"/>
      <c r="J281" s="7"/>
      <c r="K281" s="7"/>
    </row>
    <row r="282" spans="2:11" x14ac:dyDescent="0.25">
      <c r="B282" s="7">
        <v>149</v>
      </c>
      <c r="C282" s="7">
        <v>184</v>
      </c>
      <c r="D282" s="7">
        <v>2</v>
      </c>
      <c r="E282" s="7">
        <v>322</v>
      </c>
      <c r="F282" s="7">
        <f t="shared" si="13"/>
        <v>1</v>
      </c>
      <c r="G282" s="7">
        <v>27</v>
      </c>
      <c r="H282" s="8">
        <f t="shared" si="12"/>
        <v>11.925925925925926</v>
      </c>
      <c r="I282" s="7"/>
      <c r="J282" s="7"/>
      <c r="K282" s="7"/>
    </row>
    <row r="283" spans="2:11" x14ac:dyDescent="0.25">
      <c r="B283" s="7">
        <v>154</v>
      </c>
      <c r="C283" s="7">
        <v>179</v>
      </c>
      <c r="D283" s="7">
        <v>2</v>
      </c>
      <c r="E283" s="7">
        <v>327</v>
      </c>
      <c r="F283" s="7">
        <f t="shared" si="13"/>
        <v>5</v>
      </c>
      <c r="G283" s="7">
        <v>28</v>
      </c>
      <c r="H283" s="8">
        <f t="shared" si="12"/>
        <v>11.678571428571429</v>
      </c>
      <c r="I283" s="7"/>
      <c r="J283" s="7"/>
      <c r="K283" s="7"/>
    </row>
    <row r="284" spans="2:11" x14ac:dyDescent="0.25">
      <c r="B284" s="7">
        <v>163</v>
      </c>
      <c r="C284" s="7">
        <v>208</v>
      </c>
      <c r="D284" s="7">
        <v>2</v>
      </c>
      <c r="E284" s="7">
        <v>332</v>
      </c>
      <c r="F284" s="7">
        <f t="shared" si="13"/>
        <v>5</v>
      </c>
      <c r="G284" s="7">
        <v>29</v>
      </c>
      <c r="H284" s="8">
        <f t="shared" si="12"/>
        <v>11.448275862068966</v>
      </c>
      <c r="I284" s="7"/>
      <c r="J284" s="7"/>
      <c r="K284" s="7"/>
    </row>
    <row r="285" spans="2:11" x14ac:dyDescent="0.25">
      <c r="B285" s="7">
        <v>166</v>
      </c>
      <c r="C285" s="7">
        <v>336</v>
      </c>
      <c r="D285" s="7">
        <v>2</v>
      </c>
      <c r="E285" s="7">
        <v>334</v>
      </c>
      <c r="F285" s="7">
        <f t="shared" si="13"/>
        <v>2</v>
      </c>
      <c r="G285" s="7">
        <v>30</v>
      </c>
      <c r="H285" s="8">
        <f t="shared" si="12"/>
        <v>11.133333333333333</v>
      </c>
      <c r="I285" s="7"/>
      <c r="J285" s="8">
        <f>AVERAGE(H256:H285)</f>
        <v>22.469675323744159</v>
      </c>
      <c r="K285" s="8">
        <f>AVERAGE(F257:F285)</f>
        <v>8.6551724137931032</v>
      </c>
    </row>
    <row r="286" spans="2:11" x14ac:dyDescent="0.25">
      <c r="B286" s="3">
        <v>173</v>
      </c>
      <c r="C286" s="3">
        <v>155</v>
      </c>
      <c r="D286" s="3">
        <v>2</v>
      </c>
      <c r="E286" s="3">
        <v>336</v>
      </c>
      <c r="F286" s="3">
        <f t="shared" si="13"/>
        <v>2</v>
      </c>
      <c r="G286" s="3">
        <v>31</v>
      </c>
      <c r="H286" s="4">
        <f t="shared" si="12"/>
        <v>10.838709677419354</v>
      </c>
      <c r="I286" s="3" t="s">
        <v>1040</v>
      </c>
      <c r="J286" s="3"/>
      <c r="K286" s="3"/>
    </row>
    <row r="287" spans="2:11" x14ac:dyDescent="0.25">
      <c r="B287" s="3">
        <v>173</v>
      </c>
      <c r="C287" s="3">
        <v>244</v>
      </c>
      <c r="D287" s="3">
        <v>2</v>
      </c>
      <c r="E287" s="3">
        <v>336</v>
      </c>
      <c r="F287" s="3">
        <f t="shared" si="13"/>
        <v>0</v>
      </c>
      <c r="G287" s="3">
        <v>32</v>
      </c>
      <c r="H287" s="4">
        <f t="shared" si="12"/>
        <v>10.5</v>
      </c>
      <c r="I287" s="3"/>
      <c r="J287" s="3"/>
      <c r="K287" s="3"/>
    </row>
    <row r="288" spans="2:11" x14ac:dyDescent="0.25">
      <c r="B288" s="3">
        <v>173</v>
      </c>
      <c r="C288" s="3">
        <v>245</v>
      </c>
      <c r="D288" s="3">
        <v>2</v>
      </c>
      <c r="E288" s="3">
        <v>336</v>
      </c>
      <c r="F288" s="3">
        <f t="shared" si="13"/>
        <v>0</v>
      </c>
      <c r="G288" s="3">
        <v>33</v>
      </c>
      <c r="H288" s="4">
        <f t="shared" si="12"/>
        <v>10.181818181818182</v>
      </c>
      <c r="I288" s="3"/>
      <c r="J288" s="3"/>
      <c r="K288" s="3"/>
    </row>
    <row r="289" spans="2:11" x14ac:dyDescent="0.25">
      <c r="B289" s="3">
        <v>173</v>
      </c>
      <c r="C289" s="3">
        <v>231</v>
      </c>
      <c r="D289" s="3">
        <v>2</v>
      </c>
      <c r="E289" s="3">
        <v>337</v>
      </c>
      <c r="F289" s="3">
        <f t="shared" si="13"/>
        <v>1</v>
      </c>
      <c r="G289" s="3">
        <v>34</v>
      </c>
      <c r="H289" s="4">
        <f t="shared" si="12"/>
        <v>9.9117647058823533</v>
      </c>
      <c r="I289" s="3"/>
      <c r="J289" s="3"/>
      <c r="K289" s="3"/>
    </row>
    <row r="290" spans="2:11" x14ac:dyDescent="0.25">
      <c r="B290" s="3">
        <v>179</v>
      </c>
      <c r="C290" s="3">
        <v>224</v>
      </c>
      <c r="D290" s="3">
        <v>2</v>
      </c>
      <c r="E290" s="3">
        <v>341</v>
      </c>
      <c r="F290" s="3">
        <f t="shared" si="13"/>
        <v>4</v>
      </c>
      <c r="G290" s="3">
        <v>35</v>
      </c>
      <c r="H290" s="4">
        <f t="shared" si="12"/>
        <v>9.742857142857142</v>
      </c>
      <c r="I290" s="3"/>
      <c r="J290" s="3"/>
      <c r="K290" s="3"/>
    </row>
    <row r="291" spans="2:11" x14ac:dyDescent="0.25">
      <c r="B291" s="3">
        <v>190</v>
      </c>
      <c r="C291" s="3">
        <v>333</v>
      </c>
      <c r="D291" s="3">
        <v>2</v>
      </c>
      <c r="E291" s="3">
        <v>347</v>
      </c>
      <c r="F291" s="3">
        <f t="shared" si="13"/>
        <v>6</v>
      </c>
      <c r="G291" s="3">
        <v>36</v>
      </c>
      <c r="H291" s="4">
        <f t="shared" si="12"/>
        <v>9.6388888888888893</v>
      </c>
      <c r="I291" s="3"/>
      <c r="J291" s="3"/>
      <c r="K291" s="3"/>
    </row>
    <row r="292" spans="2:11" x14ac:dyDescent="0.25">
      <c r="B292" s="3">
        <v>193</v>
      </c>
      <c r="C292" s="3">
        <v>157</v>
      </c>
      <c r="D292" s="3">
        <v>2</v>
      </c>
      <c r="E292" s="3">
        <v>351</v>
      </c>
      <c r="F292" s="3">
        <f t="shared" si="13"/>
        <v>4</v>
      </c>
      <c r="G292" s="3">
        <v>37</v>
      </c>
      <c r="H292" s="4">
        <f t="shared" si="12"/>
        <v>9.486486486486486</v>
      </c>
      <c r="I292" s="3"/>
      <c r="J292" s="3"/>
      <c r="K292" s="3"/>
    </row>
    <row r="293" spans="2:11" x14ac:dyDescent="0.25">
      <c r="B293" s="3">
        <v>193</v>
      </c>
      <c r="C293" s="3">
        <v>217</v>
      </c>
      <c r="D293" s="3">
        <v>2</v>
      </c>
      <c r="E293" s="3">
        <v>352</v>
      </c>
      <c r="F293" s="3">
        <f t="shared" si="13"/>
        <v>1</v>
      </c>
      <c r="G293" s="3">
        <v>38</v>
      </c>
      <c r="H293" s="4">
        <f t="shared" si="12"/>
        <v>9.2631578947368425</v>
      </c>
      <c r="I293" s="3"/>
      <c r="J293" s="3"/>
      <c r="K293" s="3"/>
    </row>
    <row r="294" spans="2:11" x14ac:dyDescent="0.25">
      <c r="B294" s="3">
        <v>200</v>
      </c>
      <c r="C294" s="3">
        <v>300</v>
      </c>
      <c r="D294" s="3">
        <v>2</v>
      </c>
      <c r="E294" s="3">
        <v>357</v>
      </c>
      <c r="F294" s="3">
        <f t="shared" si="13"/>
        <v>5</v>
      </c>
      <c r="G294" s="3">
        <v>39</v>
      </c>
      <c r="H294" s="4">
        <f t="shared" si="12"/>
        <v>9.1538461538461533</v>
      </c>
      <c r="I294" s="3"/>
      <c r="J294" s="3"/>
      <c r="K294" s="3"/>
    </row>
    <row r="295" spans="2:11" x14ac:dyDescent="0.25">
      <c r="B295" s="3">
        <v>201</v>
      </c>
      <c r="C295" s="3">
        <v>326</v>
      </c>
      <c r="D295" s="3">
        <v>2</v>
      </c>
      <c r="E295" s="3">
        <v>358</v>
      </c>
      <c r="F295" s="3">
        <f t="shared" si="13"/>
        <v>1</v>
      </c>
      <c r="G295" s="3">
        <v>40</v>
      </c>
      <c r="H295" s="4">
        <f t="shared" si="12"/>
        <v>8.9499999999999993</v>
      </c>
      <c r="I295" s="3"/>
      <c r="J295" s="3"/>
      <c r="K295" s="3"/>
    </row>
    <row r="296" spans="2:11" x14ac:dyDescent="0.25">
      <c r="B296" s="3">
        <v>207</v>
      </c>
      <c r="C296" s="3">
        <v>342</v>
      </c>
      <c r="D296" s="3">
        <v>2</v>
      </c>
      <c r="E296" s="3">
        <v>361</v>
      </c>
      <c r="F296" s="3">
        <f t="shared" si="13"/>
        <v>3</v>
      </c>
      <c r="G296" s="3">
        <v>41</v>
      </c>
      <c r="H296" s="4">
        <f t="shared" si="12"/>
        <v>8.8048780487804876</v>
      </c>
      <c r="I296" s="3"/>
      <c r="J296" s="3"/>
      <c r="K296" s="3"/>
    </row>
    <row r="297" spans="2:11" x14ac:dyDescent="0.25">
      <c r="B297" s="3">
        <v>221</v>
      </c>
      <c r="C297" s="3">
        <v>223</v>
      </c>
      <c r="D297" s="3">
        <v>2</v>
      </c>
      <c r="E297" s="3">
        <v>370</v>
      </c>
      <c r="F297" s="3">
        <f t="shared" si="13"/>
        <v>9</v>
      </c>
      <c r="G297" s="3">
        <v>42</v>
      </c>
      <c r="H297" s="4">
        <f t="shared" si="12"/>
        <v>8.8095238095238102</v>
      </c>
      <c r="I297" s="3"/>
      <c r="J297" s="3"/>
      <c r="K297" s="3"/>
    </row>
    <row r="298" spans="2:11" x14ac:dyDescent="0.25">
      <c r="B298" s="3">
        <v>224</v>
      </c>
      <c r="C298" s="3">
        <v>169</v>
      </c>
      <c r="D298" s="3">
        <v>2</v>
      </c>
      <c r="E298" s="3">
        <v>371</v>
      </c>
      <c r="F298" s="3">
        <f t="shared" si="13"/>
        <v>1</v>
      </c>
      <c r="G298" s="3">
        <v>43</v>
      </c>
      <c r="H298" s="4">
        <f t="shared" si="12"/>
        <v>8.6279069767441854</v>
      </c>
      <c r="I298" s="3"/>
      <c r="J298" s="3"/>
      <c r="K298" s="3"/>
    </row>
    <row r="299" spans="2:11" x14ac:dyDescent="0.25">
      <c r="B299" s="3">
        <v>228</v>
      </c>
      <c r="C299" s="3">
        <v>297</v>
      </c>
      <c r="D299" s="3">
        <v>2</v>
      </c>
      <c r="E299" s="3">
        <v>372</v>
      </c>
      <c r="F299" s="3">
        <f t="shared" si="13"/>
        <v>1</v>
      </c>
      <c r="G299" s="3">
        <v>44</v>
      </c>
      <c r="H299" s="4">
        <f t="shared" si="12"/>
        <v>8.454545454545455</v>
      </c>
      <c r="I299" s="3"/>
      <c r="J299" s="3"/>
      <c r="K299" s="3"/>
    </row>
    <row r="300" spans="2:11" x14ac:dyDescent="0.25">
      <c r="B300" s="3">
        <v>230</v>
      </c>
      <c r="C300" s="3">
        <v>296</v>
      </c>
      <c r="D300" s="3">
        <v>2</v>
      </c>
      <c r="E300" s="3">
        <v>373</v>
      </c>
      <c r="F300" s="3">
        <f t="shared" si="13"/>
        <v>1</v>
      </c>
      <c r="G300" s="3">
        <v>45</v>
      </c>
      <c r="H300" s="4">
        <f t="shared" si="12"/>
        <v>8.2888888888888896</v>
      </c>
      <c r="I300" s="3"/>
      <c r="J300" s="3"/>
      <c r="K300" s="3"/>
    </row>
    <row r="301" spans="2:11" x14ac:dyDescent="0.25">
      <c r="B301" s="3">
        <v>237</v>
      </c>
      <c r="C301" s="3">
        <v>164</v>
      </c>
      <c r="D301" s="3">
        <v>2</v>
      </c>
      <c r="E301" s="3">
        <v>376</v>
      </c>
      <c r="F301" s="3">
        <f t="shared" si="13"/>
        <v>3</v>
      </c>
      <c r="G301" s="3">
        <v>46</v>
      </c>
      <c r="H301" s="4">
        <f t="shared" si="12"/>
        <v>8.1739130434782616</v>
      </c>
      <c r="I301" s="3"/>
      <c r="J301" s="3"/>
      <c r="K301" s="3"/>
    </row>
    <row r="302" spans="2:11" x14ac:dyDescent="0.25">
      <c r="B302" s="3">
        <v>239</v>
      </c>
      <c r="C302" s="3">
        <v>339</v>
      </c>
      <c r="D302" s="3">
        <v>2</v>
      </c>
      <c r="E302" s="3">
        <v>377</v>
      </c>
      <c r="F302" s="3">
        <f t="shared" si="13"/>
        <v>1</v>
      </c>
      <c r="G302" s="3">
        <v>47</v>
      </c>
      <c r="H302" s="4">
        <f t="shared" si="12"/>
        <v>8.0212765957446805</v>
      </c>
      <c r="I302" s="3"/>
      <c r="J302" s="3"/>
      <c r="K302" s="3"/>
    </row>
    <row r="303" spans="2:11" x14ac:dyDescent="0.25">
      <c r="B303" s="3">
        <v>252</v>
      </c>
      <c r="C303" s="3">
        <v>161</v>
      </c>
      <c r="D303" s="3">
        <v>2</v>
      </c>
      <c r="E303" s="3">
        <v>385</v>
      </c>
      <c r="F303" s="3">
        <f t="shared" si="13"/>
        <v>8</v>
      </c>
      <c r="G303" s="3">
        <v>48</v>
      </c>
      <c r="H303" s="4">
        <f t="shared" si="12"/>
        <v>8.0208333333333339</v>
      </c>
      <c r="I303" s="3"/>
      <c r="J303" s="3"/>
      <c r="K303" s="3"/>
    </row>
    <row r="304" spans="2:11" x14ac:dyDescent="0.25">
      <c r="B304" s="3">
        <v>252</v>
      </c>
      <c r="C304" s="3">
        <v>274</v>
      </c>
      <c r="D304" s="3">
        <v>2</v>
      </c>
      <c r="E304" s="3">
        <v>385</v>
      </c>
      <c r="F304" s="3">
        <f t="shared" si="13"/>
        <v>0</v>
      </c>
      <c r="G304" s="3">
        <v>49</v>
      </c>
      <c r="H304" s="4">
        <f t="shared" si="12"/>
        <v>7.8571428571428568</v>
      </c>
      <c r="I304" s="3"/>
      <c r="J304" s="3"/>
      <c r="K304" s="3"/>
    </row>
    <row r="305" spans="2:11" x14ac:dyDescent="0.25">
      <c r="B305" s="3">
        <v>264</v>
      </c>
      <c r="C305" s="3">
        <v>185</v>
      </c>
      <c r="D305" s="3">
        <v>2</v>
      </c>
      <c r="E305" s="3">
        <v>388</v>
      </c>
      <c r="F305" s="3">
        <f t="shared" si="13"/>
        <v>3</v>
      </c>
      <c r="G305" s="3">
        <v>50</v>
      </c>
      <c r="H305" s="4">
        <f t="shared" si="12"/>
        <v>7.76</v>
      </c>
      <c r="I305" s="3"/>
      <c r="J305" s="3"/>
      <c r="K305" s="3"/>
    </row>
    <row r="306" spans="2:11" x14ac:dyDescent="0.25">
      <c r="B306" s="3">
        <v>276</v>
      </c>
      <c r="C306" s="3">
        <v>165</v>
      </c>
      <c r="D306" s="3">
        <v>2</v>
      </c>
      <c r="E306" s="3">
        <v>394</v>
      </c>
      <c r="F306" s="3">
        <f t="shared" si="13"/>
        <v>6</v>
      </c>
      <c r="G306" s="3">
        <v>51</v>
      </c>
      <c r="H306" s="4">
        <f t="shared" si="12"/>
        <v>7.7254901960784315</v>
      </c>
      <c r="I306" s="3"/>
      <c r="J306" s="3"/>
      <c r="K306" s="3"/>
    </row>
    <row r="307" spans="2:11" x14ac:dyDescent="0.25">
      <c r="B307" s="3">
        <v>285</v>
      </c>
      <c r="C307" s="3">
        <v>216</v>
      </c>
      <c r="D307" s="3">
        <v>2</v>
      </c>
      <c r="E307" s="3">
        <v>399</v>
      </c>
      <c r="F307" s="3">
        <f t="shared" si="13"/>
        <v>5</v>
      </c>
      <c r="G307" s="3">
        <v>52</v>
      </c>
      <c r="H307" s="4">
        <f t="shared" si="12"/>
        <v>7.6730769230769234</v>
      </c>
      <c r="I307" s="3"/>
      <c r="J307" s="3"/>
      <c r="K307" s="3"/>
    </row>
    <row r="308" spans="2:11" x14ac:dyDescent="0.25">
      <c r="B308" s="3">
        <v>290</v>
      </c>
      <c r="C308" s="3">
        <v>327</v>
      </c>
      <c r="D308" s="3">
        <v>2</v>
      </c>
      <c r="E308" s="3">
        <v>404</v>
      </c>
      <c r="F308" s="3">
        <f t="shared" si="13"/>
        <v>5</v>
      </c>
      <c r="G308" s="3">
        <v>53</v>
      </c>
      <c r="H308" s="4">
        <f t="shared" si="12"/>
        <v>7.6226415094339623</v>
      </c>
      <c r="I308" s="3"/>
      <c r="J308" s="3"/>
      <c r="K308" s="3"/>
    </row>
    <row r="309" spans="2:11" x14ac:dyDescent="0.25">
      <c r="B309" s="3">
        <v>290</v>
      </c>
      <c r="C309" s="3">
        <v>331</v>
      </c>
      <c r="D309" s="3">
        <v>2</v>
      </c>
      <c r="E309" s="3">
        <v>405</v>
      </c>
      <c r="F309" s="3">
        <f t="shared" si="13"/>
        <v>1</v>
      </c>
      <c r="G309" s="3">
        <v>54</v>
      </c>
      <c r="H309" s="4">
        <f t="shared" si="12"/>
        <v>7.5</v>
      </c>
      <c r="I309" s="3"/>
      <c r="J309" s="3"/>
      <c r="K309" s="3"/>
    </row>
    <row r="310" spans="2:11" x14ac:dyDescent="0.25">
      <c r="B310" s="3">
        <v>302</v>
      </c>
      <c r="C310" s="3">
        <v>214</v>
      </c>
      <c r="D310" s="3">
        <v>2</v>
      </c>
      <c r="E310" s="3">
        <v>410</v>
      </c>
      <c r="F310" s="3">
        <f t="shared" si="13"/>
        <v>5</v>
      </c>
      <c r="G310" s="3">
        <v>55</v>
      </c>
      <c r="H310" s="4">
        <f t="shared" si="12"/>
        <v>7.4545454545454541</v>
      </c>
      <c r="I310" s="3"/>
      <c r="J310" s="3"/>
      <c r="K310" s="3"/>
    </row>
    <row r="311" spans="2:11" x14ac:dyDescent="0.25">
      <c r="B311" s="3">
        <v>308</v>
      </c>
      <c r="C311" s="3">
        <v>236</v>
      </c>
      <c r="D311" s="3">
        <v>2</v>
      </c>
      <c r="E311" s="3">
        <v>412</v>
      </c>
      <c r="F311" s="3">
        <f t="shared" si="13"/>
        <v>2</v>
      </c>
      <c r="G311" s="3">
        <v>56</v>
      </c>
      <c r="H311" s="4">
        <f t="shared" si="12"/>
        <v>7.3571428571428568</v>
      </c>
      <c r="I311" s="3"/>
      <c r="J311" s="3"/>
      <c r="K311" s="3"/>
    </row>
    <row r="312" spans="2:11" x14ac:dyDescent="0.25">
      <c r="B312" s="3">
        <v>309</v>
      </c>
      <c r="C312" s="3">
        <v>354</v>
      </c>
      <c r="D312" s="3">
        <v>2</v>
      </c>
      <c r="E312" s="3">
        <v>415</v>
      </c>
      <c r="F312" s="3">
        <f t="shared" si="13"/>
        <v>3</v>
      </c>
      <c r="G312" s="3">
        <v>57</v>
      </c>
      <c r="H312" s="4">
        <f t="shared" si="12"/>
        <v>7.2807017543859649</v>
      </c>
      <c r="I312" s="3"/>
      <c r="J312" s="3"/>
      <c r="K312" s="3"/>
    </row>
    <row r="313" spans="2:11" x14ac:dyDescent="0.25">
      <c r="B313" s="3">
        <v>315</v>
      </c>
      <c r="C313" s="3">
        <v>237</v>
      </c>
      <c r="D313" s="3">
        <v>2</v>
      </c>
      <c r="E313" s="3">
        <v>419</v>
      </c>
      <c r="F313" s="3">
        <f t="shared" si="13"/>
        <v>4</v>
      </c>
      <c r="G313" s="3">
        <v>58</v>
      </c>
      <c r="H313" s="4">
        <f t="shared" si="12"/>
        <v>7.2241379310344831</v>
      </c>
      <c r="I313" s="3"/>
      <c r="J313" s="3"/>
      <c r="K313" s="3"/>
    </row>
    <row r="314" spans="2:11" x14ac:dyDescent="0.25">
      <c r="B314" s="3">
        <v>317</v>
      </c>
      <c r="C314" s="3">
        <v>195</v>
      </c>
      <c r="D314" s="3">
        <v>2</v>
      </c>
      <c r="E314" s="3">
        <v>421</v>
      </c>
      <c r="F314" s="3">
        <f t="shared" si="13"/>
        <v>2</v>
      </c>
      <c r="G314" s="3">
        <v>59</v>
      </c>
      <c r="H314" s="4">
        <f t="shared" si="12"/>
        <v>7.1355932203389827</v>
      </c>
      <c r="I314" s="3"/>
      <c r="J314" s="3"/>
      <c r="K314" s="3"/>
    </row>
    <row r="315" spans="2:11" x14ac:dyDescent="0.25">
      <c r="B315" s="3">
        <v>322</v>
      </c>
      <c r="C315" s="3">
        <v>182</v>
      </c>
      <c r="D315" s="3">
        <v>2</v>
      </c>
      <c r="E315" s="3">
        <v>425</v>
      </c>
      <c r="F315" s="3">
        <f t="shared" si="13"/>
        <v>4</v>
      </c>
      <c r="G315" s="3">
        <v>60</v>
      </c>
      <c r="H315" s="4">
        <f t="shared" si="12"/>
        <v>7.083333333333333</v>
      </c>
      <c r="I315" s="3"/>
      <c r="J315" s="3"/>
      <c r="K315" s="3"/>
    </row>
    <row r="316" spans="2:11" x14ac:dyDescent="0.25">
      <c r="B316" s="3">
        <v>329</v>
      </c>
      <c r="C316" s="3">
        <v>356</v>
      </c>
      <c r="D316" s="3">
        <v>2</v>
      </c>
      <c r="E316" s="3">
        <v>428</v>
      </c>
      <c r="F316" s="3">
        <f t="shared" si="13"/>
        <v>3</v>
      </c>
      <c r="G316" s="3">
        <v>61</v>
      </c>
      <c r="H316" s="4">
        <f t="shared" si="12"/>
        <v>7.0163934426229506</v>
      </c>
      <c r="I316" s="3"/>
      <c r="J316" s="3"/>
      <c r="K316" s="3"/>
    </row>
    <row r="317" spans="2:11" x14ac:dyDescent="0.25">
      <c r="B317" s="3">
        <v>331</v>
      </c>
      <c r="C317" s="3">
        <v>309</v>
      </c>
      <c r="D317" s="3">
        <v>2</v>
      </c>
      <c r="E317" s="3">
        <v>429</v>
      </c>
      <c r="F317" s="3">
        <f t="shared" si="13"/>
        <v>1</v>
      </c>
      <c r="G317" s="3">
        <v>62</v>
      </c>
      <c r="H317" s="4">
        <f t="shared" si="12"/>
        <v>6.919354838709677</v>
      </c>
      <c r="I317" s="3"/>
      <c r="J317" s="3"/>
      <c r="K317" s="3"/>
    </row>
    <row r="318" spans="2:11" x14ac:dyDescent="0.25">
      <c r="B318" s="3">
        <v>352</v>
      </c>
      <c r="C318" s="3">
        <v>273</v>
      </c>
      <c r="D318" s="3">
        <v>2</v>
      </c>
      <c r="E318" s="3">
        <v>443</v>
      </c>
      <c r="F318" s="3">
        <f t="shared" si="13"/>
        <v>14</v>
      </c>
      <c r="G318" s="3">
        <v>63</v>
      </c>
      <c r="H318" s="4">
        <f t="shared" si="12"/>
        <v>7.0317460317460316</v>
      </c>
      <c r="I318" s="3"/>
      <c r="J318" s="3"/>
      <c r="K318" s="3"/>
    </row>
    <row r="319" spans="2:11" x14ac:dyDescent="0.25">
      <c r="B319" s="3">
        <v>353</v>
      </c>
      <c r="C319" s="3">
        <v>253</v>
      </c>
      <c r="D319" s="3">
        <v>2</v>
      </c>
      <c r="E319" s="3">
        <v>444</v>
      </c>
      <c r="F319" s="3">
        <f t="shared" si="13"/>
        <v>1</v>
      </c>
      <c r="G319" s="3">
        <v>64</v>
      </c>
      <c r="H319" s="4">
        <f t="shared" si="12"/>
        <v>6.9375</v>
      </c>
      <c r="I319" s="3"/>
      <c r="J319" s="3"/>
      <c r="K319" s="3"/>
    </row>
    <row r="320" spans="2:11" x14ac:dyDescent="0.25">
      <c r="B320" s="3">
        <v>353</v>
      </c>
      <c r="C320" s="3">
        <v>301</v>
      </c>
      <c r="D320" s="3">
        <v>2</v>
      </c>
      <c r="E320" s="3">
        <v>444</v>
      </c>
      <c r="F320" s="3">
        <f t="shared" si="13"/>
        <v>0</v>
      </c>
      <c r="G320" s="3">
        <v>65</v>
      </c>
      <c r="H320" s="4">
        <f t="shared" si="12"/>
        <v>6.8307692307692305</v>
      </c>
      <c r="I320" s="3"/>
      <c r="J320" s="3"/>
      <c r="K320" s="3"/>
    </row>
    <row r="321" spans="2:11" x14ac:dyDescent="0.25">
      <c r="B321" s="3">
        <v>353</v>
      </c>
      <c r="C321" s="3">
        <v>346</v>
      </c>
      <c r="D321" s="3">
        <v>2</v>
      </c>
      <c r="E321" s="3">
        <v>444</v>
      </c>
      <c r="F321" s="3">
        <f t="shared" si="13"/>
        <v>0</v>
      </c>
      <c r="G321" s="3">
        <v>66</v>
      </c>
      <c r="H321" s="4">
        <f t="shared" ref="H321:H384" si="14">E321/G321</f>
        <v>6.7272727272727275</v>
      </c>
      <c r="I321" s="3"/>
      <c r="J321" s="3"/>
      <c r="K321" s="3"/>
    </row>
    <row r="322" spans="2:11" x14ac:dyDescent="0.25">
      <c r="B322" s="3">
        <v>356</v>
      </c>
      <c r="C322" s="3">
        <v>158</v>
      </c>
      <c r="D322" s="3">
        <v>2</v>
      </c>
      <c r="E322" s="3">
        <v>445</v>
      </c>
      <c r="F322" s="3">
        <f t="shared" ref="F322:F385" si="15">E322-E321</f>
        <v>1</v>
      </c>
      <c r="G322" s="3">
        <v>67</v>
      </c>
      <c r="H322" s="4">
        <f t="shared" si="14"/>
        <v>6.6417910447761193</v>
      </c>
      <c r="I322" s="3"/>
      <c r="J322" s="3"/>
      <c r="K322" s="3"/>
    </row>
    <row r="323" spans="2:11" x14ac:dyDescent="0.25">
      <c r="B323" s="3">
        <v>377</v>
      </c>
      <c r="C323" s="3">
        <v>188</v>
      </c>
      <c r="D323" s="3">
        <v>2</v>
      </c>
      <c r="E323" s="3">
        <v>454</v>
      </c>
      <c r="F323" s="3">
        <f t="shared" si="15"/>
        <v>9</v>
      </c>
      <c r="G323" s="3">
        <v>68</v>
      </c>
      <c r="H323" s="4">
        <f t="shared" si="14"/>
        <v>6.6764705882352944</v>
      </c>
      <c r="I323" s="3"/>
      <c r="J323" s="3"/>
      <c r="K323" s="3"/>
    </row>
    <row r="324" spans="2:11" x14ac:dyDescent="0.25">
      <c r="B324" s="3">
        <v>382</v>
      </c>
      <c r="C324" s="3">
        <v>162</v>
      </c>
      <c r="D324" s="3">
        <v>2</v>
      </c>
      <c r="E324" s="3">
        <v>457</v>
      </c>
      <c r="F324" s="3">
        <f t="shared" si="15"/>
        <v>3</v>
      </c>
      <c r="G324" s="3">
        <v>69</v>
      </c>
      <c r="H324" s="4">
        <f t="shared" si="14"/>
        <v>6.6231884057971016</v>
      </c>
      <c r="I324" s="3"/>
      <c r="J324" s="3"/>
      <c r="K324" s="3"/>
    </row>
    <row r="325" spans="2:11" x14ac:dyDescent="0.25">
      <c r="B325" s="3">
        <v>385</v>
      </c>
      <c r="C325" s="3">
        <v>310</v>
      </c>
      <c r="D325" s="3">
        <v>2</v>
      </c>
      <c r="E325" s="3">
        <v>460</v>
      </c>
      <c r="F325" s="3">
        <f t="shared" si="15"/>
        <v>3</v>
      </c>
      <c r="G325" s="3">
        <v>70</v>
      </c>
      <c r="H325" s="4">
        <f t="shared" si="14"/>
        <v>6.5714285714285712</v>
      </c>
      <c r="I325" s="3"/>
      <c r="J325" s="3"/>
      <c r="K325" s="3"/>
    </row>
    <row r="326" spans="2:11" x14ac:dyDescent="0.25">
      <c r="B326" s="3">
        <v>392</v>
      </c>
      <c r="C326" s="3">
        <v>189</v>
      </c>
      <c r="D326" s="3">
        <v>2</v>
      </c>
      <c r="E326" s="3">
        <v>461</v>
      </c>
      <c r="F326" s="3">
        <f t="shared" si="15"/>
        <v>1</v>
      </c>
      <c r="G326" s="3">
        <v>71</v>
      </c>
      <c r="H326" s="4">
        <f t="shared" si="14"/>
        <v>6.492957746478873</v>
      </c>
      <c r="I326" s="3"/>
      <c r="J326" s="3"/>
      <c r="K326" s="3"/>
    </row>
    <row r="327" spans="2:11" x14ac:dyDescent="0.25">
      <c r="B327" s="3">
        <v>400</v>
      </c>
      <c r="C327" s="3">
        <v>131</v>
      </c>
      <c r="D327" s="3">
        <v>2</v>
      </c>
      <c r="E327" s="3">
        <v>463</v>
      </c>
      <c r="F327" s="3">
        <f t="shared" si="15"/>
        <v>2</v>
      </c>
      <c r="G327" s="3">
        <v>72</v>
      </c>
      <c r="H327" s="4">
        <f t="shared" si="14"/>
        <v>6.4305555555555554</v>
      </c>
      <c r="I327" s="3"/>
      <c r="J327" s="3"/>
      <c r="K327" s="3"/>
    </row>
    <row r="328" spans="2:11" x14ac:dyDescent="0.25">
      <c r="B328" s="3">
        <v>404</v>
      </c>
      <c r="C328" s="3">
        <v>160</v>
      </c>
      <c r="D328" s="3">
        <v>2</v>
      </c>
      <c r="E328" s="3">
        <v>465</v>
      </c>
      <c r="F328" s="3">
        <f t="shared" si="15"/>
        <v>2</v>
      </c>
      <c r="G328" s="3">
        <v>73</v>
      </c>
      <c r="H328" s="4">
        <f t="shared" si="14"/>
        <v>6.3698630136986303</v>
      </c>
      <c r="I328" s="3"/>
      <c r="J328" s="3"/>
      <c r="K328" s="3"/>
    </row>
    <row r="329" spans="2:11" x14ac:dyDescent="0.25">
      <c r="B329" s="3">
        <v>406</v>
      </c>
      <c r="C329" s="3">
        <v>262</v>
      </c>
      <c r="D329" s="3">
        <v>2</v>
      </c>
      <c r="E329" s="3">
        <v>468</v>
      </c>
      <c r="F329" s="3">
        <f t="shared" si="15"/>
        <v>3</v>
      </c>
      <c r="G329" s="3">
        <v>74</v>
      </c>
      <c r="H329" s="4">
        <f t="shared" si="14"/>
        <v>6.3243243243243246</v>
      </c>
      <c r="I329" s="3"/>
      <c r="J329" s="3"/>
      <c r="K329" s="3"/>
    </row>
    <row r="330" spans="2:11" x14ac:dyDescent="0.25">
      <c r="B330" s="3">
        <v>419</v>
      </c>
      <c r="C330" s="3">
        <v>199</v>
      </c>
      <c r="D330" s="3">
        <v>2</v>
      </c>
      <c r="E330" s="3">
        <v>474</v>
      </c>
      <c r="F330" s="3">
        <f t="shared" si="15"/>
        <v>6</v>
      </c>
      <c r="G330" s="3">
        <v>75</v>
      </c>
      <c r="H330" s="4">
        <f t="shared" si="14"/>
        <v>6.32</v>
      </c>
      <c r="I330" s="3"/>
      <c r="J330" s="3"/>
      <c r="K330" s="3"/>
    </row>
    <row r="331" spans="2:11" x14ac:dyDescent="0.25">
      <c r="B331" s="3">
        <v>419</v>
      </c>
      <c r="C331" s="3">
        <v>256</v>
      </c>
      <c r="D331" s="3">
        <v>2</v>
      </c>
      <c r="E331" s="3">
        <v>474</v>
      </c>
      <c r="F331" s="3">
        <f t="shared" si="15"/>
        <v>0</v>
      </c>
      <c r="G331" s="3">
        <v>76</v>
      </c>
      <c r="H331" s="4">
        <f t="shared" si="14"/>
        <v>6.2368421052631575</v>
      </c>
      <c r="I331" s="3"/>
      <c r="J331" s="3"/>
      <c r="K331" s="3"/>
    </row>
    <row r="332" spans="2:11" x14ac:dyDescent="0.25">
      <c r="B332" s="3">
        <v>422</v>
      </c>
      <c r="C332" s="3">
        <v>358</v>
      </c>
      <c r="D332" s="3">
        <v>2</v>
      </c>
      <c r="E332" s="3">
        <v>477</v>
      </c>
      <c r="F332" s="3">
        <f t="shared" si="15"/>
        <v>3</v>
      </c>
      <c r="G332" s="3">
        <v>77</v>
      </c>
      <c r="H332" s="4">
        <f t="shared" si="14"/>
        <v>6.1948051948051948</v>
      </c>
      <c r="I332" s="3"/>
      <c r="J332" s="3"/>
      <c r="K332" s="3"/>
    </row>
    <row r="333" spans="2:11" x14ac:dyDescent="0.25">
      <c r="B333" s="3">
        <v>422</v>
      </c>
      <c r="C333" s="3">
        <v>328</v>
      </c>
      <c r="D333" s="3">
        <v>2</v>
      </c>
      <c r="E333" s="3">
        <v>477</v>
      </c>
      <c r="F333" s="3">
        <f t="shared" si="15"/>
        <v>0</v>
      </c>
      <c r="G333" s="3">
        <v>78</v>
      </c>
      <c r="H333" s="4">
        <f t="shared" si="14"/>
        <v>6.115384615384615</v>
      </c>
      <c r="I333" s="3"/>
      <c r="J333" s="3"/>
      <c r="K333" s="3"/>
    </row>
    <row r="334" spans="2:11" x14ac:dyDescent="0.25">
      <c r="B334" s="3">
        <v>431</v>
      </c>
      <c r="C334" s="3">
        <v>183</v>
      </c>
      <c r="D334" s="3">
        <v>2</v>
      </c>
      <c r="E334" s="3">
        <v>483</v>
      </c>
      <c r="F334" s="3">
        <f t="shared" si="15"/>
        <v>6</v>
      </c>
      <c r="G334" s="3">
        <v>79</v>
      </c>
      <c r="H334" s="4">
        <f t="shared" si="14"/>
        <v>6.1139240506329111</v>
      </c>
      <c r="I334" s="3"/>
      <c r="J334" s="3"/>
      <c r="K334" s="3"/>
    </row>
    <row r="335" spans="2:11" x14ac:dyDescent="0.25">
      <c r="B335" s="3">
        <v>431</v>
      </c>
      <c r="C335" s="3">
        <v>322</v>
      </c>
      <c r="D335" s="3">
        <v>2</v>
      </c>
      <c r="E335" s="3">
        <v>484</v>
      </c>
      <c r="F335" s="3">
        <f t="shared" si="15"/>
        <v>1</v>
      </c>
      <c r="G335" s="3">
        <v>80</v>
      </c>
      <c r="H335" s="4">
        <f t="shared" si="14"/>
        <v>6.05</v>
      </c>
      <c r="I335" s="3"/>
      <c r="J335" s="3"/>
      <c r="K335" s="3"/>
    </row>
    <row r="336" spans="2:11" x14ac:dyDescent="0.25">
      <c r="B336" s="3">
        <v>434</v>
      </c>
      <c r="C336" s="3">
        <v>148</v>
      </c>
      <c r="D336" s="3">
        <v>2</v>
      </c>
      <c r="E336" s="3">
        <v>486</v>
      </c>
      <c r="F336" s="3">
        <f t="shared" si="15"/>
        <v>2</v>
      </c>
      <c r="G336" s="3">
        <v>81</v>
      </c>
      <c r="H336" s="4">
        <f t="shared" si="14"/>
        <v>6</v>
      </c>
      <c r="I336" s="3"/>
      <c r="J336" s="3"/>
      <c r="K336" s="3"/>
    </row>
    <row r="337" spans="2:11" x14ac:dyDescent="0.25">
      <c r="B337" s="3">
        <v>434</v>
      </c>
      <c r="C337" s="3">
        <v>259</v>
      </c>
      <c r="D337" s="3">
        <v>2</v>
      </c>
      <c r="E337" s="3">
        <v>486</v>
      </c>
      <c r="F337" s="3">
        <f t="shared" si="15"/>
        <v>0</v>
      </c>
      <c r="G337" s="3">
        <v>82</v>
      </c>
      <c r="H337" s="4">
        <f t="shared" si="14"/>
        <v>5.9268292682926829</v>
      </c>
      <c r="I337" s="3"/>
      <c r="J337" s="3"/>
      <c r="K337" s="3"/>
    </row>
    <row r="338" spans="2:11" x14ac:dyDescent="0.25">
      <c r="B338" s="3">
        <v>438</v>
      </c>
      <c r="C338" s="3">
        <v>280</v>
      </c>
      <c r="D338" s="3">
        <v>2</v>
      </c>
      <c r="E338" s="3">
        <v>488</v>
      </c>
      <c r="F338" s="3">
        <f t="shared" si="15"/>
        <v>2</v>
      </c>
      <c r="G338" s="3">
        <v>83</v>
      </c>
      <c r="H338" s="4">
        <f t="shared" si="14"/>
        <v>5.8795180722891569</v>
      </c>
      <c r="I338" s="3"/>
      <c r="J338" s="3"/>
      <c r="K338" s="3"/>
    </row>
    <row r="339" spans="2:11" x14ac:dyDescent="0.25">
      <c r="B339" s="3">
        <v>438</v>
      </c>
      <c r="C339" s="3">
        <v>295</v>
      </c>
      <c r="D339" s="3">
        <v>2</v>
      </c>
      <c r="E339" s="3">
        <v>488</v>
      </c>
      <c r="F339" s="3">
        <f t="shared" si="15"/>
        <v>0</v>
      </c>
      <c r="G339" s="3">
        <v>84</v>
      </c>
      <c r="H339" s="4">
        <f t="shared" si="14"/>
        <v>5.8095238095238093</v>
      </c>
      <c r="I339" s="3"/>
      <c r="J339" s="3"/>
      <c r="K339" s="3"/>
    </row>
    <row r="340" spans="2:11" x14ac:dyDescent="0.25">
      <c r="B340" s="3">
        <v>446</v>
      </c>
      <c r="C340" s="3">
        <v>203</v>
      </c>
      <c r="D340" s="3">
        <v>2</v>
      </c>
      <c r="E340" s="3">
        <v>494</v>
      </c>
      <c r="F340" s="3">
        <f t="shared" si="15"/>
        <v>6</v>
      </c>
      <c r="G340" s="3">
        <v>85</v>
      </c>
      <c r="H340" s="4">
        <f t="shared" si="14"/>
        <v>5.8117647058823527</v>
      </c>
      <c r="I340" s="3"/>
      <c r="J340" s="3"/>
      <c r="K340" s="3"/>
    </row>
    <row r="341" spans="2:11" x14ac:dyDescent="0.25">
      <c r="B341" s="3">
        <v>451</v>
      </c>
      <c r="C341" s="3">
        <v>141</v>
      </c>
      <c r="D341" s="3">
        <v>2</v>
      </c>
      <c r="E341" s="3">
        <v>496</v>
      </c>
      <c r="F341" s="3">
        <f t="shared" si="15"/>
        <v>2</v>
      </c>
      <c r="G341" s="3">
        <v>86</v>
      </c>
      <c r="H341" s="4">
        <f t="shared" si="14"/>
        <v>5.7674418604651159</v>
      </c>
      <c r="I341" s="3"/>
      <c r="J341" s="3"/>
      <c r="K341" s="3"/>
    </row>
    <row r="342" spans="2:11" x14ac:dyDescent="0.25">
      <c r="B342" s="3">
        <v>453</v>
      </c>
      <c r="C342" s="3">
        <v>221</v>
      </c>
      <c r="D342" s="3">
        <v>2</v>
      </c>
      <c r="E342" s="3">
        <v>497</v>
      </c>
      <c r="F342" s="3">
        <f t="shared" si="15"/>
        <v>1</v>
      </c>
      <c r="G342" s="3">
        <v>87</v>
      </c>
      <c r="H342" s="4">
        <f t="shared" si="14"/>
        <v>5.7126436781609193</v>
      </c>
      <c r="I342" s="3"/>
      <c r="J342" s="3"/>
      <c r="K342" s="3"/>
    </row>
    <row r="343" spans="2:11" x14ac:dyDescent="0.25">
      <c r="B343" s="3">
        <v>455</v>
      </c>
      <c r="C343" s="3">
        <v>341</v>
      </c>
      <c r="D343" s="3">
        <v>2</v>
      </c>
      <c r="E343" s="3">
        <v>498</v>
      </c>
      <c r="F343" s="3">
        <f t="shared" si="15"/>
        <v>1</v>
      </c>
      <c r="G343" s="3">
        <v>88</v>
      </c>
      <c r="H343" s="4">
        <f t="shared" si="14"/>
        <v>5.6590909090909092</v>
      </c>
      <c r="I343" s="3"/>
      <c r="J343" s="3"/>
      <c r="K343" s="3"/>
    </row>
    <row r="344" spans="2:11" x14ac:dyDescent="0.25">
      <c r="B344" s="3">
        <v>459</v>
      </c>
      <c r="C344" s="3">
        <v>176</v>
      </c>
      <c r="D344" s="3">
        <v>2</v>
      </c>
      <c r="E344" s="3">
        <v>502</v>
      </c>
      <c r="F344" s="3">
        <f t="shared" si="15"/>
        <v>4</v>
      </c>
      <c r="G344" s="3">
        <v>89</v>
      </c>
      <c r="H344" s="4">
        <f t="shared" si="14"/>
        <v>5.6404494382022472</v>
      </c>
      <c r="I344" s="3"/>
      <c r="J344" s="3"/>
      <c r="K344" s="3"/>
    </row>
    <row r="345" spans="2:11" x14ac:dyDescent="0.25">
      <c r="B345" s="3">
        <v>463</v>
      </c>
      <c r="C345" s="3">
        <v>317</v>
      </c>
      <c r="D345" s="3">
        <v>2</v>
      </c>
      <c r="E345" s="3">
        <v>506</v>
      </c>
      <c r="F345" s="3">
        <f t="shared" si="15"/>
        <v>4</v>
      </c>
      <c r="G345" s="3">
        <v>90</v>
      </c>
      <c r="H345" s="4">
        <f t="shared" si="14"/>
        <v>5.6222222222222218</v>
      </c>
      <c r="I345" s="3"/>
      <c r="J345" s="3"/>
      <c r="K345" s="3"/>
    </row>
    <row r="346" spans="2:11" x14ac:dyDescent="0.25">
      <c r="B346" s="3">
        <v>465</v>
      </c>
      <c r="C346" s="3">
        <v>357</v>
      </c>
      <c r="D346" s="3">
        <v>2</v>
      </c>
      <c r="E346" s="3">
        <v>507</v>
      </c>
      <c r="F346" s="3">
        <f t="shared" si="15"/>
        <v>1</v>
      </c>
      <c r="G346" s="3">
        <v>91</v>
      </c>
      <c r="H346" s="4">
        <f t="shared" si="14"/>
        <v>5.5714285714285712</v>
      </c>
      <c r="I346" s="3"/>
      <c r="J346" s="3"/>
      <c r="K346" s="3"/>
    </row>
    <row r="347" spans="2:11" x14ac:dyDescent="0.25">
      <c r="B347" s="3">
        <v>476</v>
      </c>
      <c r="C347" s="3">
        <v>142</v>
      </c>
      <c r="D347" s="3">
        <v>2</v>
      </c>
      <c r="E347" s="3">
        <v>514</v>
      </c>
      <c r="F347" s="3">
        <f t="shared" si="15"/>
        <v>7</v>
      </c>
      <c r="G347" s="3">
        <v>92</v>
      </c>
      <c r="H347" s="4">
        <f t="shared" si="14"/>
        <v>5.5869565217391308</v>
      </c>
      <c r="I347" s="3"/>
      <c r="J347" s="3"/>
      <c r="K347" s="3"/>
    </row>
    <row r="348" spans="2:11" x14ac:dyDescent="0.25">
      <c r="B348" s="3">
        <v>478</v>
      </c>
      <c r="C348" s="3">
        <v>308</v>
      </c>
      <c r="D348" s="3">
        <v>2</v>
      </c>
      <c r="E348" s="3">
        <v>515</v>
      </c>
      <c r="F348" s="3">
        <f t="shared" si="15"/>
        <v>1</v>
      </c>
      <c r="G348" s="3">
        <v>93</v>
      </c>
      <c r="H348" s="4">
        <f t="shared" si="14"/>
        <v>5.5376344086021509</v>
      </c>
      <c r="I348" s="3"/>
      <c r="J348" s="3"/>
      <c r="K348" s="3"/>
    </row>
    <row r="349" spans="2:11" x14ac:dyDescent="0.25">
      <c r="B349" s="3">
        <v>483</v>
      </c>
      <c r="C349" s="3">
        <v>204</v>
      </c>
      <c r="D349" s="3">
        <v>2</v>
      </c>
      <c r="E349" s="3">
        <v>518</v>
      </c>
      <c r="F349" s="3">
        <f t="shared" si="15"/>
        <v>3</v>
      </c>
      <c r="G349" s="3">
        <v>94</v>
      </c>
      <c r="H349" s="4">
        <f t="shared" si="14"/>
        <v>5.5106382978723403</v>
      </c>
      <c r="I349" s="3"/>
      <c r="J349" s="3"/>
      <c r="K349" s="3"/>
    </row>
    <row r="350" spans="2:11" x14ac:dyDescent="0.25">
      <c r="B350" s="3">
        <v>485</v>
      </c>
      <c r="C350" s="3">
        <v>272</v>
      </c>
      <c r="D350" s="3">
        <v>2</v>
      </c>
      <c r="E350" s="3">
        <v>519</v>
      </c>
      <c r="F350" s="3">
        <f t="shared" si="15"/>
        <v>1</v>
      </c>
      <c r="G350" s="3">
        <v>95</v>
      </c>
      <c r="H350" s="4">
        <f t="shared" si="14"/>
        <v>5.4631578947368418</v>
      </c>
      <c r="I350" s="3"/>
      <c r="J350" s="3"/>
      <c r="K350" s="3"/>
    </row>
    <row r="351" spans="2:11" x14ac:dyDescent="0.25">
      <c r="B351" s="3">
        <v>490</v>
      </c>
      <c r="C351" s="3">
        <v>294</v>
      </c>
      <c r="D351" s="3">
        <v>2</v>
      </c>
      <c r="E351" s="3">
        <v>523</v>
      </c>
      <c r="F351" s="3">
        <f t="shared" si="15"/>
        <v>4</v>
      </c>
      <c r="G351" s="3">
        <v>96</v>
      </c>
      <c r="H351" s="4">
        <f t="shared" si="14"/>
        <v>5.447916666666667</v>
      </c>
      <c r="I351" s="3"/>
      <c r="J351" s="3"/>
      <c r="K351" s="3"/>
    </row>
    <row r="352" spans="2:11" x14ac:dyDescent="0.25">
      <c r="B352" s="3">
        <v>496</v>
      </c>
      <c r="C352" s="3">
        <v>229</v>
      </c>
      <c r="D352" s="3">
        <v>2</v>
      </c>
      <c r="E352" s="3">
        <v>526</v>
      </c>
      <c r="F352" s="3">
        <f t="shared" si="15"/>
        <v>3</v>
      </c>
      <c r="G352" s="3">
        <v>97</v>
      </c>
      <c r="H352" s="4">
        <f t="shared" si="14"/>
        <v>5.4226804123711343</v>
      </c>
      <c r="I352" s="3"/>
      <c r="J352" s="3"/>
      <c r="K352" s="3"/>
    </row>
    <row r="353" spans="2:11" x14ac:dyDescent="0.25">
      <c r="B353" s="3">
        <v>496</v>
      </c>
      <c r="C353" s="3">
        <v>291</v>
      </c>
      <c r="D353" s="3">
        <v>2</v>
      </c>
      <c r="E353" s="3">
        <v>527</v>
      </c>
      <c r="F353" s="3">
        <f t="shared" si="15"/>
        <v>1</v>
      </c>
      <c r="G353" s="3">
        <v>98</v>
      </c>
      <c r="H353" s="4">
        <f t="shared" si="14"/>
        <v>5.3775510204081636</v>
      </c>
      <c r="I353" s="3"/>
      <c r="J353" s="3"/>
      <c r="K353" s="3"/>
    </row>
    <row r="354" spans="2:11" x14ac:dyDescent="0.25">
      <c r="B354" s="3">
        <v>500</v>
      </c>
      <c r="C354" s="3">
        <v>133</v>
      </c>
      <c r="D354" s="3">
        <v>2</v>
      </c>
      <c r="E354" s="3">
        <v>528</v>
      </c>
      <c r="F354" s="3">
        <f t="shared" si="15"/>
        <v>1</v>
      </c>
      <c r="G354" s="3">
        <v>99</v>
      </c>
      <c r="H354" s="4">
        <f t="shared" si="14"/>
        <v>5.333333333333333</v>
      </c>
      <c r="I354" s="3"/>
      <c r="J354" s="3"/>
      <c r="K354" s="3"/>
    </row>
    <row r="355" spans="2:11" x14ac:dyDescent="0.25">
      <c r="B355" s="3">
        <v>502</v>
      </c>
      <c r="C355" s="3">
        <v>340</v>
      </c>
      <c r="D355" s="3">
        <v>2</v>
      </c>
      <c r="E355" s="3">
        <v>529</v>
      </c>
      <c r="F355" s="3">
        <f t="shared" si="15"/>
        <v>1</v>
      </c>
      <c r="G355" s="3">
        <v>100</v>
      </c>
      <c r="H355" s="4">
        <f t="shared" si="14"/>
        <v>5.29</v>
      </c>
      <c r="I355" s="3"/>
      <c r="J355" s="3"/>
      <c r="K355" s="3"/>
    </row>
    <row r="356" spans="2:11" x14ac:dyDescent="0.25">
      <c r="B356" s="3">
        <v>509</v>
      </c>
      <c r="C356" s="3">
        <v>132</v>
      </c>
      <c r="D356" s="3">
        <v>2</v>
      </c>
      <c r="E356" s="3">
        <v>531</v>
      </c>
      <c r="F356" s="3">
        <f t="shared" si="15"/>
        <v>2</v>
      </c>
      <c r="G356" s="3">
        <v>101</v>
      </c>
      <c r="H356" s="4">
        <f t="shared" si="14"/>
        <v>5.2574257425742577</v>
      </c>
      <c r="I356" s="3"/>
      <c r="J356" s="3"/>
      <c r="K356" s="3"/>
    </row>
    <row r="357" spans="2:11" x14ac:dyDescent="0.25">
      <c r="B357" s="3">
        <v>509</v>
      </c>
      <c r="C357" s="3">
        <v>345</v>
      </c>
      <c r="D357" s="3">
        <v>2</v>
      </c>
      <c r="E357" s="3">
        <v>531</v>
      </c>
      <c r="F357" s="3">
        <f t="shared" si="15"/>
        <v>0</v>
      </c>
      <c r="G357" s="3">
        <v>102</v>
      </c>
      <c r="H357" s="4">
        <f t="shared" si="14"/>
        <v>5.2058823529411766</v>
      </c>
      <c r="I357" s="3"/>
      <c r="J357" s="3"/>
      <c r="K357" s="3"/>
    </row>
    <row r="358" spans="2:11" x14ac:dyDescent="0.25">
      <c r="B358" s="3">
        <v>513</v>
      </c>
      <c r="C358" s="3">
        <v>173</v>
      </c>
      <c r="D358" s="3">
        <v>2</v>
      </c>
      <c r="E358" s="3">
        <v>533</v>
      </c>
      <c r="F358" s="3">
        <f t="shared" si="15"/>
        <v>2</v>
      </c>
      <c r="G358" s="3">
        <v>103</v>
      </c>
      <c r="H358" s="4">
        <f t="shared" si="14"/>
        <v>5.174757281553398</v>
      </c>
      <c r="I358" s="3"/>
      <c r="J358" s="3"/>
      <c r="K358" s="3"/>
    </row>
    <row r="359" spans="2:11" x14ac:dyDescent="0.25">
      <c r="B359" s="3">
        <v>513</v>
      </c>
      <c r="C359" s="3">
        <v>284</v>
      </c>
      <c r="D359" s="3">
        <v>2</v>
      </c>
      <c r="E359" s="3">
        <v>533</v>
      </c>
      <c r="F359" s="3">
        <f t="shared" si="15"/>
        <v>0</v>
      </c>
      <c r="G359" s="3">
        <v>104</v>
      </c>
      <c r="H359" s="4">
        <f t="shared" si="14"/>
        <v>5.125</v>
      </c>
      <c r="I359" s="3"/>
      <c r="J359" s="3"/>
      <c r="K359" s="3"/>
    </row>
    <row r="360" spans="2:11" x14ac:dyDescent="0.25">
      <c r="B360" s="3">
        <v>532</v>
      </c>
      <c r="C360" s="3">
        <v>238</v>
      </c>
      <c r="D360" s="3">
        <v>2</v>
      </c>
      <c r="E360" s="3">
        <v>543</v>
      </c>
      <c r="F360" s="3">
        <f t="shared" si="15"/>
        <v>10</v>
      </c>
      <c r="G360" s="3">
        <v>105</v>
      </c>
      <c r="H360" s="4">
        <f t="shared" si="14"/>
        <v>5.1714285714285717</v>
      </c>
      <c r="I360" s="3"/>
      <c r="J360" s="3"/>
      <c r="K360" s="3"/>
    </row>
    <row r="361" spans="2:11" x14ac:dyDescent="0.25">
      <c r="B361" s="3">
        <v>534</v>
      </c>
      <c r="C361" s="3">
        <v>323</v>
      </c>
      <c r="D361" s="3">
        <v>2</v>
      </c>
      <c r="E361" s="3">
        <v>545</v>
      </c>
      <c r="F361" s="3">
        <f t="shared" si="15"/>
        <v>2</v>
      </c>
      <c r="G361" s="3">
        <v>106</v>
      </c>
      <c r="H361" s="4">
        <f t="shared" si="14"/>
        <v>5.1415094339622645</v>
      </c>
      <c r="I361" s="3"/>
      <c r="J361" s="3"/>
      <c r="K361" s="3"/>
    </row>
    <row r="362" spans="2:11" x14ac:dyDescent="0.25">
      <c r="B362" s="3">
        <v>535</v>
      </c>
      <c r="C362" s="3">
        <v>198</v>
      </c>
      <c r="D362" s="3">
        <v>2</v>
      </c>
      <c r="E362" s="3">
        <v>546</v>
      </c>
      <c r="F362" s="3">
        <f t="shared" si="15"/>
        <v>1</v>
      </c>
      <c r="G362" s="3">
        <v>107</v>
      </c>
      <c r="H362" s="4">
        <f t="shared" si="14"/>
        <v>5.1028037383177569</v>
      </c>
      <c r="I362" s="3"/>
      <c r="J362" s="3"/>
      <c r="K362" s="3"/>
    </row>
    <row r="363" spans="2:11" x14ac:dyDescent="0.25">
      <c r="B363" s="3">
        <v>536</v>
      </c>
      <c r="C363" s="3">
        <v>314</v>
      </c>
      <c r="D363" s="3">
        <v>2</v>
      </c>
      <c r="E363" s="3">
        <v>547</v>
      </c>
      <c r="F363" s="3">
        <f t="shared" si="15"/>
        <v>1</v>
      </c>
      <c r="G363" s="3">
        <v>108</v>
      </c>
      <c r="H363" s="4">
        <f t="shared" si="14"/>
        <v>5.0648148148148149</v>
      </c>
      <c r="I363" s="3"/>
      <c r="J363" s="3"/>
      <c r="K363" s="3"/>
    </row>
    <row r="364" spans="2:11" x14ac:dyDescent="0.25">
      <c r="B364" s="3">
        <v>536</v>
      </c>
      <c r="C364" s="3">
        <v>306</v>
      </c>
      <c r="D364" s="3">
        <v>2</v>
      </c>
      <c r="E364" s="3">
        <v>547</v>
      </c>
      <c r="F364" s="3">
        <f t="shared" si="15"/>
        <v>0</v>
      </c>
      <c r="G364" s="3">
        <v>109</v>
      </c>
      <c r="H364" s="4">
        <f t="shared" si="14"/>
        <v>5.0183486238532113</v>
      </c>
      <c r="I364" s="3"/>
      <c r="J364" s="3"/>
      <c r="K364" s="3"/>
    </row>
    <row r="365" spans="2:11" x14ac:dyDescent="0.25">
      <c r="B365" s="3">
        <v>537</v>
      </c>
      <c r="C365" s="3">
        <v>187</v>
      </c>
      <c r="D365" s="3">
        <v>2</v>
      </c>
      <c r="E365" s="3">
        <v>548</v>
      </c>
      <c r="F365" s="3">
        <f t="shared" si="15"/>
        <v>1</v>
      </c>
      <c r="G365" s="3">
        <v>110</v>
      </c>
      <c r="H365" s="4">
        <f t="shared" si="14"/>
        <v>4.9818181818181815</v>
      </c>
      <c r="I365" s="3"/>
      <c r="J365" s="3"/>
      <c r="K365" s="3"/>
    </row>
    <row r="366" spans="2:11" x14ac:dyDescent="0.25">
      <c r="B366" s="3">
        <v>540</v>
      </c>
      <c r="C366" s="3">
        <v>218</v>
      </c>
      <c r="D366" s="3">
        <v>2</v>
      </c>
      <c r="E366" s="3">
        <v>549</v>
      </c>
      <c r="F366" s="3">
        <f t="shared" si="15"/>
        <v>1</v>
      </c>
      <c r="G366" s="3">
        <v>111</v>
      </c>
      <c r="H366" s="4">
        <f t="shared" si="14"/>
        <v>4.9459459459459456</v>
      </c>
      <c r="I366" s="3"/>
      <c r="J366" s="3"/>
      <c r="K366" s="3"/>
    </row>
    <row r="367" spans="2:11" x14ac:dyDescent="0.25">
      <c r="B367" s="3">
        <v>540</v>
      </c>
      <c r="C367" s="3">
        <v>235</v>
      </c>
      <c r="D367" s="3">
        <v>2</v>
      </c>
      <c r="E367" s="3">
        <v>549</v>
      </c>
      <c r="F367" s="3">
        <f t="shared" si="15"/>
        <v>0</v>
      </c>
      <c r="G367" s="3">
        <v>112</v>
      </c>
      <c r="H367" s="4">
        <f t="shared" si="14"/>
        <v>4.9017857142857144</v>
      </c>
      <c r="I367" s="3"/>
      <c r="J367" s="3"/>
      <c r="K367" s="3"/>
    </row>
    <row r="368" spans="2:11" x14ac:dyDescent="0.25">
      <c r="B368" s="3">
        <v>548</v>
      </c>
      <c r="C368" s="3">
        <v>319</v>
      </c>
      <c r="D368" s="3">
        <v>2</v>
      </c>
      <c r="E368" s="3">
        <v>552</v>
      </c>
      <c r="F368" s="3">
        <f t="shared" si="15"/>
        <v>3</v>
      </c>
      <c r="G368" s="3">
        <v>113</v>
      </c>
      <c r="H368" s="4">
        <f t="shared" si="14"/>
        <v>4.884955752212389</v>
      </c>
      <c r="I368" s="3"/>
      <c r="J368" s="3"/>
      <c r="K368" s="3"/>
    </row>
    <row r="369" spans="2:11" x14ac:dyDescent="0.25">
      <c r="B369" s="3">
        <v>551</v>
      </c>
      <c r="C369" s="3">
        <v>316</v>
      </c>
      <c r="D369" s="3">
        <v>2</v>
      </c>
      <c r="E369" s="3">
        <v>556</v>
      </c>
      <c r="F369" s="3">
        <f t="shared" si="15"/>
        <v>4</v>
      </c>
      <c r="G369" s="3">
        <v>114</v>
      </c>
      <c r="H369" s="4">
        <f t="shared" si="14"/>
        <v>4.8771929824561404</v>
      </c>
      <c r="I369" s="3"/>
      <c r="J369" s="3"/>
      <c r="K369" s="3"/>
    </row>
    <row r="370" spans="2:11" x14ac:dyDescent="0.25">
      <c r="B370" s="3">
        <v>552</v>
      </c>
      <c r="C370" s="3">
        <v>134</v>
      </c>
      <c r="D370" s="3">
        <v>2</v>
      </c>
      <c r="E370" s="3">
        <v>557</v>
      </c>
      <c r="F370" s="3">
        <f t="shared" si="15"/>
        <v>1</v>
      </c>
      <c r="G370" s="3">
        <v>115</v>
      </c>
      <c r="H370" s="4">
        <f t="shared" si="14"/>
        <v>4.8434782608695652</v>
      </c>
      <c r="I370" s="3"/>
      <c r="J370" s="3"/>
      <c r="K370" s="3"/>
    </row>
    <row r="371" spans="2:11" x14ac:dyDescent="0.25">
      <c r="B371" s="3">
        <v>557</v>
      </c>
      <c r="C371" s="3">
        <v>303</v>
      </c>
      <c r="D371" s="3">
        <v>2</v>
      </c>
      <c r="E371" s="3">
        <v>560</v>
      </c>
      <c r="F371" s="3">
        <f t="shared" si="15"/>
        <v>3</v>
      </c>
      <c r="G371" s="3">
        <v>116</v>
      </c>
      <c r="H371" s="4">
        <f t="shared" si="14"/>
        <v>4.8275862068965516</v>
      </c>
      <c r="I371" s="3"/>
      <c r="J371" s="3"/>
      <c r="K371" s="3"/>
    </row>
    <row r="372" spans="2:11" x14ac:dyDescent="0.25">
      <c r="B372" s="3">
        <v>569</v>
      </c>
      <c r="C372" s="3">
        <v>288</v>
      </c>
      <c r="D372" s="3">
        <v>2</v>
      </c>
      <c r="E372" s="3">
        <v>571</v>
      </c>
      <c r="F372" s="3">
        <f t="shared" si="15"/>
        <v>11</v>
      </c>
      <c r="G372" s="3">
        <v>117</v>
      </c>
      <c r="H372" s="4">
        <f t="shared" si="14"/>
        <v>4.8803418803418808</v>
      </c>
      <c r="I372" s="3"/>
      <c r="J372" s="3"/>
      <c r="K372" s="3"/>
    </row>
    <row r="373" spans="2:11" x14ac:dyDescent="0.25">
      <c r="B373" s="3">
        <v>571</v>
      </c>
      <c r="C373" s="3">
        <v>151</v>
      </c>
      <c r="D373" s="3">
        <v>2</v>
      </c>
      <c r="E373" s="3">
        <v>572</v>
      </c>
      <c r="F373" s="3">
        <f t="shared" si="15"/>
        <v>1</v>
      </c>
      <c r="G373" s="3">
        <v>118</v>
      </c>
      <c r="H373" s="4">
        <f t="shared" si="14"/>
        <v>4.8474576271186445</v>
      </c>
      <c r="I373" s="3"/>
      <c r="J373" s="3"/>
      <c r="K373" s="3"/>
    </row>
    <row r="374" spans="2:11" x14ac:dyDescent="0.25">
      <c r="B374" s="3">
        <v>572</v>
      </c>
      <c r="C374" s="3">
        <v>242</v>
      </c>
      <c r="D374" s="3">
        <v>2</v>
      </c>
      <c r="E374" s="3">
        <v>573</v>
      </c>
      <c r="F374" s="3">
        <f t="shared" si="15"/>
        <v>1</v>
      </c>
      <c r="G374" s="3">
        <v>119</v>
      </c>
      <c r="H374" s="4">
        <f t="shared" si="14"/>
        <v>4.8151260504201678</v>
      </c>
      <c r="I374" s="3"/>
      <c r="J374" s="3"/>
      <c r="K374" s="3"/>
    </row>
    <row r="375" spans="2:11" x14ac:dyDescent="0.25">
      <c r="B375" s="3">
        <v>574</v>
      </c>
      <c r="C375" s="3">
        <v>348</v>
      </c>
      <c r="D375" s="3">
        <v>2</v>
      </c>
      <c r="E375" s="3">
        <v>574</v>
      </c>
      <c r="F375" s="3">
        <f t="shared" si="15"/>
        <v>1</v>
      </c>
      <c r="G375" s="3">
        <v>120</v>
      </c>
      <c r="H375" s="4">
        <f t="shared" si="14"/>
        <v>4.7833333333333332</v>
      </c>
      <c r="I375" s="3"/>
      <c r="J375" s="3"/>
      <c r="K375" s="3"/>
    </row>
    <row r="376" spans="2:11" x14ac:dyDescent="0.25">
      <c r="B376" s="3">
        <v>586</v>
      </c>
      <c r="C376" s="3">
        <v>137</v>
      </c>
      <c r="D376" s="3">
        <v>2</v>
      </c>
      <c r="E376" s="3">
        <v>582</v>
      </c>
      <c r="F376" s="3">
        <f t="shared" si="15"/>
        <v>8</v>
      </c>
      <c r="G376" s="3">
        <v>121</v>
      </c>
      <c r="H376" s="4">
        <f t="shared" si="14"/>
        <v>4.8099173553719012</v>
      </c>
      <c r="I376" s="3"/>
      <c r="J376" s="3"/>
      <c r="K376" s="3"/>
    </row>
    <row r="377" spans="2:11" x14ac:dyDescent="0.25">
      <c r="B377" s="3">
        <v>586</v>
      </c>
      <c r="C377" s="3">
        <v>267</v>
      </c>
      <c r="D377" s="3">
        <v>2</v>
      </c>
      <c r="E377" s="3">
        <v>583</v>
      </c>
      <c r="F377" s="3">
        <f t="shared" si="15"/>
        <v>1</v>
      </c>
      <c r="G377" s="3">
        <v>122</v>
      </c>
      <c r="H377" s="4">
        <f t="shared" si="14"/>
        <v>4.778688524590164</v>
      </c>
      <c r="I377" s="3"/>
      <c r="J377" s="3"/>
      <c r="K377" s="3"/>
    </row>
    <row r="378" spans="2:11" x14ac:dyDescent="0.25">
      <c r="B378" s="3">
        <v>595</v>
      </c>
      <c r="C378" s="3">
        <v>268</v>
      </c>
      <c r="D378" s="3">
        <v>2</v>
      </c>
      <c r="E378" s="3">
        <v>589</v>
      </c>
      <c r="F378" s="3">
        <f t="shared" si="15"/>
        <v>6</v>
      </c>
      <c r="G378" s="3">
        <v>123</v>
      </c>
      <c r="H378" s="4">
        <f t="shared" si="14"/>
        <v>4.7886178861788622</v>
      </c>
      <c r="I378" s="3"/>
      <c r="J378" s="3"/>
      <c r="K378" s="3"/>
    </row>
    <row r="379" spans="2:11" x14ac:dyDescent="0.25">
      <c r="B379" s="3">
        <v>602</v>
      </c>
      <c r="C379" s="3">
        <v>167</v>
      </c>
      <c r="D379" s="3">
        <v>2</v>
      </c>
      <c r="E379" s="3">
        <v>597</v>
      </c>
      <c r="F379" s="3">
        <f t="shared" si="15"/>
        <v>8</v>
      </c>
      <c r="G379" s="3">
        <v>124</v>
      </c>
      <c r="H379" s="4">
        <f t="shared" si="14"/>
        <v>4.814516129032258</v>
      </c>
      <c r="I379" s="3"/>
      <c r="J379" s="3"/>
      <c r="K379" s="3"/>
    </row>
    <row r="380" spans="2:11" x14ac:dyDescent="0.25">
      <c r="B380" s="3">
        <v>607</v>
      </c>
      <c r="C380" s="3">
        <v>152</v>
      </c>
      <c r="D380" s="3">
        <v>2</v>
      </c>
      <c r="E380" s="3">
        <v>599</v>
      </c>
      <c r="F380" s="3">
        <f t="shared" si="15"/>
        <v>2</v>
      </c>
      <c r="G380" s="3">
        <v>125</v>
      </c>
      <c r="H380" s="4">
        <f t="shared" si="14"/>
        <v>4.7919999999999998</v>
      </c>
      <c r="I380" s="3"/>
      <c r="J380" s="3"/>
      <c r="K380" s="3"/>
    </row>
    <row r="381" spans="2:11" x14ac:dyDescent="0.25">
      <c r="B381" s="3">
        <v>607</v>
      </c>
      <c r="C381" s="3">
        <v>254</v>
      </c>
      <c r="D381" s="3">
        <v>2</v>
      </c>
      <c r="E381" s="3">
        <v>599</v>
      </c>
      <c r="F381" s="3">
        <f t="shared" si="15"/>
        <v>0</v>
      </c>
      <c r="G381" s="3">
        <v>126</v>
      </c>
      <c r="H381" s="4">
        <f t="shared" si="14"/>
        <v>4.753968253968254</v>
      </c>
      <c r="I381" s="3"/>
      <c r="J381" s="3"/>
      <c r="K381" s="3"/>
    </row>
    <row r="382" spans="2:11" x14ac:dyDescent="0.25">
      <c r="B382" s="3">
        <v>617</v>
      </c>
      <c r="C382" s="3">
        <v>264</v>
      </c>
      <c r="D382" s="3">
        <v>2</v>
      </c>
      <c r="E382" s="3">
        <v>607</v>
      </c>
      <c r="F382" s="3">
        <f t="shared" si="15"/>
        <v>8</v>
      </c>
      <c r="G382" s="3">
        <v>127</v>
      </c>
      <c r="H382" s="4">
        <f t="shared" si="14"/>
        <v>4.7795275590551185</v>
      </c>
      <c r="I382" s="3"/>
      <c r="J382" s="3"/>
      <c r="K382" s="3"/>
    </row>
    <row r="383" spans="2:11" x14ac:dyDescent="0.25">
      <c r="B383" s="3">
        <v>622</v>
      </c>
      <c r="C383" s="3">
        <v>228</v>
      </c>
      <c r="D383" s="3">
        <v>2</v>
      </c>
      <c r="E383" s="3">
        <v>609</v>
      </c>
      <c r="F383" s="3">
        <f t="shared" si="15"/>
        <v>2</v>
      </c>
      <c r="G383" s="3">
        <v>128</v>
      </c>
      <c r="H383" s="4">
        <f t="shared" si="14"/>
        <v>4.7578125</v>
      </c>
      <c r="I383" s="3"/>
      <c r="J383" s="3"/>
      <c r="K383" s="3"/>
    </row>
    <row r="384" spans="2:11" x14ac:dyDescent="0.25">
      <c r="B384" s="3">
        <v>622</v>
      </c>
      <c r="C384" s="3">
        <v>207</v>
      </c>
      <c r="D384" s="3">
        <v>2</v>
      </c>
      <c r="E384" s="3">
        <v>610</v>
      </c>
      <c r="F384" s="3">
        <f t="shared" si="15"/>
        <v>1</v>
      </c>
      <c r="G384" s="3">
        <v>129</v>
      </c>
      <c r="H384" s="4">
        <f t="shared" si="14"/>
        <v>4.7286821705426361</v>
      </c>
      <c r="I384" s="3"/>
      <c r="J384" s="3"/>
      <c r="K384" s="3"/>
    </row>
    <row r="385" spans="2:11" x14ac:dyDescent="0.25">
      <c r="B385" s="3">
        <v>625</v>
      </c>
      <c r="C385" s="3">
        <v>289</v>
      </c>
      <c r="D385" s="3">
        <v>2</v>
      </c>
      <c r="E385" s="3">
        <v>611</v>
      </c>
      <c r="F385" s="3">
        <f t="shared" si="15"/>
        <v>1</v>
      </c>
      <c r="G385" s="3">
        <v>130</v>
      </c>
      <c r="H385" s="4">
        <f t="shared" ref="H385:H448" si="16">E385/G385</f>
        <v>4.7</v>
      </c>
      <c r="I385" s="3"/>
      <c r="J385" s="3"/>
      <c r="K385" s="3"/>
    </row>
    <row r="386" spans="2:11" x14ac:dyDescent="0.25">
      <c r="B386" s="3">
        <v>626</v>
      </c>
      <c r="C386" s="3">
        <v>166</v>
      </c>
      <c r="D386" s="3">
        <v>2</v>
      </c>
      <c r="E386" s="3">
        <v>612</v>
      </c>
      <c r="F386" s="3">
        <f t="shared" ref="F386:F449" si="17">E386-E385</f>
        <v>1</v>
      </c>
      <c r="G386" s="3">
        <v>131</v>
      </c>
      <c r="H386" s="4">
        <f t="shared" si="16"/>
        <v>4.6717557251908399</v>
      </c>
      <c r="I386" s="3"/>
      <c r="J386" s="3"/>
      <c r="K386" s="3"/>
    </row>
    <row r="387" spans="2:11" x14ac:dyDescent="0.25">
      <c r="B387" s="3">
        <v>632</v>
      </c>
      <c r="C387" s="3">
        <v>321</v>
      </c>
      <c r="D387" s="3">
        <v>2</v>
      </c>
      <c r="E387" s="3">
        <v>615</v>
      </c>
      <c r="F387" s="3">
        <f t="shared" si="17"/>
        <v>3</v>
      </c>
      <c r="G387" s="3">
        <v>132</v>
      </c>
      <c r="H387" s="4">
        <f t="shared" si="16"/>
        <v>4.6590909090909092</v>
      </c>
      <c r="I387" s="3"/>
      <c r="J387" s="3"/>
      <c r="K387" s="3"/>
    </row>
    <row r="388" spans="2:11" x14ac:dyDescent="0.25">
      <c r="B388" s="3">
        <v>636</v>
      </c>
      <c r="C388" s="3">
        <v>311</v>
      </c>
      <c r="D388" s="3">
        <v>2</v>
      </c>
      <c r="E388" s="3">
        <v>617</v>
      </c>
      <c r="F388" s="3">
        <f t="shared" si="17"/>
        <v>2</v>
      </c>
      <c r="G388" s="3">
        <v>133</v>
      </c>
      <c r="H388" s="4">
        <f t="shared" si="16"/>
        <v>4.6390977443609023</v>
      </c>
      <c r="I388" s="3"/>
      <c r="J388" s="3"/>
      <c r="K388" s="3"/>
    </row>
    <row r="389" spans="2:11" x14ac:dyDescent="0.25">
      <c r="B389" s="3">
        <v>644</v>
      </c>
      <c r="C389" s="3">
        <v>163</v>
      </c>
      <c r="D389" s="3">
        <v>2</v>
      </c>
      <c r="E389" s="3">
        <v>621</v>
      </c>
      <c r="F389" s="3">
        <f t="shared" si="17"/>
        <v>4</v>
      </c>
      <c r="G389" s="3">
        <v>134</v>
      </c>
      <c r="H389" s="4">
        <f t="shared" si="16"/>
        <v>4.6343283582089549</v>
      </c>
      <c r="I389" s="3"/>
      <c r="J389" s="3"/>
      <c r="K389" s="3"/>
    </row>
    <row r="390" spans="2:11" x14ac:dyDescent="0.25">
      <c r="B390" s="3">
        <v>649</v>
      </c>
      <c r="C390" s="3">
        <v>170</v>
      </c>
      <c r="D390" s="3">
        <v>2</v>
      </c>
      <c r="E390" s="3">
        <v>624</v>
      </c>
      <c r="F390" s="3">
        <f t="shared" si="17"/>
        <v>3</v>
      </c>
      <c r="G390" s="3">
        <v>135</v>
      </c>
      <c r="H390" s="4">
        <f t="shared" si="16"/>
        <v>4.6222222222222218</v>
      </c>
      <c r="I390" s="3"/>
      <c r="J390" s="3"/>
      <c r="K390" s="3"/>
    </row>
    <row r="391" spans="2:11" x14ac:dyDescent="0.25">
      <c r="B391" s="3">
        <v>649</v>
      </c>
      <c r="C391" s="3">
        <v>302</v>
      </c>
      <c r="D391" s="3">
        <v>2</v>
      </c>
      <c r="E391" s="3">
        <v>624</v>
      </c>
      <c r="F391" s="3">
        <f t="shared" si="17"/>
        <v>0</v>
      </c>
      <c r="G391" s="3">
        <v>136</v>
      </c>
      <c r="H391" s="4">
        <f t="shared" si="16"/>
        <v>4.5882352941176467</v>
      </c>
      <c r="I391" s="3"/>
      <c r="J391" s="3"/>
      <c r="K391" s="3"/>
    </row>
    <row r="392" spans="2:11" x14ac:dyDescent="0.25">
      <c r="B392" s="3">
        <v>663</v>
      </c>
      <c r="C392" s="3">
        <v>181</v>
      </c>
      <c r="D392" s="3">
        <v>2</v>
      </c>
      <c r="E392" s="3">
        <v>632</v>
      </c>
      <c r="F392" s="3">
        <f t="shared" si="17"/>
        <v>8</v>
      </c>
      <c r="G392" s="3">
        <v>137</v>
      </c>
      <c r="H392" s="4">
        <f t="shared" si="16"/>
        <v>4.6131386861313866</v>
      </c>
      <c r="I392" s="3"/>
      <c r="J392" s="3"/>
      <c r="K392" s="3"/>
    </row>
    <row r="393" spans="2:11" x14ac:dyDescent="0.25">
      <c r="B393" s="3">
        <v>666</v>
      </c>
      <c r="C393" s="3">
        <v>186</v>
      </c>
      <c r="D393" s="3">
        <v>2</v>
      </c>
      <c r="E393" s="3">
        <v>634</v>
      </c>
      <c r="F393" s="3">
        <f t="shared" si="17"/>
        <v>2</v>
      </c>
      <c r="G393" s="3">
        <v>138</v>
      </c>
      <c r="H393" s="4">
        <f t="shared" si="16"/>
        <v>4.5942028985507246</v>
      </c>
      <c r="I393" s="3"/>
      <c r="J393" s="3"/>
      <c r="K393" s="3"/>
    </row>
    <row r="394" spans="2:11" x14ac:dyDescent="0.25">
      <c r="B394" s="3">
        <v>666</v>
      </c>
      <c r="C394" s="3">
        <v>299</v>
      </c>
      <c r="D394" s="3">
        <v>2</v>
      </c>
      <c r="E394" s="3">
        <v>634</v>
      </c>
      <c r="F394" s="3">
        <f t="shared" si="17"/>
        <v>0</v>
      </c>
      <c r="G394" s="3">
        <v>139</v>
      </c>
      <c r="H394" s="4">
        <f t="shared" si="16"/>
        <v>4.5611510791366907</v>
      </c>
      <c r="I394" s="3"/>
      <c r="J394" s="3"/>
      <c r="K394" s="3"/>
    </row>
    <row r="395" spans="2:11" x14ac:dyDescent="0.25">
      <c r="B395" s="3">
        <v>666</v>
      </c>
      <c r="C395" s="3">
        <v>174</v>
      </c>
      <c r="D395" s="3">
        <v>2</v>
      </c>
      <c r="E395" s="3">
        <v>634</v>
      </c>
      <c r="F395" s="3">
        <f t="shared" si="17"/>
        <v>0</v>
      </c>
      <c r="G395" s="3">
        <v>140</v>
      </c>
      <c r="H395" s="4">
        <f t="shared" si="16"/>
        <v>4.5285714285714285</v>
      </c>
      <c r="I395" s="3"/>
      <c r="J395" s="3"/>
      <c r="K395" s="3"/>
    </row>
    <row r="396" spans="2:11" x14ac:dyDescent="0.25">
      <c r="B396" s="3">
        <v>673</v>
      </c>
      <c r="C396" s="3">
        <v>197</v>
      </c>
      <c r="D396" s="3">
        <v>2</v>
      </c>
      <c r="E396" s="3">
        <v>637</v>
      </c>
      <c r="F396" s="3">
        <f t="shared" si="17"/>
        <v>3</v>
      </c>
      <c r="G396" s="3">
        <v>141</v>
      </c>
      <c r="H396" s="4">
        <f t="shared" si="16"/>
        <v>4.5177304964539005</v>
      </c>
      <c r="I396" s="3"/>
      <c r="J396" s="3"/>
      <c r="K396" s="3"/>
    </row>
    <row r="397" spans="2:11" x14ac:dyDescent="0.25">
      <c r="B397" s="3">
        <v>678</v>
      </c>
      <c r="C397" s="3">
        <v>226</v>
      </c>
      <c r="D397" s="3">
        <v>2</v>
      </c>
      <c r="E397" s="3">
        <v>641</v>
      </c>
      <c r="F397" s="3">
        <f t="shared" si="17"/>
        <v>4</v>
      </c>
      <c r="G397" s="3">
        <v>142</v>
      </c>
      <c r="H397" s="4">
        <f t="shared" si="16"/>
        <v>4.5140845070422539</v>
      </c>
      <c r="I397" s="3"/>
      <c r="J397" s="3"/>
      <c r="K397" s="3"/>
    </row>
    <row r="398" spans="2:11" x14ac:dyDescent="0.25">
      <c r="B398" s="3">
        <v>682</v>
      </c>
      <c r="C398" s="3">
        <v>279</v>
      </c>
      <c r="D398" s="3">
        <v>2</v>
      </c>
      <c r="E398" s="3">
        <v>645</v>
      </c>
      <c r="F398" s="3">
        <f t="shared" si="17"/>
        <v>4</v>
      </c>
      <c r="G398" s="3">
        <v>143</v>
      </c>
      <c r="H398" s="4">
        <f t="shared" si="16"/>
        <v>4.5104895104895109</v>
      </c>
      <c r="I398" s="3"/>
      <c r="J398" s="3"/>
      <c r="K398" s="3"/>
    </row>
    <row r="399" spans="2:11" x14ac:dyDescent="0.25">
      <c r="B399" s="3">
        <v>686</v>
      </c>
      <c r="C399" s="3">
        <v>140</v>
      </c>
      <c r="D399" s="3">
        <v>2</v>
      </c>
      <c r="E399" s="3">
        <v>647</v>
      </c>
      <c r="F399" s="3">
        <f t="shared" si="17"/>
        <v>2</v>
      </c>
      <c r="G399" s="3">
        <v>144</v>
      </c>
      <c r="H399" s="4">
        <f t="shared" si="16"/>
        <v>4.4930555555555554</v>
      </c>
      <c r="I399" s="3"/>
      <c r="J399" s="3"/>
      <c r="K399" s="3"/>
    </row>
    <row r="400" spans="2:11" x14ac:dyDescent="0.25">
      <c r="B400" s="3">
        <v>686</v>
      </c>
      <c r="C400" s="3">
        <v>343</v>
      </c>
      <c r="D400" s="3">
        <v>2</v>
      </c>
      <c r="E400" s="3">
        <v>647</v>
      </c>
      <c r="F400" s="3">
        <f t="shared" si="17"/>
        <v>0</v>
      </c>
      <c r="G400" s="3">
        <v>145</v>
      </c>
      <c r="H400" s="4">
        <f t="shared" si="16"/>
        <v>4.4620689655172416</v>
      </c>
      <c r="I400" s="3"/>
      <c r="J400" s="3"/>
      <c r="K400" s="3"/>
    </row>
    <row r="401" spans="2:11" x14ac:dyDescent="0.25">
      <c r="B401" s="3">
        <v>687</v>
      </c>
      <c r="C401" s="3">
        <v>266</v>
      </c>
      <c r="D401" s="3">
        <v>2</v>
      </c>
      <c r="E401" s="3">
        <v>648</v>
      </c>
      <c r="F401" s="3">
        <f t="shared" si="17"/>
        <v>1</v>
      </c>
      <c r="G401" s="3">
        <v>146</v>
      </c>
      <c r="H401" s="4">
        <f t="shared" si="16"/>
        <v>4.4383561643835616</v>
      </c>
      <c r="I401" s="3"/>
      <c r="J401" s="3"/>
      <c r="K401" s="3"/>
    </row>
    <row r="402" spans="2:11" x14ac:dyDescent="0.25">
      <c r="B402" s="3">
        <v>691</v>
      </c>
      <c r="C402" s="3">
        <v>154</v>
      </c>
      <c r="D402" s="3">
        <v>2</v>
      </c>
      <c r="E402" s="3">
        <v>651</v>
      </c>
      <c r="F402" s="3">
        <f t="shared" si="17"/>
        <v>3</v>
      </c>
      <c r="G402" s="3">
        <v>147</v>
      </c>
      <c r="H402" s="4">
        <f t="shared" si="16"/>
        <v>4.4285714285714288</v>
      </c>
      <c r="I402" s="3"/>
      <c r="J402" s="3"/>
      <c r="K402" s="3"/>
    </row>
    <row r="403" spans="2:11" x14ac:dyDescent="0.25">
      <c r="B403" s="3">
        <v>696</v>
      </c>
      <c r="C403" s="3">
        <v>212</v>
      </c>
      <c r="D403" s="3">
        <v>2</v>
      </c>
      <c r="E403" s="3">
        <v>655</v>
      </c>
      <c r="F403" s="3">
        <f t="shared" si="17"/>
        <v>4</v>
      </c>
      <c r="G403" s="3">
        <v>148</v>
      </c>
      <c r="H403" s="4">
        <f t="shared" si="16"/>
        <v>4.4256756756756754</v>
      </c>
      <c r="I403" s="3"/>
      <c r="J403" s="3"/>
      <c r="K403" s="3"/>
    </row>
    <row r="404" spans="2:11" x14ac:dyDescent="0.25">
      <c r="B404" s="3">
        <v>703</v>
      </c>
      <c r="C404" s="3">
        <v>193</v>
      </c>
      <c r="D404" s="3">
        <v>2</v>
      </c>
      <c r="E404" s="3">
        <v>659</v>
      </c>
      <c r="F404" s="3">
        <f t="shared" si="17"/>
        <v>4</v>
      </c>
      <c r="G404" s="3">
        <v>149</v>
      </c>
      <c r="H404" s="4">
        <f t="shared" si="16"/>
        <v>4.4228187919463089</v>
      </c>
      <c r="I404" s="3"/>
      <c r="J404" s="3"/>
      <c r="K404" s="3"/>
    </row>
    <row r="405" spans="2:11" x14ac:dyDescent="0.25">
      <c r="B405" s="3">
        <v>703</v>
      </c>
      <c r="C405" s="3">
        <v>251</v>
      </c>
      <c r="D405" s="3">
        <v>2</v>
      </c>
      <c r="E405" s="3">
        <v>660</v>
      </c>
      <c r="F405" s="3">
        <f t="shared" si="17"/>
        <v>1</v>
      </c>
      <c r="G405" s="3">
        <v>150</v>
      </c>
      <c r="H405" s="4">
        <f t="shared" si="16"/>
        <v>4.4000000000000004</v>
      </c>
      <c r="I405" s="3"/>
      <c r="J405" s="3"/>
      <c r="K405" s="3"/>
    </row>
    <row r="406" spans="2:11" x14ac:dyDescent="0.25">
      <c r="B406" s="3">
        <v>706</v>
      </c>
      <c r="C406" s="3">
        <v>263</v>
      </c>
      <c r="D406" s="3">
        <v>2</v>
      </c>
      <c r="E406" s="3">
        <v>661</v>
      </c>
      <c r="F406" s="3">
        <f t="shared" si="17"/>
        <v>1</v>
      </c>
      <c r="G406" s="3">
        <v>151</v>
      </c>
      <c r="H406" s="4">
        <f t="shared" si="16"/>
        <v>4.3774834437086092</v>
      </c>
      <c r="I406" s="3"/>
      <c r="J406" s="3"/>
      <c r="K406" s="3"/>
    </row>
    <row r="407" spans="2:11" x14ac:dyDescent="0.25">
      <c r="B407" s="3">
        <v>714</v>
      </c>
      <c r="C407" s="3">
        <v>240</v>
      </c>
      <c r="D407" s="3">
        <v>2</v>
      </c>
      <c r="E407" s="3">
        <v>666</v>
      </c>
      <c r="F407" s="3">
        <f t="shared" si="17"/>
        <v>5</v>
      </c>
      <c r="G407" s="3">
        <v>152</v>
      </c>
      <c r="H407" s="4">
        <f t="shared" si="16"/>
        <v>4.3815789473684212</v>
      </c>
      <c r="I407" s="3"/>
      <c r="J407" s="3"/>
      <c r="K407" s="3"/>
    </row>
    <row r="408" spans="2:11" x14ac:dyDescent="0.25">
      <c r="B408" s="3">
        <v>723</v>
      </c>
      <c r="C408" s="3">
        <v>135</v>
      </c>
      <c r="D408" s="3">
        <v>2</v>
      </c>
      <c r="E408" s="3">
        <v>672</v>
      </c>
      <c r="F408" s="3">
        <f t="shared" si="17"/>
        <v>6</v>
      </c>
      <c r="G408" s="3">
        <v>153</v>
      </c>
      <c r="H408" s="4">
        <f t="shared" si="16"/>
        <v>4.3921568627450984</v>
      </c>
      <c r="I408" s="3" t="s">
        <v>1041</v>
      </c>
      <c r="J408" s="4">
        <f>AVERAGE(H286:H408)</f>
        <v>6.0891791989203163</v>
      </c>
      <c r="K408" s="4">
        <f>AVERAGE(F286:F408)</f>
        <v>2.7479674796747968</v>
      </c>
    </row>
    <row r="409" spans="2:11" x14ac:dyDescent="0.25">
      <c r="B409" s="9">
        <v>733</v>
      </c>
      <c r="C409" s="9">
        <v>206</v>
      </c>
      <c r="D409" s="9">
        <v>2</v>
      </c>
      <c r="E409" s="9">
        <v>679</v>
      </c>
      <c r="F409" s="9">
        <f t="shared" si="17"/>
        <v>7</v>
      </c>
      <c r="G409" s="9">
        <v>154</v>
      </c>
      <c r="H409" s="10">
        <f t="shared" si="16"/>
        <v>4.4090909090909092</v>
      </c>
      <c r="I409" s="9"/>
      <c r="J409" s="9"/>
      <c r="K409" s="9"/>
    </row>
    <row r="410" spans="2:11" x14ac:dyDescent="0.25">
      <c r="B410" s="9">
        <v>741</v>
      </c>
      <c r="C410" s="9">
        <v>156</v>
      </c>
      <c r="D410" s="9">
        <v>2</v>
      </c>
      <c r="E410" s="9">
        <v>685</v>
      </c>
      <c r="F410" s="9">
        <f t="shared" si="17"/>
        <v>6</v>
      </c>
      <c r="G410" s="9">
        <v>155</v>
      </c>
      <c r="H410" s="10">
        <f t="shared" si="16"/>
        <v>4.419354838709677</v>
      </c>
      <c r="I410" s="9"/>
      <c r="J410" s="9"/>
      <c r="K410" s="9"/>
    </row>
    <row r="411" spans="2:11" x14ac:dyDescent="0.25">
      <c r="B411" s="9">
        <v>744</v>
      </c>
      <c r="C411" s="9">
        <v>271</v>
      </c>
      <c r="D411" s="9">
        <v>2</v>
      </c>
      <c r="E411" s="9">
        <v>687</v>
      </c>
      <c r="F411" s="9">
        <f t="shared" si="17"/>
        <v>2</v>
      </c>
      <c r="G411" s="9">
        <v>156</v>
      </c>
      <c r="H411" s="10">
        <f t="shared" si="16"/>
        <v>4.4038461538461542</v>
      </c>
      <c r="I411" s="9"/>
      <c r="J411" s="9"/>
      <c r="K411" s="9"/>
    </row>
    <row r="412" spans="2:11" x14ac:dyDescent="0.25">
      <c r="B412" s="9">
        <v>746</v>
      </c>
      <c r="C412" s="9">
        <v>278</v>
      </c>
      <c r="D412" s="9">
        <v>2</v>
      </c>
      <c r="E412" s="9">
        <v>689</v>
      </c>
      <c r="F412" s="9">
        <f t="shared" si="17"/>
        <v>2</v>
      </c>
      <c r="G412" s="9">
        <v>157</v>
      </c>
      <c r="H412" s="10">
        <f t="shared" si="16"/>
        <v>4.3885350318471339</v>
      </c>
      <c r="I412" s="9"/>
      <c r="J412" s="9"/>
      <c r="K412" s="9"/>
    </row>
    <row r="413" spans="2:11" x14ac:dyDescent="0.25">
      <c r="B413" s="9">
        <v>750</v>
      </c>
      <c r="C413" s="9">
        <v>283</v>
      </c>
      <c r="D413" s="9">
        <v>2</v>
      </c>
      <c r="E413" s="9">
        <v>692</v>
      </c>
      <c r="F413" s="9">
        <f t="shared" si="17"/>
        <v>3</v>
      </c>
      <c r="G413" s="9">
        <v>158</v>
      </c>
      <c r="H413" s="10">
        <f t="shared" si="16"/>
        <v>4.3797468354430382</v>
      </c>
      <c r="I413" s="9"/>
      <c r="J413" s="9"/>
      <c r="K413" s="9"/>
    </row>
    <row r="414" spans="2:11" x14ac:dyDescent="0.25">
      <c r="B414" s="9">
        <v>752</v>
      </c>
      <c r="C414" s="9">
        <v>177</v>
      </c>
      <c r="D414" s="9">
        <v>2</v>
      </c>
      <c r="E414" s="9">
        <v>693</v>
      </c>
      <c r="F414" s="9">
        <f t="shared" si="17"/>
        <v>1</v>
      </c>
      <c r="G414" s="9">
        <v>159</v>
      </c>
      <c r="H414" s="10">
        <f t="shared" si="16"/>
        <v>4.3584905660377355</v>
      </c>
      <c r="I414" s="9"/>
      <c r="J414" s="9"/>
      <c r="K414" s="9"/>
    </row>
    <row r="415" spans="2:11" x14ac:dyDescent="0.25">
      <c r="B415" s="9">
        <v>752</v>
      </c>
      <c r="C415" s="9">
        <v>222</v>
      </c>
      <c r="D415" s="9">
        <v>2</v>
      </c>
      <c r="E415" s="9">
        <v>693</v>
      </c>
      <c r="F415" s="9">
        <f t="shared" si="17"/>
        <v>0</v>
      </c>
      <c r="G415" s="9">
        <v>160</v>
      </c>
      <c r="H415" s="10">
        <f t="shared" si="16"/>
        <v>4.3312499999999998</v>
      </c>
      <c r="I415" s="9"/>
      <c r="J415" s="9"/>
      <c r="K415" s="9"/>
    </row>
    <row r="416" spans="2:11" x14ac:dyDescent="0.25">
      <c r="B416" s="9">
        <v>771</v>
      </c>
      <c r="C416" s="9">
        <v>286</v>
      </c>
      <c r="D416" s="9">
        <v>2</v>
      </c>
      <c r="E416" s="9">
        <v>702</v>
      </c>
      <c r="F416" s="9">
        <f t="shared" si="17"/>
        <v>9</v>
      </c>
      <c r="G416" s="9">
        <v>161</v>
      </c>
      <c r="H416" s="10">
        <f t="shared" si="16"/>
        <v>4.3602484472049685</v>
      </c>
      <c r="I416" s="9"/>
      <c r="J416" s="9"/>
      <c r="K416" s="9"/>
    </row>
    <row r="417" spans="2:11" x14ac:dyDescent="0.25">
      <c r="B417" s="9">
        <v>779</v>
      </c>
      <c r="C417" s="9">
        <v>337</v>
      </c>
      <c r="D417" s="9">
        <v>2</v>
      </c>
      <c r="E417" s="9">
        <v>707</v>
      </c>
      <c r="F417" s="9">
        <f t="shared" si="17"/>
        <v>5</v>
      </c>
      <c r="G417" s="9">
        <v>162</v>
      </c>
      <c r="H417" s="10">
        <f t="shared" si="16"/>
        <v>4.3641975308641978</v>
      </c>
      <c r="I417" s="9"/>
      <c r="J417" s="9"/>
      <c r="K417" s="9"/>
    </row>
    <row r="418" spans="2:11" x14ac:dyDescent="0.25">
      <c r="B418" s="9">
        <v>780</v>
      </c>
      <c r="C418" s="9">
        <v>313</v>
      </c>
      <c r="D418" s="9">
        <v>2</v>
      </c>
      <c r="E418" s="9">
        <v>708</v>
      </c>
      <c r="F418" s="9">
        <f t="shared" si="17"/>
        <v>1</v>
      </c>
      <c r="G418" s="9">
        <v>163</v>
      </c>
      <c r="H418" s="10">
        <f t="shared" si="16"/>
        <v>4.3435582822085887</v>
      </c>
      <c r="I418" s="9"/>
      <c r="J418" s="9"/>
      <c r="K418" s="9"/>
    </row>
    <row r="419" spans="2:11" x14ac:dyDescent="0.25">
      <c r="B419" s="9">
        <v>787</v>
      </c>
      <c r="C419" s="9">
        <v>232</v>
      </c>
      <c r="D419" s="9">
        <v>2</v>
      </c>
      <c r="E419" s="9">
        <v>710</v>
      </c>
      <c r="F419" s="9">
        <f t="shared" si="17"/>
        <v>2</v>
      </c>
      <c r="G419" s="9">
        <v>164</v>
      </c>
      <c r="H419" s="10">
        <f t="shared" si="16"/>
        <v>4.3292682926829267</v>
      </c>
      <c r="I419" s="9"/>
      <c r="J419" s="9"/>
      <c r="K419" s="9"/>
    </row>
    <row r="420" spans="2:11" x14ac:dyDescent="0.25">
      <c r="B420" s="9">
        <v>788</v>
      </c>
      <c r="C420" s="9">
        <v>139</v>
      </c>
      <c r="D420" s="9">
        <v>2</v>
      </c>
      <c r="E420" s="9">
        <v>711</v>
      </c>
      <c r="F420" s="9">
        <f t="shared" si="17"/>
        <v>1</v>
      </c>
      <c r="G420" s="9">
        <v>165</v>
      </c>
      <c r="H420" s="10">
        <f t="shared" si="16"/>
        <v>4.3090909090909095</v>
      </c>
      <c r="I420" s="9"/>
      <c r="J420" s="9"/>
      <c r="K420" s="9"/>
    </row>
    <row r="421" spans="2:11" x14ac:dyDescent="0.25">
      <c r="B421" s="9">
        <v>788</v>
      </c>
      <c r="C421" s="9">
        <v>320</v>
      </c>
      <c r="D421" s="9">
        <v>2</v>
      </c>
      <c r="E421" s="9">
        <v>711</v>
      </c>
      <c r="F421" s="9">
        <f t="shared" si="17"/>
        <v>0</v>
      </c>
      <c r="G421" s="9">
        <v>166</v>
      </c>
      <c r="H421" s="10">
        <f t="shared" si="16"/>
        <v>4.2831325301204819</v>
      </c>
      <c r="I421" s="9"/>
      <c r="J421" s="9"/>
      <c r="K421" s="9"/>
    </row>
    <row r="422" spans="2:11" x14ac:dyDescent="0.25">
      <c r="B422" s="9">
        <v>788</v>
      </c>
      <c r="C422" s="9">
        <v>290</v>
      </c>
      <c r="D422" s="9">
        <v>2</v>
      </c>
      <c r="E422" s="9">
        <v>711</v>
      </c>
      <c r="F422" s="9">
        <f t="shared" si="17"/>
        <v>0</v>
      </c>
      <c r="G422" s="9">
        <v>167</v>
      </c>
      <c r="H422" s="10">
        <f t="shared" si="16"/>
        <v>4.2574850299401197</v>
      </c>
      <c r="I422" s="9"/>
      <c r="J422" s="9"/>
      <c r="K422" s="9"/>
    </row>
    <row r="423" spans="2:11" x14ac:dyDescent="0.25">
      <c r="B423" s="9">
        <v>789</v>
      </c>
      <c r="C423" s="9">
        <v>230</v>
      </c>
      <c r="D423" s="9">
        <v>2</v>
      </c>
      <c r="E423" s="9">
        <v>712</v>
      </c>
      <c r="F423" s="9">
        <f t="shared" si="17"/>
        <v>1</v>
      </c>
      <c r="G423" s="9">
        <v>168</v>
      </c>
      <c r="H423" s="10">
        <f t="shared" si="16"/>
        <v>4.2380952380952381</v>
      </c>
      <c r="I423" s="9"/>
      <c r="J423" s="9"/>
      <c r="K423" s="9"/>
    </row>
    <row r="424" spans="2:11" x14ac:dyDescent="0.25">
      <c r="B424" s="9">
        <v>794</v>
      </c>
      <c r="C424" s="9">
        <v>243</v>
      </c>
      <c r="D424" s="9">
        <v>2</v>
      </c>
      <c r="E424" s="9">
        <v>714</v>
      </c>
      <c r="F424" s="9">
        <f t="shared" si="17"/>
        <v>2</v>
      </c>
      <c r="G424" s="9">
        <v>169</v>
      </c>
      <c r="H424" s="10">
        <f t="shared" si="16"/>
        <v>4.224852071005917</v>
      </c>
      <c r="I424" s="9"/>
      <c r="J424" s="9"/>
      <c r="K424" s="9"/>
    </row>
    <row r="425" spans="2:11" x14ac:dyDescent="0.25">
      <c r="B425" s="9">
        <v>796</v>
      </c>
      <c r="C425" s="9">
        <v>205</v>
      </c>
      <c r="D425" s="9">
        <v>2</v>
      </c>
      <c r="E425" s="9">
        <v>715</v>
      </c>
      <c r="F425" s="9">
        <f t="shared" si="17"/>
        <v>1</v>
      </c>
      <c r="G425" s="9">
        <v>170</v>
      </c>
      <c r="H425" s="10">
        <f t="shared" si="16"/>
        <v>4.2058823529411766</v>
      </c>
      <c r="I425" s="9"/>
      <c r="J425" s="9"/>
      <c r="K425" s="9"/>
    </row>
    <row r="426" spans="2:11" x14ac:dyDescent="0.25">
      <c r="B426" s="9">
        <v>802</v>
      </c>
      <c r="C426" s="9">
        <v>257</v>
      </c>
      <c r="D426" s="9">
        <v>2</v>
      </c>
      <c r="E426" s="9">
        <v>718</v>
      </c>
      <c r="F426" s="9">
        <f t="shared" si="17"/>
        <v>3</v>
      </c>
      <c r="G426" s="9">
        <v>171</v>
      </c>
      <c r="H426" s="10">
        <f t="shared" si="16"/>
        <v>4.1988304093567255</v>
      </c>
      <c r="I426" s="9"/>
      <c r="J426" s="9"/>
      <c r="K426" s="9"/>
    </row>
    <row r="427" spans="2:11" x14ac:dyDescent="0.25">
      <c r="B427" s="9">
        <v>802</v>
      </c>
      <c r="C427" s="9">
        <v>312</v>
      </c>
      <c r="D427" s="9">
        <v>2</v>
      </c>
      <c r="E427" s="9">
        <v>718</v>
      </c>
      <c r="F427" s="9">
        <f t="shared" si="17"/>
        <v>0</v>
      </c>
      <c r="G427" s="9">
        <v>172</v>
      </c>
      <c r="H427" s="10">
        <f t="shared" si="16"/>
        <v>4.1744186046511631</v>
      </c>
      <c r="I427" s="9"/>
      <c r="J427" s="9"/>
      <c r="K427" s="9"/>
    </row>
    <row r="428" spans="2:11" x14ac:dyDescent="0.25">
      <c r="B428" s="9">
        <v>810</v>
      </c>
      <c r="C428" s="9">
        <v>201</v>
      </c>
      <c r="D428" s="9">
        <v>2</v>
      </c>
      <c r="E428" s="9">
        <v>723</v>
      </c>
      <c r="F428" s="9">
        <f t="shared" si="17"/>
        <v>5</v>
      </c>
      <c r="G428" s="9">
        <v>173</v>
      </c>
      <c r="H428" s="10">
        <f t="shared" si="16"/>
        <v>4.1791907514450868</v>
      </c>
      <c r="I428" s="9"/>
      <c r="J428" s="9"/>
      <c r="K428" s="9"/>
    </row>
    <row r="429" spans="2:11" x14ac:dyDescent="0.25">
      <c r="B429" s="9">
        <v>811</v>
      </c>
      <c r="C429" s="9">
        <v>335</v>
      </c>
      <c r="D429" s="9">
        <v>2</v>
      </c>
      <c r="E429" s="9">
        <v>724</v>
      </c>
      <c r="F429" s="9">
        <f t="shared" si="17"/>
        <v>1</v>
      </c>
      <c r="G429" s="9">
        <v>174</v>
      </c>
      <c r="H429" s="10">
        <f t="shared" si="16"/>
        <v>4.1609195402298846</v>
      </c>
      <c r="I429" s="9"/>
      <c r="J429" s="9"/>
      <c r="K429" s="9"/>
    </row>
    <row r="430" spans="2:11" x14ac:dyDescent="0.25">
      <c r="B430" s="9">
        <v>812</v>
      </c>
      <c r="C430" s="9">
        <v>215</v>
      </c>
      <c r="D430" s="9">
        <v>2</v>
      </c>
      <c r="E430" s="9">
        <v>725</v>
      </c>
      <c r="F430" s="9">
        <f t="shared" si="17"/>
        <v>1</v>
      </c>
      <c r="G430" s="9">
        <v>175</v>
      </c>
      <c r="H430" s="10">
        <f t="shared" si="16"/>
        <v>4.1428571428571432</v>
      </c>
      <c r="I430" s="9"/>
      <c r="J430" s="9"/>
      <c r="K430" s="9"/>
    </row>
    <row r="431" spans="2:11" x14ac:dyDescent="0.25">
      <c r="B431" s="9">
        <v>814</v>
      </c>
      <c r="C431" s="9">
        <v>196</v>
      </c>
      <c r="D431" s="9">
        <v>2</v>
      </c>
      <c r="E431" s="9">
        <v>726</v>
      </c>
      <c r="F431" s="9">
        <f t="shared" si="17"/>
        <v>1</v>
      </c>
      <c r="G431" s="9">
        <v>176</v>
      </c>
      <c r="H431" s="10">
        <f t="shared" si="16"/>
        <v>4.125</v>
      </c>
      <c r="I431" s="9"/>
      <c r="J431" s="9"/>
      <c r="K431" s="9"/>
    </row>
    <row r="432" spans="2:11" x14ac:dyDescent="0.25">
      <c r="B432" s="9">
        <v>814</v>
      </c>
      <c r="C432" s="9">
        <v>233</v>
      </c>
      <c r="D432" s="9">
        <v>2</v>
      </c>
      <c r="E432" s="9">
        <v>726</v>
      </c>
      <c r="F432" s="9">
        <f t="shared" si="17"/>
        <v>0</v>
      </c>
      <c r="G432" s="9">
        <v>177</v>
      </c>
      <c r="H432" s="10">
        <f t="shared" si="16"/>
        <v>4.101694915254237</v>
      </c>
      <c r="I432" s="9"/>
      <c r="J432" s="9"/>
      <c r="K432" s="9"/>
    </row>
    <row r="433" spans="2:11" x14ac:dyDescent="0.25">
      <c r="B433" s="9">
        <v>819</v>
      </c>
      <c r="C433" s="9">
        <v>153</v>
      </c>
      <c r="D433" s="9">
        <v>2</v>
      </c>
      <c r="E433" s="9">
        <v>728</v>
      </c>
      <c r="F433" s="9">
        <f t="shared" si="17"/>
        <v>2</v>
      </c>
      <c r="G433" s="9">
        <v>178</v>
      </c>
      <c r="H433" s="10">
        <f t="shared" si="16"/>
        <v>4.0898876404494384</v>
      </c>
      <c r="I433" s="9"/>
      <c r="J433" s="9"/>
      <c r="K433" s="9"/>
    </row>
    <row r="434" spans="2:11" x14ac:dyDescent="0.25">
      <c r="B434" s="9">
        <v>820</v>
      </c>
      <c r="C434" s="9">
        <v>353</v>
      </c>
      <c r="D434" s="9">
        <v>2</v>
      </c>
      <c r="E434" s="9">
        <v>729</v>
      </c>
      <c r="F434" s="9">
        <f t="shared" si="17"/>
        <v>1</v>
      </c>
      <c r="G434" s="9">
        <v>179</v>
      </c>
      <c r="H434" s="10">
        <f t="shared" si="16"/>
        <v>4.0726256983240221</v>
      </c>
      <c r="I434" s="9"/>
      <c r="J434" s="9"/>
      <c r="K434" s="9"/>
    </row>
    <row r="435" spans="2:11" x14ac:dyDescent="0.25">
      <c r="B435" s="9">
        <v>824</v>
      </c>
      <c r="C435" s="9">
        <v>241</v>
      </c>
      <c r="D435" s="9">
        <v>2</v>
      </c>
      <c r="E435" s="9">
        <v>731</v>
      </c>
      <c r="F435" s="9">
        <f t="shared" si="17"/>
        <v>2</v>
      </c>
      <c r="G435" s="9">
        <v>180</v>
      </c>
      <c r="H435" s="10">
        <f t="shared" si="16"/>
        <v>4.0611111111111109</v>
      </c>
      <c r="I435" s="9"/>
      <c r="J435" s="9"/>
      <c r="K435" s="9"/>
    </row>
    <row r="436" spans="2:11" x14ac:dyDescent="0.25">
      <c r="B436" s="9">
        <v>828</v>
      </c>
      <c r="C436" s="9">
        <v>293</v>
      </c>
      <c r="D436" s="9">
        <v>2</v>
      </c>
      <c r="E436" s="9">
        <v>736</v>
      </c>
      <c r="F436" s="9">
        <f t="shared" si="17"/>
        <v>5</v>
      </c>
      <c r="G436" s="9">
        <v>181</v>
      </c>
      <c r="H436" s="10">
        <f t="shared" si="16"/>
        <v>4.0662983425414367</v>
      </c>
      <c r="I436" s="9"/>
      <c r="J436" s="9"/>
      <c r="K436" s="9"/>
    </row>
    <row r="437" spans="2:11" x14ac:dyDescent="0.25">
      <c r="B437" s="9">
        <v>833</v>
      </c>
      <c r="C437" s="9">
        <v>261</v>
      </c>
      <c r="D437" s="9">
        <v>2</v>
      </c>
      <c r="E437" s="9">
        <v>741</v>
      </c>
      <c r="F437" s="9">
        <f t="shared" si="17"/>
        <v>5</v>
      </c>
      <c r="G437" s="9">
        <v>182</v>
      </c>
      <c r="H437" s="10">
        <f t="shared" si="16"/>
        <v>4.0714285714285712</v>
      </c>
      <c r="I437" s="9"/>
      <c r="J437" s="9"/>
      <c r="K437" s="9"/>
    </row>
    <row r="438" spans="2:11" x14ac:dyDescent="0.25">
      <c r="B438" s="9">
        <v>836</v>
      </c>
      <c r="C438" s="9">
        <v>275</v>
      </c>
      <c r="D438" s="9">
        <v>2</v>
      </c>
      <c r="E438" s="9">
        <v>743</v>
      </c>
      <c r="F438" s="9">
        <f t="shared" si="17"/>
        <v>2</v>
      </c>
      <c r="G438" s="9">
        <v>183</v>
      </c>
      <c r="H438" s="10">
        <f t="shared" si="16"/>
        <v>4.0601092896174862</v>
      </c>
      <c r="I438" s="9"/>
      <c r="J438" s="9"/>
      <c r="K438" s="9"/>
    </row>
    <row r="439" spans="2:11" x14ac:dyDescent="0.25">
      <c r="B439" s="9">
        <v>839</v>
      </c>
      <c r="C439" s="9">
        <v>145</v>
      </c>
      <c r="D439" s="9">
        <v>2</v>
      </c>
      <c r="E439" s="9">
        <v>746</v>
      </c>
      <c r="F439" s="9">
        <f t="shared" si="17"/>
        <v>3</v>
      </c>
      <c r="G439" s="9">
        <v>184</v>
      </c>
      <c r="H439" s="10">
        <f t="shared" si="16"/>
        <v>4.0543478260869561</v>
      </c>
      <c r="I439" s="9"/>
      <c r="J439" s="9"/>
      <c r="K439" s="9"/>
    </row>
    <row r="440" spans="2:11" x14ac:dyDescent="0.25">
      <c r="B440" s="9">
        <v>847</v>
      </c>
      <c r="C440" s="9">
        <v>210</v>
      </c>
      <c r="D440" s="9">
        <v>2</v>
      </c>
      <c r="E440" s="9">
        <v>753</v>
      </c>
      <c r="F440" s="9">
        <f t="shared" si="17"/>
        <v>7</v>
      </c>
      <c r="G440" s="9">
        <v>185</v>
      </c>
      <c r="H440" s="10">
        <f t="shared" si="16"/>
        <v>4.07027027027027</v>
      </c>
      <c r="I440" s="9"/>
      <c r="J440" s="9"/>
      <c r="K440" s="9"/>
    </row>
    <row r="441" spans="2:11" x14ac:dyDescent="0.25">
      <c r="B441" s="9">
        <v>852</v>
      </c>
      <c r="C441" s="9">
        <v>225</v>
      </c>
      <c r="D441" s="9">
        <v>2</v>
      </c>
      <c r="E441" s="9">
        <v>764</v>
      </c>
      <c r="F441" s="9">
        <f t="shared" si="17"/>
        <v>11</v>
      </c>
      <c r="G441" s="9">
        <v>186</v>
      </c>
      <c r="H441" s="10">
        <f t="shared" si="16"/>
        <v>4.10752688172043</v>
      </c>
      <c r="I441" s="9"/>
      <c r="J441" s="9"/>
      <c r="K441" s="9"/>
    </row>
    <row r="442" spans="2:11" x14ac:dyDescent="0.25">
      <c r="B442" s="9">
        <v>861</v>
      </c>
      <c r="C442" s="9">
        <v>200</v>
      </c>
      <c r="D442" s="9">
        <v>2</v>
      </c>
      <c r="E442" s="9">
        <v>773</v>
      </c>
      <c r="F442" s="9">
        <f t="shared" si="17"/>
        <v>9</v>
      </c>
      <c r="G442" s="9">
        <v>187</v>
      </c>
      <c r="H442" s="10">
        <f t="shared" si="16"/>
        <v>4.1336898395721926</v>
      </c>
      <c r="I442" s="9"/>
      <c r="J442" s="9"/>
      <c r="K442" s="9"/>
    </row>
    <row r="443" spans="2:11" x14ac:dyDescent="0.25">
      <c r="B443" s="9">
        <v>863</v>
      </c>
      <c r="C443" s="9">
        <v>172</v>
      </c>
      <c r="D443" s="9">
        <v>2</v>
      </c>
      <c r="E443" s="9">
        <v>775</v>
      </c>
      <c r="F443" s="9">
        <f t="shared" si="17"/>
        <v>2</v>
      </c>
      <c r="G443" s="9">
        <v>188</v>
      </c>
      <c r="H443" s="10">
        <f t="shared" si="16"/>
        <v>4.1223404255319149</v>
      </c>
      <c r="I443" s="9"/>
      <c r="J443" s="9"/>
      <c r="K443" s="9"/>
    </row>
    <row r="444" spans="2:11" x14ac:dyDescent="0.25">
      <c r="B444" s="9">
        <v>863</v>
      </c>
      <c r="C444" s="9">
        <v>213</v>
      </c>
      <c r="D444" s="9">
        <v>2</v>
      </c>
      <c r="E444" s="9">
        <v>775</v>
      </c>
      <c r="F444" s="9">
        <f t="shared" si="17"/>
        <v>0</v>
      </c>
      <c r="G444" s="9">
        <v>189</v>
      </c>
      <c r="H444" s="10">
        <f t="shared" si="16"/>
        <v>4.1005291005291005</v>
      </c>
      <c r="I444" s="9"/>
      <c r="J444" s="9"/>
      <c r="K444" s="9"/>
    </row>
    <row r="445" spans="2:11" x14ac:dyDescent="0.25">
      <c r="B445" s="9">
        <v>871</v>
      </c>
      <c r="C445" s="9">
        <v>149</v>
      </c>
      <c r="D445" s="9">
        <v>2</v>
      </c>
      <c r="E445" s="9">
        <v>782</v>
      </c>
      <c r="F445" s="9">
        <f t="shared" si="17"/>
        <v>7</v>
      </c>
      <c r="G445" s="9">
        <v>190</v>
      </c>
      <c r="H445" s="10">
        <f t="shared" si="16"/>
        <v>4.1157894736842104</v>
      </c>
      <c r="I445" s="9"/>
      <c r="J445" s="9"/>
      <c r="K445" s="9"/>
    </row>
    <row r="446" spans="2:11" x14ac:dyDescent="0.25">
      <c r="B446" s="9">
        <v>871</v>
      </c>
      <c r="C446" s="9">
        <v>349</v>
      </c>
      <c r="D446" s="9">
        <v>2</v>
      </c>
      <c r="E446" s="9">
        <v>782</v>
      </c>
      <c r="F446" s="9">
        <f t="shared" si="17"/>
        <v>0</v>
      </c>
      <c r="G446" s="9">
        <v>191</v>
      </c>
      <c r="H446" s="10">
        <f t="shared" si="16"/>
        <v>4.0942408376963355</v>
      </c>
      <c r="I446" s="9"/>
      <c r="J446" s="9"/>
      <c r="K446" s="9"/>
    </row>
    <row r="447" spans="2:11" x14ac:dyDescent="0.25">
      <c r="B447" s="9">
        <v>879</v>
      </c>
      <c r="C447" s="9">
        <v>332</v>
      </c>
      <c r="D447" s="9">
        <v>2</v>
      </c>
      <c r="E447" s="9">
        <v>788</v>
      </c>
      <c r="F447" s="9">
        <f t="shared" si="17"/>
        <v>6</v>
      </c>
      <c r="G447" s="9">
        <v>192</v>
      </c>
      <c r="H447" s="10">
        <f t="shared" si="16"/>
        <v>4.104166666666667</v>
      </c>
      <c r="I447" s="9"/>
      <c r="J447" s="9"/>
      <c r="K447" s="9"/>
    </row>
    <row r="448" spans="2:11" x14ac:dyDescent="0.25">
      <c r="B448" s="9">
        <v>893</v>
      </c>
      <c r="C448" s="9">
        <v>344</v>
      </c>
      <c r="D448" s="9">
        <v>2</v>
      </c>
      <c r="E448" s="9">
        <v>807</v>
      </c>
      <c r="F448" s="9">
        <f t="shared" si="17"/>
        <v>19</v>
      </c>
      <c r="G448" s="9">
        <v>193</v>
      </c>
      <c r="H448" s="10">
        <f t="shared" si="16"/>
        <v>4.1813471502590671</v>
      </c>
      <c r="I448" s="9"/>
      <c r="J448" s="9"/>
      <c r="K448" s="9"/>
    </row>
    <row r="449" spans="2:11" x14ac:dyDescent="0.25">
      <c r="B449" s="9">
        <v>896</v>
      </c>
      <c r="C449" s="9">
        <v>220</v>
      </c>
      <c r="D449" s="9">
        <v>2</v>
      </c>
      <c r="E449" s="9">
        <v>812</v>
      </c>
      <c r="F449" s="9">
        <f t="shared" si="17"/>
        <v>5</v>
      </c>
      <c r="G449" s="9">
        <v>194</v>
      </c>
      <c r="H449" s="10">
        <f t="shared" ref="H449:H481" si="18">E449/G449</f>
        <v>4.1855670103092786</v>
      </c>
      <c r="I449" s="9"/>
      <c r="J449" s="9"/>
      <c r="K449" s="9"/>
    </row>
    <row r="450" spans="2:11" x14ac:dyDescent="0.25">
      <c r="B450" s="9">
        <v>906</v>
      </c>
      <c r="C450" s="9">
        <v>350</v>
      </c>
      <c r="D450" s="9">
        <v>2</v>
      </c>
      <c r="E450" s="9">
        <v>837</v>
      </c>
      <c r="F450" s="9">
        <f t="shared" ref="F450:F481" si="19">E450-E449</f>
        <v>25</v>
      </c>
      <c r="G450" s="9">
        <v>195</v>
      </c>
      <c r="H450" s="10">
        <f t="shared" si="18"/>
        <v>4.2923076923076922</v>
      </c>
      <c r="I450" s="9"/>
      <c r="J450" s="9"/>
      <c r="K450" s="9"/>
    </row>
    <row r="451" spans="2:11" x14ac:dyDescent="0.25">
      <c r="B451" s="9">
        <v>907</v>
      </c>
      <c r="C451" s="9">
        <v>202</v>
      </c>
      <c r="D451" s="9">
        <v>2</v>
      </c>
      <c r="E451" s="9">
        <v>841</v>
      </c>
      <c r="F451" s="9">
        <f t="shared" si="19"/>
        <v>4</v>
      </c>
      <c r="G451" s="9">
        <v>196</v>
      </c>
      <c r="H451" s="10">
        <f t="shared" si="18"/>
        <v>4.2908163265306118</v>
      </c>
      <c r="I451" s="9"/>
      <c r="J451" s="9"/>
      <c r="K451" s="9"/>
    </row>
    <row r="452" spans="2:11" x14ac:dyDescent="0.25">
      <c r="B452" s="9">
        <v>915</v>
      </c>
      <c r="C452" s="9">
        <v>265</v>
      </c>
      <c r="D452" s="9">
        <v>2</v>
      </c>
      <c r="E452" s="9">
        <v>856</v>
      </c>
      <c r="F452" s="9">
        <f t="shared" si="19"/>
        <v>15</v>
      </c>
      <c r="G452" s="9">
        <v>197</v>
      </c>
      <c r="H452" s="10">
        <f t="shared" si="18"/>
        <v>4.345177664974619</v>
      </c>
      <c r="I452" s="9"/>
      <c r="J452" s="9"/>
      <c r="K452" s="9"/>
    </row>
    <row r="453" spans="2:11" x14ac:dyDescent="0.25">
      <c r="B453" s="9">
        <v>917</v>
      </c>
      <c r="C453" s="9">
        <v>144</v>
      </c>
      <c r="D453" s="9">
        <v>2</v>
      </c>
      <c r="E453" s="9">
        <v>858</v>
      </c>
      <c r="F453" s="9">
        <f t="shared" si="19"/>
        <v>2</v>
      </c>
      <c r="G453" s="9">
        <v>198</v>
      </c>
      <c r="H453" s="10">
        <f t="shared" si="18"/>
        <v>4.333333333333333</v>
      </c>
      <c r="I453" s="9"/>
      <c r="J453" s="9"/>
      <c r="K453" s="9"/>
    </row>
    <row r="454" spans="2:11" x14ac:dyDescent="0.25">
      <c r="B454" s="9">
        <v>920</v>
      </c>
      <c r="C454" s="9">
        <v>227</v>
      </c>
      <c r="D454" s="9">
        <v>2</v>
      </c>
      <c r="E454" s="9">
        <v>864</v>
      </c>
      <c r="F454" s="9">
        <f t="shared" si="19"/>
        <v>6</v>
      </c>
      <c r="G454" s="9">
        <v>199</v>
      </c>
      <c r="H454" s="10">
        <f t="shared" si="18"/>
        <v>4.341708542713568</v>
      </c>
      <c r="I454" s="9"/>
      <c r="J454" s="9"/>
      <c r="K454" s="9"/>
    </row>
    <row r="455" spans="2:11" x14ac:dyDescent="0.25">
      <c r="B455" s="9">
        <v>928</v>
      </c>
      <c r="C455" s="9">
        <v>246</v>
      </c>
      <c r="D455" s="9">
        <v>2</v>
      </c>
      <c r="E455" s="9">
        <v>881</v>
      </c>
      <c r="F455" s="9">
        <f t="shared" si="19"/>
        <v>17</v>
      </c>
      <c r="G455" s="9">
        <v>200</v>
      </c>
      <c r="H455" s="10">
        <f t="shared" si="18"/>
        <v>4.4050000000000002</v>
      </c>
      <c r="I455" s="9"/>
      <c r="J455" s="9"/>
      <c r="K455" s="9"/>
    </row>
    <row r="456" spans="2:11" x14ac:dyDescent="0.25">
      <c r="B456" s="9">
        <v>929</v>
      </c>
      <c r="C456" s="9">
        <v>136</v>
      </c>
      <c r="D456" s="9">
        <v>2</v>
      </c>
      <c r="E456" s="9">
        <v>886</v>
      </c>
      <c r="F456" s="9">
        <f t="shared" si="19"/>
        <v>5</v>
      </c>
      <c r="G456" s="9">
        <v>201</v>
      </c>
      <c r="H456" s="10">
        <f t="shared" si="18"/>
        <v>4.4079601990049753</v>
      </c>
      <c r="I456" s="9"/>
      <c r="J456" s="9"/>
      <c r="K456" s="9"/>
    </row>
    <row r="457" spans="2:11" x14ac:dyDescent="0.25">
      <c r="B457" s="9">
        <v>931</v>
      </c>
      <c r="C457" s="9">
        <v>334</v>
      </c>
      <c r="D457" s="9">
        <v>2</v>
      </c>
      <c r="E457" s="9">
        <v>889</v>
      </c>
      <c r="F457" s="9">
        <f t="shared" si="19"/>
        <v>3</v>
      </c>
      <c r="G457" s="9">
        <v>202</v>
      </c>
      <c r="H457" s="10">
        <f t="shared" si="18"/>
        <v>4.4009900990099009</v>
      </c>
      <c r="I457" s="9"/>
      <c r="J457" s="9"/>
      <c r="K457" s="9"/>
    </row>
    <row r="458" spans="2:11" x14ac:dyDescent="0.25">
      <c r="B458" s="9">
        <v>931</v>
      </c>
      <c r="C458" s="9">
        <v>281</v>
      </c>
      <c r="D458" s="9">
        <v>2</v>
      </c>
      <c r="E458" s="9">
        <v>890</v>
      </c>
      <c r="F458" s="9">
        <f t="shared" si="19"/>
        <v>1</v>
      </c>
      <c r="G458" s="9">
        <v>203</v>
      </c>
      <c r="H458" s="10">
        <f t="shared" si="18"/>
        <v>4.3842364532019706</v>
      </c>
      <c r="I458" s="9"/>
      <c r="J458" s="9"/>
      <c r="K458" s="9"/>
    </row>
    <row r="459" spans="2:11" x14ac:dyDescent="0.25">
      <c r="B459" s="9">
        <v>935</v>
      </c>
      <c r="C459" s="9">
        <v>248</v>
      </c>
      <c r="D459" s="9">
        <v>2</v>
      </c>
      <c r="E459" s="9">
        <v>898</v>
      </c>
      <c r="F459" s="9">
        <f t="shared" si="19"/>
        <v>8</v>
      </c>
      <c r="G459" s="9">
        <v>204</v>
      </c>
      <c r="H459" s="10">
        <f t="shared" si="18"/>
        <v>4.4019607843137258</v>
      </c>
      <c r="I459" s="9"/>
      <c r="J459" s="9"/>
      <c r="K459" s="9"/>
    </row>
    <row r="460" spans="2:11" x14ac:dyDescent="0.25">
      <c r="B460" s="9">
        <v>938</v>
      </c>
      <c r="C460" s="9">
        <v>352</v>
      </c>
      <c r="D460" s="9">
        <v>2</v>
      </c>
      <c r="E460" s="9">
        <v>903</v>
      </c>
      <c r="F460" s="9">
        <f t="shared" si="19"/>
        <v>5</v>
      </c>
      <c r="G460" s="9">
        <v>205</v>
      </c>
      <c r="H460" s="10">
        <f t="shared" si="18"/>
        <v>4.4048780487804882</v>
      </c>
      <c r="I460" s="9"/>
      <c r="J460" s="9"/>
      <c r="K460" s="9"/>
    </row>
    <row r="461" spans="2:11" x14ac:dyDescent="0.25">
      <c r="B461" s="9">
        <v>940</v>
      </c>
      <c r="C461" s="9">
        <v>192</v>
      </c>
      <c r="D461" s="9">
        <v>2</v>
      </c>
      <c r="E461" s="9">
        <v>905</v>
      </c>
      <c r="F461" s="9">
        <f t="shared" si="19"/>
        <v>2</v>
      </c>
      <c r="G461" s="9">
        <v>206</v>
      </c>
      <c r="H461" s="10">
        <f t="shared" si="18"/>
        <v>4.3932038834951452</v>
      </c>
      <c r="I461" s="9"/>
      <c r="J461" s="9"/>
      <c r="K461" s="9"/>
    </row>
    <row r="462" spans="2:11" x14ac:dyDescent="0.25">
      <c r="B462" s="9">
        <v>943</v>
      </c>
      <c r="C462" s="9">
        <v>209</v>
      </c>
      <c r="D462" s="9">
        <v>2</v>
      </c>
      <c r="E462" s="9">
        <v>919</v>
      </c>
      <c r="F462" s="9">
        <f t="shared" si="19"/>
        <v>14</v>
      </c>
      <c r="G462" s="9">
        <v>207</v>
      </c>
      <c r="H462" s="10">
        <f t="shared" si="18"/>
        <v>4.4396135265700485</v>
      </c>
      <c r="I462" s="9"/>
      <c r="J462" s="9"/>
      <c r="K462" s="9"/>
    </row>
    <row r="463" spans="2:11" x14ac:dyDescent="0.25">
      <c r="B463" s="9">
        <v>944</v>
      </c>
      <c r="C463" s="9">
        <v>147</v>
      </c>
      <c r="D463" s="9">
        <v>2</v>
      </c>
      <c r="E463" s="9">
        <v>921</v>
      </c>
      <c r="F463" s="9">
        <f t="shared" si="19"/>
        <v>2</v>
      </c>
      <c r="G463" s="9">
        <v>208</v>
      </c>
      <c r="H463" s="10">
        <f t="shared" si="18"/>
        <v>4.427884615384615</v>
      </c>
      <c r="I463" s="9"/>
      <c r="J463" s="9"/>
      <c r="K463" s="9"/>
    </row>
    <row r="464" spans="2:11" x14ac:dyDescent="0.25">
      <c r="B464" s="9">
        <v>944</v>
      </c>
      <c r="C464" s="9">
        <v>287</v>
      </c>
      <c r="D464" s="9">
        <v>2</v>
      </c>
      <c r="E464" s="9">
        <v>921</v>
      </c>
      <c r="F464" s="9">
        <f t="shared" si="19"/>
        <v>0</v>
      </c>
      <c r="G464" s="9">
        <v>209</v>
      </c>
      <c r="H464" s="10">
        <f t="shared" si="18"/>
        <v>4.4066985645933014</v>
      </c>
      <c r="I464" s="9"/>
      <c r="J464" s="9"/>
      <c r="K464" s="9"/>
    </row>
    <row r="465" spans="2:12" x14ac:dyDescent="0.25">
      <c r="B465" s="9">
        <v>947</v>
      </c>
      <c r="C465" s="9">
        <v>219</v>
      </c>
      <c r="D465" s="9">
        <v>2</v>
      </c>
      <c r="E465" s="9">
        <v>923</v>
      </c>
      <c r="F465" s="9">
        <f t="shared" si="19"/>
        <v>2</v>
      </c>
      <c r="G465" s="9">
        <v>210</v>
      </c>
      <c r="H465" s="10">
        <f t="shared" si="18"/>
        <v>4.3952380952380956</v>
      </c>
      <c r="I465" s="9"/>
      <c r="J465" s="9"/>
      <c r="K465" s="9"/>
    </row>
    <row r="466" spans="2:12" x14ac:dyDescent="0.25">
      <c r="B466" s="9">
        <v>949</v>
      </c>
      <c r="C466" s="9">
        <v>277</v>
      </c>
      <c r="D466" s="9">
        <v>2</v>
      </c>
      <c r="E466" s="9">
        <v>925</v>
      </c>
      <c r="F466" s="9">
        <f t="shared" si="19"/>
        <v>2</v>
      </c>
      <c r="G466" s="9">
        <v>211</v>
      </c>
      <c r="H466" s="10">
        <f t="shared" si="18"/>
        <v>4.3838862559241702</v>
      </c>
      <c r="I466" s="9"/>
      <c r="J466" s="9"/>
      <c r="K466" s="9"/>
    </row>
    <row r="467" spans="2:12" x14ac:dyDescent="0.25">
      <c r="B467" s="9">
        <v>955</v>
      </c>
      <c r="C467" s="9">
        <v>211</v>
      </c>
      <c r="D467" s="9">
        <v>2</v>
      </c>
      <c r="E467" s="9">
        <v>938</v>
      </c>
      <c r="F467" s="9">
        <f t="shared" si="19"/>
        <v>13</v>
      </c>
      <c r="G467" s="9">
        <v>212</v>
      </c>
      <c r="H467" s="10">
        <f t="shared" si="18"/>
        <v>4.4245283018867925</v>
      </c>
      <c r="I467" s="9"/>
      <c r="J467" s="9"/>
      <c r="K467" s="9"/>
    </row>
    <row r="468" spans="2:12" x14ac:dyDescent="0.25">
      <c r="B468" s="9">
        <v>961</v>
      </c>
      <c r="C468" s="9">
        <v>260</v>
      </c>
      <c r="D468" s="9">
        <v>2</v>
      </c>
      <c r="E468" s="9">
        <v>945</v>
      </c>
      <c r="F468" s="9">
        <f t="shared" si="19"/>
        <v>7</v>
      </c>
      <c r="G468" s="9">
        <v>213</v>
      </c>
      <c r="H468" s="10">
        <f t="shared" si="18"/>
        <v>4.436619718309859</v>
      </c>
      <c r="I468" s="9"/>
      <c r="J468" s="9"/>
      <c r="K468" s="9"/>
    </row>
    <row r="469" spans="2:12" x14ac:dyDescent="0.25">
      <c r="B469" s="9">
        <v>971</v>
      </c>
      <c r="C469" s="9">
        <v>138</v>
      </c>
      <c r="D469" s="9">
        <v>2</v>
      </c>
      <c r="E469" s="9">
        <v>974</v>
      </c>
      <c r="F469" s="9">
        <f t="shared" si="19"/>
        <v>29</v>
      </c>
      <c r="G469" s="9">
        <v>214</v>
      </c>
      <c r="H469" s="10">
        <f t="shared" si="18"/>
        <v>4.5514018691588785</v>
      </c>
      <c r="I469" s="9"/>
      <c r="J469" s="9"/>
      <c r="K469" s="9"/>
    </row>
    <row r="470" spans="2:12" x14ac:dyDescent="0.25">
      <c r="B470" s="9">
        <v>972</v>
      </c>
      <c r="C470" s="9">
        <v>234</v>
      </c>
      <c r="D470" s="9">
        <v>2</v>
      </c>
      <c r="E470" s="9">
        <v>979</v>
      </c>
      <c r="F470" s="9">
        <f t="shared" si="19"/>
        <v>5</v>
      </c>
      <c r="G470" s="9">
        <v>215</v>
      </c>
      <c r="H470" s="10">
        <f t="shared" si="18"/>
        <v>4.5534883720930228</v>
      </c>
      <c r="I470" s="9"/>
      <c r="J470" s="9"/>
      <c r="K470" s="9"/>
    </row>
    <row r="471" spans="2:12" x14ac:dyDescent="0.25">
      <c r="B471" s="9">
        <v>973</v>
      </c>
      <c r="C471" s="9">
        <v>247</v>
      </c>
      <c r="D471" s="9">
        <v>2</v>
      </c>
      <c r="E471" s="9">
        <v>983</v>
      </c>
      <c r="F471" s="9">
        <f t="shared" si="19"/>
        <v>4</v>
      </c>
      <c r="G471" s="9">
        <v>216</v>
      </c>
      <c r="H471" s="10">
        <f t="shared" si="18"/>
        <v>4.5509259259259256</v>
      </c>
      <c r="I471" s="9"/>
      <c r="J471" s="9"/>
      <c r="K471" s="9"/>
    </row>
    <row r="472" spans="2:12" x14ac:dyDescent="0.25">
      <c r="B472" s="9">
        <v>973</v>
      </c>
      <c r="C472" s="9">
        <v>269</v>
      </c>
      <c r="D472" s="9">
        <v>2</v>
      </c>
      <c r="E472" s="9">
        <v>983</v>
      </c>
      <c r="F472" s="9">
        <f t="shared" si="19"/>
        <v>0</v>
      </c>
      <c r="G472" s="9">
        <v>217</v>
      </c>
      <c r="H472" s="10">
        <f t="shared" si="18"/>
        <v>4.5299539170506913</v>
      </c>
      <c r="I472" s="9"/>
      <c r="J472" s="9"/>
      <c r="K472" s="9"/>
    </row>
    <row r="473" spans="2:12" x14ac:dyDescent="0.25">
      <c r="B473" s="9">
        <v>977</v>
      </c>
      <c r="C473" s="9">
        <v>292</v>
      </c>
      <c r="D473" s="9">
        <v>2</v>
      </c>
      <c r="E473" s="9">
        <v>988</v>
      </c>
      <c r="F473" s="9">
        <f t="shared" si="19"/>
        <v>5</v>
      </c>
      <c r="G473" s="9">
        <v>218</v>
      </c>
      <c r="H473" s="10">
        <f t="shared" si="18"/>
        <v>4.5321100917431192</v>
      </c>
      <c r="I473" s="9"/>
      <c r="J473" s="9"/>
      <c r="K473" s="9"/>
    </row>
    <row r="474" spans="2:12" x14ac:dyDescent="0.25">
      <c r="B474" s="9">
        <v>980</v>
      </c>
      <c r="C474" s="9">
        <v>190</v>
      </c>
      <c r="D474" s="9">
        <v>2</v>
      </c>
      <c r="E474" s="9">
        <v>994</v>
      </c>
      <c r="F474" s="9">
        <f t="shared" si="19"/>
        <v>6</v>
      </c>
      <c r="G474" s="9">
        <v>219</v>
      </c>
      <c r="H474" s="10">
        <f t="shared" si="18"/>
        <v>4.5388127853881279</v>
      </c>
      <c r="I474" s="9"/>
      <c r="J474" s="9"/>
      <c r="K474" s="9"/>
    </row>
    <row r="475" spans="2:12" x14ac:dyDescent="0.25">
      <c r="B475" s="9">
        <v>983</v>
      </c>
      <c r="C475" s="9">
        <v>146</v>
      </c>
      <c r="D475" s="9">
        <v>2</v>
      </c>
      <c r="E475" s="9">
        <v>999</v>
      </c>
      <c r="F475" s="9">
        <f t="shared" si="19"/>
        <v>5</v>
      </c>
      <c r="G475" s="9">
        <v>220</v>
      </c>
      <c r="H475" s="10">
        <f t="shared" si="18"/>
        <v>4.540909090909091</v>
      </c>
      <c r="I475" s="9"/>
      <c r="J475" s="9"/>
      <c r="K475" s="9"/>
    </row>
    <row r="476" spans="2:12" x14ac:dyDescent="0.25">
      <c r="B476" s="9">
        <v>987</v>
      </c>
      <c r="C476" s="9">
        <v>325</v>
      </c>
      <c r="D476" s="9">
        <v>2</v>
      </c>
      <c r="E476" s="9">
        <v>1008</v>
      </c>
      <c r="F476" s="9">
        <f t="shared" si="19"/>
        <v>9</v>
      </c>
      <c r="G476" s="9">
        <v>221</v>
      </c>
      <c r="H476" s="10">
        <f t="shared" si="18"/>
        <v>4.5610859728506785</v>
      </c>
      <c r="I476" s="9"/>
      <c r="J476" s="9"/>
      <c r="K476" s="9"/>
    </row>
    <row r="477" spans="2:12" x14ac:dyDescent="0.25">
      <c r="B477" s="9">
        <v>989</v>
      </c>
      <c r="C477" s="9">
        <v>276</v>
      </c>
      <c r="D477" s="9">
        <v>2</v>
      </c>
      <c r="E477" s="9">
        <v>1011</v>
      </c>
      <c r="F477" s="9">
        <f t="shared" si="19"/>
        <v>3</v>
      </c>
      <c r="G477" s="9">
        <v>222</v>
      </c>
      <c r="H477" s="10">
        <f t="shared" si="18"/>
        <v>4.5540540540540544</v>
      </c>
      <c r="I477" s="9"/>
      <c r="J477" s="9"/>
      <c r="K477" s="9"/>
    </row>
    <row r="478" spans="2:12" x14ac:dyDescent="0.25">
      <c r="B478" s="9">
        <v>991</v>
      </c>
      <c r="C478" s="9">
        <v>330</v>
      </c>
      <c r="D478" s="9">
        <v>2</v>
      </c>
      <c r="E478" s="9">
        <v>1016</v>
      </c>
      <c r="F478" s="9">
        <f t="shared" si="19"/>
        <v>5</v>
      </c>
      <c r="G478" s="9">
        <v>223</v>
      </c>
      <c r="H478" s="10">
        <f t="shared" si="18"/>
        <v>4.5560538116591927</v>
      </c>
      <c r="I478" s="9"/>
      <c r="J478" s="9"/>
      <c r="K478" s="9"/>
    </row>
    <row r="479" spans="2:12" x14ac:dyDescent="0.25">
      <c r="B479" s="9">
        <v>994</v>
      </c>
      <c r="C479" s="9">
        <v>351</v>
      </c>
      <c r="D479" s="9">
        <v>2</v>
      </c>
      <c r="E479" s="9">
        <v>1024</v>
      </c>
      <c r="F479" s="9">
        <f t="shared" si="19"/>
        <v>8</v>
      </c>
      <c r="G479" s="9">
        <v>224</v>
      </c>
      <c r="H479" s="10">
        <f t="shared" si="18"/>
        <v>4.5714285714285712</v>
      </c>
      <c r="I479" s="9"/>
      <c r="J479" s="9"/>
      <c r="K479" s="9"/>
    </row>
    <row r="480" spans="2:12" x14ac:dyDescent="0.25">
      <c r="B480" s="9">
        <v>995</v>
      </c>
      <c r="C480" s="9">
        <v>239</v>
      </c>
      <c r="D480" s="9">
        <v>2</v>
      </c>
      <c r="E480" s="9">
        <v>1030</v>
      </c>
      <c r="F480" s="9">
        <f t="shared" si="19"/>
        <v>6</v>
      </c>
      <c r="G480" s="9">
        <v>225</v>
      </c>
      <c r="H480" s="10">
        <f t="shared" si="18"/>
        <v>4.5777777777777775</v>
      </c>
      <c r="I480" s="9"/>
      <c r="J480" s="9"/>
      <c r="K480" s="9"/>
      <c r="L480" s="1" t="s">
        <v>1059</v>
      </c>
    </row>
    <row r="481" spans="1:14" x14ac:dyDescent="0.25">
      <c r="B481" s="9">
        <v>997</v>
      </c>
      <c r="C481" s="9">
        <v>270</v>
      </c>
      <c r="D481" s="9">
        <v>2</v>
      </c>
      <c r="E481" s="9">
        <v>1058</v>
      </c>
      <c r="F481" s="9">
        <f t="shared" si="19"/>
        <v>28</v>
      </c>
      <c r="G481" s="9">
        <v>226</v>
      </c>
      <c r="H481" s="5">
        <f t="shared" si="18"/>
        <v>4.6814159292035402</v>
      </c>
      <c r="I481" s="9"/>
      <c r="J481" s="10">
        <f>AVERAGE(H409:H481)</f>
        <v>4.3150105862128409</v>
      </c>
      <c r="K481" s="10">
        <f>AVERAGE(F409:F481)</f>
        <v>5.2876712328767121</v>
      </c>
      <c r="L481" s="1">
        <f>AVERAGE(F257:F481)</f>
        <v>4.333333333333333</v>
      </c>
    </row>
    <row r="484" spans="1:14" x14ac:dyDescent="0.25">
      <c r="A484" s="1" t="s">
        <v>1047</v>
      </c>
      <c r="B484" s="1" t="s">
        <v>1023</v>
      </c>
      <c r="C484" s="1" t="s">
        <v>1033</v>
      </c>
      <c r="D484" s="1" t="s">
        <v>1034</v>
      </c>
      <c r="E484" s="1" t="s">
        <v>1031</v>
      </c>
      <c r="F484" s="1" t="s">
        <v>1035</v>
      </c>
      <c r="G484" s="1" t="s">
        <v>1036</v>
      </c>
      <c r="H484" s="2" t="s">
        <v>1037</v>
      </c>
      <c r="J484" s="2" t="s">
        <v>1038</v>
      </c>
      <c r="K484" s="2" t="s">
        <v>1039</v>
      </c>
      <c r="M484" s="1" t="s">
        <v>1042</v>
      </c>
      <c r="N484" s="1" t="s">
        <v>1029</v>
      </c>
    </row>
    <row r="485" spans="1:14" x14ac:dyDescent="0.25">
      <c r="B485" s="7">
        <v>2</v>
      </c>
      <c r="C485" s="7">
        <v>502</v>
      </c>
      <c r="D485" s="7">
        <v>3</v>
      </c>
      <c r="E485" s="7">
        <v>25</v>
      </c>
      <c r="F485" s="7"/>
      <c r="G485" s="7">
        <v>1</v>
      </c>
      <c r="H485" s="8">
        <f>E485/G485</f>
        <v>25</v>
      </c>
      <c r="I485" s="7"/>
      <c r="J485" s="7"/>
      <c r="K485" s="7"/>
      <c r="M485" s="1">
        <v>14</v>
      </c>
      <c r="N485" s="1">
        <f>14*24</f>
        <v>336</v>
      </c>
    </row>
    <row r="486" spans="1:14" x14ac:dyDescent="0.25">
      <c r="B486" s="7">
        <v>6</v>
      </c>
      <c r="C486" s="7">
        <v>410</v>
      </c>
      <c r="D486" s="7">
        <v>3</v>
      </c>
      <c r="E486" s="7">
        <v>100</v>
      </c>
      <c r="F486" s="7">
        <f>E486-E485</f>
        <v>75</v>
      </c>
      <c r="G486" s="7">
        <v>2</v>
      </c>
      <c r="H486" s="8">
        <f t="shared" ref="H486:H549" si="20">E486/G486</f>
        <v>50</v>
      </c>
      <c r="I486" s="7"/>
      <c r="J486" s="7"/>
      <c r="K486" s="7"/>
      <c r="M486" s="1">
        <v>28</v>
      </c>
      <c r="N486" s="1">
        <f>28*24</f>
        <v>672</v>
      </c>
    </row>
    <row r="487" spans="1:14" x14ac:dyDescent="0.25">
      <c r="B487" s="7">
        <v>10</v>
      </c>
      <c r="C487" s="7">
        <v>429</v>
      </c>
      <c r="D487" s="7">
        <v>3</v>
      </c>
      <c r="E487" s="7">
        <v>117</v>
      </c>
      <c r="F487" s="7">
        <f t="shared" ref="F487:F550" si="21">E487-E486</f>
        <v>17</v>
      </c>
      <c r="G487" s="7">
        <v>3</v>
      </c>
      <c r="H487" s="8">
        <f t="shared" si="20"/>
        <v>39</v>
      </c>
      <c r="I487" s="7"/>
      <c r="J487" s="7"/>
      <c r="K487" s="7"/>
    </row>
    <row r="488" spans="1:14" x14ac:dyDescent="0.25">
      <c r="B488" s="7">
        <v>19</v>
      </c>
      <c r="C488" s="7">
        <v>474</v>
      </c>
      <c r="D488" s="7">
        <v>3</v>
      </c>
      <c r="E488" s="7">
        <v>146</v>
      </c>
      <c r="F488" s="7">
        <f t="shared" si="21"/>
        <v>29</v>
      </c>
      <c r="G488" s="7">
        <v>4</v>
      </c>
      <c r="H488" s="8">
        <f t="shared" si="20"/>
        <v>36.5</v>
      </c>
      <c r="I488" s="7"/>
      <c r="J488" s="7"/>
      <c r="K488" s="7"/>
    </row>
    <row r="489" spans="1:14" x14ac:dyDescent="0.25">
      <c r="B489" s="7">
        <v>25</v>
      </c>
      <c r="C489" s="7">
        <v>514</v>
      </c>
      <c r="D489" s="7">
        <v>3</v>
      </c>
      <c r="E489" s="7">
        <v>164</v>
      </c>
      <c r="F489" s="7">
        <f t="shared" si="21"/>
        <v>18</v>
      </c>
      <c r="G489" s="7">
        <v>5</v>
      </c>
      <c r="H489" s="8">
        <f t="shared" si="20"/>
        <v>32.799999999999997</v>
      </c>
      <c r="I489" s="7"/>
      <c r="J489" s="7"/>
      <c r="K489" s="7"/>
    </row>
    <row r="490" spans="1:14" x14ac:dyDescent="0.25">
      <c r="B490" s="7">
        <v>29</v>
      </c>
      <c r="C490" s="7">
        <v>419</v>
      </c>
      <c r="D490" s="7">
        <v>3</v>
      </c>
      <c r="E490" s="7">
        <v>166</v>
      </c>
      <c r="F490" s="7">
        <f t="shared" si="21"/>
        <v>2</v>
      </c>
      <c r="G490" s="7">
        <v>6</v>
      </c>
      <c r="H490" s="8">
        <f t="shared" si="20"/>
        <v>27.666666666666668</v>
      </c>
      <c r="I490" s="7"/>
      <c r="J490" s="7"/>
      <c r="K490" s="7"/>
    </row>
    <row r="491" spans="1:14" x14ac:dyDescent="0.25">
      <c r="B491" s="7">
        <v>30</v>
      </c>
      <c r="C491" s="7">
        <v>504</v>
      </c>
      <c r="D491" s="7">
        <v>3</v>
      </c>
      <c r="E491" s="7">
        <v>170</v>
      </c>
      <c r="F491" s="7">
        <f t="shared" si="21"/>
        <v>4</v>
      </c>
      <c r="G491" s="7">
        <v>7</v>
      </c>
      <c r="H491" s="8">
        <f t="shared" si="20"/>
        <v>24.285714285714285</v>
      </c>
      <c r="I491" s="7"/>
      <c r="J491" s="7"/>
      <c r="K491" s="7"/>
    </row>
    <row r="492" spans="1:14" x14ac:dyDescent="0.25">
      <c r="B492" s="7">
        <v>35</v>
      </c>
      <c r="C492" s="7">
        <v>379</v>
      </c>
      <c r="D492" s="7">
        <v>3</v>
      </c>
      <c r="E492" s="7">
        <v>180</v>
      </c>
      <c r="F492" s="7">
        <f t="shared" si="21"/>
        <v>10</v>
      </c>
      <c r="G492" s="7">
        <v>8</v>
      </c>
      <c r="H492" s="8">
        <f t="shared" si="20"/>
        <v>22.5</v>
      </c>
      <c r="I492" s="7"/>
      <c r="J492" s="7"/>
      <c r="K492" s="7"/>
    </row>
    <row r="493" spans="1:14" x14ac:dyDescent="0.25">
      <c r="B493" s="7">
        <v>41</v>
      </c>
      <c r="C493" s="7">
        <v>416</v>
      </c>
      <c r="D493" s="7">
        <v>3</v>
      </c>
      <c r="E493" s="7">
        <v>194</v>
      </c>
      <c r="F493" s="7">
        <f t="shared" si="21"/>
        <v>14</v>
      </c>
      <c r="G493" s="7">
        <v>9</v>
      </c>
      <c r="H493" s="8">
        <f t="shared" si="20"/>
        <v>21.555555555555557</v>
      </c>
      <c r="I493" s="7"/>
      <c r="J493" s="7"/>
      <c r="K493" s="7"/>
    </row>
    <row r="494" spans="1:14" x14ac:dyDescent="0.25">
      <c r="B494" s="7">
        <v>43</v>
      </c>
      <c r="C494" s="7">
        <v>510</v>
      </c>
      <c r="D494" s="7">
        <v>3</v>
      </c>
      <c r="E494" s="7">
        <v>196</v>
      </c>
      <c r="F494" s="7">
        <f t="shared" si="21"/>
        <v>2</v>
      </c>
      <c r="G494" s="7">
        <v>10</v>
      </c>
      <c r="H494" s="8">
        <f t="shared" si="20"/>
        <v>19.600000000000001</v>
      </c>
      <c r="I494" s="7"/>
      <c r="J494" s="7"/>
      <c r="K494" s="7"/>
    </row>
    <row r="495" spans="1:14" x14ac:dyDescent="0.25">
      <c r="B495" s="7">
        <v>45</v>
      </c>
      <c r="C495" s="7">
        <v>423</v>
      </c>
      <c r="D495" s="7">
        <v>3</v>
      </c>
      <c r="E495" s="7">
        <v>200</v>
      </c>
      <c r="F495" s="7">
        <f t="shared" si="21"/>
        <v>4</v>
      </c>
      <c r="G495" s="7">
        <v>11</v>
      </c>
      <c r="H495" s="8">
        <f t="shared" si="20"/>
        <v>18.181818181818183</v>
      </c>
      <c r="I495" s="7"/>
      <c r="J495" s="7"/>
      <c r="K495" s="7"/>
    </row>
    <row r="496" spans="1:14" x14ac:dyDescent="0.25">
      <c r="B496" s="7">
        <v>49</v>
      </c>
      <c r="C496" s="7">
        <v>430</v>
      </c>
      <c r="D496" s="7">
        <v>3</v>
      </c>
      <c r="E496" s="7">
        <v>205</v>
      </c>
      <c r="F496" s="7">
        <f t="shared" si="21"/>
        <v>5</v>
      </c>
      <c r="G496" s="7">
        <v>12</v>
      </c>
      <c r="H496" s="8">
        <f t="shared" si="20"/>
        <v>17.083333333333332</v>
      </c>
      <c r="I496" s="7"/>
      <c r="J496" s="7"/>
      <c r="K496" s="7"/>
    </row>
    <row r="497" spans="2:11" x14ac:dyDescent="0.25">
      <c r="B497" s="7">
        <v>57</v>
      </c>
      <c r="C497" s="7">
        <v>369</v>
      </c>
      <c r="D497" s="7">
        <v>3</v>
      </c>
      <c r="E497" s="7">
        <v>215</v>
      </c>
      <c r="F497" s="7">
        <f t="shared" si="21"/>
        <v>10</v>
      </c>
      <c r="G497" s="7">
        <v>13</v>
      </c>
      <c r="H497" s="8">
        <f t="shared" si="20"/>
        <v>16.53846153846154</v>
      </c>
      <c r="I497" s="7"/>
      <c r="J497" s="7"/>
      <c r="K497" s="7"/>
    </row>
    <row r="498" spans="2:11" x14ac:dyDescent="0.25">
      <c r="B498" s="7">
        <v>65</v>
      </c>
      <c r="C498" s="7">
        <v>401</v>
      </c>
      <c r="D498" s="7">
        <v>3</v>
      </c>
      <c r="E498" s="7">
        <v>223</v>
      </c>
      <c r="F498" s="7">
        <f t="shared" si="21"/>
        <v>8</v>
      </c>
      <c r="G498" s="7">
        <v>14</v>
      </c>
      <c r="H498" s="8">
        <f t="shared" si="20"/>
        <v>15.928571428571429</v>
      </c>
      <c r="I498" s="7"/>
      <c r="J498" s="7"/>
      <c r="K498" s="7"/>
    </row>
    <row r="499" spans="2:11" x14ac:dyDescent="0.25">
      <c r="B499" s="7">
        <v>70</v>
      </c>
      <c r="C499" s="7">
        <v>412</v>
      </c>
      <c r="D499" s="7">
        <v>3</v>
      </c>
      <c r="E499" s="7">
        <v>228</v>
      </c>
      <c r="F499" s="7">
        <f t="shared" si="21"/>
        <v>5</v>
      </c>
      <c r="G499" s="7">
        <v>15</v>
      </c>
      <c r="H499" s="8">
        <f t="shared" si="20"/>
        <v>15.2</v>
      </c>
      <c r="I499" s="7"/>
      <c r="J499" s="7"/>
      <c r="K499" s="7"/>
    </row>
    <row r="500" spans="2:11" x14ac:dyDescent="0.25">
      <c r="B500" s="7">
        <v>74</v>
      </c>
      <c r="C500" s="7">
        <v>438</v>
      </c>
      <c r="D500" s="7">
        <v>3</v>
      </c>
      <c r="E500" s="7">
        <v>233</v>
      </c>
      <c r="F500" s="7">
        <f t="shared" si="21"/>
        <v>5</v>
      </c>
      <c r="G500" s="7">
        <v>16</v>
      </c>
      <c r="H500" s="8">
        <f t="shared" si="20"/>
        <v>14.5625</v>
      </c>
      <c r="I500" s="7"/>
      <c r="J500" s="7"/>
      <c r="K500" s="7"/>
    </row>
    <row r="501" spans="2:11" x14ac:dyDescent="0.25">
      <c r="B501" s="7">
        <v>76</v>
      </c>
      <c r="C501" s="7">
        <v>489</v>
      </c>
      <c r="D501" s="7">
        <v>3</v>
      </c>
      <c r="E501" s="7">
        <v>236</v>
      </c>
      <c r="F501" s="7">
        <f t="shared" si="21"/>
        <v>3</v>
      </c>
      <c r="G501" s="7">
        <v>17</v>
      </c>
      <c r="H501" s="8">
        <f t="shared" si="20"/>
        <v>13.882352941176471</v>
      </c>
      <c r="I501" s="7"/>
      <c r="J501" s="7"/>
      <c r="K501" s="7"/>
    </row>
    <row r="502" spans="2:11" x14ac:dyDescent="0.25">
      <c r="B502" s="7">
        <v>81</v>
      </c>
      <c r="C502" s="7">
        <v>481</v>
      </c>
      <c r="D502" s="7">
        <v>3</v>
      </c>
      <c r="E502" s="7">
        <v>240</v>
      </c>
      <c r="F502" s="7">
        <f t="shared" si="21"/>
        <v>4</v>
      </c>
      <c r="G502" s="7">
        <v>18</v>
      </c>
      <c r="H502" s="8">
        <f t="shared" si="20"/>
        <v>13.333333333333334</v>
      </c>
      <c r="I502" s="7"/>
      <c r="J502" s="7"/>
      <c r="K502" s="7"/>
    </row>
    <row r="503" spans="2:11" x14ac:dyDescent="0.25">
      <c r="B503" s="7">
        <v>84</v>
      </c>
      <c r="C503" s="7">
        <v>411</v>
      </c>
      <c r="D503" s="7">
        <v>3</v>
      </c>
      <c r="E503" s="7">
        <v>242</v>
      </c>
      <c r="F503" s="7">
        <f t="shared" si="21"/>
        <v>2</v>
      </c>
      <c r="G503" s="7">
        <v>19</v>
      </c>
      <c r="H503" s="8">
        <f t="shared" si="20"/>
        <v>12.736842105263158</v>
      </c>
      <c r="I503" s="7"/>
      <c r="J503" s="7"/>
      <c r="K503" s="7"/>
    </row>
    <row r="504" spans="2:11" x14ac:dyDescent="0.25">
      <c r="B504" s="7">
        <v>85</v>
      </c>
      <c r="C504" s="7">
        <v>371</v>
      </c>
      <c r="D504" s="7">
        <v>3</v>
      </c>
      <c r="E504" s="7">
        <v>247</v>
      </c>
      <c r="F504" s="7">
        <f t="shared" si="21"/>
        <v>5</v>
      </c>
      <c r="G504" s="7">
        <v>20</v>
      </c>
      <c r="H504" s="8">
        <f t="shared" si="20"/>
        <v>12.35</v>
      </c>
      <c r="I504" s="7"/>
      <c r="J504" s="7"/>
      <c r="K504" s="7"/>
    </row>
    <row r="505" spans="2:11" x14ac:dyDescent="0.25">
      <c r="B505" s="7">
        <v>85</v>
      </c>
      <c r="C505" s="7">
        <v>482</v>
      </c>
      <c r="D505" s="7">
        <v>3</v>
      </c>
      <c r="E505" s="7">
        <v>248</v>
      </c>
      <c r="F505" s="7">
        <f t="shared" si="21"/>
        <v>1</v>
      </c>
      <c r="G505" s="7">
        <v>21</v>
      </c>
      <c r="H505" s="8">
        <f t="shared" si="20"/>
        <v>11.80952380952381</v>
      </c>
      <c r="I505" s="7"/>
      <c r="J505" s="7"/>
      <c r="K505" s="7"/>
    </row>
    <row r="506" spans="2:11" x14ac:dyDescent="0.25">
      <c r="B506" s="7">
        <v>92</v>
      </c>
      <c r="C506" s="7">
        <v>396</v>
      </c>
      <c r="D506" s="7">
        <v>3</v>
      </c>
      <c r="E506" s="7">
        <v>254</v>
      </c>
      <c r="F506" s="7">
        <f t="shared" si="21"/>
        <v>6</v>
      </c>
      <c r="G506" s="7">
        <v>22</v>
      </c>
      <c r="H506" s="8">
        <f t="shared" si="20"/>
        <v>11.545454545454545</v>
      </c>
      <c r="I506" s="7"/>
      <c r="J506" s="7"/>
      <c r="K506" s="7"/>
    </row>
    <row r="507" spans="2:11" x14ac:dyDescent="0.25">
      <c r="B507" s="7">
        <v>96</v>
      </c>
      <c r="C507" s="7">
        <v>459</v>
      </c>
      <c r="D507" s="7">
        <v>3</v>
      </c>
      <c r="E507" s="7">
        <v>263</v>
      </c>
      <c r="F507" s="7">
        <f t="shared" si="21"/>
        <v>9</v>
      </c>
      <c r="G507" s="7">
        <v>23</v>
      </c>
      <c r="H507" s="8">
        <f t="shared" si="20"/>
        <v>11.434782608695652</v>
      </c>
      <c r="I507" s="7"/>
      <c r="J507" s="7"/>
      <c r="K507" s="7"/>
    </row>
    <row r="508" spans="2:11" x14ac:dyDescent="0.25">
      <c r="B508" s="7">
        <v>98</v>
      </c>
      <c r="C508" s="7">
        <v>500</v>
      </c>
      <c r="D508" s="7">
        <v>3</v>
      </c>
      <c r="E508" s="7">
        <v>268</v>
      </c>
      <c r="F508" s="7">
        <f t="shared" si="21"/>
        <v>5</v>
      </c>
      <c r="G508" s="7">
        <v>24</v>
      </c>
      <c r="H508" s="8">
        <f t="shared" si="20"/>
        <v>11.166666666666666</v>
      </c>
      <c r="I508" s="7"/>
      <c r="J508" s="7"/>
      <c r="K508" s="7"/>
    </row>
    <row r="509" spans="2:11" x14ac:dyDescent="0.25">
      <c r="B509" s="7">
        <v>99</v>
      </c>
      <c r="C509" s="7">
        <v>375</v>
      </c>
      <c r="D509" s="7">
        <v>3</v>
      </c>
      <c r="E509" s="7">
        <v>270</v>
      </c>
      <c r="F509" s="7">
        <f t="shared" si="21"/>
        <v>2</v>
      </c>
      <c r="G509" s="7">
        <v>25</v>
      </c>
      <c r="H509" s="8">
        <f t="shared" si="20"/>
        <v>10.8</v>
      </c>
      <c r="I509" s="7"/>
      <c r="J509" s="7"/>
      <c r="K509" s="7"/>
    </row>
    <row r="510" spans="2:11" x14ac:dyDescent="0.25">
      <c r="B510" s="7">
        <v>99</v>
      </c>
      <c r="C510" s="7">
        <v>515</v>
      </c>
      <c r="D510" s="7">
        <v>3</v>
      </c>
      <c r="E510" s="7">
        <v>271</v>
      </c>
      <c r="F510" s="7">
        <f t="shared" si="21"/>
        <v>1</v>
      </c>
      <c r="G510" s="7">
        <v>26</v>
      </c>
      <c r="H510" s="8">
        <f t="shared" si="20"/>
        <v>10.423076923076923</v>
      </c>
      <c r="I510" s="7"/>
      <c r="J510" s="7"/>
      <c r="K510" s="7"/>
    </row>
    <row r="511" spans="2:11" x14ac:dyDescent="0.25">
      <c r="B511" s="7">
        <v>101</v>
      </c>
      <c r="C511" s="7">
        <v>444</v>
      </c>
      <c r="D511" s="7">
        <v>3</v>
      </c>
      <c r="E511" s="7">
        <v>273</v>
      </c>
      <c r="F511" s="7">
        <f t="shared" si="21"/>
        <v>2</v>
      </c>
      <c r="G511" s="7">
        <v>27</v>
      </c>
      <c r="H511" s="8">
        <f t="shared" si="20"/>
        <v>10.111111111111111</v>
      </c>
      <c r="I511" s="7"/>
      <c r="J511" s="7"/>
      <c r="K511" s="7"/>
    </row>
    <row r="512" spans="2:11" x14ac:dyDescent="0.25">
      <c r="B512" s="7">
        <v>102</v>
      </c>
      <c r="C512" s="7">
        <v>421</v>
      </c>
      <c r="D512" s="7">
        <v>3</v>
      </c>
      <c r="E512" s="7">
        <v>275</v>
      </c>
      <c r="F512" s="7">
        <f t="shared" si="21"/>
        <v>2</v>
      </c>
      <c r="G512" s="7">
        <v>28</v>
      </c>
      <c r="H512" s="8">
        <f t="shared" si="20"/>
        <v>9.8214285714285712</v>
      </c>
      <c r="I512" s="7"/>
      <c r="J512" s="7"/>
      <c r="K512" s="7"/>
    </row>
    <row r="513" spans="2:11" x14ac:dyDescent="0.25">
      <c r="B513" s="7">
        <v>115</v>
      </c>
      <c r="C513" s="7">
        <v>528</v>
      </c>
      <c r="D513" s="7">
        <v>3</v>
      </c>
      <c r="E513" s="7">
        <v>293</v>
      </c>
      <c r="F513" s="7">
        <f t="shared" si="21"/>
        <v>18</v>
      </c>
      <c r="G513" s="7">
        <v>29</v>
      </c>
      <c r="H513" s="8">
        <f t="shared" si="20"/>
        <v>10.103448275862069</v>
      </c>
      <c r="I513" s="7"/>
      <c r="J513" s="7"/>
      <c r="K513" s="7"/>
    </row>
    <row r="514" spans="2:11" x14ac:dyDescent="0.25">
      <c r="B514" s="7">
        <v>121</v>
      </c>
      <c r="C514" s="7">
        <v>456</v>
      </c>
      <c r="D514" s="7">
        <v>3</v>
      </c>
      <c r="E514" s="7">
        <v>298</v>
      </c>
      <c r="F514" s="7">
        <f t="shared" si="21"/>
        <v>5</v>
      </c>
      <c r="G514" s="7">
        <v>30</v>
      </c>
      <c r="H514" s="8">
        <f t="shared" si="20"/>
        <v>9.9333333333333336</v>
      </c>
      <c r="I514" s="7"/>
      <c r="J514" s="7"/>
      <c r="K514" s="7"/>
    </row>
    <row r="515" spans="2:11" x14ac:dyDescent="0.25">
      <c r="B515" s="7">
        <v>123</v>
      </c>
      <c r="C515" s="7">
        <v>387</v>
      </c>
      <c r="D515" s="7">
        <v>3</v>
      </c>
      <c r="E515" s="7">
        <v>301</v>
      </c>
      <c r="F515" s="7">
        <f t="shared" si="21"/>
        <v>3</v>
      </c>
      <c r="G515" s="7">
        <v>31</v>
      </c>
      <c r="H515" s="8">
        <f t="shared" si="20"/>
        <v>9.7096774193548381</v>
      </c>
      <c r="I515" s="7"/>
      <c r="J515" s="7"/>
      <c r="K515" s="7"/>
    </row>
    <row r="516" spans="2:11" x14ac:dyDescent="0.25">
      <c r="B516" s="7">
        <v>132</v>
      </c>
      <c r="C516" s="7">
        <v>372</v>
      </c>
      <c r="D516" s="7">
        <v>3</v>
      </c>
      <c r="E516" s="7">
        <v>308</v>
      </c>
      <c r="F516" s="7">
        <f t="shared" si="21"/>
        <v>7</v>
      </c>
      <c r="G516" s="7">
        <v>32</v>
      </c>
      <c r="H516" s="8">
        <f t="shared" si="20"/>
        <v>9.625</v>
      </c>
      <c r="I516" s="7"/>
      <c r="J516" s="7"/>
      <c r="K516" s="7"/>
    </row>
    <row r="517" spans="2:11" x14ac:dyDescent="0.25">
      <c r="B517" s="7">
        <v>134</v>
      </c>
      <c r="C517" s="7">
        <v>537</v>
      </c>
      <c r="D517" s="7">
        <v>3</v>
      </c>
      <c r="E517" s="7">
        <v>313</v>
      </c>
      <c r="F517" s="7">
        <f t="shared" si="21"/>
        <v>5</v>
      </c>
      <c r="G517" s="7">
        <v>33</v>
      </c>
      <c r="H517" s="8">
        <f t="shared" si="20"/>
        <v>9.4848484848484844</v>
      </c>
      <c r="I517" s="7"/>
      <c r="J517" s="7"/>
      <c r="K517" s="7"/>
    </row>
    <row r="518" spans="2:11" x14ac:dyDescent="0.25">
      <c r="B518" s="7">
        <v>146</v>
      </c>
      <c r="C518" s="7">
        <v>381</v>
      </c>
      <c r="D518" s="7">
        <v>3</v>
      </c>
      <c r="E518" s="7">
        <v>319</v>
      </c>
      <c r="F518" s="7">
        <f t="shared" si="21"/>
        <v>6</v>
      </c>
      <c r="G518" s="7">
        <v>34</v>
      </c>
      <c r="H518" s="8">
        <f t="shared" si="20"/>
        <v>9.382352941176471</v>
      </c>
      <c r="I518" s="7"/>
      <c r="J518" s="7"/>
      <c r="K518" s="7"/>
    </row>
    <row r="519" spans="2:11" x14ac:dyDescent="0.25">
      <c r="B519" s="7">
        <v>154</v>
      </c>
      <c r="C519" s="7">
        <v>404</v>
      </c>
      <c r="D519" s="7">
        <v>3</v>
      </c>
      <c r="E519" s="7">
        <v>326</v>
      </c>
      <c r="F519" s="7">
        <f t="shared" si="21"/>
        <v>7</v>
      </c>
      <c r="G519" s="7">
        <v>35</v>
      </c>
      <c r="H519" s="8">
        <f t="shared" si="20"/>
        <v>9.3142857142857149</v>
      </c>
      <c r="I519" s="7"/>
      <c r="J519" s="7"/>
      <c r="K519" s="7"/>
    </row>
    <row r="520" spans="2:11" x14ac:dyDescent="0.25">
      <c r="B520" s="7">
        <v>154</v>
      </c>
      <c r="C520" s="7">
        <v>422</v>
      </c>
      <c r="D520" s="7">
        <v>3</v>
      </c>
      <c r="E520" s="7">
        <v>326</v>
      </c>
      <c r="F520" s="7">
        <f t="shared" si="21"/>
        <v>0</v>
      </c>
      <c r="G520" s="7">
        <v>36</v>
      </c>
      <c r="H520" s="8">
        <f t="shared" si="20"/>
        <v>9.0555555555555554</v>
      </c>
      <c r="I520" s="7"/>
      <c r="J520" s="7"/>
      <c r="K520" s="7"/>
    </row>
    <row r="521" spans="2:11" x14ac:dyDescent="0.25">
      <c r="B521" s="7">
        <v>156</v>
      </c>
      <c r="C521" s="7">
        <v>509</v>
      </c>
      <c r="D521" s="7">
        <v>3</v>
      </c>
      <c r="E521" s="7">
        <v>328</v>
      </c>
      <c r="F521" s="7">
        <f t="shared" si="21"/>
        <v>2</v>
      </c>
      <c r="G521" s="7">
        <v>37</v>
      </c>
      <c r="H521" s="8">
        <f t="shared" si="20"/>
        <v>8.8648648648648649</v>
      </c>
      <c r="I521" s="7"/>
      <c r="J521" s="7"/>
      <c r="K521" s="7"/>
    </row>
    <row r="522" spans="2:11" x14ac:dyDescent="0.25">
      <c r="B522" s="7">
        <v>157</v>
      </c>
      <c r="C522" s="7">
        <v>525</v>
      </c>
      <c r="D522" s="7">
        <v>3</v>
      </c>
      <c r="E522" s="7">
        <v>329</v>
      </c>
      <c r="F522" s="7">
        <f t="shared" si="21"/>
        <v>1</v>
      </c>
      <c r="G522" s="7">
        <v>38</v>
      </c>
      <c r="H522" s="8">
        <f t="shared" si="20"/>
        <v>8.6578947368421044</v>
      </c>
      <c r="I522" s="7"/>
      <c r="J522" s="7"/>
      <c r="K522" s="7"/>
    </row>
    <row r="523" spans="2:11" x14ac:dyDescent="0.25">
      <c r="B523" s="7">
        <v>157</v>
      </c>
      <c r="C523" s="7">
        <v>478</v>
      </c>
      <c r="D523" s="7">
        <v>3</v>
      </c>
      <c r="E523" s="7">
        <v>329</v>
      </c>
      <c r="F523" s="7">
        <f t="shared" si="21"/>
        <v>0</v>
      </c>
      <c r="G523" s="7">
        <v>39</v>
      </c>
      <c r="H523" s="8">
        <f t="shared" si="20"/>
        <v>8.4358974358974361</v>
      </c>
      <c r="I523" s="7"/>
      <c r="J523" s="7"/>
      <c r="K523" s="7"/>
    </row>
    <row r="524" spans="2:11" x14ac:dyDescent="0.25">
      <c r="B524" s="7">
        <v>164</v>
      </c>
      <c r="C524" s="7">
        <v>518</v>
      </c>
      <c r="D524" s="7">
        <v>3</v>
      </c>
      <c r="E524" s="7">
        <v>333</v>
      </c>
      <c r="F524" s="7">
        <f t="shared" si="21"/>
        <v>4</v>
      </c>
      <c r="G524" s="7">
        <v>40</v>
      </c>
      <c r="H524" s="8">
        <f t="shared" si="20"/>
        <v>8.3249999999999993</v>
      </c>
      <c r="I524" s="7"/>
      <c r="J524" s="8">
        <f>AVERAGE(H485:H524)</f>
        <v>16.167733809196804</v>
      </c>
      <c r="K524" s="8">
        <f>AVERAGE(F486:F524)</f>
        <v>7.8974358974358978</v>
      </c>
    </row>
    <row r="525" spans="2:11" x14ac:dyDescent="0.25">
      <c r="B525" s="3">
        <v>186</v>
      </c>
      <c r="C525" s="3">
        <v>432</v>
      </c>
      <c r="D525" s="3">
        <v>3</v>
      </c>
      <c r="E525" s="3">
        <v>345</v>
      </c>
      <c r="F525" s="3">
        <f t="shared" si="21"/>
        <v>12</v>
      </c>
      <c r="G525" s="3">
        <v>41</v>
      </c>
      <c r="H525" s="4">
        <f t="shared" si="20"/>
        <v>8.4146341463414629</v>
      </c>
      <c r="I525" s="3" t="s">
        <v>1040</v>
      </c>
      <c r="J525" s="3"/>
      <c r="K525" s="3"/>
    </row>
    <row r="526" spans="2:11" x14ac:dyDescent="0.25">
      <c r="B526" s="3">
        <v>187</v>
      </c>
      <c r="C526" s="3">
        <v>452</v>
      </c>
      <c r="D526" s="3">
        <v>3</v>
      </c>
      <c r="E526" s="3">
        <v>346</v>
      </c>
      <c r="F526" s="3">
        <f t="shared" si="21"/>
        <v>1</v>
      </c>
      <c r="G526" s="3">
        <v>42</v>
      </c>
      <c r="H526" s="4">
        <f t="shared" si="20"/>
        <v>8.2380952380952372</v>
      </c>
      <c r="I526" s="3"/>
      <c r="J526" s="3"/>
      <c r="K526" s="3"/>
    </row>
    <row r="527" spans="2:11" x14ac:dyDescent="0.25">
      <c r="B527" s="3">
        <v>198</v>
      </c>
      <c r="C527" s="3">
        <v>362</v>
      </c>
      <c r="D527" s="3">
        <v>3</v>
      </c>
      <c r="E527" s="3">
        <v>356</v>
      </c>
      <c r="F527" s="3">
        <f t="shared" si="21"/>
        <v>10</v>
      </c>
      <c r="G527" s="3">
        <v>43</v>
      </c>
      <c r="H527" s="4">
        <f t="shared" si="20"/>
        <v>8.279069767441861</v>
      </c>
      <c r="I527" s="3"/>
      <c r="J527" s="3"/>
      <c r="K527" s="3"/>
    </row>
    <row r="528" spans="2:11" x14ac:dyDescent="0.25">
      <c r="B528" s="3">
        <v>210</v>
      </c>
      <c r="C528" s="3">
        <v>471</v>
      </c>
      <c r="D528" s="3">
        <v>3</v>
      </c>
      <c r="E528" s="3">
        <v>363</v>
      </c>
      <c r="F528" s="3">
        <f t="shared" si="21"/>
        <v>7</v>
      </c>
      <c r="G528" s="3">
        <v>44</v>
      </c>
      <c r="H528" s="4">
        <f t="shared" si="20"/>
        <v>8.25</v>
      </c>
      <c r="I528" s="3"/>
      <c r="J528" s="3"/>
      <c r="K528" s="3"/>
    </row>
    <row r="529" spans="2:11" x14ac:dyDescent="0.25">
      <c r="B529" s="3">
        <v>215</v>
      </c>
      <c r="C529" s="3">
        <v>538</v>
      </c>
      <c r="D529" s="3">
        <v>3</v>
      </c>
      <c r="E529" s="3">
        <v>365</v>
      </c>
      <c r="F529" s="3">
        <f t="shared" si="21"/>
        <v>2</v>
      </c>
      <c r="G529" s="3">
        <v>45</v>
      </c>
      <c r="H529" s="4">
        <f t="shared" si="20"/>
        <v>8.1111111111111107</v>
      </c>
      <c r="I529" s="3"/>
      <c r="J529" s="3"/>
      <c r="K529" s="3"/>
    </row>
    <row r="530" spans="2:11" x14ac:dyDescent="0.25">
      <c r="B530" s="3">
        <v>218</v>
      </c>
      <c r="C530" s="3">
        <v>461</v>
      </c>
      <c r="D530" s="3">
        <v>3</v>
      </c>
      <c r="E530" s="3">
        <v>368</v>
      </c>
      <c r="F530" s="3">
        <f t="shared" si="21"/>
        <v>3</v>
      </c>
      <c r="G530" s="3">
        <v>46</v>
      </c>
      <c r="H530" s="4">
        <f t="shared" si="20"/>
        <v>8</v>
      </c>
      <c r="I530" s="3"/>
      <c r="J530" s="3"/>
      <c r="K530" s="3"/>
    </row>
    <row r="531" spans="2:11" x14ac:dyDescent="0.25">
      <c r="B531" s="3">
        <v>224</v>
      </c>
      <c r="C531" s="3">
        <v>488</v>
      </c>
      <c r="D531" s="3">
        <v>3</v>
      </c>
      <c r="E531" s="3">
        <v>371</v>
      </c>
      <c r="F531" s="3">
        <f t="shared" si="21"/>
        <v>3</v>
      </c>
      <c r="G531" s="3">
        <v>47</v>
      </c>
      <c r="H531" s="4">
        <f t="shared" si="20"/>
        <v>7.8936170212765955</v>
      </c>
      <c r="I531" s="3"/>
      <c r="J531" s="3"/>
      <c r="K531" s="3"/>
    </row>
    <row r="532" spans="2:11" x14ac:dyDescent="0.25">
      <c r="B532" s="3">
        <v>235</v>
      </c>
      <c r="C532" s="3">
        <v>447</v>
      </c>
      <c r="D532" s="3">
        <v>3</v>
      </c>
      <c r="E532" s="3">
        <v>375</v>
      </c>
      <c r="F532" s="3">
        <f t="shared" si="21"/>
        <v>4</v>
      </c>
      <c r="G532" s="3">
        <v>48</v>
      </c>
      <c r="H532" s="4">
        <f t="shared" si="20"/>
        <v>7.8125</v>
      </c>
      <c r="I532" s="3"/>
      <c r="J532" s="3"/>
      <c r="K532" s="3"/>
    </row>
    <row r="533" spans="2:11" x14ac:dyDescent="0.25">
      <c r="B533" s="3">
        <v>239</v>
      </c>
      <c r="C533" s="3">
        <v>427</v>
      </c>
      <c r="D533" s="3">
        <v>3</v>
      </c>
      <c r="E533" s="3">
        <v>377</v>
      </c>
      <c r="F533" s="3">
        <f t="shared" si="21"/>
        <v>2</v>
      </c>
      <c r="G533" s="3">
        <v>49</v>
      </c>
      <c r="H533" s="4">
        <f t="shared" si="20"/>
        <v>7.6938775510204085</v>
      </c>
      <c r="I533" s="3"/>
      <c r="J533" s="3"/>
      <c r="K533" s="3"/>
    </row>
    <row r="534" spans="2:11" x14ac:dyDescent="0.25">
      <c r="B534" s="3">
        <v>240</v>
      </c>
      <c r="C534" s="3">
        <v>361</v>
      </c>
      <c r="D534" s="3">
        <v>3</v>
      </c>
      <c r="E534" s="3">
        <v>378</v>
      </c>
      <c r="F534" s="3">
        <f t="shared" si="21"/>
        <v>1</v>
      </c>
      <c r="G534" s="3">
        <v>50</v>
      </c>
      <c r="H534" s="4">
        <f t="shared" si="20"/>
        <v>7.56</v>
      </c>
      <c r="I534" s="3"/>
      <c r="J534" s="3"/>
      <c r="K534" s="3"/>
    </row>
    <row r="535" spans="2:11" x14ac:dyDescent="0.25">
      <c r="B535" s="3">
        <v>264</v>
      </c>
      <c r="C535" s="3">
        <v>524</v>
      </c>
      <c r="D535" s="3">
        <v>3</v>
      </c>
      <c r="E535" s="3">
        <v>388</v>
      </c>
      <c r="F535" s="3">
        <f t="shared" si="21"/>
        <v>10</v>
      </c>
      <c r="G535" s="3">
        <v>51</v>
      </c>
      <c r="H535" s="4">
        <f t="shared" si="20"/>
        <v>7.6078431372549016</v>
      </c>
      <c r="I535" s="3"/>
      <c r="J535" s="3"/>
      <c r="K535" s="3"/>
    </row>
    <row r="536" spans="2:11" x14ac:dyDescent="0.25">
      <c r="B536" s="3">
        <v>270</v>
      </c>
      <c r="C536" s="3">
        <v>501</v>
      </c>
      <c r="D536" s="3">
        <v>3</v>
      </c>
      <c r="E536" s="3">
        <v>391</v>
      </c>
      <c r="F536" s="3">
        <f t="shared" si="21"/>
        <v>3</v>
      </c>
      <c r="G536" s="3">
        <v>52</v>
      </c>
      <c r="H536" s="4">
        <f t="shared" si="20"/>
        <v>7.5192307692307692</v>
      </c>
      <c r="I536" s="3"/>
      <c r="J536" s="3"/>
      <c r="K536" s="3"/>
    </row>
    <row r="537" spans="2:11" x14ac:dyDescent="0.25">
      <c r="B537" s="3">
        <v>282</v>
      </c>
      <c r="C537" s="3">
        <v>363</v>
      </c>
      <c r="D537" s="3">
        <v>3</v>
      </c>
      <c r="E537" s="3">
        <v>397</v>
      </c>
      <c r="F537" s="3">
        <f t="shared" si="21"/>
        <v>6</v>
      </c>
      <c r="G537" s="3">
        <v>53</v>
      </c>
      <c r="H537" s="4">
        <f t="shared" si="20"/>
        <v>7.4905660377358494</v>
      </c>
      <c r="I537" s="3"/>
      <c r="J537" s="3"/>
      <c r="K537" s="3"/>
    </row>
    <row r="538" spans="2:11" x14ac:dyDescent="0.25">
      <c r="B538" s="3">
        <v>285</v>
      </c>
      <c r="C538" s="3">
        <v>420</v>
      </c>
      <c r="D538" s="3">
        <v>3</v>
      </c>
      <c r="E538" s="3">
        <v>399</v>
      </c>
      <c r="F538" s="3">
        <f t="shared" si="21"/>
        <v>2</v>
      </c>
      <c r="G538" s="3">
        <v>54</v>
      </c>
      <c r="H538" s="4">
        <f t="shared" si="20"/>
        <v>7.3888888888888893</v>
      </c>
      <c r="I538" s="3"/>
      <c r="J538" s="3"/>
      <c r="K538" s="3"/>
    </row>
    <row r="539" spans="2:11" x14ac:dyDescent="0.25">
      <c r="B539" s="3">
        <v>290</v>
      </c>
      <c r="C539" s="3">
        <v>446</v>
      </c>
      <c r="D539" s="3">
        <v>3</v>
      </c>
      <c r="E539" s="3">
        <v>404</v>
      </c>
      <c r="F539" s="3">
        <f t="shared" si="21"/>
        <v>5</v>
      </c>
      <c r="G539" s="3">
        <v>55</v>
      </c>
      <c r="H539" s="4">
        <f t="shared" si="20"/>
        <v>7.3454545454545457</v>
      </c>
      <c r="I539" s="3"/>
      <c r="J539" s="3"/>
      <c r="K539" s="3"/>
    </row>
    <row r="540" spans="2:11" x14ac:dyDescent="0.25">
      <c r="B540" s="3">
        <v>295</v>
      </c>
      <c r="C540" s="3">
        <v>368</v>
      </c>
      <c r="D540" s="3">
        <v>3</v>
      </c>
      <c r="E540" s="3">
        <v>406</v>
      </c>
      <c r="F540" s="3">
        <f t="shared" si="21"/>
        <v>2</v>
      </c>
      <c r="G540" s="3">
        <v>56</v>
      </c>
      <c r="H540" s="4">
        <f t="shared" si="20"/>
        <v>7.25</v>
      </c>
      <c r="I540" s="3"/>
      <c r="J540" s="3"/>
      <c r="K540" s="3"/>
    </row>
    <row r="541" spans="2:11" x14ac:dyDescent="0.25">
      <c r="B541" s="3">
        <v>302</v>
      </c>
      <c r="C541" s="3">
        <v>531</v>
      </c>
      <c r="D541" s="3">
        <v>3</v>
      </c>
      <c r="E541" s="3">
        <v>410</v>
      </c>
      <c r="F541" s="3">
        <f t="shared" si="21"/>
        <v>4</v>
      </c>
      <c r="G541" s="3">
        <v>57</v>
      </c>
      <c r="H541" s="4">
        <f t="shared" si="20"/>
        <v>7.192982456140351</v>
      </c>
      <c r="I541" s="3"/>
      <c r="J541" s="3"/>
      <c r="K541" s="3"/>
    </row>
    <row r="542" spans="2:11" x14ac:dyDescent="0.25">
      <c r="B542" s="3">
        <v>314</v>
      </c>
      <c r="C542" s="3">
        <v>399</v>
      </c>
      <c r="D542" s="3">
        <v>3</v>
      </c>
      <c r="E542" s="3">
        <v>418</v>
      </c>
      <c r="F542" s="3">
        <f t="shared" si="21"/>
        <v>8</v>
      </c>
      <c r="G542" s="3">
        <v>58</v>
      </c>
      <c r="H542" s="4">
        <f t="shared" si="20"/>
        <v>7.2068965517241379</v>
      </c>
      <c r="I542" s="3"/>
      <c r="J542" s="3"/>
      <c r="K542" s="3"/>
    </row>
    <row r="543" spans="2:11" x14ac:dyDescent="0.25">
      <c r="B543" s="3">
        <v>318</v>
      </c>
      <c r="C543" s="3">
        <v>359</v>
      </c>
      <c r="D543" s="3">
        <v>3</v>
      </c>
      <c r="E543" s="3">
        <v>422</v>
      </c>
      <c r="F543" s="3">
        <f t="shared" si="21"/>
        <v>4</v>
      </c>
      <c r="G543" s="3">
        <v>59</v>
      </c>
      <c r="H543" s="4">
        <f t="shared" si="20"/>
        <v>7.1525423728813555</v>
      </c>
      <c r="I543" s="3"/>
      <c r="J543" s="3"/>
      <c r="K543" s="3"/>
    </row>
    <row r="544" spans="2:11" x14ac:dyDescent="0.25">
      <c r="B544" s="3">
        <v>322</v>
      </c>
      <c r="C544" s="3">
        <v>485</v>
      </c>
      <c r="D544" s="3">
        <v>3</v>
      </c>
      <c r="E544" s="3">
        <v>425</v>
      </c>
      <c r="F544" s="3">
        <f t="shared" si="21"/>
        <v>3</v>
      </c>
      <c r="G544" s="3">
        <v>60</v>
      </c>
      <c r="H544" s="4">
        <f t="shared" si="20"/>
        <v>7.083333333333333</v>
      </c>
      <c r="I544" s="3"/>
      <c r="J544" s="3"/>
      <c r="K544" s="3"/>
    </row>
    <row r="545" spans="2:11" x14ac:dyDescent="0.25">
      <c r="B545" s="3">
        <v>322</v>
      </c>
      <c r="C545" s="3">
        <v>389</v>
      </c>
      <c r="D545" s="3">
        <v>3</v>
      </c>
      <c r="E545" s="3">
        <v>426</v>
      </c>
      <c r="F545" s="3">
        <f t="shared" si="21"/>
        <v>1</v>
      </c>
      <c r="G545" s="3">
        <v>61</v>
      </c>
      <c r="H545" s="4">
        <f t="shared" si="20"/>
        <v>6.9836065573770494</v>
      </c>
      <c r="I545" s="3"/>
      <c r="J545" s="3"/>
      <c r="K545" s="3"/>
    </row>
    <row r="546" spans="2:11" x14ac:dyDescent="0.25">
      <c r="B546" s="3">
        <v>331</v>
      </c>
      <c r="C546" s="3">
        <v>492</v>
      </c>
      <c r="D546" s="3">
        <v>3</v>
      </c>
      <c r="E546" s="3">
        <v>429</v>
      </c>
      <c r="F546" s="3">
        <f t="shared" si="21"/>
        <v>3</v>
      </c>
      <c r="G546" s="3">
        <v>62</v>
      </c>
      <c r="H546" s="4">
        <f t="shared" si="20"/>
        <v>6.919354838709677</v>
      </c>
      <c r="I546" s="3"/>
      <c r="J546" s="3"/>
      <c r="K546" s="3"/>
    </row>
    <row r="547" spans="2:11" x14ac:dyDescent="0.25">
      <c r="B547" s="3">
        <v>331</v>
      </c>
      <c r="C547" s="3">
        <v>380</v>
      </c>
      <c r="D547" s="3">
        <v>3</v>
      </c>
      <c r="E547" s="3">
        <v>429</v>
      </c>
      <c r="F547" s="3">
        <f t="shared" si="21"/>
        <v>0</v>
      </c>
      <c r="G547" s="3">
        <v>63</v>
      </c>
      <c r="H547" s="4">
        <f t="shared" si="20"/>
        <v>6.8095238095238093</v>
      </c>
      <c r="I547" s="3"/>
      <c r="J547" s="3"/>
      <c r="K547" s="3"/>
    </row>
    <row r="548" spans="2:11" x14ac:dyDescent="0.25">
      <c r="B548" s="3">
        <v>338</v>
      </c>
      <c r="C548" s="3">
        <v>451</v>
      </c>
      <c r="D548" s="3">
        <v>3</v>
      </c>
      <c r="E548" s="3">
        <v>433</v>
      </c>
      <c r="F548" s="3">
        <f t="shared" si="21"/>
        <v>4</v>
      </c>
      <c r="G548" s="3">
        <v>64</v>
      </c>
      <c r="H548" s="4">
        <f t="shared" si="20"/>
        <v>6.765625</v>
      </c>
      <c r="I548" s="3"/>
      <c r="J548" s="3"/>
      <c r="K548" s="3"/>
    </row>
    <row r="549" spans="2:11" x14ac:dyDescent="0.25">
      <c r="B549" s="3">
        <v>347</v>
      </c>
      <c r="C549" s="3">
        <v>450</v>
      </c>
      <c r="D549" s="3">
        <v>3</v>
      </c>
      <c r="E549" s="3">
        <v>441</v>
      </c>
      <c r="F549" s="3">
        <f t="shared" si="21"/>
        <v>8</v>
      </c>
      <c r="G549" s="3">
        <v>65</v>
      </c>
      <c r="H549" s="4">
        <f t="shared" si="20"/>
        <v>6.7846153846153845</v>
      </c>
      <c r="I549" s="3"/>
      <c r="J549" s="3"/>
      <c r="K549" s="3"/>
    </row>
    <row r="550" spans="2:11" x14ac:dyDescent="0.25">
      <c r="B550" s="3">
        <v>353</v>
      </c>
      <c r="C550" s="3">
        <v>493</v>
      </c>
      <c r="D550" s="3">
        <v>3</v>
      </c>
      <c r="E550" s="3">
        <v>444</v>
      </c>
      <c r="F550" s="3">
        <f t="shared" si="21"/>
        <v>3</v>
      </c>
      <c r="G550" s="3">
        <v>66</v>
      </c>
      <c r="H550" s="4">
        <f t="shared" ref="H550:H613" si="22">E550/G550</f>
        <v>6.7272727272727275</v>
      </c>
      <c r="I550" s="3"/>
      <c r="J550" s="3"/>
      <c r="K550" s="3"/>
    </row>
    <row r="551" spans="2:11" x14ac:dyDescent="0.25">
      <c r="B551" s="3">
        <v>356</v>
      </c>
      <c r="C551" s="3">
        <v>440</v>
      </c>
      <c r="D551" s="3">
        <v>3</v>
      </c>
      <c r="E551" s="3">
        <v>445</v>
      </c>
      <c r="F551" s="3">
        <f t="shared" ref="F551:F614" si="23">E551-E550</f>
        <v>1</v>
      </c>
      <c r="G551" s="3">
        <v>67</v>
      </c>
      <c r="H551" s="4">
        <f t="shared" si="22"/>
        <v>6.6417910447761193</v>
      </c>
      <c r="I551" s="3"/>
      <c r="J551" s="3"/>
      <c r="K551" s="3"/>
    </row>
    <row r="552" spans="2:11" x14ac:dyDescent="0.25">
      <c r="B552" s="3">
        <v>368</v>
      </c>
      <c r="C552" s="3">
        <v>462</v>
      </c>
      <c r="D552" s="3">
        <v>3</v>
      </c>
      <c r="E552" s="3">
        <v>451</v>
      </c>
      <c r="F552" s="3">
        <f t="shared" si="23"/>
        <v>6</v>
      </c>
      <c r="G552" s="3">
        <v>68</v>
      </c>
      <c r="H552" s="4">
        <f t="shared" si="22"/>
        <v>6.632352941176471</v>
      </c>
      <c r="I552" s="3"/>
      <c r="J552" s="3"/>
      <c r="K552" s="3"/>
    </row>
    <row r="553" spans="2:11" x14ac:dyDescent="0.25">
      <c r="B553" s="3">
        <v>371</v>
      </c>
      <c r="C553" s="3">
        <v>457</v>
      </c>
      <c r="D553" s="3">
        <v>3</v>
      </c>
      <c r="E553" s="3">
        <v>452</v>
      </c>
      <c r="F553" s="3">
        <f t="shared" si="23"/>
        <v>1</v>
      </c>
      <c r="G553" s="3">
        <v>69</v>
      </c>
      <c r="H553" s="4">
        <f t="shared" si="22"/>
        <v>6.5507246376811592</v>
      </c>
      <c r="I553" s="3"/>
      <c r="J553" s="3"/>
      <c r="K553" s="3"/>
    </row>
    <row r="554" spans="2:11" x14ac:dyDescent="0.25">
      <c r="B554" s="3">
        <v>375</v>
      </c>
      <c r="C554" s="3">
        <v>532</v>
      </c>
      <c r="D554" s="3">
        <v>3</v>
      </c>
      <c r="E554" s="3">
        <v>453</v>
      </c>
      <c r="F554" s="3">
        <f t="shared" si="23"/>
        <v>1</v>
      </c>
      <c r="G554" s="3">
        <v>70</v>
      </c>
      <c r="H554" s="4">
        <f t="shared" si="22"/>
        <v>6.4714285714285715</v>
      </c>
      <c r="I554" s="3"/>
      <c r="J554" s="3"/>
      <c r="K554" s="3"/>
    </row>
    <row r="555" spans="2:11" x14ac:dyDescent="0.25">
      <c r="B555" s="3">
        <v>382</v>
      </c>
      <c r="C555" s="3">
        <v>402</v>
      </c>
      <c r="D555" s="3">
        <v>3</v>
      </c>
      <c r="E555" s="3">
        <v>456</v>
      </c>
      <c r="F555" s="3">
        <f t="shared" si="23"/>
        <v>3</v>
      </c>
      <c r="G555" s="3">
        <v>71</v>
      </c>
      <c r="H555" s="4">
        <f t="shared" si="22"/>
        <v>6.422535211267606</v>
      </c>
      <c r="I555" s="3"/>
      <c r="J555" s="3"/>
      <c r="K555" s="3"/>
    </row>
    <row r="556" spans="2:11" x14ac:dyDescent="0.25">
      <c r="B556" s="3">
        <v>384</v>
      </c>
      <c r="C556" s="3">
        <v>428</v>
      </c>
      <c r="D556" s="3">
        <v>3</v>
      </c>
      <c r="E556" s="3">
        <v>459</v>
      </c>
      <c r="F556" s="3">
        <f t="shared" si="23"/>
        <v>3</v>
      </c>
      <c r="G556" s="3">
        <v>72</v>
      </c>
      <c r="H556" s="4">
        <f t="shared" si="22"/>
        <v>6.375</v>
      </c>
      <c r="I556" s="3"/>
      <c r="J556" s="3"/>
      <c r="K556" s="3"/>
    </row>
    <row r="557" spans="2:11" x14ac:dyDescent="0.25">
      <c r="B557" s="3">
        <v>384</v>
      </c>
      <c r="C557" s="3">
        <v>475</v>
      </c>
      <c r="D557" s="3">
        <v>3</v>
      </c>
      <c r="E557" s="3">
        <v>459</v>
      </c>
      <c r="F557" s="3">
        <f t="shared" si="23"/>
        <v>0</v>
      </c>
      <c r="G557" s="3">
        <v>73</v>
      </c>
      <c r="H557" s="4">
        <f t="shared" si="22"/>
        <v>6.2876712328767121</v>
      </c>
      <c r="I557" s="3"/>
      <c r="J557" s="3"/>
      <c r="K557" s="3"/>
    </row>
    <row r="558" spans="2:11" x14ac:dyDescent="0.25">
      <c r="B558" s="3">
        <v>385</v>
      </c>
      <c r="C558" s="3">
        <v>505</v>
      </c>
      <c r="D558" s="3">
        <v>3</v>
      </c>
      <c r="E558" s="3">
        <v>460</v>
      </c>
      <c r="F558" s="3">
        <f t="shared" si="23"/>
        <v>1</v>
      </c>
      <c r="G558" s="3">
        <v>74</v>
      </c>
      <c r="H558" s="4">
        <f t="shared" si="22"/>
        <v>6.2162162162162158</v>
      </c>
      <c r="I558" s="3"/>
      <c r="J558" s="3"/>
      <c r="K558" s="3"/>
    </row>
    <row r="559" spans="2:11" x14ac:dyDescent="0.25">
      <c r="B559" s="3">
        <v>392</v>
      </c>
      <c r="C559" s="3">
        <v>476</v>
      </c>
      <c r="D559" s="3">
        <v>3</v>
      </c>
      <c r="E559" s="3">
        <v>461</v>
      </c>
      <c r="F559" s="3">
        <f t="shared" si="23"/>
        <v>1</v>
      </c>
      <c r="G559" s="3">
        <v>75</v>
      </c>
      <c r="H559" s="4">
        <f t="shared" si="22"/>
        <v>6.1466666666666665</v>
      </c>
      <c r="I559" s="3"/>
      <c r="J559" s="3"/>
      <c r="K559" s="3"/>
    </row>
    <row r="560" spans="2:11" x14ac:dyDescent="0.25">
      <c r="B560" s="3">
        <v>405</v>
      </c>
      <c r="C560" s="3">
        <v>464</v>
      </c>
      <c r="D560" s="3">
        <v>3</v>
      </c>
      <c r="E560" s="3">
        <v>467</v>
      </c>
      <c r="F560" s="3">
        <f t="shared" si="23"/>
        <v>6</v>
      </c>
      <c r="G560" s="3">
        <v>76</v>
      </c>
      <c r="H560" s="4">
        <f t="shared" si="22"/>
        <v>6.1447368421052628</v>
      </c>
      <c r="I560" s="3"/>
      <c r="J560" s="3"/>
      <c r="K560" s="3"/>
    </row>
    <row r="561" spans="2:11" x14ac:dyDescent="0.25">
      <c r="B561" s="3">
        <v>405</v>
      </c>
      <c r="C561" s="3">
        <v>469</v>
      </c>
      <c r="D561" s="3">
        <v>3</v>
      </c>
      <c r="E561" s="3">
        <v>467</v>
      </c>
      <c r="F561" s="3">
        <f t="shared" si="23"/>
        <v>0</v>
      </c>
      <c r="G561" s="3">
        <v>77</v>
      </c>
      <c r="H561" s="4">
        <f t="shared" si="22"/>
        <v>6.0649350649350646</v>
      </c>
      <c r="I561" s="3"/>
      <c r="J561" s="3"/>
      <c r="K561" s="3"/>
    </row>
    <row r="562" spans="2:11" x14ac:dyDescent="0.25">
      <c r="B562" s="3">
        <v>414</v>
      </c>
      <c r="C562" s="3">
        <v>397</v>
      </c>
      <c r="D562" s="3">
        <v>3</v>
      </c>
      <c r="E562" s="3">
        <v>470</v>
      </c>
      <c r="F562" s="3">
        <f t="shared" si="23"/>
        <v>3</v>
      </c>
      <c r="G562" s="3">
        <v>78</v>
      </c>
      <c r="H562" s="4">
        <f t="shared" si="22"/>
        <v>6.0256410256410255</v>
      </c>
      <c r="I562" s="3"/>
      <c r="J562" s="3"/>
      <c r="K562" s="3"/>
    </row>
    <row r="563" spans="2:11" x14ac:dyDescent="0.25">
      <c r="B563" s="3">
        <v>422</v>
      </c>
      <c r="C563" s="3">
        <v>503</v>
      </c>
      <c r="D563" s="3">
        <v>3</v>
      </c>
      <c r="E563" s="3">
        <v>478</v>
      </c>
      <c r="F563" s="3">
        <f t="shared" si="23"/>
        <v>8</v>
      </c>
      <c r="G563" s="3">
        <v>79</v>
      </c>
      <c r="H563" s="4">
        <f t="shared" si="22"/>
        <v>6.0506329113924053</v>
      </c>
      <c r="I563" s="3"/>
      <c r="J563" s="3"/>
      <c r="K563" s="3"/>
    </row>
    <row r="564" spans="2:11" x14ac:dyDescent="0.25">
      <c r="B564" s="3">
        <v>425</v>
      </c>
      <c r="C564" s="3">
        <v>495</v>
      </c>
      <c r="D564" s="3">
        <v>3</v>
      </c>
      <c r="E564" s="3">
        <v>479</v>
      </c>
      <c r="F564" s="3">
        <f t="shared" si="23"/>
        <v>1</v>
      </c>
      <c r="G564" s="3">
        <v>80</v>
      </c>
      <c r="H564" s="4">
        <f t="shared" si="22"/>
        <v>5.9874999999999998</v>
      </c>
      <c r="I564" s="3"/>
      <c r="J564" s="3"/>
      <c r="K564" s="3"/>
    </row>
    <row r="565" spans="2:11" x14ac:dyDescent="0.25">
      <c r="B565" s="3">
        <v>428</v>
      </c>
      <c r="C565" s="3">
        <v>512</v>
      </c>
      <c r="D565" s="3">
        <v>3</v>
      </c>
      <c r="E565" s="3">
        <v>481</v>
      </c>
      <c r="F565" s="3">
        <f t="shared" si="23"/>
        <v>2</v>
      </c>
      <c r="G565" s="3">
        <v>81</v>
      </c>
      <c r="H565" s="4">
        <f t="shared" si="22"/>
        <v>5.9382716049382713</v>
      </c>
      <c r="I565" s="3"/>
      <c r="J565" s="3"/>
      <c r="K565" s="3"/>
    </row>
    <row r="566" spans="2:11" x14ac:dyDescent="0.25">
      <c r="B566" s="3">
        <v>431</v>
      </c>
      <c r="C566" s="3">
        <v>497</v>
      </c>
      <c r="D566" s="3">
        <v>3</v>
      </c>
      <c r="E566" s="3">
        <v>483</v>
      </c>
      <c r="F566" s="3">
        <f t="shared" si="23"/>
        <v>2</v>
      </c>
      <c r="G566" s="3">
        <v>82</v>
      </c>
      <c r="H566" s="4">
        <f t="shared" si="22"/>
        <v>5.8902439024390247</v>
      </c>
      <c r="I566" s="3"/>
      <c r="J566" s="3"/>
      <c r="K566" s="3"/>
    </row>
    <row r="567" spans="2:11" x14ac:dyDescent="0.25">
      <c r="B567" s="3">
        <v>434</v>
      </c>
      <c r="C567" s="3">
        <v>520</v>
      </c>
      <c r="D567" s="3">
        <v>3</v>
      </c>
      <c r="E567" s="3">
        <v>486</v>
      </c>
      <c r="F567" s="3">
        <f t="shared" si="23"/>
        <v>3</v>
      </c>
      <c r="G567" s="3">
        <v>83</v>
      </c>
      <c r="H567" s="4">
        <f t="shared" si="22"/>
        <v>5.8554216867469879</v>
      </c>
      <c r="I567" s="3"/>
      <c r="J567" s="3"/>
      <c r="K567" s="3"/>
    </row>
    <row r="568" spans="2:11" x14ac:dyDescent="0.25">
      <c r="B568" s="3">
        <v>434</v>
      </c>
      <c r="C568" s="3">
        <v>527</v>
      </c>
      <c r="D568" s="3">
        <v>3</v>
      </c>
      <c r="E568" s="3">
        <v>487</v>
      </c>
      <c r="F568" s="3">
        <f t="shared" si="23"/>
        <v>1</v>
      </c>
      <c r="G568" s="3">
        <v>84</v>
      </c>
      <c r="H568" s="4">
        <f t="shared" si="22"/>
        <v>5.7976190476190474</v>
      </c>
      <c r="I568" s="3"/>
      <c r="J568" s="3"/>
      <c r="K568" s="3"/>
    </row>
    <row r="569" spans="2:11" x14ac:dyDescent="0.25">
      <c r="B569" s="3">
        <v>439</v>
      </c>
      <c r="C569" s="3">
        <v>465</v>
      </c>
      <c r="D569" s="3">
        <v>3</v>
      </c>
      <c r="E569" s="3">
        <v>489</v>
      </c>
      <c r="F569" s="3">
        <f t="shared" si="23"/>
        <v>2</v>
      </c>
      <c r="G569" s="3">
        <v>85</v>
      </c>
      <c r="H569" s="4">
        <f t="shared" si="22"/>
        <v>5.7529411764705882</v>
      </c>
      <c r="I569" s="3"/>
      <c r="J569" s="3"/>
      <c r="K569" s="3"/>
    </row>
    <row r="570" spans="2:11" x14ac:dyDescent="0.25">
      <c r="B570" s="3">
        <v>446</v>
      </c>
      <c r="C570" s="3">
        <v>448</v>
      </c>
      <c r="D570" s="3">
        <v>3</v>
      </c>
      <c r="E570" s="3">
        <v>493</v>
      </c>
      <c r="F570" s="3">
        <f t="shared" si="23"/>
        <v>4</v>
      </c>
      <c r="G570" s="3">
        <v>86</v>
      </c>
      <c r="H570" s="4">
        <f t="shared" si="22"/>
        <v>5.7325581395348841</v>
      </c>
      <c r="I570" s="3"/>
      <c r="J570" s="3"/>
      <c r="K570" s="3"/>
    </row>
    <row r="571" spans="2:11" x14ac:dyDescent="0.25">
      <c r="B571" s="3">
        <v>446</v>
      </c>
      <c r="C571" s="3">
        <v>433</v>
      </c>
      <c r="D571" s="3">
        <v>3</v>
      </c>
      <c r="E571" s="3">
        <v>494</v>
      </c>
      <c r="F571" s="3">
        <f t="shared" si="23"/>
        <v>1</v>
      </c>
      <c r="G571" s="3">
        <v>87</v>
      </c>
      <c r="H571" s="4">
        <f t="shared" si="22"/>
        <v>5.6781609195402298</v>
      </c>
      <c r="I571" s="3"/>
      <c r="J571" s="3"/>
      <c r="K571" s="3"/>
    </row>
    <row r="572" spans="2:11" x14ac:dyDescent="0.25">
      <c r="B572" s="3">
        <v>449</v>
      </c>
      <c r="C572" s="3">
        <v>395</v>
      </c>
      <c r="D572" s="3">
        <v>3</v>
      </c>
      <c r="E572" s="3">
        <v>495</v>
      </c>
      <c r="F572" s="3">
        <f t="shared" si="23"/>
        <v>1</v>
      </c>
      <c r="G572" s="3">
        <v>88</v>
      </c>
      <c r="H572" s="4">
        <f t="shared" si="22"/>
        <v>5.625</v>
      </c>
      <c r="I572" s="3"/>
      <c r="J572" s="3"/>
      <c r="K572" s="3"/>
    </row>
    <row r="573" spans="2:11" x14ac:dyDescent="0.25">
      <c r="B573" s="3">
        <v>456</v>
      </c>
      <c r="C573" s="3">
        <v>479</v>
      </c>
      <c r="D573" s="3">
        <v>3</v>
      </c>
      <c r="E573" s="3">
        <v>499</v>
      </c>
      <c r="F573" s="3">
        <f t="shared" si="23"/>
        <v>4</v>
      </c>
      <c r="G573" s="3">
        <v>89</v>
      </c>
      <c r="H573" s="4">
        <f t="shared" si="22"/>
        <v>5.606741573033708</v>
      </c>
      <c r="I573" s="3"/>
      <c r="J573" s="3"/>
      <c r="K573" s="3"/>
    </row>
    <row r="574" spans="2:11" x14ac:dyDescent="0.25">
      <c r="B574" s="3">
        <v>457</v>
      </c>
      <c r="C574" s="3">
        <v>534</v>
      </c>
      <c r="D574" s="3">
        <v>3</v>
      </c>
      <c r="E574" s="3">
        <v>500</v>
      </c>
      <c r="F574" s="3">
        <f t="shared" si="23"/>
        <v>1</v>
      </c>
      <c r="G574" s="3">
        <v>90</v>
      </c>
      <c r="H574" s="4">
        <f t="shared" si="22"/>
        <v>5.5555555555555554</v>
      </c>
      <c r="I574" s="3"/>
      <c r="J574" s="3"/>
      <c r="K574" s="3"/>
    </row>
    <row r="575" spans="2:11" x14ac:dyDescent="0.25">
      <c r="B575" s="3">
        <v>459</v>
      </c>
      <c r="C575" s="3">
        <v>467</v>
      </c>
      <c r="D575" s="3">
        <v>3</v>
      </c>
      <c r="E575" s="3">
        <v>503</v>
      </c>
      <c r="F575" s="3">
        <f t="shared" si="23"/>
        <v>3</v>
      </c>
      <c r="G575" s="3">
        <v>91</v>
      </c>
      <c r="H575" s="4">
        <f t="shared" si="22"/>
        <v>5.5274725274725274</v>
      </c>
      <c r="I575" s="3"/>
      <c r="J575" s="3"/>
      <c r="K575" s="3"/>
    </row>
    <row r="576" spans="2:11" x14ac:dyDescent="0.25">
      <c r="B576" s="3">
        <v>459</v>
      </c>
      <c r="C576" s="3">
        <v>508</v>
      </c>
      <c r="D576" s="3">
        <v>3</v>
      </c>
      <c r="E576" s="3">
        <v>503</v>
      </c>
      <c r="F576" s="3">
        <f t="shared" si="23"/>
        <v>0</v>
      </c>
      <c r="G576" s="3">
        <v>92</v>
      </c>
      <c r="H576" s="4">
        <f t="shared" si="22"/>
        <v>5.4673913043478262</v>
      </c>
      <c r="I576" s="3"/>
      <c r="J576" s="3"/>
      <c r="K576" s="3"/>
    </row>
    <row r="577" spans="2:11" x14ac:dyDescent="0.25">
      <c r="B577" s="3">
        <v>462</v>
      </c>
      <c r="C577" s="3">
        <v>517</v>
      </c>
      <c r="D577" s="3">
        <v>3</v>
      </c>
      <c r="E577" s="3">
        <v>505</v>
      </c>
      <c r="F577" s="3">
        <f t="shared" si="23"/>
        <v>2</v>
      </c>
      <c r="G577" s="3">
        <v>93</v>
      </c>
      <c r="H577" s="4">
        <f t="shared" si="22"/>
        <v>5.43010752688172</v>
      </c>
      <c r="I577" s="3"/>
      <c r="J577" s="3"/>
      <c r="K577" s="3"/>
    </row>
    <row r="578" spans="2:11" x14ac:dyDescent="0.25">
      <c r="B578" s="3">
        <v>463</v>
      </c>
      <c r="C578" s="3">
        <v>384</v>
      </c>
      <c r="D578" s="3">
        <v>3</v>
      </c>
      <c r="E578" s="3">
        <v>506</v>
      </c>
      <c r="F578" s="3">
        <f t="shared" si="23"/>
        <v>1</v>
      </c>
      <c r="G578" s="3">
        <v>94</v>
      </c>
      <c r="H578" s="4">
        <f t="shared" si="22"/>
        <v>5.3829787234042552</v>
      </c>
      <c r="I578" s="3"/>
      <c r="J578" s="3"/>
      <c r="K578" s="3"/>
    </row>
    <row r="579" spans="2:11" x14ac:dyDescent="0.25">
      <c r="B579" s="3">
        <v>472</v>
      </c>
      <c r="C579" s="3">
        <v>409</v>
      </c>
      <c r="D579" s="3">
        <v>3</v>
      </c>
      <c r="E579" s="3">
        <v>511</v>
      </c>
      <c r="F579" s="3">
        <f t="shared" si="23"/>
        <v>5</v>
      </c>
      <c r="G579" s="3">
        <v>95</v>
      </c>
      <c r="H579" s="4">
        <f t="shared" si="22"/>
        <v>5.3789473684210529</v>
      </c>
      <c r="I579" s="3"/>
      <c r="J579" s="3"/>
      <c r="K579" s="3"/>
    </row>
    <row r="580" spans="2:11" x14ac:dyDescent="0.25">
      <c r="B580" s="3">
        <v>476</v>
      </c>
      <c r="C580" s="3">
        <v>374</v>
      </c>
      <c r="D580" s="3">
        <v>3</v>
      </c>
      <c r="E580" s="3">
        <v>514</v>
      </c>
      <c r="F580" s="3">
        <f t="shared" si="23"/>
        <v>3</v>
      </c>
      <c r="G580" s="3">
        <v>96</v>
      </c>
      <c r="H580" s="4">
        <f t="shared" si="22"/>
        <v>5.354166666666667</v>
      </c>
      <c r="I580" s="3"/>
      <c r="J580" s="3"/>
      <c r="K580" s="3"/>
    </row>
    <row r="581" spans="2:11" x14ac:dyDescent="0.25">
      <c r="B581" s="3">
        <v>487</v>
      </c>
      <c r="C581" s="3">
        <v>443</v>
      </c>
      <c r="D581" s="3">
        <v>3</v>
      </c>
      <c r="E581" s="3">
        <v>521</v>
      </c>
      <c r="F581" s="3">
        <f t="shared" si="23"/>
        <v>7</v>
      </c>
      <c r="G581" s="3">
        <v>97</v>
      </c>
      <c r="H581" s="4">
        <f t="shared" si="22"/>
        <v>5.3711340206185563</v>
      </c>
      <c r="I581" s="3"/>
      <c r="J581" s="3"/>
      <c r="K581" s="3"/>
    </row>
    <row r="582" spans="2:11" x14ac:dyDescent="0.25">
      <c r="B582" s="3">
        <v>490</v>
      </c>
      <c r="C582" s="3">
        <v>491</v>
      </c>
      <c r="D582" s="3">
        <v>3</v>
      </c>
      <c r="E582" s="3">
        <v>523</v>
      </c>
      <c r="F582" s="3">
        <f t="shared" si="23"/>
        <v>2</v>
      </c>
      <c r="G582" s="3">
        <v>98</v>
      </c>
      <c r="H582" s="4">
        <f t="shared" si="22"/>
        <v>5.3367346938775508</v>
      </c>
      <c r="I582" s="3"/>
      <c r="J582" s="3"/>
      <c r="K582" s="3"/>
    </row>
    <row r="583" spans="2:11" x14ac:dyDescent="0.25">
      <c r="B583" s="3">
        <v>490</v>
      </c>
      <c r="C583" s="3">
        <v>486</v>
      </c>
      <c r="D583" s="3">
        <v>3</v>
      </c>
      <c r="E583" s="3">
        <v>523</v>
      </c>
      <c r="F583" s="3">
        <f t="shared" si="23"/>
        <v>0</v>
      </c>
      <c r="G583" s="3">
        <v>99</v>
      </c>
      <c r="H583" s="4">
        <f t="shared" si="22"/>
        <v>5.2828282828282829</v>
      </c>
      <c r="I583" s="3"/>
      <c r="J583" s="3"/>
      <c r="K583" s="3"/>
    </row>
    <row r="584" spans="2:11" x14ac:dyDescent="0.25">
      <c r="B584" s="3">
        <v>502</v>
      </c>
      <c r="C584" s="3">
        <v>470</v>
      </c>
      <c r="D584" s="3">
        <v>3</v>
      </c>
      <c r="E584" s="3">
        <v>529</v>
      </c>
      <c r="F584" s="3">
        <f t="shared" si="23"/>
        <v>6</v>
      </c>
      <c r="G584" s="3">
        <v>100</v>
      </c>
      <c r="H584" s="4">
        <f t="shared" si="22"/>
        <v>5.29</v>
      </c>
      <c r="I584" s="3"/>
      <c r="J584" s="3"/>
      <c r="K584" s="3"/>
    </row>
    <row r="585" spans="2:11" x14ac:dyDescent="0.25">
      <c r="B585" s="3">
        <v>502</v>
      </c>
      <c r="C585" s="3">
        <v>437</v>
      </c>
      <c r="D585" s="3">
        <v>3</v>
      </c>
      <c r="E585" s="3">
        <v>529</v>
      </c>
      <c r="F585" s="3">
        <f t="shared" si="23"/>
        <v>0</v>
      </c>
      <c r="G585" s="3">
        <v>101</v>
      </c>
      <c r="H585" s="4">
        <f t="shared" si="22"/>
        <v>5.2376237623762378</v>
      </c>
      <c r="I585" s="3"/>
      <c r="J585" s="3"/>
      <c r="K585" s="3"/>
    </row>
    <row r="586" spans="2:11" x14ac:dyDescent="0.25">
      <c r="B586" s="3">
        <v>514</v>
      </c>
      <c r="C586" s="3">
        <v>519</v>
      </c>
      <c r="D586" s="3">
        <v>3</v>
      </c>
      <c r="E586" s="3">
        <v>534</v>
      </c>
      <c r="F586" s="3">
        <f t="shared" si="23"/>
        <v>5</v>
      </c>
      <c r="G586" s="3">
        <v>102</v>
      </c>
      <c r="H586" s="4">
        <f t="shared" si="22"/>
        <v>5.2352941176470589</v>
      </c>
      <c r="I586" s="3"/>
      <c r="J586" s="3"/>
      <c r="K586" s="3"/>
    </row>
    <row r="587" spans="2:11" x14ac:dyDescent="0.25">
      <c r="B587" s="3">
        <v>521</v>
      </c>
      <c r="C587" s="3">
        <v>516</v>
      </c>
      <c r="D587" s="3">
        <v>3</v>
      </c>
      <c r="E587" s="3">
        <v>537</v>
      </c>
      <c r="F587" s="3">
        <f t="shared" si="23"/>
        <v>3</v>
      </c>
      <c r="G587" s="3">
        <v>103</v>
      </c>
      <c r="H587" s="4">
        <f t="shared" si="22"/>
        <v>5.2135922330097086</v>
      </c>
      <c r="I587" s="3"/>
      <c r="J587" s="3"/>
      <c r="K587" s="3"/>
    </row>
    <row r="588" spans="2:11" x14ac:dyDescent="0.25">
      <c r="B588" s="3">
        <v>521</v>
      </c>
      <c r="C588" s="3">
        <v>516</v>
      </c>
      <c r="D588" s="3">
        <v>3</v>
      </c>
      <c r="E588" s="3">
        <v>537</v>
      </c>
      <c r="F588" s="3">
        <f t="shared" si="23"/>
        <v>0</v>
      </c>
      <c r="G588" s="3">
        <v>104</v>
      </c>
      <c r="H588" s="4">
        <f t="shared" si="22"/>
        <v>5.1634615384615383</v>
      </c>
      <c r="I588" s="3"/>
      <c r="J588" s="3"/>
      <c r="K588" s="3"/>
    </row>
    <row r="589" spans="2:11" x14ac:dyDescent="0.25">
      <c r="B589" s="3">
        <v>530</v>
      </c>
      <c r="C589" s="3">
        <v>377</v>
      </c>
      <c r="D589" s="3">
        <v>3</v>
      </c>
      <c r="E589" s="3">
        <v>542</v>
      </c>
      <c r="F589" s="3">
        <f t="shared" si="23"/>
        <v>5</v>
      </c>
      <c r="G589" s="3">
        <v>105</v>
      </c>
      <c r="H589" s="4">
        <f t="shared" si="22"/>
        <v>5.1619047619047622</v>
      </c>
      <c r="I589" s="3"/>
      <c r="J589" s="3"/>
      <c r="K589" s="3"/>
    </row>
    <row r="590" spans="2:11" x14ac:dyDescent="0.25">
      <c r="B590" s="3">
        <v>537</v>
      </c>
      <c r="C590" s="3">
        <v>360</v>
      </c>
      <c r="D590" s="3">
        <v>3</v>
      </c>
      <c r="E590" s="3">
        <v>548</v>
      </c>
      <c r="F590" s="3">
        <f t="shared" si="23"/>
        <v>6</v>
      </c>
      <c r="G590" s="3">
        <v>106</v>
      </c>
      <c r="H590" s="4">
        <f t="shared" si="22"/>
        <v>5.1698113207547172</v>
      </c>
      <c r="I590" s="3"/>
      <c r="J590" s="3"/>
      <c r="K590" s="3"/>
    </row>
    <row r="591" spans="2:11" x14ac:dyDescent="0.25">
      <c r="B591" s="3">
        <v>551</v>
      </c>
      <c r="C591" s="3">
        <v>522</v>
      </c>
      <c r="D591" s="3">
        <v>3</v>
      </c>
      <c r="E591" s="3">
        <v>555</v>
      </c>
      <c r="F591" s="3">
        <f t="shared" si="23"/>
        <v>7</v>
      </c>
      <c r="G591" s="3">
        <v>107</v>
      </c>
      <c r="H591" s="4">
        <f t="shared" si="22"/>
        <v>5.1869158878504669</v>
      </c>
      <c r="I591" s="3"/>
      <c r="J591" s="3"/>
      <c r="K591" s="3"/>
    </row>
    <row r="592" spans="2:11" x14ac:dyDescent="0.25">
      <c r="B592" s="3">
        <v>557</v>
      </c>
      <c r="C592" s="3">
        <v>468</v>
      </c>
      <c r="D592" s="3">
        <v>3</v>
      </c>
      <c r="E592" s="3">
        <v>560</v>
      </c>
      <c r="F592" s="3">
        <f t="shared" si="23"/>
        <v>5</v>
      </c>
      <c r="G592" s="3">
        <v>108</v>
      </c>
      <c r="H592" s="4">
        <f t="shared" si="22"/>
        <v>5.1851851851851851</v>
      </c>
      <c r="I592" s="3"/>
      <c r="J592" s="3"/>
      <c r="K592" s="3"/>
    </row>
    <row r="593" spans="2:11" x14ac:dyDescent="0.25">
      <c r="B593" s="3">
        <v>568</v>
      </c>
      <c r="C593" s="3">
        <v>391</v>
      </c>
      <c r="D593" s="3">
        <v>3</v>
      </c>
      <c r="E593" s="3">
        <v>569</v>
      </c>
      <c r="F593" s="3">
        <f t="shared" si="23"/>
        <v>9</v>
      </c>
      <c r="G593" s="3">
        <v>109</v>
      </c>
      <c r="H593" s="4">
        <f t="shared" si="22"/>
        <v>5.2201834862385317</v>
      </c>
      <c r="I593" s="3"/>
      <c r="J593" s="3"/>
      <c r="K593" s="3"/>
    </row>
    <row r="594" spans="2:11" x14ac:dyDescent="0.25">
      <c r="B594" s="3">
        <v>568</v>
      </c>
      <c r="C594" s="3">
        <v>507</v>
      </c>
      <c r="D594" s="3">
        <v>3</v>
      </c>
      <c r="E594" s="3">
        <v>570</v>
      </c>
      <c r="F594" s="3">
        <f t="shared" si="23"/>
        <v>1</v>
      </c>
      <c r="G594" s="3">
        <v>110</v>
      </c>
      <c r="H594" s="4">
        <f t="shared" si="22"/>
        <v>5.1818181818181817</v>
      </c>
      <c r="I594" s="3"/>
      <c r="J594" s="3"/>
      <c r="K594" s="3"/>
    </row>
    <row r="595" spans="2:11" x14ac:dyDescent="0.25">
      <c r="B595" s="3">
        <v>571</v>
      </c>
      <c r="C595" s="3">
        <v>418</v>
      </c>
      <c r="D595" s="3">
        <v>3</v>
      </c>
      <c r="E595" s="3">
        <v>572</v>
      </c>
      <c r="F595" s="3">
        <f t="shared" si="23"/>
        <v>2</v>
      </c>
      <c r="G595" s="3">
        <v>111</v>
      </c>
      <c r="H595" s="4">
        <f t="shared" si="22"/>
        <v>5.1531531531531529</v>
      </c>
      <c r="I595" s="3"/>
      <c r="J595" s="3"/>
      <c r="K595" s="3"/>
    </row>
    <row r="596" spans="2:11" x14ac:dyDescent="0.25">
      <c r="B596" s="3">
        <v>580</v>
      </c>
      <c r="C596" s="3">
        <v>415</v>
      </c>
      <c r="D596" s="3">
        <v>3</v>
      </c>
      <c r="E596" s="3">
        <v>578</v>
      </c>
      <c r="F596" s="3">
        <f t="shared" si="23"/>
        <v>6</v>
      </c>
      <c r="G596" s="3">
        <v>112</v>
      </c>
      <c r="H596" s="4">
        <f t="shared" si="22"/>
        <v>5.1607142857142856</v>
      </c>
      <c r="I596" s="3"/>
      <c r="J596" s="3"/>
      <c r="K596" s="3"/>
    </row>
    <row r="597" spans="2:11" x14ac:dyDescent="0.25">
      <c r="B597" s="3">
        <v>582</v>
      </c>
      <c r="C597" s="3">
        <v>523</v>
      </c>
      <c r="D597" s="3">
        <v>3</v>
      </c>
      <c r="E597" s="3">
        <v>580</v>
      </c>
      <c r="F597" s="3">
        <f t="shared" si="23"/>
        <v>2</v>
      </c>
      <c r="G597" s="3">
        <v>113</v>
      </c>
      <c r="H597" s="4">
        <f t="shared" si="22"/>
        <v>5.1327433628318584</v>
      </c>
      <c r="I597" s="3"/>
      <c r="J597" s="3"/>
      <c r="K597" s="3"/>
    </row>
    <row r="598" spans="2:11" x14ac:dyDescent="0.25">
      <c r="B598" s="3">
        <v>582</v>
      </c>
      <c r="C598" s="3">
        <v>424</v>
      </c>
      <c r="D598" s="3">
        <v>3</v>
      </c>
      <c r="E598" s="3">
        <v>580</v>
      </c>
      <c r="F598" s="3">
        <f t="shared" si="23"/>
        <v>0</v>
      </c>
      <c r="G598" s="3">
        <v>114</v>
      </c>
      <c r="H598" s="4">
        <f t="shared" si="22"/>
        <v>5.0877192982456139</v>
      </c>
      <c r="I598" s="3"/>
      <c r="J598" s="3"/>
      <c r="K598" s="3"/>
    </row>
    <row r="599" spans="2:11" x14ac:dyDescent="0.25">
      <c r="B599" s="3">
        <v>587</v>
      </c>
      <c r="C599" s="3">
        <v>530</v>
      </c>
      <c r="D599" s="3">
        <v>3</v>
      </c>
      <c r="E599" s="3">
        <v>584</v>
      </c>
      <c r="F599" s="3">
        <f t="shared" si="23"/>
        <v>4</v>
      </c>
      <c r="G599" s="3">
        <v>115</v>
      </c>
      <c r="H599" s="4">
        <f t="shared" si="22"/>
        <v>5.0782608695652174</v>
      </c>
      <c r="I599" s="3"/>
      <c r="J599" s="3"/>
      <c r="K599" s="3"/>
    </row>
    <row r="600" spans="2:11" x14ac:dyDescent="0.25">
      <c r="B600" s="3">
        <v>595</v>
      </c>
      <c r="C600" s="3">
        <v>472</v>
      </c>
      <c r="D600" s="3">
        <v>3</v>
      </c>
      <c r="E600" s="3">
        <v>588</v>
      </c>
      <c r="F600" s="3">
        <f t="shared" si="23"/>
        <v>4</v>
      </c>
      <c r="G600" s="3">
        <v>116</v>
      </c>
      <c r="H600" s="4">
        <f t="shared" si="22"/>
        <v>5.068965517241379</v>
      </c>
      <c r="I600" s="3"/>
      <c r="J600" s="3"/>
      <c r="K600" s="3"/>
    </row>
    <row r="601" spans="2:11" x14ac:dyDescent="0.25">
      <c r="B601" s="3">
        <v>597</v>
      </c>
      <c r="C601" s="3">
        <v>388</v>
      </c>
      <c r="D601" s="3">
        <v>3</v>
      </c>
      <c r="E601" s="3">
        <v>591</v>
      </c>
      <c r="F601" s="3">
        <f t="shared" si="23"/>
        <v>3</v>
      </c>
      <c r="G601" s="3">
        <v>117</v>
      </c>
      <c r="H601" s="4">
        <f t="shared" si="22"/>
        <v>5.0512820512820511</v>
      </c>
      <c r="I601" s="3"/>
      <c r="J601" s="3"/>
      <c r="K601" s="3"/>
    </row>
    <row r="602" spans="2:11" x14ac:dyDescent="0.25">
      <c r="B602" s="3">
        <v>597</v>
      </c>
      <c r="C602" s="3">
        <v>426</v>
      </c>
      <c r="D602" s="3">
        <v>3</v>
      </c>
      <c r="E602" s="3">
        <v>592</v>
      </c>
      <c r="F602" s="3">
        <f t="shared" si="23"/>
        <v>1</v>
      </c>
      <c r="G602" s="3">
        <v>118</v>
      </c>
      <c r="H602" s="4">
        <f t="shared" si="22"/>
        <v>5.0169491525423728</v>
      </c>
      <c r="I602" s="3"/>
      <c r="J602" s="3"/>
      <c r="K602" s="3"/>
    </row>
    <row r="603" spans="2:11" x14ac:dyDescent="0.25">
      <c r="B603" s="3">
        <v>604</v>
      </c>
      <c r="C603" s="3">
        <v>408</v>
      </c>
      <c r="D603" s="3">
        <v>3</v>
      </c>
      <c r="E603" s="3">
        <v>598</v>
      </c>
      <c r="F603" s="3">
        <f t="shared" si="23"/>
        <v>6</v>
      </c>
      <c r="G603" s="3">
        <v>119</v>
      </c>
      <c r="H603" s="4">
        <f t="shared" si="22"/>
        <v>5.0252100840336134</v>
      </c>
      <c r="I603" s="3"/>
      <c r="J603" s="3"/>
      <c r="K603" s="3"/>
    </row>
    <row r="604" spans="2:11" x14ac:dyDescent="0.25">
      <c r="B604" s="3">
        <v>608</v>
      </c>
      <c r="C604" s="3">
        <v>400</v>
      </c>
      <c r="D604" s="3">
        <v>3</v>
      </c>
      <c r="E604" s="3">
        <v>600</v>
      </c>
      <c r="F604" s="3">
        <f t="shared" si="23"/>
        <v>2</v>
      </c>
      <c r="G604" s="3">
        <v>120</v>
      </c>
      <c r="H604" s="4">
        <f t="shared" si="22"/>
        <v>5</v>
      </c>
      <c r="I604" s="3"/>
      <c r="J604" s="3"/>
      <c r="K604" s="3"/>
    </row>
    <row r="605" spans="2:11" x14ac:dyDescent="0.25">
      <c r="B605" s="3">
        <v>613</v>
      </c>
      <c r="C605" s="3">
        <v>406</v>
      </c>
      <c r="D605" s="3">
        <v>3</v>
      </c>
      <c r="E605" s="3">
        <v>603</v>
      </c>
      <c r="F605" s="3">
        <f t="shared" si="23"/>
        <v>3</v>
      </c>
      <c r="G605" s="3">
        <v>121</v>
      </c>
      <c r="H605" s="4">
        <f t="shared" si="22"/>
        <v>4.9834710743801649</v>
      </c>
      <c r="I605" s="3"/>
      <c r="J605" s="3"/>
      <c r="K605" s="3"/>
    </row>
    <row r="606" spans="2:11" x14ac:dyDescent="0.25">
      <c r="B606" s="3">
        <v>614</v>
      </c>
      <c r="C606" s="3">
        <v>378</v>
      </c>
      <c r="D606" s="3">
        <v>3</v>
      </c>
      <c r="E606" s="3">
        <v>605</v>
      </c>
      <c r="F606" s="3">
        <f t="shared" si="23"/>
        <v>2</v>
      </c>
      <c r="G606" s="3">
        <v>122</v>
      </c>
      <c r="H606" s="4">
        <f t="shared" si="22"/>
        <v>4.9590163934426226</v>
      </c>
      <c r="I606" s="3"/>
      <c r="J606" s="3"/>
      <c r="K606" s="3"/>
    </row>
    <row r="607" spans="2:11" x14ac:dyDescent="0.25">
      <c r="B607" s="3">
        <v>617</v>
      </c>
      <c r="C607" s="3">
        <v>365</v>
      </c>
      <c r="D607" s="3">
        <v>3</v>
      </c>
      <c r="E607" s="3">
        <v>607</v>
      </c>
      <c r="F607" s="3">
        <f t="shared" si="23"/>
        <v>2</v>
      </c>
      <c r="G607" s="3">
        <v>123</v>
      </c>
      <c r="H607" s="4">
        <f t="shared" si="22"/>
        <v>4.9349593495934956</v>
      </c>
      <c r="I607" s="3"/>
      <c r="J607" s="3"/>
      <c r="K607" s="3"/>
    </row>
    <row r="608" spans="2:11" x14ac:dyDescent="0.25">
      <c r="B608" s="3">
        <v>617</v>
      </c>
      <c r="C608" s="3">
        <v>506</v>
      </c>
      <c r="D608" s="3">
        <v>3</v>
      </c>
      <c r="E608" s="3">
        <v>607</v>
      </c>
      <c r="F608" s="3">
        <f t="shared" si="23"/>
        <v>0</v>
      </c>
      <c r="G608" s="3">
        <v>124</v>
      </c>
      <c r="H608" s="4">
        <f t="shared" si="22"/>
        <v>4.895161290322581</v>
      </c>
      <c r="I608" s="3"/>
      <c r="J608" s="3"/>
      <c r="K608" s="3"/>
    </row>
    <row r="609" spans="2:11" x14ac:dyDescent="0.25">
      <c r="B609" s="3">
        <v>622</v>
      </c>
      <c r="C609" s="3">
        <v>405</v>
      </c>
      <c r="D609" s="3">
        <v>3</v>
      </c>
      <c r="E609" s="3">
        <v>609</v>
      </c>
      <c r="F609" s="3">
        <f t="shared" si="23"/>
        <v>2</v>
      </c>
      <c r="G609" s="3">
        <v>125</v>
      </c>
      <c r="H609" s="4">
        <f t="shared" si="22"/>
        <v>4.8719999999999999</v>
      </c>
      <c r="I609" s="3"/>
      <c r="J609" s="3"/>
      <c r="K609" s="3"/>
    </row>
    <row r="610" spans="2:11" x14ac:dyDescent="0.25">
      <c r="B610" s="3">
        <v>631</v>
      </c>
      <c r="C610" s="3">
        <v>414</v>
      </c>
      <c r="D610" s="3">
        <v>3</v>
      </c>
      <c r="E610" s="3">
        <v>614</v>
      </c>
      <c r="F610" s="3">
        <f t="shared" si="23"/>
        <v>5</v>
      </c>
      <c r="G610" s="3">
        <v>126</v>
      </c>
      <c r="H610" s="4">
        <f t="shared" si="22"/>
        <v>4.8730158730158726</v>
      </c>
      <c r="I610" s="3"/>
      <c r="J610" s="3"/>
      <c r="K610" s="3"/>
    </row>
    <row r="611" spans="2:11" x14ac:dyDescent="0.25">
      <c r="B611" s="3">
        <v>651</v>
      </c>
      <c r="C611" s="3">
        <v>425</v>
      </c>
      <c r="D611" s="3">
        <v>3</v>
      </c>
      <c r="E611" s="3">
        <v>625</v>
      </c>
      <c r="F611" s="3">
        <f t="shared" si="23"/>
        <v>11</v>
      </c>
      <c r="G611" s="3">
        <v>127</v>
      </c>
      <c r="H611" s="4">
        <f t="shared" si="22"/>
        <v>4.9212598425196852</v>
      </c>
      <c r="I611" s="3"/>
      <c r="J611" s="3"/>
      <c r="K611" s="3"/>
    </row>
    <row r="612" spans="2:11" x14ac:dyDescent="0.25">
      <c r="B612" s="3">
        <v>659</v>
      </c>
      <c r="C612" s="3">
        <v>385</v>
      </c>
      <c r="D612" s="3">
        <v>3</v>
      </c>
      <c r="E612" s="3">
        <v>628</v>
      </c>
      <c r="F612" s="3">
        <f t="shared" si="23"/>
        <v>3</v>
      </c>
      <c r="G612" s="3">
        <v>128</v>
      </c>
      <c r="H612" s="4">
        <f t="shared" si="22"/>
        <v>4.90625</v>
      </c>
      <c r="I612" s="3"/>
      <c r="J612" s="3"/>
      <c r="K612" s="3"/>
    </row>
    <row r="613" spans="2:11" x14ac:dyDescent="0.25">
      <c r="B613" s="3">
        <v>667</v>
      </c>
      <c r="C613" s="3">
        <v>366</v>
      </c>
      <c r="D613" s="3">
        <v>3</v>
      </c>
      <c r="E613" s="3">
        <v>635</v>
      </c>
      <c r="F613" s="3">
        <f t="shared" si="23"/>
        <v>7</v>
      </c>
      <c r="G613" s="3">
        <v>129</v>
      </c>
      <c r="H613" s="4">
        <f t="shared" si="22"/>
        <v>4.9224806201550386</v>
      </c>
      <c r="I613" s="3"/>
      <c r="J613" s="3"/>
      <c r="K613" s="3"/>
    </row>
    <row r="614" spans="2:11" x14ac:dyDescent="0.25">
      <c r="B614" s="3">
        <v>667</v>
      </c>
      <c r="C614" s="3">
        <v>435</v>
      </c>
      <c r="D614" s="3">
        <v>3</v>
      </c>
      <c r="E614" s="3">
        <v>635</v>
      </c>
      <c r="F614" s="3">
        <f t="shared" si="23"/>
        <v>0</v>
      </c>
      <c r="G614" s="3">
        <v>130</v>
      </c>
      <c r="H614" s="4">
        <f t="shared" ref="H614:H667" si="24">E614/G614</f>
        <v>4.884615384615385</v>
      </c>
      <c r="I614" s="3"/>
      <c r="J614" s="3"/>
      <c r="K614" s="3"/>
    </row>
    <row r="615" spans="2:11" x14ac:dyDescent="0.25">
      <c r="B615" s="3">
        <v>678</v>
      </c>
      <c r="C615" s="3">
        <v>526</v>
      </c>
      <c r="D615" s="3">
        <v>3</v>
      </c>
      <c r="E615" s="3">
        <v>642</v>
      </c>
      <c r="F615" s="3">
        <f t="shared" ref="F615:F667" si="25">E615-E614</f>
        <v>7</v>
      </c>
      <c r="G615" s="3">
        <v>131</v>
      </c>
      <c r="H615" s="4">
        <f t="shared" si="24"/>
        <v>4.9007633587786259</v>
      </c>
      <c r="I615" s="3"/>
      <c r="J615" s="3"/>
      <c r="K615" s="3"/>
    </row>
    <row r="616" spans="2:11" x14ac:dyDescent="0.25">
      <c r="B616" s="3">
        <v>682</v>
      </c>
      <c r="C616" s="3">
        <v>455</v>
      </c>
      <c r="D616" s="3">
        <v>3</v>
      </c>
      <c r="E616" s="3">
        <v>644</v>
      </c>
      <c r="F616" s="3">
        <f t="shared" si="25"/>
        <v>2</v>
      </c>
      <c r="G616" s="3">
        <v>132</v>
      </c>
      <c r="H616" s="4">
        <f t="shared" si="24"/>
        <v>4.8787878787878789</v>
      </c>
      <c r="I616" s="3"/>
      <c r="J616" s="3"/>
      <c r="K616" s="3"/>
    </row>
    <row r="617" spans="2:11" x14ac:dyDescent="0.25">
      <c r="B617" s="3">
        <v>703</v>
      </c>
      <c r="C617" s="3">
        <v>513</v>
      </c>
      <c r="D617" s="3">
        <v>3</v>
      </c>
      <c r="E617" s="3">
        <v>659</v>
      </c>
      <c r="F617" s="3">
        <f t="shared" si="25"/>
        <v>15</v>
      </c>
      <c r="G617" s="3">
        <v>133</v>
      </c>
      <c r="H617" s="4">
        <f t="shared" si="24"/>
        <v>4.9548872180451129</v>
      </c>
      <c r="I617" s="3"/>
      <c r="J617" s="3"/>
      <c r="K617" s="3"/>
    </row>
    <row r="618" spans="2:11" x14ac:dyDescent="0.25">
      <c r="B618" s="3">
        <v>707</v>
      </c>
      <c r="C618" s="3">
        <v>499</v>
      </c>
      <c r="D618" s="3">
        <v>3</v>
      </c>
      <c r="E618" s="3">
        <v>662</v>
      </c>
      <c r="F618" s="3">
        <f t="shared" si="25"/>
        <v>3</v>
      </c>
      <c r="G618" s="3">
        <v>134</v>
      </c>
      <c r="H618" s="4">
        <f t="shared" si="24"/>
        <v>4.9402985074626864</v>
      </c>
      <c r="I618" s="3"/>
      <c r="J618" s="3"/>
      <c r="K618" s="3"/>
    </row>
    <row r="619" spans="2:11" x14ac:dyDescent="0.25">
      <c r="B619" s="3">
        <v>707</v>
      </c>
      <c r="C619" s="3">
        <v>383</v>
      </c>
      <c r="D619" s="3">
        <v>3</v>
      </c>
      <c r="E619" s="3">
        <v>662</v>
      </c>
      <c r="F619" s="3">
        <f t="shared" si="25"/>
        <v>0</v>
      </c>
      <c r="G619" s="3">
        <v>135</v>
      </c>
      <c r="H619" s="4">
        <f t="shared" si="24"/>
        <v>4.9037037037037035</v>
      </c>
      <c r="I619" s="3"/>
      <c r="J619" s="3"/>
      <c r="K619" s="3"/>
    </row>
    <row r="620" spans="2:11" x14ac:dyDescent="0.25">
      <c r="B620" s="3">
        <v>713</v>
      </c>
      <c r="C620" s="3">
        <v>460</v>
      </c>
      <c r="D620" s="3">
        <v>3</v>
      </c>
      <c r="E620" s="3">
        <v>665</v>
      </c>
      <c r="F620" s="3">
        <f t="shared" si="25"/>
        <v>3</v>
      </c>
      <c r="G620" s="3">
        <v>136</v>
      </c>
      <c r="H620" s="4">
        <f t="shared" si="24"/>
        <v>4.8897058823529411</v>
      </c>
      <c r="I620" s="3"/>
      <c r="J620" s="3"/>
      <c r="K620" s="3"/>
    </row>
    <row r="621" spans="2:11" x14ac:dyDescent="0.25">
      <c r="B621" s="3">
        <v>715</v>
      </c>
      <c r="C621" s="3">
        <v>407</v>
      </c>
      <c r="D621" s="3">
        <v>3</v>
      </c>
      <c r="E621" s="3">
        <v>667</v>
      </c>
      <c r="F621" s="3">
        <f t="shared" si="25"/>
        <v>2</v>
      </c>
      <c r="G621" s="3">
        <v>137</v>
      </c>
      <c r="H621" s="4">
        <f t="shared" si="24"/>
        <v>4.8686131386861318</v>
      </c>
      <c r="I621" s="3"/>
      <c r="J621" s="3"/>
      <c r="K621" s="3"/>
    </row>
    <row r="622" spans="2:11" x14ac:dyDescent="0.25">
      <c r="B622" s="3">
        <v>719</v>
      </c>
      <c r="C622" s="3">
        <v>529</v>
      </c>
      <c r="D622" s="3">
        <v>3</v>
      </c>
      <c r="E622" s="3">
        <v>671</v>
      </c>
      <c r="F622" s="3">
        <f t="shared" si="25"/>
        <v>4</v>
      </c>
      <c r="G622" s="3">
        <v>138</v>
      </c>
      <c r="H622" s="4">
        <f t="shared" si="24"/>
        <v>4.86231884057971</v>
      </c>
      <c r="I622" s="3" t="s">
        <v>1041</v>
      </c>
      <c r="J622" s="4">
        <f>AVERAGE(H525:H622)</f>
        <v>5.9677024993702759</v>
      </c>
      <c r="K622" s="4">
        <f>AVERAGE(F525:F622)</f>
        <v>3.4489795918367347</v>
      </c>
    </row>
    <row r="623" spans="2:11" x14ac:dyDescent="0.25">
      <c r="B623" s="9">
        <v>724</v>
      </c>
      <c r="C623" s="9">
        <v>453</v>
      </c>
      <c r="D623" s="9">
        <v>3</v>
      </c>
      <c r="E623" s="9">
        <v>673</v>
      </c>
      <c r="F623" s="9">
        <f t="shared" si="25"/>
        <v>2</v>
      </c>
      <c r="G623" s="9">
        <v>139</v>
      </c>
      <c r="H623" s="10">
        <f t="shared" si="24"/>
        <v>4.8417266187050361</v>
      </c>
      <c r="I623" s="9"/>
      <c r="J623" s="9"/>
      <c r="K623" s="9"/>
    </row>
    <row r="624" spans="2:11" x14ac:dyDescent="0.25">
      <c r="B624" s="9">
        <v>724</v>
      </c>
      <c r="C624" s="9">
        <v>394</v>
      </c>
      <c r="D624" s="9">
        <v>3</v>
      </c>
      <c r="E624" s="9">
        <v>673</v>
      </c>
      <c r="F624" s="9">
        <f t="shared" si="25"/>
        <v>0</v>
      </c>
      <c r="G624" s="9">
        <v>140</v>
      </c>
      <c r="H624" s="10">
        <f t="shared" si="24"/>
        <v>4.8071428571428569</v>
      </c>
      <c r="I624" s="9"/>
      <c r="J624" s="9"/>
      <c r="K624" s="9"/>
    </row>
    <row r="625" spans="2:11" x14ac:dyDescent="0.25">
      <c r="B625" s="9">
        <v>731</v>
      </c>
      <c r="C625" s="9">
        <v>498</v>
      </c>
      <c r="D625" s="9">
        <v>3</v>
      </c>
      <c r="E625" s="9">
        <v>677</v>
      </c>
      <c r="F625" s="9">
        <f t="shared" si="25"/>
        <v>4</v>
      </c>
      <c r="G625" s="9">
        <v>141</v>
      </c>
      <c r="H625" s="10">
        <f t="shared" si="24"/>
        <v>4.8014184397163122</v>
      </c>
      <c r="I625" s="9"/>
      <c r="J625" s="9"/>
      <c r="K625" s="9"/>
    </row>
    <row r="626" spans="2:11" x14ac:dyDescent="0.25">
      <c r="B626" s="9">
        <v>735</v>
      </c>
      <c r="C626" s="9">
        <v>445</v>
      </c>
      <c r="D626" s="9">
        <v>3</v>
      </c>
      <c r="E626" s="9">
        <v>681</v>
      </c>
      <c r="F626" s="9">
        <f t="shared" si="25"/>
        <v>4</v>
      </c>
      <c r="G626" s="9">
        <v>142</v>
      </c>
      <c r="H626" s="10">
        <f t="shared" si="24"/>
        <v>4.795774647887324</v>
      </c>
      <c r="I626" s="9"/>
      <c r="J626" s="9"/>
      <c r="K626" s="9"/>
    </row>
    <row r="627" spans="2:11" x14ac:dyDescent="0.25">
      <c r="B627" s="9">
        <v>735</v>
      </c>
      <c r="C627" s="9">
        <v>364</v>
      </c>
      <c r="D627" s="9">
        <v>3</v>
      </c>
      <c r="E627" s="9">
        <v>682</v>
      </c>
      <c r="F627" s="9">
        <f t="shared" si="25"/>
        <v>1</v>
      </c>
      <c r="G627" s="9">
        <v>143</v>
      </c>
      <c r="H627" s="10">
        <f t="shared" si="24"/>
        <v>4.7692307692307692</v>
      </c>
      <c r="I627" s="9"/>
      <c r="J627" s="9"/>
      <c r="K627" s="9"/>
    </row>
    <row r="628" spans="2:11" x14ac:dyDescent="0.25">
      <c r="B628" s="9">
        <v>744</v>
      </c>
      <c r="C628" s="9">
        <v>487</v>
      </c>
      <c r="D628" s="9">
        <v>3</v>
      </c>
      <c r="E628" s="9">
        <v>688</v>
      </c>
      <c r="F628" s="9">
        <f t="shared" si="25"/>
        <v>6</v>
      </c>
      <c r="G628" s="9">
        <v>144</v>
      </c>
      <c r="H628" s="10">
        <f t="shared" si="24"/>
        <v>4.7777777777777777</v>
      </c>
      <c r="I628" s="9"/>
      <c r="J628" s="9"/>
      <c r="K628" s="9"/>
    </row>
    <row r="629" spans="2:11" x14ac:dyDescent="0.25">
      <c r="B629" s="9">
        <v>749</v>
      </c>
      <c r="C629" s="9">
        <v>392</v>
      </c>
      <c r="D629" s="9">
        <v>3</v>
      </c>
      <c r="E629" s="9">
        <v>691</v>
      </c>
      <c r="F629" s="9">
        <f t="shared" si="25"/>
        <v>3</v>
      </c>
      <c r="G629" s="9">
        <v>145</v>
      </c>
      <c r="H629" s="10">
        <f t="shared" si="24"/>
        <v>4.7655172413793103</v>
      </c>
      <c r="I629" s="9"/>
      <c r="J629" s="9"/>
      <c r="K629" s="9"/>
    </row>
    <row r="630" spans="2:11" x14ac:dyDescent="0.25">
      <c r="B630" s="9">
        <v>753</v>
      </c>
      <c r="C630" s="9">
        <v>376</v>
      </c>
      <c r="D630" s="9">
        <v>3</v>
      </c>
      <c r="E630" s="9">
        <v>694</v>
      </c>
      <c r="F630" s="9">
        <f t="shared" si="25"/>
        <v>3</v>
      </c>
      <c r="G630" s="9">
        <v>146</v>
      </c>
      <c r="H630" s="10">
        <f t="shared" si="24"/>
        <v>4.7534246575342465</v>
      </c>
      <c r="I630" s="9"/>
      <c r="J630" s="9"/>
      <c r="K630" s="9"/>
    </row>
    <row r="631" spans="2:11" x14ac:dyDescent="0.25">
      <c r="B631" s="9">
        <v>753</v>
      </c>
      <c r="C631" s="9">
        <v>533</v>
      </c>
      <c r="D631" s="9">
        <v>3</v>
      </c>
      <c r="E631" s="9">
        <v>694</v>
      </c>
      <c r="F631" s="9">
        <f t="shared" si="25"/>
        <v>0</v>
      </c>
      <c r="G631" s="9">
        <v>147</v>
      </c>
      <c r="H631" s="10">
        <f t="shared" si="24"/>
        <v>4.72108843537415</v>
      </c>
      <c r="I631" s="9"/>
      <c r="J631" s="9"/>
      <c r="K631" s="9"/>
    </row>
    <row r="632" spans="2:11" x14ac:dyDescent="0.25">
      <c r="B632" s="9">
        <v>756</v>
      </c>
      <c r="C632" s="9">
        <v>373</v>
      </c>
      <c r="D632" s="9">
        <v>3</v>
      </c>
      <c r="E632" s="9">
        <v>695</v>
      </c>
      <c r="F632" s="9">
        <f t="shared" si="25"/>
        <v>1</v>
      </c>
      <c r="G632" s="9">
        <v>148</v>
      </c>
      <c r="H632" s="10">
        <f t="shared" si="24"/>
        <v>4.6959459459459456</v>
      </c>
      <c r="I632" s="9"/>
      <c r="J632" s="9"/>
      <c r="K632" s="9"/>
    </row>
    <row r="633" spans="2:11" x14ac:dyDescent="0.25">
      <c r="B633" s="9">
        <v>774</v>
      </c>
      <c r="C633" s="9">
        <v>434</v>
      </c>
      <c r="D633" s="9">
        <v>3</v>
      </c>
      <c r="E633" s="9">
        <v>703</v>
      </c>
      <c r="F633" s="9">
        <f t="shared" si="25"/>
        <v>8</v>
      </c>
      <c r="G633" s="9">
        <v>149</v>
      </c>
      <c r="H633" s="10">
        <f t="shared" si="24"/>
        <v>4.7181208053691277</v>
      </c>
      <c r="I633" s="9"/>
      <c r="J633" s="9"/>
      <c r="K633" s="9"/>
    </row>
    <row r="634" spans="2:11" x14ac:dyDescent="0.25">
      <c r="B634" s="9">
        <v>775</v>
      </c>
      <c r="C634" s="9">
        <v>484</v>
      </c>
      <c r="D634" s="9">
        <v>3</v>
      </c>
      <c r="E634" s="9">
        <v>704</v>
      </c>
      <c r="F634" s="9">
        <f t="shared" si="25"/>
        <v>1</v>
      </c>
      <c r="G634" s="9">
        <v>150</v>
      </c>
      <c r="H634" s="10">
        <f t="shared" si="24"/>
        <v>4.6933333333333334</v>
      </c>
      <c r="I634" s="9"/>
      <c r="J634" s="9"/>
      <c r="K634" s="9"/>
    </row>
    <row r="635" spans="2:11" x14ac:dyDescent="0.25">
      <c r="B635" s="9">
        <v>779</v>
      </c>
      <c r="C635" s="9">
        <v>441</v>
      </c>
      <c r="D635" s="9">
        <v>3</v>
      </c>
      <c r="E635" s="9">
        <v>707</v>
      </c>
      <c r="F635" s="9">
        <f t="shared" si="25"/>
        <v>3</v>
      </c>
      <c r="G635" s="9">
        <v>151</v>
      </c>
      <c r="H635" s="10">
        <f t="shared" si="24"/>
        <v>4.6821192052980134</v>
      </c>
      <c r="I635" s="9"/>
      <c r="J635" s="9"/>
      <c r="K635" s="9"/>
    </row>
    <row r="636" spans="2:11" x14ac:dyDescent="0.25">
      <c r="B636" s="9">
        <v>780</v>
      </c>
      <c r="C636" s="9">
        <v>463</v>
      </c>
      <c r="D636" s="9">
        <v>3</v>
      </c>
      <c r="E636" s="9">
        <v>708</v>
      </c>
      <c r="F636" s="9">
        <f t="shared" si="25"/>
        <v>1</v>
      </c>
      <c r="G636" s="9">
        <v>152</v>
      </c>
      <c r="H636" s="10">
        <f t="shared" si="24"/>
        <v>4.6578947368421053</v>
      </c>
      <c r="I636" s="9"/>
      <c r="J636" s="9"/>
      <c r="K636" s="9"/>
    </row>
    <row r="637" spans="2:11" x14ac:dyDescent="0.25">
      <c r="B637" s="9">
        <v>788</v>
      </c>
      <c r="C637" s="9">
        <v>449</v>
      </c>
      <c r="D637" s="9">
        <v>3</v>
      </c>
      <c r="E637" s="9">
        <v>711</v>
      </c>
      <c r="F637" s="9">
        <f t="shared" si="25"/>
        <v>3</v>
      </c>
      <c r="G637" s="9">
        <v>153</v>
      </c>
      <c r="H637" s="10">
        <f t="shared" si="24"/>
        <v>4.6470588235294121</v>
      </c>
      <c r="I637" s="9"/>
      <c r="J637" s="9"/>
      <c r="K637" s="9"/>
    </row>
    <row r="638" spans="2:11" x14ac:dyDescent="0.25">
      <c r="B638" s="9">
        <v>805</v>
      </c>
      <c r="C638" s="9">
        <v>436</v>
      </c>
      <c r="D638" s="9">
        <v>3</v>
      </c>
      <c r="E638" s="9">
        <v>721</v>
      </c>
      <c r="F638" s="9">
        <f t="shared" si="25"/>
        <v>10</v>
      </c>
      <c r="G638" s="9">
        <v>154</v>
      </c>
      <c r="H638" s="10">
        <f t="shared" si="24"/>
        <v>4.6818181818181817</v>
      </c>
      <c r="I638" s="9"/>
      <c r="J638" s="9"/>
      <c r="K638" s="9"/>
    </row>
    <row r="639" spans="2:11" x14ac:dyDescent="0.25">
      <c r="B639" s="9">
        <v>833</v>
      </c>
      <c r="C639" s="9">
        <v>454</v>
      </c>
      <c r="D639" s="9">
        <v>3</v>
      </c>
      <c r="E639" s="9">
        <v>741</v>
      </c>
      <c r="F639" s="9">
        <f t="shared" si="25"/>
        <v>20</v>
      </c>
      <c r="G639" s="9">
        <v>155</v>
      </c>
      <c r="H639" s="10">
        <f t="shared" si="24"/>
        <v>4.7806451612903222</v>
      </c>
      <c r="I639" s="9"/>
      <c r="J639" s="9"/>
      <c r="K639" s="9"/>
    </row>
    <row r="640" spans="2:11" x14ac:dyDescent="0.25">
      <c r="B640" s="9">
        <v>834</v>
      </c>
      <c r="C640" s="9">
        <v>511</v>
      </c>
      <c r="D640" s="9">
        <v>3</v>
      </c>
      <c r="E640" s="9">
        <v>742</v>
      </c>
      <c r="F640" s="9">
        <f t="shared" si="25"/>
        <v>1</v>
      </c>
      <c r="G640" s="9">
        <v>156</v>
      </c>
      <c r="H640" s="10">
        <f t="shared" si="24"/>
        <v>4.7564102564102564</v>
      </c>
      <c r="I640" s="9"/>
      <c r="J640" s="9"/>
      <c r="K640" s="9"/>
    </row>
    <row r="641" spans="2:11" x14ac:dyDescent="0.25">
      <c r="B641" s="9">
        <v>848</v>
      </c>
      <c r="C641" s="9">
        <v>382</v>
      </c>
      <c r="D641" s="9">
        <v>3</v>
      </c>
      <c r="E641" s="9">
        <v>755</v>
      </c>
      <c r="F641" s="9">
        <f t="shared" si="25"/>
        <v>13</v>
      </c>
      <c r="G641" s="9">
        <v>157</v>
      </c>
      <c r="H641" s="10">
        <f t="shared" si="24"/>
        <v>4.8089171974522289</v>
      </c>
      <c r="I641" s="9"/>
      <c r="J641" s="9"/>
      <c r="K641" s="9"/>
    </row>
    <row r="642" spans="2:11" x14ac:dyDescent="0.25">
      <c r="B642" s="9">
        <v>851</v>
      </c>
      <c r="C642" s="9">
        <v>417</v>
      </c>
      <c r="D642" s="9">
        <v>3</v>
      </c>
      <c r="E642" s="9">
        <v>762</v>
      </c>
      <c r="F642" s="9">
        <f t="shared" si="25"/>
        <v>7</v>
      </c>
      <c r="G642" s="9">
        <v>158</v>
      </c>
      <c r="H642" s="10">
        <f t="shared" si="24"/>
        <v>4.8227848101265822</v>
      </c>
      <c r="I642" s="9"/>
      <c r="J642" s="9"/>
      <c r="K642" s="9"/>
    </row>
    <row r="643" spans="2:11" x14ac:dyDescent="0.25">
      <c r="B643" s="9">
        <v>852</v>
      </c>
      <c r="C643" s="9">
        <v>370</v>
      </c>
      <c r="D643" s="9">
        <v>3</v>
      </c>
      <c r="E643" s="9">
        <v>764</v>
      </c>
      <c r="F643" s="9">
        <f t="shared" si="25"/>
        <v>2</v>
      </c>
      <c r="G643" s="9">
        <v>159</v>
      </c>
      <c r="H643" s="10">
        <f t="shared" si="24"/>
        <v>4.8050314465408803</v>
      </c>
      <c r="I643" s="9"/>
      <c r="J643" s="9"/>
      <c r="K643" s="9"/>
    </row>
    <row r="644" spans="2:11" x14ac:dyDescent="0.25">
      <c r="B644" s="9">
        <v>860</v>
      </c>
      <c r="C644" s="9">
        <v>535</v>
      </c>
      <c r="D644" s="9">
        <v>3</v>
      </c>
      <c r="E644" s="9">
        <v>772</v>
      </c>
      <c r="F644" s="9">
        <f t="shared" si="25"/>
        <v>8</v>
      </c>
      <c r="G644" s="9">
        <v>160</v>
      </c>
      <c r="H644" s="10">
        <f t="shared" si="24"/>
        <v>4.8250000000000002</v>
      </c>
      <c r="I644" s="9"/>
      <c r="J644" s="9"/>
      <c r="K644" s="9"/>
    </row>
    <row r="645" spans="2:11" x14ac:dyDescent="0.25">
      <c r="B645" s="9">
        <v>862</v>
      </c>
      <c r="C645" s="9">
        <v>403</v>
      </c>
      <c r="D645" s="9">
        <v>3</v>
      </c>
      <c r="E645" s="9">
        <v>774</v>
      </c>
      <c r="F645" s="9">
        <f t="shared" si="25"/>
        <v>2</v>
      </c>
      <c r="G645" s="9">
        <v>161</v>
      </c>
      <c r="H645" s="10">
        <f t="shared" si="24"/>
        <v>4.8074534161490687</v>
      </c>
      <c r="I645" s="9"/>
      <c r="J645" s="9"/>
      <c r="K645" s="9"/>
    </row>
    <row r="646" spans="2:11" x14ac:dyDescent="0.25">
      <c r="B646" s="9">
        <v>863</v>
      </c>
      <c r="C646" s="9">
        <v>536</v>
      </c>
      <c r="D646" s="9">
        <v>3</v>
      </c>
      <c r="E646" s="9">
        <v>775</v>
      </c>
      <c r="F646" s="9">
        <f t="shared" si="25"/>
        <v>1</v>
      </c>
      <c r="G646" s="9">
        <v>162</v>
      </c>
      <c r="H646" s="10">
        <f t="shared" si="24"/>
        <v>4.783950617283951</v>
      </c>
      <c r="I646" s="9"/>
      <c r="J646" s="9"/>
      <c r="K646" s="9"/>
    </row>
    <row r="647" spans="2:11" x14ac:dyDescent="0.25">
      <c r="B647" s="9">
        <v>870</v>
      </c>
      <c r="C647" s="9">
        <v>490</v>
      </c>
      <c r="D647" s="9">
        <v>3</v>
      </c>
      <c r="E647" s="9">
        <v>781</v>
      </c>
      <c r="F647" s="9">
        <f t="shared" si="25"/>
        <v>6</v>
      </c>
      <c r="G647" s="9">
        <v>163</v>
      </c>
      <c r="H647" s="10">
        <f t="shared" si="24"/>
        <v>4.7914110429447856</v>
      </c>
      <c r="I647" s="9"/>
      <c r="J647" s="9"/>
      <c r="K647" s="9"/>
    </row>
    <row r="648" spans="2:11" x14ac:dyDescent="0.25">
      <c r="B648" s="9">
        <v>881</v>
      </c>
      <c r="C648" s="9">
        <v>483</v>
      </c>
      <c r="D648" s="9">
        <v>3</v>
      </c>
      <c r="E648" s="9">
        <v>791</v>
      </c>
      <c r="F648" s="9">
        <f t="shared" si="25"/>
        <v>10</v>
      </c>
      <c r="G648" s="9">
        <v>164</v>
      </c>
      <c r="H648" s="10">
        <f t="shared" si="24"/>
        <v>4.8231707317073171</v>
      </c>
      <c r="I648" s="9"/>
      <c r="J648" s="9"/>
      <c r="K648" s="9"/>
    </row>
    <row r="649" spans="2:11" x14ac:dyDescent="0.25">
      <c r="B649" s="9">
        <v>885</v>
      </c>
      <c r="C649" s="9">
        <v>496</v>
      </c>
      <c r="D649" s="9">
        <v>3</v>
      </c>
      <c r="E649" s="9">
        <v>798</v>
      </c>
      <c r="F649" s="9">
        <f t="shared" si="25"/>
        <v>7</v>
      </c>
      <c r="G649" s="9">
        <v>165</v>
      </c>
      <c r="H649" s="10">
        <f t="shared" si="24"/>
        <v>4.836363636363636</v>
      </c>
      <c r="I649" s="9"/>
      <c r="J649" s="9"/>
      <c r="K649" s="9"/>
    </row>
    <row r="650" spans="2:11" x14ac:dyDescent="0.25">
      <c r="B650" s="9">
        <v>886</v>
      </c>
      <c r="C650" s="9">
        <v>480</v>
      </c>
      <c r="D650" s="9">
        <v>3</v>
      </c>
      <c r="E650" s="9">
        <v>799</v>
      </c>
      <c r="F650" s="9">
        <f t="shared" si="25"/>
        <v>1</v>
      </c>
      <c r="G650" s="9">
        <v>166</v>
      </c>
      <c r="H650" s="10">
        <f t="shared" si="24"/>
        <v>4.8132530120481931</v>
      </c>
      <c r="I650" s="9"/>
      <c r="J650" s="9"/>
      <c r="K650" s="9"/>
    </row>
    <row r="651" spans="2:11" x14ac:dyDescent="0.25">
      <c r="B651" s="9">
        <v>891</v>
      </c>
      <c r="C651" s="9">
        <v>458</v>
      </c>
      <c r="D651" s="9">
        <v>3</v>
      </c>
      <c r="E651" s="9">
        <v>803</v>
      </c>
      <c r="F651" s="9">
        <f t="shared" si="25"/>
        <v>4</v>
      </c>
      <c r="G651" s="9">
        <v>167</v>
      </c>
      <c r="H651" s="10">
        <f t="shared" si="24"/>
        <v>4.8083832335329344</v>
      </c>
      <c r="I651" s="9"/>
      <c r="J651" s="9"/>
      <c r="K651" s="9"/>
    </row>
    <row r="652" spans="2:11" x14ac:dyDescent="0.25">
      <c r="B652" s="9">
        <v>893</v>
      </c>
      <c r="C652" s="9">
        <v>431</v>
      </c>
      <c r="D652" s="9">
        <v>3</v>
      </c>
      <c r="E652" s="9">
        <v>808</v>
      </c>
      <c r="F652" s="9">
        <f t="shared" si="25"/>
        <v>5</v>
      </c>
      <c r="G652" s="9">
        <v>168</v>
      </c>
      <c r="H652" s="10">
        <f t="shared" si="24"/>
        <v>4.8095238095238093</v>
      </c>
      <c r="I652" s="9"/>
      <c r="J652" s="9"/>
      <c r="K652" s="9"/>
    </row>
    <row r="653" spans="2:11" x14ac:dyDescent="0.25">
      <c r="B653" s="9">
        <v>921</v>
      </c>
      <c r="C653" s="9">
        <v>413</v>
      </c>
      <c r="D653" s="9">
        <v>3</v>
      </c>
      <c r="E653" s="9">
        <v>865</v>
      </c>
      <c r="F653" s="9">
        <f t="shared" si="25"/>
        <v>57</v>
      </c>
      <c r="G653" s="9">
        <v>169</v>
      </c>
      <c r="H653" s="10">
        <f t="shared" si="24"/>
        <v>5.1183431952662719</v>
      </c>
      <c r="I653" s="9"/>
      <c r="J653" s="9"/>
      <c r="K653" s="9"/>
    </row>
    <row r="654" spans="2:11" x14ac:dyDescent="0.25">
      <c r="B654" s="9">
        <v>923</v>
      </c>
      <c r="C654" s="9">
        <v>398</v>
      </c>
      <c r="D654" s="9">
        <v>3</v>
      </c>
      <c r="E654" s="9">
        <v>870</v>
      </c>
      <c r="F654" s="9">
        <f t="shared" si="25"/>
        <v>5</v>
      </c>
      <c r="G654" s="9">
        <v>170</v>
      </c>
      <c r="H654" s="10">
        <f t="shared" si="24"/>
        <v>5.117647058823529</v>
      </c>
      <c r="I654" s="9"/>
      <c r="J654" s="9"/>
      <c r="K654" s="9"/>
    </row>
    <row r="655" spans="2:11" x14ac:dyDescent="0.25">
      <c r="B655" s="9">
        <v>923</v>
      </c>
      <c r="C655" s="9">
        <v>539</v>
      </c>
      <c r="D655" s="9">
        <v>3</v>
      </c>
      <c r="E655" s="9">
        <v>871</v>
      </c>
      <c r="F655" s="9">
        <f t="shared" si="25"/>
        <v>1</v>
      </c>
      <c r="G655" s="9">
        <v>171</v>
      </c>
      <c r="H655" s="10">
        <f t="shared" si="24"/>
        <v>5.0935672514619883</v>
      </c>
      <c r="I655" s="9"/>
      <c r="J655" s="9"/>
      <c r="K655" s="9"/>
    </row>
    <row r="656" spans="2:11" x14ac:dyDescent="0.25">
      <c r="B656" s="9">
        <v>933</v>
      </c>
      <c r="C656" s="9">
        <v>521</v>
      </c>
      <c r="D656" s="9">
        <v>3</v>
      </c>
      <c r="E656" s="9">
        <v>895</v>
      </c>
      <c r="F656" s="9">
        <f t="shared" si="25"/>
        <v>24</v>
      </c>
      <c r="G656" s="9">
        <v>172</v>
      </c>
      <c r="H656" s="10">
        <f t="shared" si="24"/>
        <v>5.2034883720930232</v>
      </c>
      <c r="I656" s="9"/>
      <c r="J656" s="9"/>
      <c r="K656" s="9"/>
    </row>
    <row r="657" spans="1:14" x14ac:dyDescent="0.25">
      <c r="B657" s="9">
        <v>947</v>
      </c>
      <c r="C657" s="9">
        <v>494</v>
      </c>
      <c r="D657" s="9">
        <v>3</v>
      </c>
      <c r="E657" s="9">
        <v>923</v>
      </c>
      <c r="F657" s="9">
        <f t="shared" si="25"/>
        <v>28</v>
      </c>
      <c r="G657" s="9">
        <v>173</v>
      </c>
      <c r="H657" s="10">
        <f t="shared" si="24"/>
        <v>5.3352601156069364</v>
      </c>
      <c r="I657" s="9"/>
      <c r="J657" s="9"/>
      <c r="K657" s="9"/>
    </row>
    <row r="658" spans="1:14" x14ac:dyDescent="0.25">
      <c r="B658" s="9">
        <v>947</v>
      </c>
      <c r="C658" s="9">
        <v>367</v>
      </c>
      <c r="D658" s="9">
        <v>3</v>
      </c>
      <c r="E658" s="9">
        <v>924</v>
      </c>
      <c r="F658" s="9">
        <f t="shared" si="25"/>
        <v>1</v>
      </c>
      <c r="G658" s="9">
        <v>174</v>
      </c>
      <c r="H658" s="10">
        <f t="shared" si="24"/>
        <v>5.3103448275862073</v>
      </c>
      <c r="I658" s="9"/>
      <c r="J658" s="9"/>
      <c r="K658" s="9"/>
    </row>
    <row r="659" spans="1:14" x14ac:dyDescent="0.25">
      <c r="B659" s="9">
        <v>965</v>
      </c>
      <c r="C659" s="9">
        <v>540</v>
      </c>
      <c r="D659" s="9">
        <v>3</v>
      </c>
      <c r="E659" s="9">
        <v>961</v>
      </c>
      <c r="F659" s="9">
        <f t="shared" si="25"/>
        <v>37</v>
      </c>
      <c r="G659" s="9">
        <v>175</v>
      </c>
      <c r="H659" s="10">
        <f t="shared" si="24"/>
        <v>5.4914285714285711</v>
      </c>
      <c r="I659" s="9"/>
      <c r="J659" s="9"/>
      <c r="K659" s="9"/>
    </row>
    <row r="660" spans="1:14" x14ac:dyDescent="0.25">
      <c r="B660" s="9">
        <v>965</v>
      </c>
      <c r="C660" s="9">
        <v>390</v>
      </c>
      <c r="D660" s="9">
        <v>3</v>
      </c>
      <c r="E660" s="9">
        <v>962</v>
      </c>
      <c r="F660" s="9">
        <f t="shared" si="25"/>
        <v>1</v>
      </c>
      <c r="G660" s="9">
        <v>176</v>
      </c>
      <c r="H660" s="10">
        <f t="shared" si="24"/>
        <v>5.4659090909090908</v>
      </c>
      <c r="I660" s="9"/>
      <c r="J660" s="9"/>
      <c r="K660" s="9"/>
    </row>
    <row r="661" spans="1:14" x14ac:dyDescent="0.25">
      <c r="B661" s="9">
        <v>973</v>
      </c>
      <c r="C661" s="9">
        <v>473</v>
      </c>
      <c r="D661" s="9">
        <v>3</v>
      </c>
      <c r="E661" s="9">
        <v>984</v>
      </c>
      <c r="F661" s="9">
        <f t="shared" si="25"/>
        <v>22</v>
      </c>
      <c r="G661" s="9">
        <v>177</v>
      </c>
      <c r="H661" s="10">
        <f t="shared" si="24"/>
        <v>5.5593220338983054</v>
      </c>
      <c r="I661" s="9"/>
      <c r="J661" s="9"/>
      <c r="K661" s="9"/>
    </row>
    <row r="662" spans="1:14" x14ac:dyDescent="0.25">
      <c r="B662" s="9">
        <v>977</v>
      </c>
      <c r="C662" s="9">
        <v>386</v>
      </c>
      <c r="D662" s="9">
        <v>3</v>
      </c>
      <c r="E662" s="9">
        <v>989</v>
      </c>
      <c r="F662" s="9">
        <f t="shared" si="25"/>
        <v>5</v>
      </c>
      <c r="G662" s="9">
        <v>178</v>
      </c>
      <c r="H662" s="10">
        <f t="shared" si="24"/>
        <v>5.5561797752808992</v>
      </c>
      <c r="I662" s="9"/>
      <c r="J662" s="9"/>
      <c r="K662" s="9"/>
    </row>
    <row r="663" spans="1:14" x14ac:dyDescent="0.25">
      <c r="B663" s="9">
        <v>981</v>
      </c>
      <c r="C663" s="9">
        <v>477</v>
      </c>
      <c r="D663" s="9">
        <v>3</v>
      </c>
      <c r="E663" s="9">
        <v>997</v>
      </c>
      <c r="F663" s="9">
        <f t="shared" si="25"/>
        <v>8</v>
      </c>
      <c r="G663" s="9">
        <v>179</v>
      </c>
      <c r="H663" s="10">
        <f t="shared" si="24"/>
        <v>5.5698324022346366</v>
      </c>
      <c r="I663" s="9"/>
      <c r="J663" s="9"/>
      <c r="K663" s="9"/>
    </row>
    <row r="664" spans="1:14" x14ac:dyDescent="0.25">
      <c r="B664" s="9">
        <v>983</v>
      </c>
      <c r="C664" s="9">
        <v>393</v>
      </c>
      <c r="D664" s="9">
        <v>3</v>
      </c>
      <c r="E664" s="9">
        <v>1000</v>
      </c>
      <c r="F664" s="9">
        <f t="shared" si="25"/>
        <v>3</v>
      </c>
      <c r="G664" s="9">
        <v>180</v>
      </c>
      <c r="H664" s="10">
        <f t="shared" si="24"/>
        <v>5.5555555555555554</v>
      </c>
      <c r="I664" s="9"/>
      <c r="J664" s="9"/>
      <c r="K664" s="9"/>
    </row>
    <row r="665" spans="1:14" x14ac:dyDescent="0.25">
      <c r="B665" s="9">
        <v>987</v>
      </c>
      <c r="C665" s="9">
        <v>442</v>
      </c>
      <c r="D665" s="9">
        <v>3</v>
      </c>
      <c r="E665" s="9">
        <v>1007</v>
      </c>
      <c r="F665" s="9">
        <f t="shared" si="25"/>
        <v>7</v>
      </c>
      <c r="G665" s="9">
        <v>181</v>
      </c>
      <c r="H665" s="10">
        <f t="shared" si="24"/>
        <v>5.5635359116022096</v>
      </c>
      <c r="I665" s="9"/>
      <c r="J665" s="9"/>
      <c r="K665" s="9"/>
    </row>
    <row r="666" spans="1:14" x14ac:dyDescent="0.25">
      <c r="B666" s="9">
        <v>989</v>
      </c>
      <c r="C666" s="9">
        <v>439</v>
      </c>
      <c r="D666" s="9">
        <v>3</v>
      </c>
      <c r="E666" s="9">
        <v>1011</v>
      </c>
      <c r="F666" s="9">
        <f t="shared" si="25"/>
        <v>4</v>
      </c>
      <c r="G666" s="9">
        <v>182</v>
      </c>
      <c r="H666" s="10">
        <f t="shared" si="24"/>
        <v>5.5549450549450547</v>
      </c>
      <c r="I666" s="9"/>
      <c r="J666" s="9"/>
      <c r="K666" s="9"/>
      <c r="L666" s="1" t="s">
        <v>1059</v>
      </c>
    </row>
    <row r="667" spans="1:14" x14ac:dyDescent="0.25">
      <c r="B667" s="9">
        <v>996</v>
      </c>
      <c r="C667" s="9">
        <v>466</v>
      </c>
      <c r="D667" s="9">
        <v>3</v>
      </c>
      <c r="E667" s="9">
        <v>1036</v>
      </c>
      <c r="F667" s="9">
        <f t="shared" si="25"/>
        <v>25</v>
      </c>
      <c r="G667" s="9">
        <v>183</v>
      </c>
      <c r="H667" s="5">
        <f t="shared" si="24"/>
        <v>5.6612021857923498</v>
      </c>
      <c r="I667" s="9"/>
      <c r="J667" s="10">
        <f>AVERAGE(H623:H667)</f>
        <v>4.9830722722387213</v>
      </c>
      <c r="K667" s="10">
        <f>AVERAGE(F623:F667)</f>
        <v>8.1111111111111107</v>
      </c>
      <c r="L667" s="1">
        <f>AVERAGE(F486:F667)</f>
        <v>5.5549450549450547</v>
      </c>
    </row>
    <row r="671" spans="1:14" x14ac:dyDescent="0.25">
      <c r="A671" s="1" t="s">
        <v>1048</v>
      </c>
      <c r="B671" s="1" t="s">
        <v>1023</v>
      </c>
      <c r="C671" s="1" t="s">
        <v>1033</v>
      </c>
      <c r="D671" s="1" t="s">
        <v>1034</v>
      </c>
      <c r="E671" s="1" t="s">
        <v>1031</v>
      </c>
      <c r="F671" s="1" t="s">
        <v>1035</v>
      </c>
      <c r="G671" s="1" t="s">
        <v>1036</v>
      </c>
      <c r="H671" s="2" t="s">
        <v>1037</v>
      </c>
      <c r="J671" s="2" t="s">
        <v>1038</v>
      </c>
      <c r="K671" s="2" t="s">
        <v>1039</v>
      </c>
      <c r="M671" s="1" t="s">
        <v>1042</v>
      </c>
      <c r="N671" s="1" t="s">
        <v>1029</v>
      </c>
    </row>
    <row r="672" spans="1:14" x14ac:dyDescent="0.25">
      <c r="B672" s="7">
        <v>4</v>
      </c>
      <c r="C672" s="7">
        <v>648</v>
      </c>
      <c r="D672" s="7">
        <v>4</v>
      </c>
      <c r="E672" s="7">
        <v>54</v>
      </c>
      <c r="F672" s="7"/>
      <c r="G672" s="7">
        <v>1</v>
      </c>
      <c r="H672" s="8">
        <f>E672/G672</f>
        <v>54</v>
      </c>
      <c r="I672" s="7"/>
      <c r="J672" s="7"/>
      <c r="K672" s="7"/>
      <c r="M672" s="1">
        <v>14</v>
      </c>
      <c r="N672" s="1">
        <f>14*24</f>
        <v>336</v>
      </c>
    </row>
    <row r="673" spans="2:14" x14ac:dyDescent="0.25">
      <c r="B673" s="7">
        <v>6</v>
      </c>
      <c r="C673" s="7">
        <v>573</v>
      </c>
      <c r="D673" s="7">
        <v>4</v>
      </c>
      <c r="E673" s="7">
        <v>100</v>
      </c>
      <c r="F673" s="7">
        <f>E673-E672</f>
        <v>46</v>
      </c>
      <c r="G673" s="7">
        <v>2</v>
      </c>
      <c r="H673" s="8">
        <f t="shared" ref="H673:H736" si="26">E673/G673</f>
        <v>50</v>
      </c>
      <c r="I673" s="7"/>
      <c r="J673" s="7"/>
      <c r="K673" s="7"/>
      <c r="M673" s="1">
        <v>28</v>
      </c>
      <c r="N673" s="1">
        <f>28*24</f>
        <v>672</v>
      </c>
    </row>
    <row r="674" spans="2:14" x14ac:dyDescent="0.25">
      <c r="B674" s="7">
        <v>8</v>
      </c>
      <c r="C674" s="7">
        <v>637</v>
      </c>
      <c r="D674" s="7">
        <v>4</v>
      </c>
      <c r="E674" s="7">
        <v>111</v>
      </c>
      <c r="F674" s="7">
        <f t="shared" ref="F674:F737" si="27">E674-E673</f>
        <v>11</v>
      </c>
      <c r="G674" s="7">
        <v>3</v>
      </c>
      <c r="H674" s="8">
        <f t="shared" si="26"/>
        <v>37</v>
      </c>
      <c r="I674" s="7"/>
      <c r="J674" s="7"/>
      <c r="K674" s="7"/>
    </row>
    <row r="675" spans="2:14" x14ac:dyDescent="0.25">
      <c r="B675" s="7">
        <v>24</v>
      </c>
      <c r="C675" s="7">
        <v>617</v>
      </c>
      <c r="D675" s="7">
        <v>4</v>
      </c>
      <c r="E675" s="7">
        <v>161</v>
      </c>
      <c r="F675" s="7">
        <f t="shared" si="27"/>
        <v>50</v>
      </c>
      <c r="G675" s="7">
        <v>4</v>
      </c>
      <c r="H675" s="8">
        <f t="shared" si="26"/>
        <v>40.25</v>
      </c>
      <c r="I675" s="7"/>
      <c r="J675" s="7"/>
      <c r="K675" s="7"/>
    </row>
    <row r="676" spans="2:14" x14ac:dyDescent="0.25">
      <c r="B676" s="7">
        <v>30</v>
      </c>
      <c r="C676" s="7">
        <v>683</v>
      </c>
      <c r="D676" s="7">
        <v>4</v>
      </c>
      <c r="E676" s="7">
        <v>169</v>
      </c>
      <c r="F676" s="7">
        <f t="shared" si="27"/>
        <v>8</v>
      </c>
      <c r="G676" s="7">
        <v>5</v>
      </c>
      <c r="H676" s="8">
        <f t="shared" si="26"/>
        <v>33.799999999999997</v>
      </c>
      <c r="I676" s="7"/>
      <c r="J676" s="7"/>
      <c r="K676" s="7"/>
    </row>
    <row r="677" spans="2:14" x14ac:dyDescent="0.25">
      <c r="B677" s="7">
        <v>37</v>
      </c>
      <c r="C677" s="7">
        <v>554</v>
      </c>
      <c r="D677" s="7">
        <v>4</v>
      </c>
      <c r="E677" s="7">
        <v>183</v>
      </c>
      <c r="F677" s="7">
        <f t="shared" si="27"/>
        <v>14</v>
      </c>
      <c r="G677" s="7">
        <v>6</v>
      </c>
      <c r="H677" s="8">
        <f t="shared" si="26"/>
        <v>30.5</v>
      </c>
      <c r="I677" s="7"/>
      <c r="J677" s="7"/>
      <c r="K677" s="7"/>
    </row>
    <row r="678" spans="2:14" x14ac:dyDescent="0.25">
      <c r="B678" s="7">
        <v>45</v>
      </c>
      <c r="C678" s="7">
        <v>577</v>
      </c>
      <c r="D678" s="7">
        <v>4</v>
      </c>
      <c r="E678" s="7">
        <v>201</v>
      </c>
      <c r="F678" s="7">
        <f t="shared" si="27"/>
        <v>18</v>
      </c>
      <c r="G678" s="7">
        <v>7</v>
      </c>
      <c r="H678" s="8">
        <f t="shared" si="26"/>
        <v>28.714285714285715</v>
      </c>
      <c r="I678" s="7"/>
      <c r="J678" s="7"/>
      <c r="K678" s="7"/>
    </row>
    <row r="679" spans="2:14" x14ac:dyDescent="0.25">
      <c r="B679" s="7">
        <v>55</v>
      </c>
      <c r="C679" s="7">
        <v>576</v>
      </c>
      <c r="D679" s="7">
        <v>4</v>
      </c>
      <c r="E679" s="7">
        <v>212</v>
      </c>
      <c r="F679" s="7">
        <f t="shared" si="27"/>
        <v>11</v>
      </c>
      <c r="G679" s="7">
        <v>8</v>
      </c>
      <c r="H679" s="8">
        <f t="shared" si="26"/>
        <v>26.5</v>
      </c>
      <c r="I679" s="7"/>
      <c r="J679" s="7"/>
      <c r="K679" s="7"/>
    </row>
    <row r="680" spans="2:14" x14ac:dyDescent="0.25">
      <c r="B680" s="7">
        <v>57</v>
      </c>
      <c r="C680" s="7">
        <v>634</v>
      </c>
      <c r="D680" s="7">
        <v>4</v>
      </c>
      <c r="E680" s="7">
        <v>215</v>
      </c>
      <c r="F680" s="7">
        <f t="shared" si="27"/>
        <v>3</v>
      </c>
      <c r="G680" s="7">
        <v>9</v>
      </c>
      <c r="H680" s="8">
        <f t="shared" si="26"/>
        <v>23.888888888888889</v>
      </c>
      <c r="I680" s="7"/>
      <c r="J680" s="7"/>
      <c r="K680" s="7"/>
    </row>
    <row r="681" spans="2:14" x14ac:dyDescent="0.25">
      <c r="B681" s="7">
        <v>61</v>
      </c>
      <c r="C681" s="7">
        <v>589</v>
      </c>
      <c r="D681" s="7">
        <v>4</v>
      </c>
      <c r="E681" s="7">
        <v>219</v>
      </c>
      <c r="F681" s="7">
        <f t="shared" si="27"/>
        <v>4</v>
      </c>
      <c r="G681" s="7">
        <v>10</v>
      </c>
      <c r="H681" s="8">
        <f t="shared" si="26"/>
        <v>21.9</v>
      </c>
      <c r="I681" s="7"/>
      <c r="J681" s="7"/>
      <c r="K681" s="7"/>
    </row>
    <row r="682" spans="2:14" x14ac:dyDescent="0.25">
      <c r="B682" s="7">
        <v>72</v>
      </c>
      <c r="C682" s="7">
        <v>555</v>
      </c>
      <c r="D682" s="7">
        <v>4</v>
      </c>
      <c r="E682" s="7">
        <v>230</v>
      </c>
      <c r="F682" s="7">
        <f t="shared" si="27"/>
        <v>11</v>
      </c>
      <c r="G682" s="7">
        <v>11</v>
      </c>
      <c r="H682" s="8">
        <f t="shared" si="26"/>
        <v>20.90909090909091</v>
      </c>
      <c r="I682" s="7"/>
      <c r="J682" s="7"/>
      <c r="K682" s="7"/>
    </row>
    <row r="683" spans="2:14" x14ac:dyDescent="0.25">
      <c r="B683" s="7">
        <v>75</v>
      </c>
      <c r="C683" s="7">
        <v>642</v>
      </c>
      <c r="D683" s="7">
        <v>4</v>
      </c>
      <c r="E683" s="7">
        <v>235</v>
      </c>
      <c r="F683" s="7">
        <f t="shared" si="27"/>
        <v>5</v>
      </c>
      <c r="G683" s="7">
        <v>12</v>
      </c>
      <c r="H683" s="8">
        <f t="shared" si="26"/>
        <v>19.583333333333332</v>
      </c>
      <c r="I683" s="7"/>
      <c r="J683" s="7"/>
      <c r="K683" s="7"/>
    </row>
    <row r="684" spans="2:14" x14ac:dyDescent="0.25">
      <c r="B684" s="7">
        <v>81</v>
      </c>
      <c r="C684" s="7">
        <v>654</v>
      </c>
      <c r="D684" s="7">
        <v>4</v>
      </c>
      <c r="E684" s="7">
        <v>239</v>
      </c>
      <c r="F684" s="7">
        <f t="shared" si="27"/>
        <v>4</v>
      </c>
      <c r="G684" s="7">
        <v>13</v>
      </c>
      <c r="H684" s="8">
        <f t="shared" si="26"/>
        <v>18.384615384615383</v>
      </c>
      <c r="I684" s="7"/>
      <c r="J684" s="7"/>
      <c r="K684" s="7"/>
    </row>
    <row r="685" spans="2:14" x14ac:dyDescent="0.25">
      <c r="B685" s="7">
        <v>85</v>
      </c>
      <c r="C685" s="7">
        <v>566</v>
      </c>
      <c r="D685" s="7">
        <v>4</v>
      </c>
      <c r="E685" s="7">
        <v>247</v>
      </c>
      <c r="F685" s="7">
        <f t="shared" si="27"/>
        <v>8</v>
      </c>
      <c r="G685" s="7">
        <v>14</v>
      </c>
      <c r="H685" s="8">
        <f t="shared" si="26"/>
        <v>17.642857142857142</v>
      </c>
      <c r="I685" s="7"/>
      <c r="J685" s="7"/>
      <c r="K685" s="7"/>
    </row>
    <row r="686" spans="2:14" x14ac:dyDescent="0.25">
      <c r="B686" s="7">
        <v>107</v>
      </c>
      <c r="C686" s="7">
        <v>595</v>
      </c>
      <c r="D686" s="7">
        <v>4</v>
      </c>
      <c r="E686" s="7">
        <v>280</v>
      </c>
      <c r="F686" s="7">
        <f t="shared" si="27"/>
        <v>33</v>
      </c>
      <c r="G686" s="7">
        <v>15</v>
      </c>
      <c r="H686" s="8">
        <f t="shared" si="26"/>
        <v>18.666666666666668</v>
      </c>
      <c r="I686" s="7"/>
      <c r="J686" s="7"/>
      <c r="K686" s="7"/>
    </row>
    <row r="687" spans="2:14" x14ac:dyDescent="0.25">
      <c r="B687" s="7">
        <v>107</v>
      </c>
      <c r="C687" s="7">
        <v>645</v>
      </c>
      <c r="D687" s="7">
        <v>4</v>
      </c>
      <c r="E687" s="7">
        <v>281</v>
      </c>
      <c r="F687" s="7">
        <f t="shared" si="27"/>
        <v>1</v>
      </c>
      <c r="G687" s="7">
        <v>16</v>
      </c>
      <c r="H687" s="8">
        <f t="shared" si="26"/>
        <v>17.5625</v>
      </c>
      <c r="I687" s="7"/>
      <c r="J687" s="7"/>
      <c r="K687" s="7"/>
    </row>
    <row r="688" spans="2:14" x14ac:dyDescent="0.25">
      <c r="B688" s="7">
        <v>112</v>
      </c>
      <c r="C688" s="7">
        <v>665</v>
      </c>
      <c r="D688" s="7">
        <v>4</v>
      </c>
      <c r="E688" s="7">
        <v>291</v>
      </c>
      <c r="F688" s="7">
        <f t="shared" si="27"/>
        <v>10</v>
      </c>
      <c r="G688" s="7">
        <v>17</v>
      </c>
      <c r="H688" s="8">
        <f t="shared" si="26"/>
        <v>17.117647058823529</v>
      </c>
      <c r="I688" s="7"/>
      <c r="J688" s="7"/>
      <c r="K688" s="7"/>
    </row>
    <row r="689" spans="2:11" x14ac:dyDescent="0.25">
      <c r="B689" s="7">
        <v>112</v>
      </c>
      <c r="C689" s="7">
        <v>678</v>
      </c>
      <c r="D689" s="7">
        <v>4</v>
      </c>
      <c r="E689" s="7">
        <v>292</v>
      </c>
      <c r="F689" s="7">
        <f t="shared" si="27"/>
        <v>1</v>
      </c>
      <c r="G689" s="7">
        <v>18</v>
      </c>
      <c r="H689" s="8">
        <f t="shared" si="26"/>
        <v>16.222222222222221</v>
      </c>
      <c r="I689" s="7"/>
      <c r="J689" s="7"/>
      <c r="K689" s="7"/>
    </row>
    <row r="690" spans="2:11" x14ac:dyDescent="0.25">
      <c r="B690" s="7">
        <v>127</v>
      </c>
      <c r="C690" s="7">
        <v>581</v>
      </c>
      <c r="D690" s="7">
        <v>4</v>
      </c>
      <c r="E690" s="7">
        <v>303</v>
      </c>
      <c r="F690" s="7">
        <f t="shared" si="27"/>
        <v>11</v>
      </c>
      <c r="G690" s="7">
        <v>19</v>
      </c>
      <c r="H690" s="8">
        <f t="shared" si="26"/>
        <v>15.947368421052632</v>
      </c>
      <c r="I690" s="7"/>
      <c r="J690" s="7"/>
      <c r="K690" s="7"/>
    </row>
    <row r="691" spans="2:11" x14ac:dyDescent="0.25">
      <c r="B691" s="7">
        <v>134</v>
      </c>
      <c r="C691" s="7">
        <v>602</v>
      </c>
      <c r="D691" s="7">
        <v>4</v>
      </c>
      <c r="E691" s="7">
        <v>313</v>
      </c>
      <c r="F691" s="7">
        <f t="shared" si="27"/>
        <v>10</v>
      </c>
      <c r="G691" s="7">
        <v>20</v>
      </c>
      <c r="H691" s="8">
        <f t="shared" si="26"/>
        <v>15.65</v>
      </c>
      <c r="I691" s="7"/>
      <c r="J691" s="7"/>
      <c r="K691" s="7"/>
    </row>
    <row r="692" spans="2:11" x14ac:dyDescent="0.25">
      <c r="B692" s="7">
        <v>135</v>
      </c>
      <c r="C692" s="7">
        <v>632</v>
      </c>
      <c r="D692" s="7">
        <v>4</v>
      </c>
      <c r="E692" s="7">
        <v>314</v>
      </c>
      <c r="F692" s="7">
        <f t="shared" si="27"/>
        <v>1</v>
      </c>
      <c r="G692" s="7">
        <v>21</v>
      </c>
      <c r="H692" s="8">
        <f t="shared" si="26"/>
        <v>14.952380952380953</v>
      </c>
      <c r="I692" s="7"/>
      <c r="J692" s="7"/>
      <c r="K692" s="7"/>
    </row>
    <row r="693" spans="2:11" x14ac:dyDescent="0.25">
      <c r="B693" s="7">
        <v>149</v>
      </c>
      <c r="C693" s="7">
        <v>559</v>
      </c>
      <c r="D693" s="7">
        <v>4</v>
      </c>
      <c r="E693" s="7">
        <v>322</v>
      </c>
      <c r="F693" s="7">
        <f t="shared" si="27"/>
        <v>8</v>
      </c>
      <c r="G693" s="7">
        <v>22</v>
      </c>
      <c r="H693" s="8">
        <f t="shared" si="26"/>
        <v>14.636363636363637</v>
      </c>
      <c r="I693" s="7"/>
      <c r="J693" s="7"/>
      <c r="K693" s="7"/>
    </row>
    <row r="694" spans="2:11" x14ac:dyDescent="0.25">
      <c r="B694" s="7">
        <v>164</v>
      </c>
      <c r="C694" s="7">
        <v>570</v>
      </c>
      <c r="D694" s="7">
        <v>4</v>
      </c>
      <c r="E694" s="7">
        <v>333</v>
      </c>
      <c r="F694" s="7">
        <f t="shared" si="27"/>
        <v>11</v>
      </c>
      <c r="G694" s="7">
        <v>23</v>
      </c>
      <c r="H694" s="8">
        <f t="shared" si="26"/>
        <v>14.478260869565217</v>
      </c>
      <c r="I694" s="7"/>
      <c r="J694" s="7"/>
      <c r="K694" s="7"/>
    </row>
    <row r="695" spans="2:11" x14ac:dyDescent="0.25">
      <c r="B695" s="7">
        <v>164</v>
      </c>
      <c r="C695" s="7">
        <v>680</v>
      </c>
      <c r="D695" s="7">
        <v>4</v>
      </c>
      <c r="E695" s="7">
        <v>333</v>
      </c>
      <c r="F695" s="7">
        <f t="shared" si="27"/>
        <v>0</v>
      </c>
      <c r="G695" s="7">
        <v>24</v>
      </c>
      <c r="H695" s="8">
        <f t="shared" si="26"/>
        <v>13.875</v>
      </c>
      <c r="I695" s="7"/>
      <c r="J695" s="8">
        <f>AVERAGE(H672:H695)</f>
        <v>24.257561716672765</v>
      </c>
      <c r="K695" s="8">
        <f>AVERAGE(F673:F695)</f>
        <v>12.130434782608695</v>
      </c>
    </row>
    <row r="696" spans="2:11" x14ac:dyDescent="0.25">
      <c r="B696" s="3">
        <v>186</v>
      </c>
      <c r="C696" s="3">
        <v>677</v>
      </c>
      <c r="D696" s="3">
        <v>4</v>
      </c>
      <c r="E696" s="3">
        <v>345</v>
      </c>
      <c r="F696" s="3">
        <f t="shared" si="27"/>
        <v>12</v>
      </c>
      <c r="G696" s="3">
        <v>25</v>
      </c>
      <c r="H696" s="4">
        <f t="shared" si="26"/>
        <v>13.8</v>
      </c>
      <c r="I696" s="3"/>
      <c r="J696" s="3"/>
      <c r="K696" s="3"/>
    </row>
    <row r="697" spans="2:11" x14ac:dyDescent="0.25">
      <c r="B697" s="3">
        <v>186</v>
      </c>
      <c r="C697" s="3">
        <v>612</v>
      </c>
      <c r="D697" s="3">
        <v>4</v>
      </c>
      <c r="E697" s="3">
        <v>345</v>
      </c>
      <c r="F697" s="3">
        <f t="shared" si="27"/>
        <v>0</v>
      </c>
      <c r="G697" s="3">
        <v>26</v>
      </c>
      <c r="H697" s="4">
        <f t="shared" si="26"/>
        <v>13.26923076923077</v>
      </c>
      <c r="I697" s="3"/>
      <c r="J697" s="3"/>
      <c r="K697" s="3"/>
    </row>
    <row r="698" spans="2:11" x14ac:dyDescent="0.25">
      <c r="B698" s="3">
        <v>198</v>
      </c>
      <c r="C698" s="3">
        <v>542</v>
      </c>
      <c r="D698" s="3">
        <v>4</v>
      </c>
      <c r="E698" s="3">
        <v>355</v>
      </c>
      <c r="F698" s="3">
        <f t="shared" si="27"/>
        <v>10</v>
      </c>
      <c r="G698" s="3">
        <v>27</v>
      </c>
      <c r="H698" s="4">
        <f t="shared" si="26"/>
        <v>13.148148148148149</v>
      </c>
      <c r="I698" s="3"/>
      <c r="J698" s="3"/>
      <c r="K698" s="3"/>
    </row>
    <row r="699" spans="2:11" x14ac:dyDescent="0.25">
      <c r="B699" s="3">
        <v>213</v>
      </c>
      <c r="C699" s="3">
        <v>622</v>
      </c>
      <c r="D699" s="3">
        <v>4</v>
      </c>
      <c r="E699" s="3">
        <v>364</v>
      </c>
      <c r="F699" s="3">
        <f t="shared" si="27"/>
        <v>9</v>
      </c>
      <c r="G699" s="3">
        <v>28</v>
      </c>
      <c r="H699" s="4">
        <f t="shared" si="26"/>
        <v>13</v>
      </c>
      <c r="I699" s="3"/>
      <c r="J699" s="3"/>
      <c r="K699" s="3"/>
    </row>
    <row r="700" spans="2:11" x14ac:dyDescent="0.25">
      <c r="B700" s="3">
        <v>216</v>
      </c>
      <c r="C700" s="3">
        <v>679</v>
      </c>
      <c r="D700" s="3">
        <v>4</v>
      </c>
      <c r="E700" s="3">
        <v>366</v>
      </c>
      <c r="F700" s="3">
        <f t="shared" si="27"/>
        <v>2</v>
      </c>
      <c r="G700" s="3">
        <v>29</v>
      </c>
      <c r="H700" s="4">
        <f t="shared" si="26"/>
        <v>12.620689655172415</v>
      </c>
      <c r="I700" s="3"/>
      <c r="J700" s="3"/>
      <c r="K700" s="3"/>
    </row>
    <row r="701" spans="2:11" x14ac:dyDescent="0.25">
      <c r="B701" s="3">
        <v>217</v>
      </c>
      <c r="C701" s="3">
        <v>584</v>
      </c>
      <c r="D701" s="3">
        <v>4</v>
      </c>
      <c r="E701" s="3">
        <v>367</v>
      </c>
      <c r="F701" s="3">
        <f t="shared" si="27"/>
        <v>1</v>
      </c>
      <c r="G701" s="3">
        <v>30</v>
      </c>
      <c r="H701" s="4">
        <f t="shared" si="26"/>
        <v>12.233333333333333</v>
      </c>
      <c r="I701" s="3"/>
      <c r="J701" s="3"/>
      <c r="K701" s="3"/>
    </row>
    <row r="702" spans="2:11" x14ac:dyDescent="0.25">
      <c r="B702" s="3">
        <v>228</v>
      </c>
      <c r="C702" s="3">
        <v>545</v>
      </c>
      <c r="D702" s="3">
        <v>4</v>
      </c>
      <c r="E702" s="3">
        <v>372</v>
      </c>
      <c r="F702" s="3">
        <f t="shared" si="27"/>
        <v>5</v>
      </c>
      <c r="G702" s="3">
        <v>31</v>
      </c>
      <c r="H702" s="4">
        <f t="shared" si="26"/>
        <v>12</v>
      </c>
      <c r="I702" s="3"/>
      <c r="J702" s="3"/>
      <c r="K702" s="3"/>
    </row>
    <row r="703" spans="2:11" x14ac:dyDescent="0.25">
      <c r="B703" s="3">
        <v>233</v>
      </c>
      <c r="C703" s="3">
        <v>580</v>
      </c>
      <c r="D703" s="3">
        <v>4</v>
      </c>
      <c r="E703" s="3">
        <v>374</v>
      </c>
      <c r="F703" s="3">
        <f t="shared" si="27"/>
        <v>2</v>
      </c>
      <c r="G703" s="3">
        <v>32</v>
      </c>
      <c r="H703" s="4">
        <f t="shared" si="26"/>
        <v>11.6875</v>
      </c>
      <c r="I703" s="3"/>
      <c r="J703" s="3"/>
      <c r="K703" s="3"/>
    </row>
    <row r="704" spans="2:11" x14ac:dyDescent="0.25">
      <c r="B704" s="3">
        <v>235</v>
      </c>
      <c r="C704" s="3">
        <v>627</v>
      </c>
      <c r="D704" s="3">
        <v>4</v>
      </c>
      <c r="E704" s="3">
        <v>375</v>
      </c>
      <c r="F704" s="3">
        <f t="shared" si="27"/>
        <v>1</v>
      </c>
      <c r="G704" s="3">
        <v>33</v>
      </c>
      <c r="H704" s="4">
        <f t="shared" si="26"/>
        <v>11.363636363636363</v>
      </c>
      <c r="I704" s="3"/>
      <c r="J704" s="3"/>
      <c r="K704" s="3"/>
    </row>
    <row r="705" spans="2:11" x14ac:dyDescent="0.25">
      <c r="B705" s="3">
        <v>239</v>
      </c>
      <c r="C705" s="3">
        <v>652</v>
      </c>
      <c r="D705" s="3">
        <v>4</v>
      </c>
      <c r="E705" s="3">
        <v>377</v>
      </c>
      <c r="F705" s="3">
        <f t="shared" si="27"/>
        <v>2</v>
      </c>
      <c r="G705" s="3">
        <v>34</v>
      </c>
      <c r="H705" s="4">
        <f t="shared" si="26"/>
        <v>11.088235294117647</v>
      </c>
      <c r="I705" s="3"/>
      <c r="J705" s="3"/>
      <c r="K705" s="3"/>
    </row>
    <row r="706" spans="2:11" x14ac:dyDescent="0.25">
      <c r="B706" s="3">
        <v>247</v>
      </c>
      <c r="C706" s="3">
        <v>628</v>
      </c>
      <c r="D706" s="3">
        <v>4</v>
      </c>
      <c r="E706" s="3">
        <v>380</v>
      </c>
      <c r="F706" s="3">
        <f t="shared" si="27"/>
        <v>3</v>
      </c>
      <c r="G706" s="3">
        <v>35</v>
      </c>
      <c r="H706" s="4">
        <f t="shared" si="26"/>
        <v>10.857142857142858</v>
      </c>
      <c r="I706" s="3"/>
      <c r="J706" s="3"/>
      <c r="K706" s="3"/>
    </row>
    <row r="707" spans="2:11" x14ac:dyDescent="0.25">
      <c r="B707" s="3">
        <v>251</v>
      </c>
      <c r="C707" s="3">
        <v>689</v>
      </c>
      <c r="D707" s="3">
        <v>4</v>
      </c>
      <c r="E707" s="3">
        <v>382</v>
      </c>
      <c r="F707" s="3">
        <f t="shared" si="27"/>
        <v>2</v>
      </c>
      <c r="G707" s="3">
        <v>36</v>
      </c>
      <c r="H707" s="4">
        <f t="shared" si="26"/>
        <v>10.611111111111111</v>
      </c>
      <c r="I707" s="3"/>
      <c r="J707" s="3"/>
      <c r="K707" s="3"/>
    </row>
    <row r="708" spans="2:11" x14ac:dyDescent="0.25">
      <c r="B708" s="3">
        <v>252</v>
      </c>
      <c r="C708" s="3">
        <v>687</v>
      </c>
      <c r="D708" s="3">
        <v>4</v>
      </c>
      <c r="E708" s="3">
        <v>384</v>
      </c>
      <c r="F708" s="3">
        <f t="shared" si="27"/>
        <v>2</v>
      </c>
      <c r="G708" s="3">
        <v>37</v>
      </c>
      <c r="H708" s="4">
        <f t="shared" si="26"/>
        <v>10.378378378378379</v>
      </c>
      <c r="I708" s="3"/>
      <c r="J708" s="3"/>
      <c r="K708" s="3"/>
    </row>
    <row r="709" spans="2:11" x14ac:dyDescent="0.25">
      <c r="B709" s="3">
        <v>256</v>
      </c>
      <c r="C709" s="3">
        <v>657</v>
      </c>
      <c r="D709" s="3">
        <v>4</v>
      </c>
      <c r="E709" s="3">
        <v>386</v>
      </c>
      <c r="F709" s="3">
        <f t="shared" si="27"/>
        <v>2</v>
      </c>
      <c r="G709" s="3">
        <v>38</v>
      </c>
      <c r="H709" s="4">
        <f t="shared" si="26"/>
        <v>10.157894736842104</v>
      </c>
      <c r="I709" s="3"/>
      <c r="J709" s="3"/>
      <c r="K709" s="3"/>
    </row>
    <row r="710" spans="2:11" x14ac:dyDescent="0.25">
      <c r="B710" s="3">
        <v>256</v>
      </c>
      <c r="C710" s="3">
        <v>659</v>
      </c>
      <c r="D710" s="3">
        <v>4</v>
      </c>
      <c r="E710" s="3">
        <v>386</v>
      </c>
      <c r="F710" s="3">
        <f t="shared" si="27"/>
        <v>0</v>
      </c>
      <c r="G710" s="3">
        <v>39</v>
      </c>
      <c r="H710" s="4">
        <f t="shared" si="26"/>
        <v>9.8974358974358978</v>
      </c>
      <c r="I710" s="3"/>
      <c r="J710" s="3"/>
      <c r="K710" s="3"/>
    </row>
    <row r="711" spans="2:11" x14ac:dyDescent="0.25">
      <c r="B711" s="3">
        <v>260</v>
      </c>
      <c r="C711" s="3">
        <v>653</v>
      </c>
      <c r="D711" s="3">
        <v>4</v>
      </c>
      <c r="E711" s="3">
        <v>387</v>
      </c>
      <c r="F711" s="3">
        <f t="shared" si="27"/>
        <v>1</v>
      </c>
      <c r="G711" s="3">
        <v>40</v>
      </c>
      <c r="H711" s="4">
        <f t="shared" si="26"/>
        <v>9.6750000000000007</v>
      </c>
      <c r="I711" s="3"/>
      <c r="J711" s="3"/>
      <c r="K711" s="3"/>
    </row>
    <row r="712" spans="2:11" x14ac:dyDescent="0.25">
      <c r="B712" s="3">
        <v>270</v>
      </c>
      <c r="C712" s="3">
        <v>625</v>
      </c>
      <c r="D712" s="3">
        <v>4</v>
      </c>
      <c r="E712" s="3">
        <v>391</v>
      </c>
      <c r="F712" s="3">
        <f t="shared" si="27"/>
        <v>4</v>
      </c>
      <c r="G712" s="3">
        <v>41</v>
      </c>
      <c r="H712" s="4">
        <f t="shared" si="26"/>
        <v>9.536585365853659</v>
      </c>
      <c r="I712" s="3"/>
      <c r="J712" s="3"/>
      <c r="K712" s="3"/>
    </row>
    <row r="713" spans="2:11" x14ac:dyDescent="0.25">
      <c r="B713" s="3">
        <v>274</v>
      </c>
      <c r="C713" s="3">
        <v>672</v>
      </c>
      <c r="D713" s="3">
        <v>4</v>
      </c>
      <c r="E713" s="3">
        <v>393</v>
      </c>
      <c r="F713" s="3">
        <f t="shared" si="27"/>
        <v>2</v>
      </c>
      <c r="G713" s="3">
        <v>42</v>
      </c>
      <c r="H713" s="4">
        <f t="shared" si="26"/>
        <v>9.3571428571428577</v>
      </c>
      <c r="I713" s="3"/>
      <c r="J713" s="3"/>
      <c r="K713" s="3"/>
    </row>
    <row r="714" spans="2:11" x14ac:dyDescent="0.25">
      <c r="B714" s="3">
        <v>290</v>
      </c>
      <c r="C714" s="3">
        <v>615</v>
      </c>
      <c r="D714" s="3">
        <v>4</v>
      </c>
      <c r="E714" s="3">
        <v>404</v>
      </c>
      <c r="F714" s="3">
        <f t="shared" si="27"/>
        <v>11</v>
      </c>
      <c r="G714" s="3">
        <v>43</v>
      </c>
      <c r="H714" s="4">
        <f t="shared" si="26"/>
        <v>9.395348837209303</v>
      </c>
      <c r="I714" s="3"/>
      <c r="J714" s="3"/>
      <c r="K714" s="3"/>
    </row>
    <row r="715" spans="2:11" x14ac:dyDescent="0.25">
      <c r="B715" s="3">
        <v>290</v>
      </c>
      <c r="C715" s="3">
        <v>561</v>
      </c>
      <c r="D715" s="3">
        <v>4</v>
      </c>
      <c r="E715" s="3">
        <v>405</v>
      </c>
      <c r="F715" s="3">
        <f t="shared" si="27"/>
        <v>1</v>
      </c>
      <c r="G715" s="3">
        <v>44</v>
      </c>
      <c r="H715" s="4">
        <f t="shared" si="26"/>
        <v>9.204545454545455</v>
      </c>
      <c r="I715" s="3"/>
      <c r="J715" s="3"/>
      <c r="K715" s="3"/>
    </row>
    <row r="716" spans="2:11" x14ac:dyDescent="0.25">
      <c r="B716" s="3">
        <v>295</v>
      </c>
      <c r="C716" s="3">
        <v>575</v>
      </c>
      <c r="D716" s="3">
        <v>4</v>
      </c>
      <c r="E716" s="3">
        <v>406</v>
      </c>
      <c r="F716" s="3">
        <f t="shared" si="27"/>
        <v>1</v>
      </c>
      <c r="G716" s="3">
        <v>45</v>
      </c>
      <c r="H716" s="4">
        <f t="shared" si="26"/>
        <v>9.0222222222222221</v>
      </c>
      <c r="I716" s="3"/>
      <c r="J716" s="3"/>
      <c r="K716" s="3"/>
    </row>
    <row r="717" spans="2:11" x14ac:dyDescent="0.25">
      <c r="B717" s="3">
        <v>295</v>
      </c>
      <c r="C717" s="3">
        <v>629</v>
      </c>
      <c r="D717" s="3">
        <v>4</v>
      </c>
      <c r="E717" s="3">
        <v>406</v>
      </c>
      <c r="F717" s="3">
        <f t="shared" si="27"/>
        <v>0</v>
      </c>
      <c r="G717" s="3">
        <v>46</v>
      </c>
      <c r="H717" s="4">
        <f t="shared" si="26"/>
        <v>8.8260869565217384</v>
      </c>
      <c r="I717" s="3"/>
      <c r="J717" s="3"/>
      <c r="K717" s="3"/>
    </row>
    <row r="718" spans="2:11" x14ac:dyDescent="0.25">
      <c r="B718" s="3">
        <v>309</v>
      </c>
      <c r="C718" s="3">
        <v>544</v>
      </c>
      <c r="D718" s="3">
        <v>4</v>
      </c>
      <c r="E718" s="3">
        <v>415</v>
      </c>
      <c r="F718" s="3">
        <f t="shared" si="27"/>
        <v>9</v>
      </c>
      <c r="G718" s="3">
        <v>47</v>
      </c>
      <c r="H718" s="4">
        <f t="shared" si="26"/>
        <v>8.8297872340425538</v>
      </c>
      <c r="I718" s="3"/>
      <c r="J718" s="3"/>
      <c r="K718" s="3"/>
    </row>
    <row r="719" spans="2:11" x14ac:dyDescent="0.25">
      <c r="B719" s="3">
        <v>311</v>
      </c>
      <c r="C719" s="3">
        <v>582</v>
      </c>
      <c r="D719" s="3">
        <v>4</v>
      </c>
      <c r="E719" s="3">
        <v>416</v>
      </c>
      <c r="F719" s="3">
        <f t="shared" si="27"/>
        <v>1</v>
      </c>
      <c r="G719" s="3">
        <v>48</v>
      </c>
      <c r="H719" s="4">
        <f t="shared" si="26"/>
        <v>8.6666666666666661</v>
      </c>
      <c r="I719" s="3"/>
      <c r="J719" s="3"/>
      <c r="K719" s="3"/>
    </row>
    <row r="720" spans="2:11" x14ac:dyDescent="0.25">
      <c r="B720" s="3">
        <v>316</v>
      </c>
      <c r="C720" s="3">
        <v>611</v>
      </c>
      <c r="D720" s="3">
        <v>4</v>
      </c>
      <c r="E720" s="3">
        <v>420</v>
      </c>
      <c r="F720" s="3">
        <f t="shared" si="27"/>
        <v>4</v>
      </c>
      <c r="G720" s="3">
        <v>49</v>
      </c>
      <c r="H720" s="4">
        <f t="shared" si="26"/>
        <v>8.5714285714285712</v>
      </c>
      <c r="I720" s="3"/>
      <c r="J720" s="3"/>
      <c r="K720" s="3"/>
    </row>
    <row r="721" spans="2:11" x14ac:dyDescent="0.25">
      <c r="B721" s="3">
        <v>319</v>
      </c>
      <c r="C721" s="3">
        <v>641</v>
      </c>
      <c r="D721" s="3">
        <v>4</v>
      </c>
      <c r="E721" s="3">
        <v>423</v>
      </c>
      <c r="F721" s="3">
        <f t="shared" si="27"/>
        <v>3</v>
      </c>
      <c r="G721" s="3">
        <v>50</v>
      </c>
      <c r="H721" s="4">
        <f t="shared" si="26"/>
        <v>8.4600000000000009</v>
      </c>
      <c r="I721" s="3"/>
      <c r="J721" s="3"/>
      <c r="K721" s="3"/>
    </row>
    <row r="722" spans="2:11" x14ac:dyDescent="0.25">
      <c r="B722" s="3">
        <v>322</v>
      </c>
      <c r="C722" s="3">
        <v>553</v>
      </c>
      <c r="D722" s="3">
        <v>4</v>
      </c>
      <c r="E722" s="3">
        <v>425</v>
      </c>
      <c r="F722" s="3">
        <f t="shared" si="27"/>
        <v>2</v>
      </c>
      <c r="G722" s="3">
        <v>51</v>
      </c>
      <c r="H722" s="4">
        <f t="shared" si="26"/>
        <v>8.3333333333333339</v>
      </c>
      <c r="I722" s="3"/>
      <c r="J722" s="3"/>
      <c r="K722" s="3"/>
    </row>
    <row r="723" spans="2:11" x14ac:dyDescent="0.25">
      <c r="B723" s="3">
        <v>327</v>
      </c>
      <c r="C723" s="3">
        <v>655</v>
      </c>
      <c r="D723" s="3">
        <v>4</v>
      </c>
      <c r="E723" s="3">
        <v>427</v>
      </c>
      <c r="F723" s="3">
        <f t="shared" si="27"/>
        <v>2</v>
      </c>
      <c r="G723" s="3">
        <v>52</v>
      </c>
      <c r="H723" s="4">
        <f t="shared" si="26"/>
        <v>8.2115384615384617</v>
      </c>
      <c r="I723" s="3"/>
      <c r="J723" s="3"/>
      <c r="K723" s="3"/>
    </row>
    <row r="724" spans="2:11" x14ac:dyDescent="0.25">
      <c r="B724" s="3">
        <v>329</v>
      </c>
      <c r="C724" s="3">
        <v>658</v>
      </c>
      <c r="D724" s="3">
        <v>4</v>
      </c>
      <c r="E724" s="3">
        <v>428</v>
      </c>
      <c r="F724" s="3">
        <f t="shared" si="27"/>
        <v>1</v>
      </c>
      <c r="G724" s="3">
        <v>53</v>
      </c>
      <c r="H724" s="4">
        <f t="shared" si="26"/>
        <v>8.0754716981132084</v>
      </c>
      <c r="I724" s="3"/>
      <c r="J724" s="3"/>
      <c r="K724" s="3"/>
    </row>
    <row r="725" spans="2:11" x14ac:dyDescent="0.25">
      <c r="B725" s="3">
        <v>336</v>
      </c>
      <c r="C725" s="3">
        <v>574</v>
      </c>
      <c r="D725" s="3">
        <v>4</v>
      </c>
      <c r="E725" s="3">
        <v>431</v>
      </c>
      <c r="F725" s="3">
        <f t="shared" si="27"/>
        <v>3</v>
      </c>
      <c r="G725" s="3">
        <v>54</v>
      </c>
      <c r="H725" s="4">
        <f t="shared" si="26"/>
        <v>7.9814814814814818</v>
      </c>
      <c r="I725" s="3"/>
      <c r="J725" s="3"/>
      <c r="K725" s="3"/>
    </row>
    <row r="726" spans="2:11" x14ac:dyDescent="0.25">
      <c r="B726" s="3">
        <v>352</v>
      </c>
      <c r="C726" s="3">
        <v>547</v>
      </c>
      <c r="D726" s="3">
        <v>4</v>
      </c>
      <c r="E726" s="3">
        <v>443</v>
      </c>
      <c r="F726" s="3">
        <f t="shared" si="27"/>
        <v>12</v>
      </c>
      <c r="G726" s="3">
        <v>55</v>
      </c>
      <c r="H726" s="4">
        <f t="shared" si="26"/>
        <v>8.0545454545454547</v>
      </c>
      <c r="I726" s="3"/>
      <c r="J726" s="3"/>
      <c r="K726" s="3"/>
    </row>
    <row r="727" spans="2:11" x14ac:dyDescent="0.25">
      <c r="B727" s="3">
        <v>352</v>
      </c>
      <c r="C727" s="3">
        <v>644</v>
      </c>
      <c r="D727" s="3">
        <v>4</v>
      </c>
      <c r="E727" s="3">
        <v>443</v>
      </c>
      <c r="F727" s="3">
        <f t="shared" si="27"/>
        <v>0</v>
      </c>
      <c r="G727" s="3">
        <v>56</v>
      </c>
      <c r="H727" s="4">
        <f t="shared" si="26"/>
        <v>7.9107142857142856</v>
      </c>
      <c r="I727" s="3"/>
      <c r="J727" s="3"/>
      <c r="K727" s="3"/>
    </row>
    <row r="728" spans="2:11" x14ac:dyDescent="0.25">
      <c r="B728" s="3">
        <v>356</v>
      </c>
      <c r="C728" s="3">
        <v>684</v>
      </c>
      <c r="D728" s="3">
        <v>4</v>
      </c>
      <c r="E728" s="3">
        <v>445</v>
      </c>
      <c r="F728" s="3">
        <f t="shared" si="27"/>
        <v>2</v>
      </c>
      <c r="G728" s="3">
        <v>57</v>
      </c>
      <c r="H728" s="4">
        <f t="shared" si="26"/>
        <v>7.807017543859649</v>
      </c>
      <c r="I728" s="3"/>
      <c r="J728" s="3"/>
      <c r="K728" s="3"/>
    </row>
    <row r="729" spans="2:11" x14ac:dyDescent="0.25">
      <c r="B729" s="3">
        <v>361</v>
      </c>
      <c r="C729" s="3">
        <v>613</v>
      </c>
      <c r="D729" s="3">
        <v>4</v>
      </c>
      <c r="E729" s="3">
        <v>446</v>
      </c>
      <c r="F729" s="3">
        <f t="shared" si="27"/>
        <v>1</v>
      </c>
      <c r="G729" s="3">
        <v>58</v>
      </c>
      <c r="H729" s="4">
        <f t="shared" si="26"/>
        <v>7.6896551724137927</v>
      </c>
      <c r="I729" s="3"/>
      <c r="J729" s="3"/>
      <c r="K729" s="3"/>
    </row>
    <row r="730" spans="2:11" x14ac:dyDescent="0.25">
      <c r="B730" s="3">
        <v>375</v>
      </c>
      <c r="C730" s="3">
        <v>556</v>
      </c>
      <c r="D730" s="3">
        <v>4</v>
      </c>
      <c r="E730" s="3">
        <v>453</v>
      </c>
      <c r="F730" s="3">
        <f t="shared" si="27"/>
        <v>7</v>
      </c>
      <c r="G730" s="3">
        <v>59</v>
      </c>
      <c r="H730" s="4">
        <f t="shared" si="26"/>
        <v>7.6779661016949152</v>
      </c>
      <c r="I730" s="3"/>
      <c r="J730" s="3"/>
      <c r="K730" s="3"/>
    </row>
    <row r="731" spans="2:11" x14ac:dyDescent="0.25">
      <c r="B731" s="3">
        <v>377</v>
      </c>
      <c r="C731" s="3">
        <v>601</v>
      </c>
      <c r="D731" s="3">
        <v>4</v>
      </c>
      <c r="E731" s="3">
        <v>454</v>
      </c>
      <c r="F731" s="3">
        <f t="shared" si="27"/>
        <v>1</v>
      </c>
      <c r="G731" s="3">
        <v>60</v>
      </c>
      <c r="H731" s="4">
        <f t="shared" si="26"/>
        <v>7.5666666666666664</v>
      </c>
      <c r="I731" s="3"/>
      <c r="J731" s="3"/>
      <c r="K731" s="3"/>
    </row>
    <row r="732" spans="2:11" x14ac:dyDescent="0.25">
      <c r="B732" s="3">
        <v>384</v>
      </c>
      <c r="C732" s="3">
        <v>618</v>
      </c>
      <c r="D732" s="3">
        <v>4</v>
      </c>
      <c r="E732" s="3">
        <v>459</v>
      </c>
      <c r="F732" s="3">
        <f t="shared" si="27"/>
        <v>5</v>
      </c>
      <c r="G732" s="3">
        <v>61</v>
      </c>
      <c r="H732" s="4">
        <f t="shared" si="26"/>
        <v>7.5245901639344259</v>
      </c>
      <c r="I732" s="3"/>
      <c r="J732" s="3"/>
      <c r="K732" s="3"/>
    </row>
    <row r="733" spans="2:11" x14ac:dyDescent="0.25">
      <c r="B733" s="3">
        <v>384</v>
      </c>
      <c r="C733" s="3">
        <v>663</v>
      </c>
      <c r="D733" s="3">
        <v>4</v>
      </c>
      <c r="E733" s="3">
        <v>459</v>
      </c>
      <c r="F733" s="3">
        <f t="shared" si="27"/>
        <v>0</v>
      </c>
      <c r="G733" s="3">
        <v>62</v>
      </c>
      <c r="H733" s="4">
        <f t="shared" si="26"/>
        <v>7.403225806451613</v>
      </c>
      <c r="I733" s="3"/>
      <c r="J733" s="3"/>
      <c r="K733" s="3"/>
    </row>
    <row r="734" spans="2:11" x14ac:dyDescent="0.25">
      <c r="B734" s="3">
        <v>384</v>
      </c>
      <c r="C734" s="3">
        <v>607</v>
      </c>
      <c r="D734" s="3">
        <v>4</v>
      </c>
      <c r="E734" s="3">
        <v>459</v>
      </c>
      <c r="F734" s="3">
        <f t="shared" si="27"/>
        <v>0</v>
      </c>
      <c r="G734" s="3">
        <v>63</v>
      </c>
      <c r="H734" s="4">
        <f t="shared" si="26"/>
        <v>7.2857142857142856</v>
      </c>
      <c r="I734" s="3"/>
      <c r="J734" s="3"/>
      <c r="K734" s="3"/>
    </row>
    <row r="735" spans="2:11" x14ac:dyDescent="0.25">
      <c r="B735" s="3">
        <v>405</v>
      </c>
      <c r="C735" s="3">
        <v>638</v>
      </c>
      <c r="D735" s="3">
        <v>4</v>
      </c>
      <c r="E735" s="3">
        <v>467</v>
      </c>
      <c r="F735" s="3">
        <f t="shared" si="27"/>
        <v>8</v>
      </c>
      <c r="G735" s="3">
        <v>64</v>
      </c>
      <c r="H735" s="4">
        <f t="shared" si="26"/>
        <v>7.296875</v>
      </c>
      <c r="I735" s="3"/>
      <c r="J735" s="3"/>
      <c r="K735" s="3"/>
    </row>
    <row r="736" spans="2:11" x14ac:dyDescent="0.25">
      <c r="B736" s="3">
        <v>405</v>
      </c>
      <c r="C736" s="3">
        <v>605</v>
      </c>
      <c r="D736" s="3">
        <v>4</v>
      </c>
      <c r="E736" s="3">
        <v>467</v>
      </c>
      <c r="F736" s="3">
        <f t="shared" si="27"/>
        <v>0</v>
      </c>
      <c r="G736" s="3">
        <v>65</v>
      </c>
      <c r="H736" s="4">
        <f t="shared" si="26"/>
        <v>7.1846153846153848</v>
      </c>
      <c r="I736" s="3"/>
      <c r="J736" s="3"/>
      <c r="K736" s="3"/>
    </row>
    <row r="737" spans="2:11" x14ac:dyDescent="0.25">
      <c r="B737" s="3">
        <v>406</v>
      </c>
      <c r="C737" s="3">
        <v>639</v>
      </c>
      <c r="D737" s="3">
        <v>4</v>
      </c>
      <c r="E737" s="3">
        <v>468</v>
      </c>
      <c r="F737" s="3">
        <f t="shared" si="27"/>
        <v>1</v>
      </c>
      <c r="G737" s="3">
        <v>66</v>
      </c>
      <c r="H737" s="4">
        <f t="shared" ref="H737:H800" si="28">E737/G737</f>
        <v>7.0909090909090908</v>
      </c>
      <c r="I737" s="3"/>
      <c r="J737" s="3"/>
      <c r="K737" s="3"/>
    </row>
    <row r="738" spans="2:11" x14ac:dyDescent="0.25">
      <c r="B738" s="3">
        <v>414</v>
      </c>
      <c r="C738" s="3">
        <v>603</v>
      </c>
      <c r="D738" s="3">
        <v>4</v>
      </c>
      <c r="E738" s="3">
        <v>470</v>
      </c>
      <c r="F738" s="3">
        <f t="shared" ref="F738:F801" si="29">E738-E737</f>
        <v>2</v>
      </c>
      <c r="G738" s="3">
        <v>67</v>
      </c>
      <c r="H738" s="4">
        <f t="shared" si="28"/>
        <v>7.0149253731343286</v>
      </c>
      <c r="I738" s="3"/>
      <c r="J738" s="3"/>
      <c r="K738" s="3"/>
    </row>
    <row r="739" spans="2:11" x14ac:dyDescent="0.25">
      <c r="B739" s="3">
        <v>426</v>
      </c>
      <c r="C739" s="3">
        <v>623</v>
      </c>
      <c r="D739" s="3">
        <v>4</v>
      </c>
      <c r="E739" s="3">
        <v>480</v>
      </c>
      <c r="F739" s="3">
        <f t="shared" si="29"/>
        <v>10</v>
      </c>
      <c r="G739" s="3">
        <v>68</v>
      </c>
      <c r="H739" s="4">
        <f t="shared" si="28"/>
        <v>7.0588235294117645</v>
      </c>
      <c r="I739" s="3"/>
      <c r="J739" s="3"/>
      <c r="K739" s="3"/>
    </row>
    <row r="740" spans="2:11" x14ac:dyDescent="0.25">
      <c r="B740" s="3">
        <v>428</v>
      </c>
      <c r="C740" s="3">
        <v>646</v>
      </c>
      <c r="D740" s="3">
        <v>4</v>
      </c>
      <c r="E740" s="3">
        <v>481</v>
      </c>
      <c r="F740" s="3">
        <f t="shared" si="29"/>
        <v>1</v>
      </c>
      <c r="G740" s="3">
        <v>69</v>
      </c>
      <c r="H740" s="4">
        <f t="shared" si="28"/>
        <v>6.9710144927536231</v>
      </c>
      <c r="I740" s="3"/>
      <c r="J740" s="3"/>
      <c r="K740" s="3"/>
    </row>
    <row r="741" spans="2:11" x14ac:dyDescent="0.25">
      <c r="B741" s="3">
        <v>439</v>
      </c>
      <c r="C741" s="3">
        <v>640</v>
      </c>
      <c r="D741" s="3">
        <v>4</v>
      </c>
      <c r="E741" s="3">
        <v>489</v>
      </c>
      <c r="F741" s="3">
        <f t="shared" si="29"/>
        <v>8</v>
      </c>
      <c r="G741" s="3">
        <v>70</v>
      </c>
      <c r="H741" s="4">
        <f t="shared" si="28"/>
        <v>6.9857142857142858</v>
      </c>
      <c r="I741" s="3"/>
      <c r="J741" s="3"/>
      <c r="K741" s="3"/>
    </row>
    <row r="742" spans="2:11" x14ac:dyDescent="0.25">
      <c r="B742" s="3">
        <v>468</v>
      </c>
      <c r="C742" s="3">
        <v>586</v>
      </c>
      <c r="D742" s="3">
        <v>4</v>
      </c>
      <c r="E742" s="3">
        <v>508</v>
      </c>
      <c r="F742" s="3">
        <f t="shared" si="29"/>
        <v>19</v>
      </c>
      <c r="G742" s="3">
        <v>71</v>
      </c>
      <c r="H742" s="4">
        <f t="shared" si="28"/>
        <v>7.154929577464789</v>
      </c>
      <c r="I742" s="3"/>
      <c r="J742" s="3"/>
      <c r="K742" s="3"/>
    </row>
    <row r="743" spans="2:11" x14ac:dyDescent="0.25">
      <c r="B743" s="3">
        <v>474</v>
      </c>
      <c r="C743" s="3">
        <v>675</v>
      </c>
      <c r="D743" s="3">
        <v>4</v>
      </c>
      <c r="E743" s="3">
        <v>512</v>
      </c>
      <c r="F743" s="3">
        <f t="shared" si="29"/>
        <v>4</v>
      </c>
      <c r="G743" s="3">
        <v>72</v>
      </c>
      <c r="H743" s="4">
        <f t="shared" si="28"/>
        <v>7.1111111111111107</v>
      </c>
      <c r="I743" s="3"/>
      <c r="J743" s="3"/>
      <c r="K743" s="3"/>
    </row>
    <row r="744" spans="2:11" x14ac:dyDescent="0.25">
      <c r="B744" s="3">
        <v>475</v>
      </c>
      <c r="C744" s="3">
        <v>550</v>
      </c>
      <c r="D744" s="3">
        <v>4</v>
      </c>
      <c r="E744" s="3">
        <v>513</v>
      </c>
      <c r="F744" s="3">
        <f t="shared" si="29"/>
        <v>1</v>
      </c>
      <c r="G744" s="3">
        <v>73</v>
      </c>
      <c r="H744" s="4">
        <f t="shared" si="28"/>
        <v>7.0273972602739727</v>
      </c>
      <c r="I744" s="3"/>
      <c r="J744" s="3"/>
      <c r="K744" s="3"/>
    </row>
    <row r="745" spans="2:11" x14ac:dyDescent="0.25">
      <c r="B745" s="3">
        <v>476</v>
      </c>
      <c r="C745" s="3">
        <v>673</v>
      </c>
      <c r="D745" s="3">
        <v>4</v>
      </c>
      <c r="E745" s="3">
        <v>514</v>
      </c>
      <c r="F745" s="3">
        <f t="shared" si="29"/>
        <v>1</v>
      </c>
      <c r="G745" s="3">
        <v>74</v>
      </c>
      <c r="H745" s="4">
        <f t="shared" si="28"/>
        <v>6.9459459459459456</v>
      </c>
      <c r="I745" s="3"/>
      <c r="J745" s="3"/>
      <c r="K745" s="3"/>
    </row>
    <row r="746" spans="2:11" x14ac:dyDescent="0.25">
      <c r="B746" s="3">
        <v>489</v>
      </c>
      <c r="C746" s="3">
        <v>656</v>
      </c>
      <c r="D746" s="3">
        <v>4</v>
      </c>
      <c r="E746" s="3">
        <v>522</v>
      </c>
      <c r="F746" s="3">
        <f t="shared" si="29"/>
        <v>8</v>
      </c>
      <c r="G746" s="3">
        <v>75</v>
      </c>
      <c r="H746" s="4">
        <f t="shared" si="28"/>
        <v>6.96</v>
      </c>
      <c r="I746" s="3"/>
      <c r="J746" s="3"/>
      <c r="K746" s="3"/>
    </row>
    <row r="747" spans="2:11" x14ac:dyDescent="0.25">
      <c r="B747" s="3">
        <v>496</v>
      </c>
      <c r="C747" s="3">
        <v>590</v>
      </c>
      <c r="D747" s="3">
        <v>4</v>
      </c>
      <c r="E747" s="3">
        <v>526</v>
      </c>
      <c r="F747" s="3">
        <f t="shared" si="29"/>
        <v>4</v>
      </c>
      <c r="G747" s="3">
        <v>76</v>
      </c>
      <c r="H747" s="4">
        <f t="shared" si="28"/>
        <v>6.9210526315789478</v>
      </c>
      <c r="I747" s="3"/>
      <c r="J747" s="3"/>
      <c r="K747" s="3"/>
    </row>
    <row r="748" spans="2:11" x14ac:dyDescent="0.25">
      <c r="B748" s="3">
        <v>500</v>
      </c>
      <c r="C748" s="3">
        <v>647</v>
      </c>
      <c r="D748" s="3">
        <v>4</v>
      </c>
      <c r="E748" s="3">
        <v>528</v>
      </c>
      <c r="F748" s="3">
        <f t="shared" si="29"/>
        <v>2</v>
      </c>
      <c r="G748" s="3">
        <v>77</v>
      </c>
      <c r="H748" s="4">
        <f t="shared" si="28"/>
        <v>6.8571428571428568</v>
      </c>
      <c r="I748" s="3"/>
      <c r="J748" s="3"/>
      <c r="K748" s="3"/>
    </row>
    <row r="749" spans="2:11" x14ac:dyDescent="0.25">
      <c r="B749" s="3">
        <v>514</v>
      </c>
      <c r="C749" s="3">
        <v>596</v>
      </c>
      <c r="D749" s="3">
        <v>4</v>
      </c>
      <c r="E749" s="3">
        <v>534</v>
      </c>
      <c r="F749" s="3">
        <f t="shared" si="29"/>
        <v>6</v>
      </c>
      <c r="G749" s="3">
        <v>78</v>
      </c>
      <c r="H749" s="4">
        <f t="shared" si="28"/>
        <v>6.8461538461538458</v>
      </c>
      <c r="I749" s="3"/>
      <c r="J749" s="3"/>
      <c r="K749" s="3"/>
    </row>
    <row r="750" spans="2:11" x14ac:dyDescent="0.25">
      <c r="B750" s="3">
        <v>516</v>
      </c>
      <c r="C750" s="3">
        <v>562</v>
      </c>
      <c r="D750" s="3">
        <v>4</v>
      </c>
      <c r="E750" s="3">
        <v>535</v>
      </c>
      <c r="F750" s="3">
        <f t="shared" si="29"/>
        <v>1</v>
      </c>
      <c r="G750" s="3">
        <v>79</v>
      </c>
      <c r="H750" s="4">
        <f t="shared" si="28"/>
        <v>6.7721518987341769</v>
      </c>
      <c r="I750" s="3"/>
      <c r="J750" s="3"/>
      <c r="K750" s="3"/>
    </row>
    <row r="751" spans="2:11" x14ac:dyDescent="0.25">
      <c r="B751" s="3">
        <v>521</v>
      </c>
      <c r="C751" s="3">
        <v>630</v>
      </c>
      <c r="D751" s="3">
        <v>4</v>
      </c>
      <c r="E751" s="3">
        <v>537</v>
      </c>
      <c r="F751" s="3">
        <f t="shared" si="29"/>
        <v>2</v>
      </c>
      <c r="G751" s="3">
        <v>80</v>
      </c>
      <c r="H751" s="4">
        <f t="shared" si="28"/>
        <v>6.7125000000000004</v>
      </c>
      <c r="I751" s="3"/>
      <c r="J751" s="3"/>
      <c r="K751" s="3"/>
    </row>
    <row r="752" spans="2:11" x14ac:dyDescent="0.25">
      <c r="B752" s="3">
        <v>548</v>
      </c>
      <c r="C752" s="3">
        <v>661</v>
      </c>
      <c r="D752" s="3">
        <v>4</v>
      </c>
      <c r="E752" s="3">
        <v>553</v>
      </c>
      <c r="F752" s="3">
        <f t="shared" si="29"/>
        <v>16</v>
      </c>
      <c r="G752" s="3">
        <v>81</v>
      </c>
      <c r="H752" s="4">
        <f t="shared" si="28"/>
        <v>6.8271604938271606</v>
      </c>
      <c r="I752" s="3"/>
      <c r="J752" s="3"/>
      <c r="K752" s="3"/>
    </row>
    <row r="753" spans="2:11" x14ac:dyDescent="0.25">
      <c r="B753" s="3">
        <v>552</v>
      </c>
      <c r="C753" s="3">
        <v>548</v>
      </c>
      <c r="D753" s="3">
        <v>4</v>
      </c>
      <c r="E753" s="3">
        <v>557</v>
      </c>
      <c r="F753" s="3">
        <f t="shared" si="29"/>
        <v>4</v>
      </c>
      <c r="G753" s="3">
        <v>82</v>
      </c>
      <c r="H753" s="4">
        <f t="shared" si="28"/>
        <v>6.7926829268292686</v>
      </c>
      <c r="I753" s="3"/>
      <c r="J753" s="3"/>
      <c r="K753" s="3"/>
    </row>
    <row r="754" spans="2:11" x14ac:dyDescent="0.25">
      <c r="B754" s="3">
        <v>554</v>
      </c>
      <c r="C754" s="3">
        <v>563</v>
      </c>
      <c r="D754" s="3">
        <v>4</v>
      </c>
      <c r="E754" s="3">
        <v>558</v>
      </c>
      <c r="F754" s="3">
        <f t="shared" si="29"/>
        <v>1</v>
      </c>
      <c r="G754" s="3">
        <v>83</v>
      </c>
      <c r="H754" s="4">
        <f t="shared" si="28"/>
        <v>6.7228915662650603</v>
      </c>
      <c r="I754" s="3"/>
      <c r="J754" s="3"/>
      <c r="K754" s="3"/>
    </row>
    <row r="755" spans="2:11" x14ac:dyDescent="0.25">
      <c r="B755" s="3">
        <v>568</v>
      </c>
      <c r="C755" s="3">
        <v>557</v>
      </c>
      <c r="D755" s="3">
        <v>4</v>
      </c>
      <c r="E755" s="3">
        <v>570</v>
      </c>
      <c r="F755" s="3">
        <f t="shared" si="29"/>
        <v>12</v>
      </c>
      <c r="G755" s="3">
        <v>84</v>
      </c>
      <c r="H755" s="4">
        <f t="shared" si="28"/>
        <v>6.7857142857142856</v>
      </c>
      <c r="I755" s="3"/>
      <c r="J755" s="3"/>
      <c r="K755" s="3"/>
    </row>
    <row r="756" spans="2:11" x14ac:dyDescent="0.25">
      <c r="B756" s="3">
        <v>572</v>
      </c>
      <c r="C756" s="3">
        <v>567</v>
      </c>
      <c r="D756" s="3">
        <v>4</v>
      </c>
      <c r="E756" s="3">
        <v>573</v>
      </c>
      <c r="F756" s="3">
        <f t="shared" si="29"/>
        <v>3</v>
      </c>
      <c r="G756" s="3">
        <v>85</v>
      </c>
      <c r="H756" s="4">
        <f t="shared" si="28"/>
        <v>6.7411764705882353</v>
      </c>
      <c r="I756" s="3"/>
      <c r="J756" s="3"/>
      <c r="K756" s="3"/>
    </row>
    <row r="757" spans="2:11" x14ac:dyDescent="0.25">
      <c r="B757" s="3">
        <v>580</v>
      </c>
      <c r="C757" s="3">
        <v>579</v>
      </c>
      <c r="D757" s="3">
        <v>4</v>
      </c>
      <c r="E757" s="3">
        <v>578</v>
      </c>
      <c r="F757" s="3">
        <f t="shared" si="29"/>
        <v>5</v>
      </c>
      <c r="G757" s="3">
        <v>86</v>
      </c>
      <c r="H757" s="4">
        <f t="shared" si="28"/>
        <v>6.7209302325581399</v>
      </c>
      <c r="I757" s="3"/>
      <c r="J757" s="3"/>
      <c r="K757" s="3"/>
    </row>
    <row r="758" spans="2:11" x14ac:dyDescent="0.25">
      <c r="B758" s="3">
        <v>586</v>
      </c>
      <c r="C758" s="3">
        <v>674</v>
      </c>
      <c r="D758" s="3">
        <v>4</v>
      </c>
      <c r="E758" s="3">
        <v>583</v>
      </c>
      <c r="F758" s="3">
        <f t="shared" si="29"/>
        <v>5</v>
      </c>
      <c r="G758" s="3">
        <v>87</v>
      </c>
      <c r="H758" s="4">
        <f t="shared" si="28"/>
        <v>6.7011494252873565</v>
      </c>
      <c r="I758" s="3"/>
      <c r="J758" s="3"/>
      <c r="K758" s="3"/>
    </row>
    <row r="759" spans="2:11" x14ac:dyDescent="0.25">
      <c r="B759" s="3">
        <v>590</v>
      </c>
      <c r="C759" s="3">
        <v>651</v>
      </c>
      <c r="D759" s="3">
        <v>4</v>
      </c>
      <c r="E759" s="3">
        <v>585</v>
      </c>
      <c r="F759" s="3">
        <f t="shared" si="29"/>
        <v>2</v>
      </c>
      <c r="G759" s="3">
        <v>88</v>
      </c>
      <c r="H759" s="4">
        <f t="shared" si="28"/>
        <v>6.6477272727272725</v>
      </c>
      <c r="I759" s="3"/>
      <c r="J759" s="3"/>
      <c r="K759" s="3"/>
    </row>
    <row r="760" spans="2:11" x14ac:dyDescent="0.25">
      <c r="B760" s="3">
        <v>602</v>
      </c>
      <c r="C760" s="3">
        <v>624</v>
      </c>
      <c r="D760" s="3">
        <v>4</v>
      </c>
      <c r="E760" s="3">
        <v>597</v>
      </c>
      <c r="F760" s="3">
        <f t="shared" si="29"/>
        <v>12</v>
      </c>
      <c r="G760" s="3">
        <v>89</v>
      </c>
      <c r="H760" s="4">
        <f t="shared" si="28"/>
        <v>6.7078651685393256</v>
      </c>
      <c r="I760" s="3"/>
      <c r="J760" s="3"/>
      <c r="K760" s="3"/>
    </row>
    <row r="761" spans="2:11" x14ac:dyDescent="0.25">
      <c r="B761" s="3">
        <v>613</v>
      </c>
      <c r="C761" s="3">
        <v>643</v>
      </c>
      <c r="D761" s="3">
        <v>4</v>
      </c>
      <c r="E761" s="3">
        <v>604</v>
      </c>
      <c r="F761" s="3">
        <f t="shared" si="29"/>
        <v>7</v>
      </c>
      <c r="G761" s="3">
        <v>90</v>
      </c>
      <c r="H761" s="4">
        <f t="shared" si="28"/>
        <v>6.7111111111111112</v>
      </c>
      <c r="I761" s="3"/>
      <c r="J761" s="3"/>
      <c r="K761" s="3"/>
    </row>
    <row r="762" spans="2:11" x14ac:dyDescent="0.25">
      <c r="B762" s="3">
        <v>626</v>
      </c>
      <c r="C762" s="3">
        <v>685</v>
      </c>
      <c r="D762" s="3">
        <v>4</v>
      </c>
      <c r="E762" s="3">
        <v>612</v>
      </c>
      <c r="F762" s="3">
        <f t="shared" si="29"/>
        <v>8</v>
      </c>
      <c r="G762" s="3">
        <v>91</v>
      </c>
      <c r="H762" s="4">
        <f t="shared" si="28"/>
        <v>6.7252747252747254</v>
      </c>
      <c r="I762" s="3"/>
      <c r="J762" s="3"/>
      <c r="K762" s="3"/>
    </row>
    <row r="763" spans="2:11" x14ac:dyDescent="0.25">
      <c r="B763" s="3">
        <v>631</v>
      </c>
      <c r="C763" s="3">
        <v>551</v>
      </c>
      <c r="D763" s="3">
        <v>4</v>
      </c>
      <c r="E763" s="3">
        <v>614</v>
      </c>
      <c r="F763" s="3">
        <f t="shared" si="29"/>
        <v>2</v>
      </c>
      <c r="G763" s="3">
        <v>92</v>
      </c>
      <c r="H763" s="4">
        <f t="shared" si="28"/>
        <v>6.6739130434782608</v>
      </c>
      <c r="I763" s="3"/>
      <c r="J763" s="3"/>
      <c r="K763" s="3"/>
    </row>
    <row r="764" spans="2:11" x14ac:dyDescent="0.25">
      <c r="B764" s="3">
        <v>636</v>
      </c>
      <c r="C764" s="3">
        <v>599</v>
      </c>
      <c r="D764" s="3">
        <v>4</v>
      </c>
      <c r="E764" s="3">
        <v>617</v>
      </c>
      <c r="F764" s="3">
        <f t="shared" si="29"/>
        <v>3</v>
      </c>
      <c r="G764" s="3">
        <v>93</v>
      </c>
      <c r="H764" s="4">
        <f t="shared" si="28"/>
        <v>6.634408602150538</v>
      </c>
      <c r="I764" s="3"/>
      <c r="J764" s="3"/>
      <c r="K764" s="3"/>
    </row>
    <row r="765" spans="2:11" x14ac:dyDescent="0.25">
      <c r="B765" s="3">
        <v>642</v>
      </c>
      <c r="C765" s="3">
        <v>609</v>
      </c>
      <c r="D765" s="3">
        <v>4</v>
      </c>
      <c r="E765" s="3">
        <v>620</v>
      </c>
      <c r="F765" s="3">
        <f t="shared" si="29"/>
        <v>3</v>
      </c>
      <c r="G765" s="3">
        <v>94</v>
      </c>
      <c r="H765" s="4">
        <f t="shared" si="28"/>
        <v>6.5957446808510642</v>
      </c>
      <c r="I765" s="3"/>
      <c r="J765" s="3"/>
      <c r="K765" s="3"/>
    </row>
    <row r="766" spans="2:11" x14ac:dyDescent="0.25">
      <c r="B766" s="3">
        <v>662</v>
      </c>
      <c r="C766" s="3">
        <v>669</v>
      </c>
      <c r="D766" s="3">
        <v>4</v>
      </c>
      <c r="E766" s="3">
        <v>631</v>
      </c>
      <c r="F766" s="3">
        <f t="shared" si="29"/>
        <v>11</v>
      </c>
      <c r="G766" s="3">
        <v>95</v>
      </c>
      <c r="H766" s="4">
        <f t="shared" si="28"/>
        <v>6.6421052631578945</v>
      </c>
      <c r="I766" s="3"/>
      <c r="J766" s="3"/>
      <c r="K766" s="3"/>
    </row>
    <row r="767" spans="2:11" x14ac:dyDescent="0.25">
      <c r="B767" s="3">
        <v>663</v>
      </c>
      <c r="C767" s="3">
        <v>558</v>
      </c>
      <c r="D767" s="3">
        <v>4</v>
      </c>
      <c r="E767" s="3">
        <v>632</v>
      </c>
      <c r="F767" s="3">
        <f t="shared" si="29"/>
        <v>1</v>
      </c>
      <c r="G767" s="3">
        <v>96</v>
      </c>
      <c r="H767" s="4">
        <f t="shared" si="28"/>
        <v>6.583333333333333</v>
      </c>
      <c r="I767" s="3"/>
      <c r="J767" s="3"/>
      <c r="K767" s="3"/>
    </row>
    <row r="768" spans="2:11" x14ac:dyDescent="0.25">
      <c r="B768" s="3">
        <v>664</v>
      </c>
      <c r="C768" s="3">
        <v>598</v>
      </c>
      <c r="D768" s="3">
        <v>4</v>
      </c>
      <c r="E768" s="3">
        <v>633</v>
      </c>
      <c r="F768" s="3">
        <f t="shared" si="29"/>
        <v>1</v>
      </c>
      <c r="G768" s="3">
        <v>97</v>
      </c>
      <c r="H768" s="4">
        <f t="shared" si="28"/>
        <v>6.5257731958762886</v>
      </c>
      <c r="I768" s="3"/>
      <c r="J768" s="3"/>
      <c r="K768" s="3"/>
    </row>
    <row r="769" spans="2:11" x14ac:dyDescent="0.25">
      <c r="B769" s="3">
        <v>671</v>
      </c>
      <c r="C769" s="3">
        <v>591</v>
      </c>
      <c r="D769" s="3">
        <v>4</v>
      </c>
      <c r="E769" s="3">
        <v>636</v>
      </c>
      <c r="F769" s="3">
        <f t="shared" si="29"/>
        <v>3</v>
      </c>
      <c r="G769" s="3">
        <v>98</v>
      </c>
      <c r="H769" s="4">
        <f t="shared" si="28"/>
        <v>6.4897959183673466</v>
      </c>
      <c r="I769" s="3"/>
      <c r="J769" s="3"/>
      <c r="K769" s="3"/>
    </row>
    <row r="770" spans="2:11" x14ac:dyDescent="0.25">
      <c r="B770" s="3">
        <v>674</v>
      </c>
      <c r="C770" s="3">
        <v>626</v>
      </c>
      <c r="D770" s="3">
        <v>4</v>
      </c>
      <c r="E770" s="3">
        <v>638</v>
      </c>
      <c r="F770" s="3">
        <f t="shared" si="29"/>
        <v>2</v>
      </c>
      <c r="G770" s="3">
        <v>99</v>
      </c>
      <c r="H770" s="4">
        <f t="shared" si="28"/>
        <v>6.4444444444444446</v>
      </c>
      <c r="I770" s="3"/>
      <c r="J770" s="3"/>
      <c r="K770" s="3"/>
    </row>
    <row r="771" spans="2:11" x14ac:dyDescent="0.25">
      <c r="B771" s="3">
        <v>686</v>
      </c>
      <c r="C771" s="3">
        <v>546</v>
      </c>
      <c r="D771" s="3">
        <v>4</v>
      </c>
      <c r="E771" s="3">
        <v>647</v>
      </c>
      <c r="F771" s="3">
        <f t="shared" si="29"/>
        <v>9</v>
      </c>
      <c r="G771" s="3">
        <v>100</v>
      </c>
      <c r="H771" s="4">
        <f t="shared" si="28"/>
        <v>6.47</v>
      </c>
      <c r="I771" s="3"/>
      <c r="J771" s="3"/>
      <c r="K771" s="3"/>
    </row>
    <row r="772" spans="2:11" x14ac:dyDescent="0.25">
      <c r="B772" s="3">
        <v>691</v>
      </c>
      <c r="C772" s="3">
        <v>578</v>
      </c>
      <c r="D772" s="3">
        <v>4</v>
      </c>
      <c r="E772" s="3">
        <v>651</v>
      </c>
      <c r="F772" s="3">
        <f t="shared" si="29"/>
        <v>4</v>
      </c>
      <c r="G772" s="3">
        <v>101</v>
      </c>
      <c r="H772" s="4">
        <f t="shared" si="28"/>
        <v>6.4455445544554459</v>
      </c>
      <c r="I772" s="3"/>
      <c r="J772" s="3"/>
      <c r="K772" s="3"/>
    </row>
    <row r="773" spans="2:11" x14ac:dyDescent="0.25">
      <c r="B773" s="3">
        <v>694</v>
      </c>
      <c r="C773" s="3">
        <v>600</v>
      </c>
      <c r="D773" s="3">
        <v>4</v>
      </c>
      <c r="E773" s="3">
        <v>653</v>
      </c>
      <c r="F773" s="3">
        <f t="shared" si="29"/>
        <v>2</v>
      </c>
      <c r="G773" s="3">
        <v>102</v>
      </c>
      <c r="H773" s="4">
        <f t="shared" si="28"/>
        <v>6.4019607843137258</v>
      </c>
      <c r="I773" s="3"/>
      <c r="J773" s="3"/>
      <c r="K773" s="3"/>
    </row>
    <row r="774" spans="2:11" x14ac:dyDescent="0.25">
      <c r="B774" s="3">
        <v>694</v>
      </c>
      <c r="C774" s="3">
        <v>583</v>
      </c>
      <c r="D774" s="3">
        <v>4</v>
      </c>
      <c r="E774" s="3">
        <v>653</v>
      </c>
      <c r="F774" s="3">
        <f t="shared" si="29"/>
        <v>0</v>
      </c>
      <c r="G774" s="3">
        <v>103</v>
      </c>
      <c r="H774" s="4">
        <f t="shared" si="28"/>
        <v>6.3398058252427187</v>
      </c>
      <c r="I774" s="3"/>
      <c r="J774" s="3"/>
      <c r="K774" s="3"/>
    </row>
    <row r="775" spans="2:11" x14ac:dyDescent="0.25">
      <c r="B775" s="3">
        <v>694</v>
      </c>
      <c r="C775" s="3">
        <v>585</v>
      </c>
      <c r="D775" s="3">
        <v>4</v>
      </c>
      <c r="E775" s="3">
        <v>654</v>
      </c>
      <c r="F775" s="3">
        <f t="shared" si="29"/>
        <v>1</v>
      </c>
      <c r="G775" s="3">
        <v>104</v>
      </c>
      <c r="H775" s="4">
        <f t="shared" si="28"/>
        <v>6.2884615384615383</v>
      </c>
      <c r="I775" s="3"/>
      <c r="J775" s="3"/>
      <c r="K775" s="3"/>
    </row>
    <row r="776" spans="2:11" x14ac:dyDescent="0.25">
      <c r="B776" s="3">
        <v>696</v>
      </c>
      <c r="C776" s="3">
        <v>681</v>
      </c>
      <c r="D776" s="3">
        <v>4</v>
      </c>
      <c r="E776" s="3">
        <v>655</v>
      </c>
      <c r="F776" s="3">
        <f t="shared" si="29"/>
        <v>1</v>
      </c>
      <c r="G776" s="3">
        <v>105</v>
      </c>
      <c r="H776" s="4">
        <f t="shared" si="28"/>
        <v>6.2380952380952381</v>
      </c>
      <c r="I776" s="3"/>
      <c r="J776" s="3"/>
      <c r="K776" s="3"/>
    </row>
    <row r="777" spans="2:11" x14ac:dyDescent="0.25">
      <c r="B777" s="3">
        <v>707</v>
      </c>
      <c r="C777" s="3">
        <v>635</v>
      </c>
      <c r="D777" s="3">
        <v>4</v>
      </c>
      <c r="E777" s="3">
        <v>662</v>
      </c>
      <c r="F777" s="3">
        <f t="shared" si="29"/>
        <v>7</v>
      </c>
      <c r="G777" s="3">
        <v>106</v>
      </c>
      <c r="H777" s="4">
        <f t="shared" si="28"/>
        <v>6.2452830188679247</v>
      </c>
      <c r="I777" s="3"/>
      <c r="J777" s="3"/>
      <c r="K777" s="3"/>
    </row>
    <row r="778" spans="2:11" x14ac:dyDescent="0.25">
      <c r="B778" s="3">
        <v>719</v>
      </c>
      <c r="C778" s="3">
        <v>664</v>
      </c>
      <c r="D778" s="3">
        <v>4</v>
      </c>
      <c r="E778" s="3">
        <v>670</v>
      </c>
      <c r="F778" s="3">
        <f t="shared" si="29"/>
        <v>8</v>
      </c>
      <c r="G778" s="3">
        <v>107</v>
      </c>
      <c r="H778" s="4">
        <f t="shared" si="28"/>
        <v>6.2616822429906538</v>
      </c>
      <c r="I778" s="3"/>
      <c r="J778" s="3"/>
      <c r="K778" s="3"/>
    </row>
    <row r="779" spans="2:11" x14ac:dyDescent="0.25">
      <c r="B779" s="3">
        <v>719</v>
      </c>
      <c r="C779" s="3">
        <v>614</v>
      </c>
      <c r="D779" s="3">
        <v>4</v>
      </c>
      <c r="E779" s="3">
        <v>670</v>
      </c>
      <c r="F779" s="3">
        <f t="shared" si="29"/>
        <v>0</v>
      </c>
      <c r="G779" s="3">
        <v>108</v>
      </c>
      <c r="H779" s="4">
        <f t="shared" si="28"/>
        <v>6.2037037037037033</v>
      </c>
      <c r="I779" s="3"/>
      <c r="J779" s="3"/>
      <c r="K779" s="3"/>
    </row>
    <row r="780" spans="2:11" x14ac:dyDescent="0.25">
      <c r="B780" s="3">
        <v>719</v>
      </c>
      <c r="C780" s="3">
        <v>667</v>
      </c>
      <c r="D780" s="3">
        <v>4</v>
      </c>
      <c r="E780" s="3">
        <v>670</v>
      </c>
      <c r="F780" s="3">
        <f t="shared" si="29"/>
        <v>0</v>
      </c>
      <c r="G780" s="3">
        <v>109</v>
      </c>
      <c r="H780" s="4">
        <f t="shared" si="28"/>
        <v>6.1467889908256881</v>
      </c>
      <c r="I780" s="3"/>
      <c r="J780" s="3"/>
      <c r="K780" s="3"/>
    </row>
    <row r="781" spans="2:11" x14ac:dyDescent="0.25">
      <c r="B781" s="3">
        <v>723</v>
      </c>
      <c r="C781" s="3">
        <v>666</v>
      </c>
      <c r="D781" s="3">
        <v>4</v>
      </c>
      <c r="E781" s="3">
        <v>672</v>
      </c>
      <c r="F781" s="3">
        <f t="shared" si="29"/>
        <v>2</v>
      </c>
      <c r="G781" s="3">
        <v>110</v>
      </c>
      <c r="H781" s="4">
        <f t="shared" si="28"/>
        <v>6.1090909090909093</v>
      </c>
      <c r="I781" s="3" t="s">
        <v>1041</v>
      </c>
      <c r="J781" s="4">
        <f>AVERAGE(H696:H781)</f>
        <v>8.0455157257792571</v>
      </c>
      <c r="K781" s="4">
        <f>AVERAGE(F696:F781)</f>
        <v>3.941860465116279</v>
      </c>
    </row>
    <row r="782" spans="2:11" x14ac:dyDescent="0.25">
      <c r="B782" s="9">
        <v>740</v>
      </c>
      <c r="C782" s="9">
        <v>564</v>
      </c>
      <c r="D782" s="9">
        <v>4</v>
      </c>
      <c r="E782" s="9">
        <v>684</v>
      </c>
      <c r="F782" s="9">
        <f t="shared" si="29"/>
        <v>12</v>
      </c>
      <c r="G782" s="9">
        <v>111</v>
      </c>
      <c r="H782" s="10">
        <f t="shared" si="28"/>
        <v>6.1621621621621623</v>
      </c>
      <c r="I782" s="9"/>
      <c r="J782" s="9"/>
      <c r="K782" s="9"/>
    </row>
    <row r="783" spans="2:11" x14ac:dyDescent="0.25">
      <c r="B783" s="9">
        <v>741</v>
      </c>
      <c r="C783" s="9">
        <v>633</v>
      </c>
      <c r="D783" s="9">
        <v>4</v>
      </c>
      <c r="E783" s="9">
        <v>685</v>
      </c>
      <c r="F783" s="9">
        <f t="shared" si="29"/>
        <v>1</v>
      </c>
      <c r="G783" s="9">
        <v>112</v>
      </c>
      <c r="H783" s="10">
        <f t="shared" si="28"/>
        <v>6.1160714285714288</v>
      </c>
      <c r="I783" s="9"/>
      <c r="J783" s="9"/>
      <c r="K783" s="9"/>
    </row>
    <row r="784" spans="2:11" x14ac:dyDescent="0.25">
      <c r="B784" s="9">
        <v>756</v>
      </c>
      <c r="C784" s="9">
        <v>650</v>
      </c>
      <c r="D784" s="9">
        <v>4</v>
      </c>
      <c r="E784" s="9">
        <v>695</v>
      </c>
      <c r="F784" s="9">
        <f t="shared" si="29"/>
        <v>10</v>
      </c>
      <c r="G784" s="9">
        <v>113</v>
      </c>
      <c r="H784" s="10">
        <f t="shared" si="28"/>
        <v>6.1504424778761058</v>
      </c>
      <c r="I784" s="9"/>
      <c r="J784" s="9"/>
      <c r="K784" s="9"/>
    </row>
    <row r="785" spans="2:11" x14ac:dyDescent="0.25">
      <c r="B785" s="9">
        <v>759</v>
      </c>
      <c r="C785" s="9">
        <v>608</v>
      </c>
      <c r="D785" s="9">
        <v>4</v>
      </c>
      <c r="E785" s="9">
        <v>696</v>
      </c>
      <c r="F785" s="9">
        <f t="shared" si="29"/>
        <v>1</v>
      </c>
      <c r="G785" s="9">
        <v>114</v>
      </c>
      <c r="H785" s="10">
        <f t="shared" si="28"/>
        <v>6.1052631578947372</v>
      </c>
      <c r="I785" s="9"/>
      <c r="J785" s="9"/>
      <c r="K785" s="9"/>
    </row>
    <row r="786" spans="2:11" x14ac:dyDescent="0.25">
      <c r="B786" s="9">
        <v>759</v>
      </c>
      <c r="C786" s="9">
        <v>560</v>
      </c>
      <c r="D786" s="9">
        <v>4</v>
      </c>
      <c r="E786" s="9">
        <v>696</v>
      </c>
      <c r="F786" s="9">
        <f t="shared" si="29"/>
        <v>0</v>
      </c>
      <c r="G786" s="9">
        <v>115</v>
      </c>
      <c r="H786" s="10">
        <f t="shared" si="28"/>
        <v>6.052173913043478</v>
      </c>
      <c r="I786" s="9"/>
      <c r="J786" s="9"/>
      <c r="K786" s="9"/>
    </row>
    <row r="787" spans="2:11" x14ac:dyDescent="0.25">
      <c r="B787" s="9">
        <v>759</v>
      </c>
      <c r="C787" s="9">
        <v>616</v>
      </c>
      <c r="D787" s="9">
        <v>4</v>
      </c>
      <c r="E787" s="9">
        <v>696</v>
      </c>
      <c r="F787" s="9">
        <f t="shared" si="29"/>
        <v>0</v>
      </c>
      <c r="G787" s="9">
        <v>116</v>
      </c>
      <c r="H787" s="10">
        <f t="shared" si="28"/>
        <v>6</v>
      </c>
      <c r="I787" s="9"/>
      <c r="J787" s="9"/>
      <c r="K787" s="9"/>
    </row>
    <row r="788" spans="2:11" x14ac:dyDescent="0.25">
      <c r="B788" s="9">
        <v>767</v>
      </c>
      <c r="C788" s="9">
        <v>543</v>
      </c>
      <c r="D788" s="9">
        <v>4</v>
      </c>
      <c r="E788" s="9">
        <v>699</v>
      </c>
      <c r="F788" s="9">
        <f t="shared" si="29"/>
        <v>3</v>
      </c>
      <c r="G788" s="9">
        <v>117</v>
      </c>
      <c r="H788" s="10">
        <f t="shared" si="28"/>
        <v>5.9743589743589745</v>
      </c>
      <c r="I788" s="9"/>
      <c r="J788" s="9"/>
      <c r="K788" s="9"/>
    </row>
    <row r="789" spans="2:11" x14ac:dyDescent="0.25">
      <c r="B789" s="9">
        <v>770</v>
      </c>
      <c r="C789" s="9">
        <v>593</v>
      </c>
      <c r="D789" s="9">
        <v>4</v>
      </c>
      <c r="E789" s="9">
        <v>701</v>
      </c>
      <c r="F789" s="9">
        <f t="shared" si="29"/>
        <v>2</v>
      </c>
      <c r="G789" s="9">
        <v>118</v>
      </c>
      <c r="H789" s="10">
        <f t="shared" si="28"/>
        <v>5.9406779661016946</v>
      </c>
      <c r="I789" s="9"/>
      <c r="J789" s="9"/>
      <c r="K789" s="9"/>
    </row>
    <row r="790" spans="2:11" x14ac:dyDescent="0.25">
      <c r="B790" s="9">
        <v>779</v>
      </c>
      <c r="C790" s="9">
        <v>631</v>
      </c>
      <c r="D790" s="9">
        <v>4</v>
      </c>
      <c r="E790" s="9">
        <v>707</v>
      </c>
      <c r="F790" s="9">
        <f t="shared" si="29"/>
        <v>6</v>
      </c>
      <c r="G790" s="9">
        <v>119</v>
      </c>
      <c r="H790" s="10">
        <f t="shared" si="28"/>
        <v>5.9411764705882355</v>
      </c>
      <c r="I790" s="9"/>
      <c r="J790" s="9"/>
      <c r="K790" s="9"/>
    </row>
    <row r="791" spans="2:11" x14ac:dyDescent="0.25">
      <c r="B791" s="9">
        <v>793</v>
      </c>
      <c r="C791" s="9">
        <v>569</v>
      </c>
      <c r="D791" s="9">
        <v>4</v>
      </c>
      <c r="E791" s="9">
        <v>713</v>
      </c>
      <c r="F791" s="9">
        <f t="shared" si="29"/>
        <v>6</v>
      </c>
      <c r="G791" s="9">
        <v>120</v>
      </c>
      <c r="H791" s="10">
        <f t="shared" si="28"/>
        <v>5.9416666666666664</v>
      </c>
      <c r="I791" s="9"/>
      <c r="J791" s="9"/>
      <c r="K791" s="9"/>
    </row>
    <row r="792" spans="2:11" x14ac:dyDescent="0.25">
      <c r="B792" s="9">
        <v>804</v>
      </c>
      <c r="C792" s="9">
        <v>671</v>
      </c>
      <c r="D792" s="9">
        <v>4</v>
      </c>
      <c r="E792" s="9">
        <v>720</v>
      </c>
      <c r="F792" s="9">
        <f t="shared" si="29"/>
        <v>7</v>
      </c>
      <c r="G792" s="9">
        <v>121</v>
      </c>
      <c r="H792" s="10">
        <f t="shared" si="28"/>
        <v>5.9504132231404956</v>
      </c>
      <c r="I792" s="9"/>
      <c r="J792" s="9"/>
      <c r="K792" s="9"/>
    </row>
    <row r="793" spans="2:11" x14ac:dyDescent="0.25">
      <c r="B793" s="9">
        <v>811</v>
      </c>
      <c r="C793" s="9">
        <v>604</v>
      </c>
      <c r="D793" s="9">
        <v>4</v>
      </c>
      <c r="E793" s="9">
        <v>724</v>
      </c>
      <c r="F793" s="9">
        <f t="shared" si="29"/>
        <v>4</v>
      </c>
      <c r="G793" s="9">
        <v>122</v>
      </c>
      <c r="H793" s="10">
        <f t="shared" si="28"/>
        <v>5.9344262295081966</v>
      </c>
      <c r="I793" s="9"/>
      <c r="J793" s="9"/>
      <c r="K793" s="9"/>
    </row>
    <row r="794" spans="2:11" x14ac:dyDescent="0.25">
      <c r="B794" s="9">
        <v>812</v>
      </c>
      <c r="C794" s="9">
        <v>682</v>
      </c>
      <c r="D794" s="9">
        <v>4</v>
      </c>
      <c r="E794" s="9">
        <v>725</v>
      </c>
      <c r="F794" s="9">
        <f t="shared" si="29"/>
        <v>1</v>
      </c>
      <c r="G794" s="9">
        <v>123</v>
      </c>
      <c r="H794" s="10">
        <f t="shared" si="28"/>
        <v>5.8943089430894311</v>
      </c>
      <c r="I794" s="9"/>
      <c r="J794" s="9"/>
      <c r="K794" s="9"/>
    </row>
    <row r="795" spans="2:11" x14ac:dyDescent="0.25">
      <c r="B795" s="9">
        <v>816</v>
      </c>
      <c r="C795" s="9">
        <v>621</v>
      </c>
      <c r="D795" s="9">
        <v>4</v>
      </c>
      <c r="E795" s="9">
        <v>727</v>
      </c>
      <c r="F795" s="9">
        <f t="shared" si="29"/>
        <v>2</v>
      </c>
      <c r="G795" s="9">
        <v>124</v>
      </c>
      <c r="H795" s="10">
        <f t="shared" si="28"/>
        <v>5.862903225806452</v>
      </c>
      <c r="I795" s="9"/>
      <c r="J795" s="9"/>
      <c r="K795" s="9"/>
    </row>
    <row r="796" spans="2:11" x14ac:dyDescent="0.25">
      <c r="B796" s="9">
        <v>824</v>
      </c>
      <c r="C796" s="9">
        <v>662</v>
      </c>
      <c r="D796" s="9">
        <v>4</v>
      </c>
      <c r="E796" s="9">
        <v>731</v>
      </c>
      <c r="F796" s="9">
        <f t="shared" si="29"/>
        <v>4</v>
      </c>
      <c r="G796" s="9">
        <v>125</v>
      </c>
      <c r="H796" s="10">
        <f t="shared" si="28"/>
        <v>5.8479999999999999</v>
      </c>
      <c r="I796" s="9"/>
      <c r="J796" s="9"/>
      <c r="K796" s="9"/>
    </row>
    <row r="797" spans="2:11" x14ac:dyDescent="0.25">
      <c r="B797" s="9">
        <v>827</v>
      </c>
      <c r="C797" s="9">
        <v>571</v>
      </c>
      <c r="D797" s="9">
        <v>4</v>
      </c>
      <c r="E797" s="9">
        <v>734</v>
      </c>
      <c r="F797" s="9">
        <f t="shared" si="29"/>
        <v>3</v>
      </c>
      <c r="G797" s="9">
        <v>126</v>
      </c>
      <c r="H797" s="10">
        <f t="shared" si="28"/>
        <v>5.8253968253968251</v>
      </c>
      <c r="I797" s="9"/>
      <c r="J797" s="9"/>
      <c r="K797" s="9"/>
    </row>
    <row r="798" spans="2:11" x14ac:dyDescent="0.25">
      <c r="B798" s="9">
        <v>834</v>
      </c>
      <c r="C798" s="9">
        <v>568</v>
      </c>
      <c r="D798" s="9">
        <v>4</v>
      </c>
      <c r="E798" s="9">
        <v>742</v>
      </c>
      <c r="F798" s="9">
        <f t="shared" si="29"/>
        <v>8</v>
      </c>
      <c r="G798" s="9">
        <v>127</v>
      </c>
      <c r="H798" s="10">
        <f t="shared" si="28"/>
        <v>5.8425196850393704</v>
      </c>
      <c r="I798" s="9"/>
      <c r="J798" s="9"/>
      <c r="K798" s="9"/>
    </row>
    <row r="799" spans="2:11" x14ac:dyDescent="0.25">
      <c r="B799" s="9">
        <v>839</v>
      </c>
      <c r="C799" s="9">
        <v>688</v>
      </c>
      <c r="D799" s="9">
        <v>4</v>
      </c>
      <c r="E799" s="9">
        <v>747</v>
      </c>
      <c r="F799" s="9">
        <f t="shared" si="29"/>
        <v>5</v>
      </c>
      <c r="G799" s="9">
        <v>128</v>
      </c>
      <c r="H799" s="10">
        <f t="shared" si="28"/>
        <v>5.8359375</v>
      </c>
      <c r="I799" s="9"/>
      <c r="J799" s="9"/>
      <c r="K799" s="9"/>
    </row>
    <row r="800" spans="2:11" x14ac:dyDescent="0.25">
      <c r="B800" s="9">
        <v>839</v>
      </c>
      <c r="C800" s="9">
        <v>597</v>
      </c>
      <c r="D800" s="9">
        <v>4</v>
      </c>
      <c r="E800" s="9">
        <v>747</v>
      </c>
      <c r="F800" s="9">
        <f t="shared" si="29"/>
        <v>0</v>
      </c>
      <c r="G800" s="9">
        <v>129</v>
      </c>
      <c r="H800" s="10">
        <f t="shared" si="28"/>
        <v>5.7906976744186043</v>
      </c>
      <c r="I800" s="9"/>
      <c r="J800" s="9"/>
      <c r="K800" s="9"/>
    </row>
    <row r="801" spans="2:11" x14ac:dyDescent="0.25">
      <c r="B801" s="9">
        <v>843</v>
      </c>
      <c r="C801" s="9">
        <v>588</v>
      </c>
      <c r="D801" s="9">
        <v>4</v>
      </c>
      <c r="E801" s="9">
        <v>749</v>
      </c>
      <c r="F801" s="9">
        <f t="shared" si="29"/>
        <v>2</v>
      </c>
      <c r="G801" s="9">
        <v>130</v>
      </c>
      <c r="H801" s="10">
        <f t="shared" ref="H801:H820" si="30">E801/G801</f>
        <v>5.7615384615384615</v>
      </c>
      <c r="I801" s="9"/>
      <c r="J801" s="9"/>
      <c r="K801" s="9"/>
    </row>
    <row r="802" spans="2:11" x14ac:dyDescent="0.25">
      <c r="B802" s="9">
        <v>843</v>
      </c>
      <c r="C802" s="9">
        <v>660</v>
      </c>
      <c r="D802" s="9">
        <v>4</v>
      </c>
      <c r="E802" s="9">
        <v>749</v>
      </c>
      <c r="F802" s="9">
        <f t="shared" ref="F802:F820" si="31">E802-E801</f>
        <v>0</v>
      </c>
      <c r="G802" s="9">
        <v>131</v>
      </c>
      <c r="H802" s="10">
        <f t="shared" si="30"/>
        <v>5.7175572519083966</v>
      </c>
      <c r="I802" s="9"/>
      <c r="J802" s="9"/>
      <c r="K802" s="9"/>
    </row>
    <row r="803" spans="2:11" x14ac:dyDescent="0.25">
      <c r="B803" s="9">
        <v>852</v>
      </c>
      <c r="C803" s="9">
        <v>649</v>
      </c>
      <c r="D803" s="9">
        <v>4</v>
      </c>
      <c r="E803" s="9">
        <v>764</v>
      </c>
      <c r="F803" s="9">
        <f t="shared" si="31"/>
        <v>15</v>
      </c>
      <c r="G803" s="9">
        <v>132</v>
      </c>
      <c r="H803" s="10">
        <f t="shared" si="30"/>
        <v>5.7878787878787881</v>
      </c>
      <c r="I803" s="9"/>
      <c r="J803" s="9"/>
      <c r="K803" s="9"/>
    </row>
    <row r="804" spans="2:11" x14ac:dyDescent="0.25">
      <c r="B804" s="9">
        <v>852</v>
      </c>
      <c r="C804" s="9">
        <v>572</v>
      </c>
      <c r="D804" s="9">
        <v>4</v>
      </c>
      <c r="E804" s="9">
        <v>765</v>
      </c>
      <c r="F804" s="9">
        <f t="shared" si="31"/>
        <v>1</v>
      </c>
      <c r="G804" s="9">
        <v>133</v>
      </c>
      <c r="H804" s="10">
        <f t="shared" si="30"/>
        <v>5.7518796992481205</v>
      </c>
      <c r="I804" s="9"/>
      <c r="J804" s="9"/>
      <c r="K804" s="9"/>
    </row>
    <row r="805" spans="2:11" x14ac:dyDescent="0.25">
      <c r="B805" s="9">
        <v>856</v>
      </c>
      <c r="C805" s="9">
        <v>610</v>
      </c>
      <c r="D805" s="9">
        <v>4</v>
      </c>
      <c r="E805" s="9">
        <v>766</v>
      </c>
      <c r="F805" s="9">
        <f t="shared" si="31"/>
        <v>1</v>
      </c>
      <c r="G805" s="9">
        <v>134</v>
      </c>
      <c r="H805" s="10">
        <f t="shared" si="30"/>
        <v>5.7164179104477615</v>
      </c>
      <c r="I805" s="9"/>
      <c r="J805" s="9"/>
      <c r="K805" s="9"/>
    </row>
    <row r="806" spans="2:11" x14ac:dyDescent="0.25">
      <c r="B806" s="9">
        <v>862</v>
      </c>
      <c r="C806" s="9">
        <v>636</v>
      </c>
      <c r="D806" s="9">
        <v>4</v>
      </c>
      <c r="E806" s="9">
        <v>774</v>
      </c>
      <c r="F806" s="9">
        <f t="shared" si="31"/>
        <v>8</v>
      </c>
      <c r="G806" s="9">
        <v>135</v>
      </c>
      <c r="H806" s="10">
        <f t="shared" si="30"/>
        <v>5.7333333333333334</v>
      </c>
      <c r="I806" s="9"/>
      <c r="J806" s="9"/>
      <c r="K806" s="9"/>
    </row>
    <row r="807" spans="2:11" x14ac:dyDescent="0.25">
      <c r="B807" s="9">
        <v>883</v>
      </c>
      <c r="C807" s="9">
        <v>686</v>
      </c>
      <c r="D807" s="9">
        <v>4</v>
      </c>
      <c r="E807" s="9">
        <v>793</v>
      </c>
      <c r="F807" s="9">
        <f t="shared" si="31"/>
        <v>19</v>
      </c>
      <c r="G807" s="9">
        <v>136</v>
      </c>
      <c r="H807" s="10">
        <f t="shared" si="30"/>
        <v>5.8308823529411766</v>
      </c>
      <c r="I807" s="9"/>
      <c r="J807" s="9"/>
      <c r="K807" s="9"/>
    </row>
    <row r="808" spans="2:11" x14ac:dyDescent="0.25">
      <c r="B808" s="9">
        <v>885</v>
      </c>
      <c r="C808" s="9">
        <v>552</v>
      </c>
      <c r="D808" s="9">
        <v>4</v>
      </c>
      <c r="E808" s="9">
        <v>798</v>
      </c>
      <c r="F808" s="9">
        <f t="shared" si="31"/>
        <v>5</v>
      </c>
      <c r="G808" s="9">
        <v>137</v>
      </c>
      <c r="H808" s="10">
        <f t="shared" si="30"/>
        <v>5.8248175182481754</v>
      </c>
      <c r="I808" s="9"/>
      <c r="J808" s="9"/>
      <c r="K808" s="9"/>
    </row>
    <row r="809" spans="2:11" x14ac:dyDescent="0.25">
      <c r="B809" s="9">
        <v>907</v>
      </c>
      <c r="C809" s="9">
        <v>587</v>
      </c>
      <c r="D809" s="9">
        <v>4</v>
      </c>
      <c r="E809" s="9">
        <v>842</v>
      </c>
      <c r="F809" s="9">
        <f t="shared" si="31"/>
        <v>44</v>
      </c>
      <c r="G809" s="9">
        <v>138</v>
      </c>
      <c r="H809" s="10">
        <f t="shared" si="30"/>
        <v>6.1014492753623184</v>
      </c>
      <c r="I809" s="9"/>
      <c r="J809" s="9"/>
      <c r="K809" s="9"/>
    </row>
    <row r="810" spans="2:11" x14ac:dyDescent="0.25">
      <c r="B810" s="9">
        <v>910</v>
      </c>
      <c r="C810" s="9">
        <v>676</v>
      </c>
      <c r="D810" s="9">
        <v>4</v>
      </c>
      <c r="E810" s="9">
        <v>844</v>
      </c>
      <c r="F810" s="9">
        <f t="shared" si="31"/>
        <v>2</v>
      </c>
      <c r="G810" s="9">
        <v>139</v>
      </c>
      <c r="H810" s="10">
        <f t="shared" si="30"/>
        <v>6.0719424460431659</v>
      </c>
      <c r="I810" s="9"/>
      <c r="J810" s="9"/>
      <c r="K810" s="9"/>
    </row>
    <row r="811" spans="2:11" x14ac:dyDescent="0.25">
      <c r="B811" s="9">
        <v>912</v>
      </c>
      <c r="C811" s="9">
        <v>606</v>
      </c>
      <c r="D811" s="9">
        <v>4</v>
      </c>
      <c r="E811" s="9">
        <v>852</v>
      </c>
      <c r="F811" s="9">
        <f t="shared" si="31"/>
        <v>8</v>
      </c>
      <c r="G811" s="9">
        <v>140</v>
      </c>
      <c r="H811" s="10">
        <f t="shared" si="30"/>
        <v>6.0857142857142854</v>
      </c>
      <c r="I811" s="9"/>
      <c r="J811" s="9"/>
      <c r="K811" s="9"/>
    </row>
    <row r="812" spans="2:11" x14ac:dyDescent="0.25">
      <c r="B812" s="9">
        <v>918</v>
      </c>
      <c r="C812" s="9">
        <v>541</v>
      </c>
      <c r="D812" s="9">
        <v>4</v>
      </c>
      <c r="E812" s="9">
        <v>859</v>
      </c>
      <c r="F812" s="9">
        <f t="shared" si="31"/>
        <v>7</v>
      </c>
      <c r="G812" s="9">
        <v>141</v>
      </c>
      <c r="H812" s="10">
        <f t="shared" si="30"/>
        <v>6.0921985815602833</v>
      </c>
      <c r="I812" s="9"/>
      <c r="J812" s="9"/>
      <c r="K812" s="9"/>
    </row>
    <row r="813" spans="2:11" x14ac:dyDescent="0.25">
      <c r="B813" s="9">
        <v>923</v>
      </c>
      <c r="C813" s="9">
        <v>592</v>
      </c>
      <c r="D813" s="9">
        <v>4</v>
      </c>
      <c r="E813" s="9">
        <v>870</v>
      </c>
      <c r="F813" s="9">
        <f t="shared" si="31"/>
        <v>11</v>
      </c>
      <c r="G813" s="9">
        <v>142</v>
      </c>
      <c r="H813" s="10">
        <f t="shared" si="30"/>
        <v>6.126760563380282</v>
      </c>
      <c r="I813" s="9"/>
      <c r="J813" s="9"/>
      <c r="K813" s="9"/>
    </row>
    <row r="814" spans="2:11" x14ac:dyDescent="0.25">
      <c r="B814" s="9">
        <v>933</v>
      </c>
      <c r="C814" s="9">
        <v>619</v>
      </c>
      <c r="D814" s="9">
        <v>4</v>
      </c>
      <c r="E814" s="9">
        <v>896</v>
      </c>
      <c r="F814" s="9">
        <f t="shared" si="31"/>
        <v>26</v>
      </c>
      <c r="G814" s="9">
        <v>143</v>
      </c>
      <c r="H814" s="10">
        <f t="shared" si="30"/>
        <v>6.2657342657342658</v>
      </c>
      <c r="I814" s="9"/>
      <c r="J814" s="9"/>
      <c r="K814" s="9"/>
    </row>
    <row r="815" spans="2:11" x14ac:dyDescent="0.25">
      <c r="B815" s="9">
        <v>936</v>
      </c>
      <c r="C815" s="9">
        <v>594</v>
      </c>
      <c r="D815" s="9">
        <v>4</v>
      </c>
      <c r="E815" s="9">
        <v>899</v>
      </c>
      <c r="F815" s="9">
        <f t="shared" si="31"/>
        <v>3</v>
      </c>
      <c r="G815" s="9">
        <v>144</v>
      </c>
      <c r="H815" s="10">
        <f t="shared" si="30"/>
        <v>6.2430555555555554</v>
      </c>
      <c r="I815" s="9"/>
      <c r="J815" s="9"/>
      <c r="K815" s="9"/>
    </row>
    <row r="816" spans="2:11" x14ac:dyDescent="0.25">
      <c r="B816" s="9">
        <v>941</v>
      </c>
      <c r="C816" s="9">
        <v>620</v>
      </c>
      <c r="D816" s="9">
        <v>4</v>
      </c>
      <c r="E816" s="9">
        <v>909</v>
      </c>
      <c r="F816" s="9">
        <f t="shared" si="31"/>
        <v>10</v>
      </c>
      <c r="G816" s="9">
        <v>145</v>
      </c>
      <c r="H816" s="10">
        <f t="shared" si="30"/>
        <v>6.2689655172413792</v>
      </c>
      <c r="I816" s="9"/>
      <c r="J816" s="9"/>
      <c r="K816" s="9"/>
    </row>
    <row r="817" spans="1:14" x14ac:dyDescent="0.25">
      <c r="B817" s="9">
        <v>951</v>
      </c>
      <c r="C817" s="9">
        <v>670</v>
      </c>
      <c r="D817" s="9">
        <v>4</v>
      </c>
      <c r="E817" s="9">
        <v>930</v>
      </c>
      <c r="F817" s="9">
        <f t="shared" si="31"/>
        <v>21</v>
      </c>
      <c r="G817" s="9">
        <v>146</v>
      </c>
      <c r="H817" s="10">
        <f t="shared" si="30"/>
        <v>6.3698630136986303</v>
      </c>
      <c r="I817" s="9"/>
      <c r="J817" s="9"/>
      <c r="K817" s="9"/>
    </row>
    <row r="818" spans="1:14" x14ac:dyDescent="0.25">
      <c r="B818" s="9">
        <v>963</v>
      </c>
      <c r="C818" s="9">
        <v>565</v>
      </c>
      <c r="D818" s="9">
        <v>4</v>
      </c>
      <c r="E818" s="9">
        <v>953</v>
      </c>
      <c r="F818" s="9">
        <f t="shared" si="31"/>
        <v>23</v>
      </c>
      <c r="G818" s="9">
        <v>147</v>
      </c>
      <c r="H818" s="10">
        <f t="shared" si="30"/>
        <v>6.4829931972789119</v>
      </c>
      <c r="I818" s="9"/>
      <c r="J818" s="9"/>
      <c r="K818" s="9"/>
    </row>
    <row r="819" spans="1:14" x14ac:dyDescent="0.25">
      <c r="B819" s="9">
        <v>969</v>
      </c>
      <c r="C819" s="9">
        <v>549</v>
      </c>
      <c r="D819" s="9">
        <v>4</v>
      </c>
      <c r="E819" s="9">
        <v>971</v>
      </c>
      <c r="F819" s="9">
        <f t="shared" si="31"/>
        <v>18</v>
      </c>
      <c r="G819" s="9">
        <v>148</v>
      </c>
      <c r="H819" s="10">
        <f t="shared" si="30"/>
        <v>6.5608108108108105</v>
      </c>
      <c r="I819" s="9"/>
      <c r="J819" s="9"/>
      <c r="K819" s="9"/>
      <c r="L819" s="1" t="s">
        <v>1059</v>
      </c>
    </row>
    <row r="820" spans="1:14" x14ac:dyDescent="0.25">
      <c r="B820" s="9">
        <v>985</v>
      </c>
      <c r="C820" s="9">
        <v>668</v>
      </c>
      <c r="D820" s="9">
        <v>4</v>
      </c>
      <c r="E820" s="9">
        <v>1002</v>
      </c>
      <c r="F820" s="9">
        <f t="shared" si="31"/>
        <v>31</v>
      </c>
      <c r="G820" s="9">
        <v>149</v>
      </c>
      <c r="H820" s="5">
        <f t="shared" si="30"/>
        <v>6.724832214765101</v>
      </c>
      <c r="I820" s="9"/>
      <c r="J820" s="10">
        <f>AVERAGE(H782:H820)</f>
        <v>6.0176210658039002</v>
      </c>
      <c r="K820" s="10">
        <f>AVERAGE(F782:F820)</f>
        <v>8.4615384615384617</v>
      </c>
      <c r="L820" s="1">
        <f>AVERAGE(F673:F820)</f>
        <v>6.4054054054054053</v>
      </c>
    </row>
    <row r="824" spans="1:14" x14ac:dyDescent="0.25">
      <c r="A824" s="1" t="s">
        <v>1049</v>
      </c>
      <c r="B824" s="1" t="s">
        <v>1023</v>
      </c>
      <c r="C824" s="1" t="s">
        <v>1033</v>
      </c>
      <c r="D824" s="1" t="s">
        <v>1034</v>
      </c>
      <c r="E824" s="1" t="s">
        <v>1031</v>
      </c>
      <c r="F824" s="1" t="s">
        <v>1035</v>
      </c>
      <c r="G824" s="1" t="s">
        <v>1036</v>
      </c>
      <c r="H824" s="2" t="s">
        <v>1037</v>
      </c>
      <c r="J824" s="2" t="s">
        <v>1038</v>
      </c>
      <c r="K824" s="2" t="s">
        <v>1039</v>
      </c>
      <c r="M824" s="1" t="s">
        <v>1042</v>
      </c>
      <c r="N824" s="1" t="s">
        <v>1029</v>
      </c>
    </row>
    <row r="825" spans="1:14" x14ac:dyDescent="0.25">
      <c r="B825" s="7">
        <v>1</v>
      </c>
      <c r="C825" s="7">
        <v>812</v>
      </c>
      <c r="D825" s="7">
        <v>5</v>
      </c>
      <c r="E825" s="7">
        <v>12</v>
      </c>
      <c r="F825" s="7"/>
      <c r="G825" s="7">
        <v>1</v>
      </c>
      <c r="H825" s="8">
        <f>E825/G825</f>
        <v>12</v>
      </c>
      <c r="I825" s="7"/>
      <c r="J825" s="7"/>
      <c r="K825" s="7"/>
      <c r="M825" s="1">
        <v>14</v>
      </c>
      <c r="N825" s="1">
        <f>14*24</f>
        <v>336</v>
      </c>
    </row>
    <row r="826" spans="1:14" x14ac:dyDescent="0.25">
      <c r="B826" s="7">
        <v>3</v>
      </c>
      <c r="C826" s="7">
        <v>805</v>
      </c>
      <c r="D826" s="7">
        <v>5</v>
      </c>
      <c r="E826" s="7">
        <v>41</v>
      </c>
      <c r="F826" s="7">
        <f>E826-E825</f>
        <v>29</v>
      </c>
      <c r="G826" s="7">
        <v>2</v>
      </c>
      <c r="H826" s="8">
        <f t="shared" ref="H826:H889" si="32">E826/G826</f>
        <v>20.5</v>
      </c>
      <c r="I826" s="7"/>
      <c r="J826" s="7"/>
      <c r="K826" s="7"/>
      <c r="M826" s="1">
        <v>28</v>
      </c>
      <c r="N826" s="1">
        <f>28*24</f>
        <v>672</v>
      </c>
    </row>
    <row r="827" spans="1:14" x14ac:dyDescent="0.25">
      <c r="B827" s="7">
        <v>13</v>
      </c>
      <c r="C827" s="7">
        <v>794</v>
      </c>
      <c r="D827" s="7">
        <v>5</v>
      </c>
      <c r="E827" s="7">
        <v>128</v>
      </c>
      <c r="F827" s="7">
        <f t="shared" ref="F827:F890" si="33">E827-E826</f>
        <v>87</v>
      </c>
      <c r="G827" s="7">
        <v>3</v>
      </c>
      <c r="H827" s="8">
        <f t="shared" si="32"/>
        <v>42.666666666666664</v>
      </c>
      <c r="I827" s="7"/>
      <c r="J827" s="7"/>
      <c r="K827" s="7"/>
    </row>
    <row r="828" spans="1:14" x14ac:dyDescent="0.25">
      <c r="B828" s="7">
        <v>15</v>
      </c>
      <c r="C828" s="7">
        <v>797</v>
      </c>
      <c r="D828" s="7">
        <v>5</v>
      </c>
      <c r="E828" s="7">
        <v>137</v>
      </c>
      <c r="F828" s="7">
        <f t="shared" si="33"/>
        <v>9</v>
      </c>
      <c r="G828" s="7">
        <v>4</v>
      </c>
      <c r="H828" s="8">
        <f t="shared" si="32"/>
        <v>34.25</v>
      </c>
      <c r="I828" s="7"/>
      <c r="J828" s="7"/>
      <c r="K828" s="7"/>
    </row>
    <row r="829" spans="1:14" x14ac:dyDescent="0.25">
      <c r="B829" s="7">
        <v>20</v>
      </c>
      <c r="C829" s="7">
        <v>740</v>
      </c>
      <c r="D829" s="7">
        <v>5</v>
      </c>
      <c r="E829" s="7">
        <v>151</v>
      </c>
      <c r="F829" s="7">
        <f t="shared" si="33"/>
        <v>14</v>
      </c>
      <c r="G829" s="7">
        <v>5</v>
      </c>
      <c r="H829" s="8">
        <f t="shared" si="32"/>
        <v>30.2</v>
      </c>
      <c r="I829" s="7"/>
      <c r="J829" s="7"/>
      <c r="K829" s="7"/>
    </row>
    <row r="830" spans="1:14" x14ac:dyDescent="0.25">
      <c r="B830" s="7">
        <v>21</v>
      </c>
      <c r="C830" s="7">
        <v>730</v>
      </c>
      <c r="D830" s="7">
        <v>5</v>
      </c>
      <c r="E830" s="7">
        <v>155</v>
      </c>
      <c r="F830" s="7">
        <f t="shared" si="33"/>
        <v>4</v>
      </c>
      <c r="G830" s="7">
        <v>6</v>
      </c>
      <c r="H830" s="8">
        <f t="shared" si="32"/>
        <v>25.833333333333332</v>
      </c>
      <c r="I830" s="7"/>
      <c r="J830" s="7"/>
      <c r="K830" s="7"/>
    </row>
    <row r="831" spans="1:14" x14ac:dyDescent="0.25">
      <c r="B831" s="7">
        <v>21</v>
      </c>
      <c r="C831" s="7">
        <v>817</v>
      </c>
      <c r="D831" s="7">
        <v>5</v>
      </c>
      <c r="E831" s="7">
        <v>156</v>
      </c>
      <c r="F831" s="7">
        <f t="shared" si="33"/>
        <v>1</v>
      </c>
      <c r="G831" s="7">
        <v>7</v>
      </c>
      <c r="H831" s="8">
        <f t="shared" si="32"/>
        <v>22.285714285714285</v>
      </c>
      <c r="I831" s="7"/>
      <c r="J831" s="7"/>
      <c r="K831" s="7"/>
    </row>
    <row r="832" spans="1:14" x14ac:dyDescent="0.25">
      <c r="B832" s="7">
        <v>38</v>
      </c>
      <c r="C832" s="7">
        <v>784</v>
      </c>
      <c r="D832" s="7">
        <v>5</v>
      </c>
      <c r="E832" s="7">
        <v>187</v>
      </c>
      <c r="F832" s="7">
        <f t="shared" si="33"/>
        <v>31</v>
      </c>
      <c r="G832" s="7">
        <v>8</v>
      </c>
      <c r="H832" s="8">
        <f t="shared" si="32"/>
        <v>23.375</v>
      </c>
      <c r="I832" s="7"/>
      <c r="J832" s="7"/>
      <c r="K832" s="7"/>
    </row>
    <row r="833" spans="2:11" x14ac:dyDescent="0.25">
      <c r="B833" s="7">
        <v>39</v>
      </c>
      <c r="C833" s="7">
        <v>707</v>
      </c>
      <c r="D833" s="7">
        <v>5</v>
      </c>
      <c r="E833" s="7">
        <v>189</v>
      </c>
      <c r="F833" s="7">
        <f t="shared" si="33"/>
        <v>2</v>
      </c>
      <c r="G833" s="7">
        <v>9</v>
      </c>
      <c r="H833" s="8">
        <f t="shared" si="32"/>
        <v>21</v>
      </c>
      <c r="I833" s="7"/>
      <c r="J833" s="7"/>
      <c r="K833" s="7"/>
    </row>
    <row r="834" spans="2:11" x14ac:dyDescent="0.25">
      <c r="B834" s="7">
        <v>45</v>
      </c>
      <c r="C834" s="7">
        <v>709</v>
      </c>
      <c r="D834" s="7">
        <v>5</v>
      </c>
      <c r="E834" s="7">
        <v>201</v>
      </c>
      <c r="F834" s="7">
        <f t="shared" si="33"/>
        <v>12</v>
      </c>
      <c r="G834" s="7">
        <v>10</v>
      </c>
      <c r="H834" s="8">
        <f t="shared" si="32"/>
        <v>20.100000000000001</v>
      </c>
      <c r="I834" s="7"/>
      <c r="J834" s="7"/>
      <c r="K834" s="7"/>
    </row>
    <row r="835" spans="2:11" x14ac:dyDescent="0.25">
      <c r="B835" s="7">
        <v>55</v>
      </c>
      <c r="C835" s="7">
        <v>810</v>
      </c>
      <c r="D835" s="7">
        <v>5</v>
      </c>
      <c r="E835" s="7">
        <v>212</v>
      </c>
      <c r="F835" s="7">
        <f t="shared" si="33"/>
        <v>11</v>
      </c>
      <c r="G835" s="7">
        <v>11</v>
      </c>
      <c r="H835" s="8">
        <f t="shared" si="32"/>
        <v>19.272727272727273</v>
      </c>
      <c r="I835" s="7"/>
      <c r="J835" s="7"/>
      <c r="K835" s="7"/>
    </row>
    <row r="836" spans="2:11" x14ac:dyDescent="0.25">
      <c r="B836" s="7">
        <v>57</v>
      </c>
      <c r="C836" s="7">
        <v>741</v>
      </c>
      <c r="D836" s="7">
        <v>5</v>
      </c>
      <c r="E836" s="7">
        <v>215</v>
      </c>
      <c r="F836" s="7">
        <f t="shared" si="33"/>
        <v>3</v>
      </c>
      <c r="G836" s="7">
        <v>12</v>
      </c>
      <c r="H836" s="8">
        <f t="shared" si="32"/>
        <v>17.916666666666668</v>
      </c>
      <c r="I836" s="7"/>
      <c r="J836" s="7"/>
      <c r="K836" s="7"/>
    </row>
    <row r="837" spans="2:11" x14ac:dyDescent="0.25">
      <c r="B837" s="7">
        <v>60</v>
      </c>
      <c r="C837" s="7">
        <v>774</v>
      </c>
      <c r="D837" s="7">
        <v>5</v>
      </c>
      <c r="E837" s="7">
        <v>217</v>
      </c>
      <c r="F837" s="7">
        <f t="shared" si="33"/>
        <v>2</v>
      </c>
      <c r="G837" s="7">
        <v>13</v>
      </c>
      <c r="H837" s="8">
        <f t="shared" si="32"/>
        <v>16.692307692307693</v>
      </c>
      <c r="I837" s="7"/>
      <c r="J837" s="7"/>
      <c r="K837" s="7"/>
    </row>
    <row r="838" spans="2:11" x14ac:dyDescent="0.25">
      <c r="B838" s="7">
        <v>64</v>
      </c>
      <c r="C838" s="7">
        <v>807</v>
      </c>
      <c r="D838" s="7">
        <v>5</v>
      </c>
      <c r="E838" s="7">
        <v>222</v>
      </c>
      <c r="F838" s="7">
        <f t="shared" si="33"/>
        <v>5</v>
      </c>
      <c r="G838" s="7">
        <v>14</v>
      </c>
      <c r="H838" s="8">
        <f t="shared" si="32"/>
        <v>15.857142857142858</v>
      </c>
      <c r="I838" s="7"/>
      <c r="J838" s="7"/>
      <c r="K838" s="7"/>
    </row>
    <row r="839" spans="2:11" x14ac:dyDescent="0.25">
      <c r="B839" s="7">
        <v>76</v>
      </c>
      <c r="C839" s="7">
        <v>736</v>
      </c>
      <c r="D839" s="7">
        <v>5</v>
      </c>
      <c r="E839" s="7">
        <v>236</v>
      </c>
      <c r="F839" s="7">
        <f t="shared" si="33"/>
        <v>14</v>
      </c>
      <c r="G839" s="7">
        <v>15</v>
      </c>
      <c r="H839" s="8">
        <f t="shared" si="32"/>
        <v>15.733333333333333</v>
      </c>
      <c r="I839" s="7"/>
      <c r="J839" s="7"/>
      <c r="K839" s="7"/>
    </row>
    <row r="840" spans="2:11" x14ac:dyDescent="0.25">
      <c r="B840" s="7">
        <v>77</v>
      </c>
      <c r="C840" s="7">
        <v>761</v>
      </c>
      <c r="D840" s="7">
        <v>5</v>
      </c>
      <c r="E840" s="7">
        <v>237</v>
      </c>
      <c r="F840" s="7">
        <f t="shared" si="33"/>
        <v>1</v>
      </c>
      <c r="G840" s="7">
        <v>16</v>
      </c>
      <c r="H840" s="8">
        <f t="shared" si="32"/>
        <v>14.8125</v>
      </c>
      <c r="I840" s="7"/>
      <c r="J840" s="7"/>
      <c r="K840" s="7"/>
    </row>
    <row r="841" spans="2:11" x14ac:dyDescent="0.25">
      <c r="B841" s="7">
        <v>85</v>
      </c>
      <c r="C841" s="7">
        <v>702</v>
      </c>
      <c r="D841" s="7">
        <v>5</v>
      </c>
      <c r="E841" s="7">
        <v>247</v>
      </c>
      <c r="F841" s="7">
        <f t="shared" si="33"/>
        <v>10</v>
      </c>
      <c r="G841" s="7">
        <v>17</v>
      </c>
      <c r="H841" s="8">
        <f t="shared" si="32"/>
        <v>14.529411764705882</v>
      </c>
      <c r="I841" s="7"/>
      <c r="J841" s="7"/>
      <c r="K841" s="7"/>
    </row>
    <row r="842" spans="2:11" x14ac:dyDescent="0.25">
      <c r="B842" s="7">
        <v>85</v>
      </c>
      <c r="C842" s="7">
        <v>702</v>
      </c>
      <c r="D842" s="7">
        <v>5</v>
      </c>
      <c r="E842" s="7">
        <v>247</v>
      </c>
      <c r="F842" s="7">
        <f t="shared" si="33"/>
        <v>0</v>
      </c>
      <c r="G842" s="7">
        <v>18</v>
      </c>
      <c r="H842" s="8">
        <f t="shared" si="32"/>
        <v>13.722222222222221</v>
      </c>
      <c r="I842" s="7"/>
      <c r="J842" s="7"/>
      <c r="K842" s="7"/>
    </row>
    <row r="843" spans="2:11" x14ac:dyDescent="0.25">
      <c r="B843" s="7">
        <v>91</v>
      </c>
      <c r="C843" s="7">
        <v>737</v>
      </c>
      <c r="D843" s="7">
        <v>5</v>
      </c>
      <c r="E843" s="7">
        <v>251</v>
      </c>
      <c r="F843" s="7">
        <f t="shared" si="33"/>
        <v>4</v>
      </c>
      <c r="G843" s="7">
        <v>19</v>
      </c>
      <c r="H843" s="8">
        <f t="shared" si="32"/>
        <v>13.210526315789474</v>
      </c>
      <c r="I843" s="7"/>
      <c r="J843" s="7"/>
      <c r="K843" s="7"/>
    </row>
    <row r="844" spans="2:11" x14ac:dyDescent="0.25">
      <c r="B844" s="7">
        <v>94</v>
      </c>
      <c r="C844" s="7">
        <v>697</v>
      </c>
      <c r="D844" s="7">
        <v>5</v>
      </c>
      <c r="E844" s="7">
        <v>260</v>
      </c>
      <c r="F844" s="7">
        <f t="shared" si="33"/>
        <v>9</v>
      </c>
      <c r="G844" s="7">
        <v>20</v>
      </c>
      <c r="H844" s="8">
        <f t="shared" si="32"/>
        <v>13</v>
      </c>
      <c r="I844" s="7"/>
      <c r="J844" s="7"/>
      <c r="K844" s="7"/>
    </row>
    <row r="845" spans="2:11" x14ac:dyDescent="0.25">
      <c r="B845" s="7">
        <v>116</v>
      </c>
      <c r="C845" s="7">
        <v>734</v>
      </c>
      <c r="D845" s="7">
        <v>5</v>
      </c>
      <c r="E845" s="7">
        <v>294</v>
      </c>
      <c r="F845" s="7">
        <f t="shared" si="33"/>
        <v>34</v>
      </c>
      <c r="G845" s="7">
        <v>21</v>
      </c>
      <c r="H845" s="8">
        <f t="shared" si="32"/>
        <v>14</v>
      </c>
      <c r="I845" s="7"/>
      <c r="J845" s="7"/>
      <c r="K845" s="7"/>
    </row>
    <row r="846" spans="2:11" x14ac:dyDescent="0.25">
      <c r="B846" s="7">
        <v>119</v>
      </c>
      <c r="C846" s="7">
        <v>698</v>
      </c>
      <c r="D846" s="7">
        <v>5</v>
      </c>
      <c r="E846" s="7">
        <v>296</v>
      </c>
      <c r="F846" s="7">
        <f t="shared" si="33"/>
        <v>2</v>
      </c>
      <c r="G846" s="7">
        <v>22</v>
      </c>
      <c r="H846" s="8">
        <f t="shared" si="32"/>
        <v>13.454545454545455</v>
      </c>
      <c r="I846" s="7"/>
      <c r="J846" s="7"/>
      <c r="K846" s="7"/>
    </row>
    <row r="847" spans="2:11" x14ac:dyDescent="0.25">
      <c r="B847" s="7">
        <v>128</v>
      </c>
      <c r="C847" s="7">
        <v>771</v>
      </c>
      <c r="D847" s="7">
        <v>5</v>
      </c>
      <c r="E847" s="7">
        <v>305</v>
      </c>
      <c r="F847" s="7">
        <f t="shared" si="33"/>
        <v>9</v>
      </c>
      <c r="G847" s="7">
        <v>23</v>
      </c>
      <c r="H847" s="8">
        <f t="shared" si="32"/>
        <v>13.260869565217391</v>
      </c>
      <c r="I847" s="7"/>
      <c r="J847" s="7"/>
      <c r="K847" s="7"/>
    </row>
    <row r="848" spans="2:11" x14ac:dyDescent="0.25">
      <c r="B848" s="7">
        <v>132</v>
      </c>
      <c r="C848" s="7">
        <v>779</v>
      </c>
      <c r="D848" s="7">
        <v>5</v>
      </c>
      <c r="E848" s="7">
        <v>309</v>
      </c>
      <c r="F848" s="7">
        <f t="shared" si="33"/>
        <v>4</v>
      </c>
      <c r="G848" s="7">
        <v>24</v>
      </c>
      <c r="H848" s="8">
        <f t="shared" si="32"/>
        <v>12.875</v>
      </c>
      <c r="I848" s="7"/>
      <c r="J848" s="7"/>
      <c r="K848" s="7"/>
    </row>
    <row r="849" spans="2:11" x14ac:dyDescent="0.25">
      <c r="B849" s="7">
        <v>134</v>
      </c>
      <c r="C849" s="7">
        <v>783</v>
      </c>
      <c r="D849" s="7">
        <v>5</v>
      </c>
      <c r="E849" s="7">
        <v>313</v>
      </c>
      <c r="F849" s="7">
        <f t="shared" si="33"/>
        <v>4</v>
      </c>
      <c r="G849" s="7">
        <v>25</v>
      </c>
      <c r="H849" s="8">
        <f t="shared" si="32"/>
        <v>12.52</v>
      </c>
      <c r="I849" s="7"/>
      <c r="J849" s="7"/>
      <c r="K849" s="7"/>
    </row>
    <row r="850" spans="2:11" x14ac:dyDescent="0.25">
      <c r="B850" s="7">
        <v>141</v>
      </c>
      <c r="C850" s="7">
        <v>691</v>
      </c>
      <c r="D850" s="7">
        <v>5</v>
      </c>
      <c r="E850" s="7">
        <v>315</v>
      </c>
      <c r="F850" s="7">
        <f t="shared" si="33"/>
        <v>2</v>
      </c>
      <c r="G850" s="7">
        <v>26</v>
      </c>
      <c r="H850" s="8">
        <f t="shared" si="32"/>
        <v>12.115384615384615</v>
      </c>
      <c r="I850" s="7"/>
      <c r="J850" s="7"/>
      <c r="K850" s="7"/>
    </row>
    <row r="851" spans="2:11" x14ac:dyDescent="0.25">
      <c r="B851" s="7">
        <v>157</v>
      </c>
      <c r="C851" s="7">
        <v>693</v>
      </c>
      <c r="D851" s="7">
        <v>5</v>
      </c>
      <c r="E851" s="7">
        <v>329</v>
      </c>
      <c r="F851" s="7">
        <f t="shared" si="33"/>
        <v>14</v>
      </c>
      <c r="G851" s="7">
        <v>27</v>
      </c>
      <c r="H851" s="8">
        <f t="shared" si="32"/>
        <v>12.185185185185185</v>
      </c>
      <c r="I851" s="7"/>
      <c r="J851" s="7"/>
      <c r="K851" s="7"/>
    </row>
    <row r="852" spans="2:11" x14ac:dyDescent="0.25">
      <c r="B852" s="7">
        <v>164</v>
      </c>
      <c r="C852" s="7">
        <v>801</v>
      </c>
      <c r="D852" s="7">
        <v>5</v>
      </c>
      <c r="E852" s="7">
        <v>333</v>
      </c>
      <c r="F852" s="7">
        <f t="shared" si="33"/>
        <v>4</v>
      </c>
      <c r="G852" s="7">
        <v>28</v>
      </c>
      <c r="H852" s="8">
        <f t="shared" si="32"/>
        <v>11.892857142857142</v>
      </c>
      <c r="I852" s="7"/>
      <c r="J852" s="7"/>
      <c r="K852" s="7"/>
    </row>
    <row r="853" spans="2:11" x14ac:dyDescent="0.25">
      <c r="B853" s="7">
        <v>166</v>
      </c>
      <c r="C853" s="7">
        <v>814</v>
      </c>
      <c r="D853" s="7">
        <v>5</v>
      </c>
      <c r="E853" s="7">
        <v>334</v>
      </c>
      <c r="F853" s="7">
        <f t="shared" si="33"/>
        <v>1</v>
      </c>
      <c r="G853" s="7">
        <v>29</v>
      </c>
      <c r="H853" s="8">
        <f t="shared" si="32"/>
        <v>11.517241379310345</v>
      </c>
      <c r="I853" s="7"/>
      <c r="J853" s="8">
        <f>AVERAGE(H825:H853)</f>
        <v>17.957883991486543</v>
      </c>
      <c r="K853" s="7">
        <f>AVERAGE(F826:F853)</f>
        <v>11.5</v>
      </c>
    </row>
    <row r="854" spans="2:11" x14ac:dyDescent="0.25">
      <c r="B854" s="3">
        <v>176</v>
      </c>
      <c r="C854" s="3">
        <v>818</v>
      </c>
      <c r="D854" s="3">
        <v>5</v>
      </c>
      <c r="E854" s="3">
        <v>338</v>
      </c>
      <c r="F854" s="3">
        <f t="shared" si="33"/>
        <v>4</v>
      </c>
      <c r="G854" s="3">
        <v>30</v>
      </c>
      <c r="H854" s="4">
        <f t="shared" si="32"/>
        <v>11.266666666666667</v>
      </c>
      <c r="I854" s="3" t="s">
        <v>1040</v>
      </c>
      <c r="J854" s="3"/>
      <c r="K854" s="3"/>
    </row>
    <row r="855" spans="2:11" x14ac:dyDescent="0.25">
      <c r="B855" s="3">
        <v>180</v>
      </c>
      <c r="C855" s="3">
        <v>777</v>
      </c>
      <c r="D855" s="3">
        <v>5</v>
      </c>
      <c r="E855" s="3">
        <v>342</v>
      </c>
      <c r="F855" s="3">
        <f t="shared" si="33"/>
        <v>4</v>
      </c>
      <c r="G855" s="3">
        <v>31</v>
      </c>
      <c r="H855" s="4">
        <f t="shared" si="32"/>
        <v>11.03225806451613</v>
      </c>
      <c r="I855" s="3"/>
      <c r="J855" s="3"/>
      <c r="K855" s="3"/>
    </row>
    <row r="856" spans="2:11" x14ac:dyDescent="0.25">
      <c r="B856" s="3">
        <v>184</v>
      </c>
      <c r="C856" s="3">
        <v>753</v>
      </c>
      <c r="D856" s="3">
        <v>5</v>
      </c>
      <c r="E856" s="3">
        <v>344</v>
      </c>
      <c r="F856" s="3">
        <f t="shared" si="33"/>
        <v>2</v>
      </c>
      <c r="G856" s="3">
        <v>32</v>
      </c>
      <c r="H856" s="4">
        <f t="shared" si="32"/>
        <v>10.75</v>
      </c>
      <c r="I856" s="3"/>
      <c r="J856" s="3"/>
      <c r="K856" s="3"/>
    </row>
    <row r="857" spans="2:11" x14ac:dyDescent="0.25">
      <c r="B857" s="3">
        <v>193</v>
      </c>
      <c r="C857" s="3">
        <v>780</v>
      </c>
      <c r="D857" s="3">
        <v>5</v>
      </c>
      <c r="E857" s="3">
        <v>352</v>
      </c>
      <c r="F857" s="3">
        <f t="shared" si="33"/>
        <v>8</v>
      </c>
      <c r="G857" s="3">
        <v>33</v>
      </c>
      <c r="H857" s="4">
        <f t="shared" si="32"/>
        <v>10.666666666666666</v>
      </c>
      <c r="I857" s="3"/>
      <c r="J857" s="3"/>
      <c r="K857" s="3"/>
    </row>
    <row r="858" spans="2:11" x14ac:dyDescent="0.25">
      <c r="B858" s="3">
        <v>198</v>
      </c>
      <c r="C858" s="3">
        <v>723</v>
      </c>
      <c r="D858" s="3">
        <v>5</v>
      </c>
      <c r="E858" s="3">
        <v>355</v>
      </c>
      <c r="F858" s="3">
        <f t="shared" si="33"/>
        <v>3</v>
      </c>
      <c r="G858" s="3">
        <v>34</v>
      </c>
      <c r="H858" s="4">
        <f t="shared" si="32"/>
        <v>10.441176470588236</v>
      </c>
      <c r="I858" s="3"/>
      <c r="J858" s="3"/>
      <c r="K858" s="3"/>
    </row>
    <row r="859" spans="2:11" x14ac:dyDescent="0.25">
      <c r="B859" s="3">
        <v>200</v>
      </c>
      <c r="C859" s="3">
        <v>793</v>
      </c>
      <c r="D859" s="3">
        <v>5</v>
      </c>
      <c r="E859" s="3">
        <v>357</v>
      </c>
      <c r="F859" s="3">
        <f t="shared" si="33"/>
        <v>2</v>
      </c>
      <c r="G859" s="3">
        <v>35</v>
      </c>
      <c r="H859" s="4">
        <f t="shared" si="32"/>
        <v>10.199999999999999</v>
      </c>
      <c r="I859" s="3"/>
      <c r="J859" s="3"/>
      <c r="K859" s="3"/>
    </row>
    <row r="860" spans="2:11" x14ac:dyDescent="0.25">
      <c r="B860" s="3">
        <v>207</v>
      </c>
      <c r="C860" s="3">
        <v>776</v>
      </c>
      <c r="D860" s="3">
        <v>5</v>
      </c>
      <c r="E860" s="3">
        <v>362</v>
      </c>
      <c r="F860" s="3">
        <f t="shared" si="33"/>
        <v>5</v>
      </c>
      <c r="G860" s="3">
        <v>36</v>
      </c>
      <c r="H860" s="4">
        <f t="shared" si="32"/>
        <v>10.055555555555555</v>
      </c>
      <c r="I860" s="3"/>
      <c r="J860" s="3"/>
      <c r="K860" s="3"/>
    </row>
    <row r="861" spans="2:11" x14ac:dyDescent="0.25">
      <c r="B861" s="3">
        <v>219</v>
      </c>
      <c r="C861" s="3">
        <v>720</v>
      </c>
      <c r="D861" s="3">
        <v>5</v>
      </c>
      <c r="E861" s="3">
        <v>369</v>
      </c>
      <c r="F861" s="3">
        <f t="shared" si="33"/>
        <v>7</v>
      </c>
      <c r="G861" s="3">
        <v>37</v>
      </c>
      <c r="H861" s="4">
        <f t="shared" si="32"/>
        <v>9.9729729729729737</v>
      </c>
      <c r="I861" s="3"/>
      <c r="J861" s="3"/>
      <c r="K861" s="3"/>
    </row>
    <row r="862" spans="2:11" x14ac:dyDescent="0.25">
      <c r="B862" s="3">
        <v>219</v>
      </c>
      <c r="C862" s="3">
        <v>765</v>
      </c>
      <c r="D862" s="3">
        <v>5</v>
      </c>
      <c r="E862" s="3">
        <v>369</v>
      </c>
      <c r="F862" s="3">
        <f t="shared" si="33"/>
        <v>0</v>
      </c>
      <c r="G862" s="3">
        <v>38</v>
      </c>
      <c r="H862" s="4">
        <f t="shared" si="32"/>
        <v>9.7105263157894743</v>
      </c>
      <c r="I862" s="3"/>
      <c r="J862" s="3"/>
      <c r="K862" s="3"/>
    </row>
    <row r="863" spans="2:11" x14ac:dyDescent="0.25">
      <c r="B863" s="3">
        <v>230</v>
      </c>
      <c r="C863" s="3">
        <v>792</v>
      </c>
      <c r="D863" s="3">
        <v>5</v>
      </c>
      <c r="E863" s="3">
        <v>373</v>
      </c>
      <c r="F863" s="3">
        <f t="shared" si="33"/>
        <v>4</v>
      </c>
      <c r="G863" s="3">
        <v>39</v>
      </c>
      <c r="H863" s="4">
        <f t="shared" si="32"/>
        <v>9.5641025641025639</v>
      </c>
      <c r="I863" s="3"/>
      <c r="J863" s="3"/>
      <c r="K863" s="3"/>
    </row>
    <row r="864" spans="2:11" x14ac:dyDescent="0.25">
      <c r="B864" s="3">
        <v>239</v>
      </c>
      <c r="C864" s="3">
        <v>755</v>
      </c>
      <c r="D864" s="3">
        <v>5</v>
      </c>
      <c r="E864" s="3">
        <v>377</v>
      </c>
      <c r="F864" s="3">
        <f t="shared" si="33"/>
        <v>4</v>
      </c>
      <c r="G864" s="3">
        <v>40</v>
      </c>
      <c r="H864" s="4">
        <f t="shared" si="32"/>
        <v>9.4250000000000007</v>
      </c>
      <c r="I864" s="3"/>
      <c r="J864" s="3"/>
      <c r="K864" s="3"/>
    </row>
    <row r="865" spans="2:11" x14ac:dyDescent="0.25">
      <c r="B865" s="3">
        <v>260</v>
      </c>
      <c r="C865" s="3">
        <v>795</v>
      </c>
      <c r="D865" s="3">
        <v>5</v>
      </c>
      <c r="E865" s="3">
        <v>387</v>
      </c>
      <c r="F865" s="3">
        <f t="shared" si="33"/>
        <v>10</v>
      </c>
      <c r="G865" s="3">
        <v>41</v>
      </c>
      <c r="H865" s="4">
        <f t="shared" si="32"/>
        <v>9.4390243902439028</v>
      </c>
      <c r="I865" s="3"/>
      <c r="J865" s="3"/>
      <c r="K865" s="3"/>
    </row>
    <row r="866" spans="2:11" x14ac:dyDescent="0.25">
      <c r="B866" s="3">
        <v>270</v>
      </c>
      <c r="C866" s="3">
        <v>749</v>
      </c>
      <c r="D866" s="3">
        <v>5</v>
      </c>
      <c r="E866" s="3">
        <v>390</v>
      </c>
      <c r="F866" s="3">
        <f t="shared" si="33"/>
        <v>3</v>
      </c>
      <c r="G866" s="3">
        <v>42</v>
      </c>
      <c r="H866" s="4">
        <f t="shared" si="32"/>
        <v>9.2857142857142865</v>
      </c>
      <c r="I866" s="3"/>
      <c r="J866" s="3"/>
      <c r="K866" s="3"/>
    </row>
    <row r="867" spans="2:11" x14ac:dyDescent="0.25">
      <c r="B867" s="3">
        <v>274</v>
      </c>
      <c r="C867" s="3">
        <v>778</v>
      </c>
      <c r="D867" s="3">
        <v>5</v>
      </c>
      <c r="E867" s="3">
        <v>393</v>
      </c>
      <c r="F867" s="3">
        <f t="shared" si="33"/>
        <v>3</v>
      </c>
      <c r="G867" s="3">
        <v>43</v>
      </c>
      <c r="H867" s="4">
        <f t="shared" si="32"/>
        <v>9.1395348837209305</v>
      </c>
      <c r="I867" s="3"/>
      <c r="J867" s="3"/>
      <c r="K867" s="3"/>
    </row>
    <row r="868" spans="2:11" x14ac:dyDescent="0.25">
      <c r="B868" s="3">
        <v>281</v>
      </c>
      <c r="C868" s="3">
        <v>791</v>
      </c>
      <c r="D868" s="3">
        <v>5</v>
      </c>
      <c r="E868" s="3">
        <v>396</v>
      </c>
      <c r="F868" s="3">
        <f t="shared" si="33"/>
        <v>3</v>
      </c>
      <c r="G868" s="3">
        <v>44</v>
      </c>
      <c r="H868" s="4">
        <f t="shared" si="32"/>
        <v>9</v>
      </c>
      <c r="I868" s="3"/>
      <c r="J868" s="3"/>
      <c r="K868" s="3"/>
    </row>
    <row r="869" spans="2:11" x14ac:dyDescent="0.25">
      <c r="B869" s="3">
        <v>283</v>
      </c>
      <c r="C869" s="3">
        <v>816</v>
      </c>
      <c r="D869" s="3">
        <v>5</v>
      </c>
      <c r="E869" s="3">
        <v>398</v>
      </c>
      <c r="F869" s="3">
        <f t="shared" si="33"/>
        <v>2</v>
      </c>
      <c r="G869" s="3">
        <v>45</v>
      </c>
      <c r="H869" s="4">
        <f t="shared" si="32"/>
        <v>8.844444444444445</v>
      </c>
      <c r="I869" s="3"/>
      <c r="J869" s="3"/>
      <c r="K869" s="3"/>
    </row>
    <row r="870" spans="2:11" x14ac:dyDescent="0.25">
      <c r="B870" s="3">
        <v>302</v>
      </c>
      <c r="C870" s="3">
        <v>717</v>
      </c>
      <c r="D870" s="3">
        <v>5</v>
      </c>
      <c r="E870" s="3">
        <v>409</v>
      </c>
      <c r="F870" s="3">
        <f t="shared" si="33"/>
        <v>11</v>
      </c>
      <c r="G870" s="3">
        <v>46</v>
      </c>
      <c r="H870" s="4">
        <f t="shared" si="32"/>
        <v>8.8913043478260878</v>
      </c>
      <c r="I870" s="3"/>
      <c r="J870" s="3"/>
      <c r="K870" s="3"/>
    </row>
    <row r="871" spans="2:11" x14ac:dyDescent="0.25">
      <c r="B871" s="3">
        <v>319</v>
      </c>
      <c r="C871" s="3">
        <v>731</v>
      </c>
      <c r="D871" s="3">
        <v>5</v>
      </c>
      <c r="E871" s="3">
        <v>423</v>
      </c>
      <c r="F871" s="3">
        <f t="shared" si="33"/>
        <v>14</v>
      </c>
      <c r="G871" s="3">
        <v>47</v>
      </c>
      <c r="H871" s="4">
        <f t="shared" si="32"/>
        <v>9</v>
      </c>
      <c r="I871" s="3"/>
      <c r="J871" s="3"/>
      <c r="K871" s="3"/>
    </row>
    <row r="872" spans="2:11" x14ac:dyDescent="0.25">
      <c r="B872" s="3">
        <v>322</v>
      </c>
      <c r="C872" s="3">
        <v>747</v>
      </c>
      <c r="D872" s="3">
        <v>5</v>
      </c>
      <c r="E872" s="3">
        <v>426</v>
      </c>
      <c r="F872" s="3">
        <f t="shared" si="33"/>
        <v>3</v>
      </c>
      <c r="G872" s="3">
        <v>48</v>
      </c>
      <c r="H872" s="4">
        <f t="shared" si="32"/>
        <v>8.875</v>
      </c>
      <c r="I872" s="3"/>
      <c r="J872" s="3"/>
      <c r="K872" s="3"/>
    </row>
    <row r="873" spans="2:11" x14ac:dyDescent="0.25">
      <c r="B873" s="3">
        <v>342</v>
      </c>
      <c r="C873" s="3">
        <v>760</v>
      </c>
      <c r="D873" s="3">
        <v>5</v>
      </c>
      <c r="E873" s="3">
        <v>436</v>
      </c>
      <c r="F873" s="3">
        <f t="shared" si="33"/>
        <v>10</v>
      </c>
      <c r="G873" s="3">
        <v>49</v>
      </c>
      <c r="H873" s="4">
        <f t="shared" si="32"/>
        <v>8.8979591836734695</v>
      </c>
      <c r="I873" s="3"/>
      <c r="J873" s="3"/>
      <c r="K873" s="3"/>
    </row>
    <row r="874" spans="2:11" x14ac:dyDescent="0.25">
      <c r="B874" s="3">
        <v>345</v>
      </c>
      <c r="C874" s="3">
        <v>712</v>
      </c>
      <c r="D874" s="3">
        <v>5</v>
      </c>
      <c r="E874" s="3">
        <v>438</v>
      </c>
      <c r="F874" s="3">
        <f t="shared" si="33"/>
        <v>2</v>
      </c>
      <c r="G874" s="3">
        <v>50</v>
      </c>
      <c r="H874" s="4">
        <f t="shared" si="32"/>
        <v>8.76</v>
      </c>
      <c r="I874" s="3"/>
      <c r="J874" s="3"/>
      <c r="K874" s="3"/>
    </row>
    <row r="875" spans="2:11" x14ac:dyDescent="0.25">
      <c r="B875" s="3">
        <v>347</v>
      </c>
      <c r="C875" s="3">
        <v>699</v>
      </c>
      <c r="D875" s="3">
        <v>5</v>
      </c>
      <c r="E875" s="3">
        <v>440</v>
      </c>
      <c r="F875" s="3">
        <f t="shared" si="33"/>
        <v>2</v>
      </c>
      <c r="G875" s="3">
        <v>51</v>
      </c>
      <c r="H875" s="4">
        <f t="shared" si="32"/>
        <v>8.6274509803921564</v>
      </c>
      <c r="I875" s="3"/>
      <c r="J875" s="3"/>
      <c r="K875" s="3"/>
    </row>
    <row r="876" spans="2:11" x14ac:dyDescent="0.25">
      <c r="B876" s="3">
        <v>347</v>
      </c>
      <c r="C876" s="3">
        <v>815</v>
      </c>
      <c r="D876" s="3">
        <v>5</v>
      </c>
      <c r="E876" s="3">
        <v>440</v>
      </c>
      <c r="F876" s="3">
        <f t="shared" si="33"/>
        <v>0</v>
      </c>
      <c r="G876" s="3">
        <v>52</v>
      </c>
      <c r="H876" s="4">
        <f t="shared" si="32"/>
        <v>8.4615384615384617</v>
      </c>
      <c r="I876" s="3"/>
      <c r="J876" s="3"/>
      <c r="K876" s="3"/>
    </row>
    <row r="877" spans="2:11" x14ac:dyDescent="0.25">
      <c r="B877" s="3">
        <v>347</v>
      </c>
      <c r="C877" s="3">
        <v>738</v>
      </c>
      <c r="D877" s="3">
        <v>5</v>
      </c>
      <c r="E877" s="3">
        <v>441</v>
      </c>
      <c r="F877" s="3">
        <f t="shared" si="33"/>
        <v>1</v>
      </c>
      <c r="G877" s="3">
        <v>53</v>
      </c>
      <c r="H877" s="4">
        <f t="shared" si="32"/>
        <v>8.3207547169811313</v>
      </c>
      <c r="I877" s="3"/>
      <c r="J877" s="3"/>
      <c r="K877" s="3"/>
    </row>
    <row r="878" spans="2:11" x14ac:dyDescent="0.25">
      <c r="B878" s="3">
        <v>368</v>
      </c>
      <c r="C878" s="3">
        <v>796</v>
      </c>
      <c r="D878" s="3">
        <v>5</v>
      </c>
      <c r="E878" s="3">
        <v>451</v>
      </c>
      <c r="F878" s="3">
        <f t="shared" si="33"/>
        <v>10</v>
      </c>
      <c r="G878" s="3">
        <v>54</v>
      </c>
      <c r="H878" s="4">
        <f t="shared" si="32"/>
        <v>8.3518518518518512</v>
      </c>
      <c r="I878" s="3"/>
      <c r="J878" s="3"/>
      <c r="K878" s="3"/>
    </row>
    <row r="879" spans="2:11" x14ac:dyDescent="0.25">
      <c r="B879" s="3">
        <v>383</v>
      </c>
      <c r="C879" s="3">
        <v>746</v>
      </c>
      <c r="D879" s="3">
        <v>5</v>
      </c>
      <c r="E879" s="3">
        <v>458</v>
      </c>
      <c r="F879" s="3">
        <f t="shared" si="33"/>
        <v>7</v>
      </c>
      <c r="G879" s="3">
        <v>55</v>
      </c>
      <c r="H879" s="4">
        <f t="shared" si="32"/>
        <v>8.327272727272728</v>
      </c>
      <c r="I879" s="3"/>
      <c r="J879" s="3"/>
      <c r="K879" s="3"/>
    </row>
    <row r="880" spans="2:11" x14ac:dyDescent="0.25">
      <c r="B880" s="3">
        <v>384</v>
      </c>
      <c r="C880" s="3">
        <v>802</v>
      </c>
      <c r="D880" s="3">
        <v>5</v>
      </c>
      <c r="E880" s="3">
        <v>459</v>
      </c>
      <c r="F880" s="3">
        <f t="shared" si="33"/>
        <v>1</v>
      </c>
      <c r="G880" s="3">
        <v>56</v>
      </c>
      <c r="H880" s="4">
        <f t="shared" si="32"/>
        <v>8.1964285714285712</v>
      </c>
      <c r="I880" s="3"/>
      <c r="J880" s="3"/>
      <c r="K880" s="3"/>
    </row>
    <row r="881" spans="2:11" x14ac:dyDescent="0.25">
      <c r="B881" s="3">
        <v>406</v>
      </c>
      <c r="C881" s="3">
        <v>715</v>
      </c>
      <c r="D881" s="3">
        <v>5</v>
      </c>
      <c r="E881" s="3">
        <v>468</v>
      </c>
      <c r="F881" s="3">
        <f t="shared" si="33"/>
        <v>9</v>
      </c>
      <c r="G881" s="3">
        <v>57</v>
      </c>
      <c r="H881" s="4">
        <f t="shared" si="32"/>
        <v>8.2105263157894743</v>
      </c>
      <c r="I881" s="3"/>
      <c r="J881" s="3"/>
      <c r="K881" s="3"/>
    </row>
    <row r="882" spans="2:11" x14ac:dyDescent="0.25">
      <c r="B882" s="3">
        <v>418</v>
      </c>
      <c r="C882" s="3">
        <v>806</v>
      </c>
      <c r="D882" s="3">
        <v>5</v>
      </c>
      <c r="E882" s="3">
        <v>472</v>
      </c>
      <c r="F882" s="3">
        <f t="shared" si="33"/>
        <v>4</v>
      </c>
      <c r="G882" s="3">
        <v>58</v>
      </c>
      <c r="H882" s="4">
        <f t="shared" si="32"/>
        <v>8.137931034482758</v>
      </c>
      <c r="I882" s="3"/>
      <c r="J882" s="3"/>
      <c r="K882" s="3"/>
    </row>
    <row r="883" spans="2:11" x14ac:dyDescent="0.25">
      <c r="B883" s="3">
        <v>434</v>
      </c>
      <c r="C883" s="3">
        <v>703</v>
      </c>
      <c r="D883" s="3">
        <v>5</v>
      </c>
      <c r="E883" s="3">
        <v>486</v>
      </c>
      <c r="F883" s="3">
        <f t="shared" si="33"/>
        <v>14</v>
      </c>
      <c r="G883" s="3">
        <v>59</v>
      </c>
      <c r="H883" s="4">
        <f t="shared" si="32"/>
        <v>8.2372881355932197</v>
      </c>
      <c r="I883" s="3"/>
      <c r="J883" s="3"/>
      <c r="K883" s="3"/>
    </row>
    <row r="884" spans="2:11" x14ac:dyDescent="0.25">
      <c r="B884" s="3">
        <v>441</v>
      </c>
      <c r="C884" s="3">
        <v>701</v>
      </c>
      <c r="D884" s="3">
        <v>5</v>
      </c>
      <c r="E884" s="3">
        <v>490</v>
      </c>
      <c r="F884" s="3">
        <f t="shared" si="33"/>
        <v>4</v>
      </c>
      <c r="G884" s="3">
        <v>60</v>
      </c>
      <c r="H884" s="4">
        <f t="shared" si="32"/>
        <v>8.1666666666666661</v>
      </c>
      <c r="I884" s="3"/>
      <c r="J884" s="3"/>
      <c r="K884" s="3"/>
    </row>
    <row r="885" spans="2:11" x14ac:dyDescent="0.25">
      <c r="B885" s="3">
        <v>451</v>
      </c>
      <c r="C885" s="3">
        <v>770</v>
      </c>
      <c r="D885" s="3">
        <v>5</v>
      </c>
      <c r="E885" s="3">
        <v>496</v>
      </c>
      <c r="F885" s="3">
        <f t="shared" si="33"/>
        <v>6</v>
      </c>
      <c r="G885" s="3">
        <v>61</v>
      </c>
      <c r="H885" s="4">
        <f t="shared" si="32"/>
        <v>8.1311475409836067</v>
      </c>
      <c r="I885" s="3"/>
      <c r="J885" s="3"/>
      <c r="K885" s="3"/>
    </row>
    <row r="886" spans="2:11" x14ac:dyDescent="0.25">
      <c r="B886" s="3">
        <v>460</v>
      </c>
      <c r="C886" s="3">
        <v>732</v>
      </c>
      <c r="D886" s="3">
        <v>5</v>
      </c>
      <c r="E886" s="3">
        <v>504</v>
      </c>
      <c r="F886" s="3">
        <f t="shared" si="33"/>
        <v>8</v>
      </c>
      <c r="G886" s="3">
        <v>62</v>
      </c>
      <c r="H886" s="4">
        <f t="shared" si="32"/>
        <v>8.129032258064516</v>
      </c>
      <c r="I886" s="3"/>
      <c r="J886" s="3"/>
      <c r="K886" s="3"/>
    </row>
    <row r="887" spans="2:11" x14ac:dyDescent="0.25">
      <c r="B887" s="3">
        <v>486</v>
      </c>
      <c r="C887" s="3">
        <v>809</v>
      </c>
      <c r="D887" s="3">
        <v>5</v>
      </c>
      <c r="E887" s="3">
        <v>520</v>
      </c>
      <c r="F887" s="3">
        <f t="shared" si="33"/>
        <v>16</v>
      </c>
      <c r="G887" s="3">
        <v>63</v>
      </c>
      <c r="H887" s="4">
        <f t="shared" si="32"/>
        <v>8.2539682539682548</v>
      </c>
      <c r="I887" s="3"/>
      <c r="J887" s="3"/>
      <c r="K887" s="3"/>
    </row>
    <row r="888" spans="2:11" x14ac:dyDescent="0.25">
      <c r="B888" s="3">
        <v>486</v>
      </c>
      <c r="C888" s="3">
        <v>773</v>
      </c>
      <c r="D888" s="3">
        <v>5</v>
      </c>
      <c r="E888" s="3">
        <v>520</v>
      </c>
      <c r="F888" s="3">
        <f t="shared" si="33"/>
        <v>0</v>
      </c>
      <c r="G888" s="3">
        <v>64</v>
      </c>
      <c r="H888" s="4">
        <f t="shared" si="32"/>
        <v>8.125</v>
      </c>
      <c r="I888" s="3"/>
      <c r="J888" s="3"/>
      <c r="K888" s="3"/>
    </row>
    <row r="889" spans="2:11" x14ac:dyDescent="0.25">
      <c r="B889" s="3">
        <v>486</v>
      </c>
      <c r="C889" s="3">
        <v>773</v>
      </c>
      <c r="D889" s="3">
        <v>5</v>
      </c>
      <c r="E889" s="3">
        <v>520</v>
      </c>
      <c r="F889" s="3">
        <f t="shared" si="33"/>
        <v>0</v>
      </c>
      <c r="G889" s="3">
        <v>65</v>
      </c>
      <c r="H889" s="4">
        <f t="shared" si="32"/>
        <v>8</v>
      </c>
      <c r="I889" s="3"/>
      <c r="J889" s="3"/>
      <c r="K889" s="3"/>
    </row>
    <row r="890" spans="2:11" x14ac:dyDescent="0.25">
      <c r="B890" s="3">
        <v>496</v>
      </c>
      <c r="C890" s="3">
        <v>690</v>
      </c>
      <c r="D890" s="3">
        <v>5</v>
      </c>
      <c r="E890" s="3">
        <v>527</v>
      </c>
      <c r="F890" s="3">
        <f t="shared" si="33"/>
        <v>7</v>
      </c>
      <c r="G890" s="3">
        <v>66</v>
      </c>
      <c r="H890" s="4">
        <f t="shared" ref="H890:H953" si="34">E890/G890</f>
        <v>7.9848484848484844</v>
      </c>
      <c r="I890" s="3"/>
      <c r="J890" s="3"/>
      <c r="K890" s="3"/>
    </row>
    <row r="891" spans="2:11" x14ac:dyDescent="0.25">
      <c r="B891" s="3">
        <v>502</v>
      </c>
      <c r="C891" s="3">
        <v>744</v>
      </c>
      <c r="D891" s="3">
        <v>5</v>
      </c>
      <c r="E891" s="3">
        <v>529</v>
      </c>
      <c r="F891" s="3">
        <f t="shared" ref="F891:F954" si="35">E891-E890</f>
        <v>2</v>
      </c>
      <c r="G891" s="3">
        <v>67</v>
      </c>
      <c r="H891" s="4">
        <f t="shared" si="34"/>
        <v>7.8955223880597014</v>
      </c>
      <c r="I891" s="3"/>
      <c r="J891" s="3"/>
      <c r="K891" s="3"/>
    </row>
    <row r="892" spans="2:11" x14ac:dyDescent="0.25">
      <c r="B892" s="3">
        <v>509</v>
      </c>
      <c r="C892" s="3">
        <v>804</v>
      </c>
      <c r="D892" s="3">
        <v>5</v>
      </c>
      <c r="E892" s="3">
        <v>531</v>
      </c>
      <c r="F892" s="3">
        <f t="shared" si="35"/>
        <v>2</v>
      </c>
      <c r="G892" s="3">
        <v>68</v>
      </c>
      <c r="H892" s="4">
        <f t="shared" si="34"/>
        <v>7.8088235294117645</v>
      </c>
      <c r="I892" s="3"/>
      <c r="J892" s="3"/>
      <c r="K892" s="3"/>
    </row>
    <row r="893" spans="2:11" x14ac:dyDescent="0.25">
      <c r="B893" s="3">
        <v>509</v>
      </c>
      <c r="C893" s="3">
        <v>733</v>
      </c>
      <c r="D893" s="3">
        <v>5</v>
      </c>
      <c r="E893" s="3">
        <v>532</v>
      </c>
      <c r="F893" s="3">
        <f t="shared" si="35"/>
        <v>1</v>
      </c>
      <c r="G893" s="3">
        <v>69</v>
      </c>
      <c r="H893" s="4">
        <f t="shared" si="34"/>
        <v>7.7101449275362315</v>
      </c>
      <c r="I893" s="3"/>
      <c r="J893" s="3"/>
      <c r="K893" s="3"/>
    </row>
    <row r="894" spans="2:11" x14ac:dyDescent="0.25">
      <c r="B894" s="3">
        <v>519</v>
      </c>
      <c r="C894" s="3">
        <v>754</v>
      </c>
      <c r="D894" s="3">
        <v>5</v>
      </c>
      <c r="E894" s="3">
        <v>536</v>
      </c>
      <c r="F894" s="3">
        <f t="shared" si="35"/>
        <v>4</v>
      </c>
      <c r="G894" s="3">
        <v>70</v>
      </c>
      <c r="H894" s="4">
        <f t="shared" si="34"/>
        <v>7.6571428571428575</v>
      </c>
      <c r="I894" s="3"/>
      <c r="J894" s="3"/>
      <c r="K894" s="3"/>
    </row>
    <row r="895" spans="2:11" x14ac:dyDescent="0.25">
      <c r="B895" s="3">
        <v>527</v>
      </c>
      <c r="C895" s="3">
        <v>735</v>
      </c>
      <c r="D895" s="3">
        <v>5</v>
      </c>
      <c r="E895" s="3">
        <v>539</v>
      </c>
      <c r="F895" s="3">
        <f t="shared" si="35"/>
        <v>3</v>
      </c>
      <c r="G895" s="3">
        <v>71</v>
      </c>
      <c r="H895" s="4">
        <f t="shared" si="34"/>
        <v>7.591549295774648</v>
      </c>
      <c r="I895" s="3"/>
      <c r="J895" s="3"/>
      <c r="K895" s="3"/>
    </row>
    <row r="896" spans="2:11" x14ac:dyDescent="0.25">
      <c r="B896" s="3">
        <v>540</v>
      </c>
      <c r="C896" s="3">
        <v>800</v>
      </c>
      <c r="D896" s="3">
        <v>5</v>
      </c>
      <c r="E896" s="3">
        <v>549</v>
      </c>
      <c r="F896" s="3">
        <f t="shared" si="35"/>
        <v>10</v>
      </c>
      <c r="G896" s="3">
        <v>72</v>
      </c>
      <c r="H896" s="4">
        <f t="shared" si="34"/>
        <v>7.625</v>
      </c>
      <c r="I896" s="3"/>
      <c r="J896" s="3"/>
      <c r="K896" s="3"/>
    </row>
    <row r="897" spans="2:11" x14ac:dyDescent="0.25">
      <c r="B897" s="3">
        <v>542</v>
      </c>
      <c r="C897" s="3">
        <v>743</v>
      </c>
      <c r="D897" s="3">
        <v>5</v>
      </c>
      <c r="E897" s="3">
        <v>550</v>
      </c>
      <c r="F897" s="3">
        <f t="shared" si="35"/>
        <v>1</v>
      </c>
      <c r="G897" s="3">
        <v>73</v>
      </c>
      <c r="H897" s="4">
        <f t="shared" si="34"/>
        <v>7.5342465753424657</v>
      </c>
      <c r="I897" s="3"/>
      <c r="J897" s="3"/>
      <c r="K897" s="3"/>
    </row>
    <row r="898" spans="2:11" x14ac:dyDescent="0.25">
      <c r="B898" s="3">
        <v>551</v>
      </c>
      <c r="C898" s="3">
        <v>811</v>
      </c>
      <c r="D898" s="3">
        <v>5</v>
      </c>
      <c r="E898" s="3">
        <v>556</v>
      </c>
      <c r="F898" s="3">
        <f t="shared" si="35"/>
        <v>6</v>
      </c>
      <c r="G898" s="3">
        <v>74</v>
      </c>
      <c r="H898" s="4">
        <f t="shared" si="34"/>
        <v>7.5135135135135132</v>
      </c>
      <c r="I898" s="3"/>
      <c r="J898" s="3"/>
      <c r="K898" s="3"/>
    </row>
    <row r="899" spans="2:11" x14ac:dyDescent="0.25">
      <c r="B899" s="3">
        <v>556</v>
      </c>
      <c r="C899" s="3">
        <v>750</v>
      </c>
      <c r="D899" s="3">
        <v>5</v>
      </c>
      <c r="E899" s="3">
        <v>559</v>
      </c>
      <c r="F899" s="3">
        <f t="shared" si="35"/>
        <v>3</v>
      </c>
      <c r="G899" s="3">
        <v>75</v>
      </c>
      <c r="H899" s="4">
        <f t="shared" si="34"/>
        <v>7.4533333333333331</v>
      </c>
      <c r="I899" s="3"/>
      <c r="J899" s="3"/>
      <c r="K899" s="3"/>
    </row>
    <row r="900" spans="2:11" x14ac:dyDescent="0.25">
      <c r="B900" s="3">
        <v>562</v>
      </c>
      <c r="C900" s="3">
        <v>742</v>
      </c>
      <c r="D900" s="3">
        <v>5</v>
      </c>
      <c r="E900" s="3">
        <v>562</v>
      </c>
      <c r="F900" s="3">
        <f t="shared" si="35"/>
        <v>3</v>
      </c>
      <c r="G900" s="3">
        <v>76</v>
      </c>
      <c r="H900" s="4">
        <f t="shared" si="34"/>
        <v>7.3947368421052628</v>
      </c>
      <c r="I900" s="3"/>
      <c r="J900" s="3"/>
      <c r="K900" s="3"/>
    </row>
    <row r="901" spans="2:11" x14ac:dyDescent="0.25">
      <c r="B901" s="3">
        <v>563</v>
      </c>
      <c r="C901" s="3">
        <v>759</v>
      </c>
      <c r="D901" s="3">
        <v>5</v>
      </c>
      <c r="E901" s="3">
        <v>564</v>
      </c>
      <c r="F901" s="3">
        <f t="shared" si="35"/>
        <v>2</v>
      </c>
      <c r="G901" s="3">
        <v>77</v>
      </c>
      <c r="H901" s="4">
        <f t="shared" si="34"/>
        <v>7.3246753246753249</v>
      </c>
      <c r="I901" s="3"/>
      <c r="J901" s="3"/>
      <c r="K901" s="3"/>
    </row>
    <row r="902" spans="2:11" x14ac:dyDescent="0.25">
      <c r="B902" s="3">
        <v>572</v>
      </c>
      <c r="C902" s="3">
        <v>798</v>
      </c>
      <c r="D902" s="3">
        <v>5</v>
      </c>
      <c r="E902" s="3">
        <v>573</v>
      </c>
      <c r="F902" s="3">
        <f t="shared" si="35"/>
        <v>9</v>
      </c>
      <c r="G902" s="3">
        <v>78</v>
      </c>
      <c r="H902" s="4">
        <f t="shared" si="34"/>
        <v>7.3461538461538458</v>
      </c>
      <c r="I902" s="3"/>
      <c r="J902" s="3"/>
      <c r="K902" s="3"/>
    </row>
    <row r="903" spans="2:11" x14ac:dyDescent="0.25">
      <c r="B903" s="3">
        <v>580</v>
      </c>
      <c r="C903" s="3">
        <v>721</v>
      </c>
      <c r="D903" s="3">
        <v>5</v>
      </c>
      <c r="E903" s="3">
        <v>579</v>
      </c>
      <c r="F903" s="3">
        <f t="shared" si="35"/>
        <v>6</v>
      </c>
      <c r="G903" s="3">
        <v>79</v>
      </c>
      <c r="H903" s="4">
        <f t="shared" si="34"/>
        <v>7.3291139240506329</v>
      </c>
      <c r="I903" s="3"/>
      <c r="J903" s="3"/>
      <c r="K903" s="3"/>
    </row>
    <row r="904" spans="2:11" x14ac:dyDescent="0.25">
      <c r="B904" s="3">
        <v>608</v>
      </c>
      <c r="C904" s="3">
        <v>787</v>
      </c>
      <c r="D904" s="3">
        <v>5</v>
      </c>
      <c r="E904" s="3">
        <v>600</v>
      </c>
      <c r="F904" s="3">
        <f t="shared" si="35"/>
        <v>21</v>
      </c>
      <c r="G904" s="3">
        <v>80</v>
      </c>
      <c r="H904" s="4">
        <f t="shared" si="34"/>
        <v>7.5</v>
      </c>
      <c r="I904" s="3"/>
      <c r="J904" s="3"/>
      <c r="K904" s="3"/>
    </row>
    <row r="905" spans="2:11" x14ac:dyDescent="0.25">
      <c r="B905" s="3">
        <v>610</v>
      </c>
      <c r="C905" s="3">
        <v>716</v>
      </c>
      <c r="D905" s="3">
        <v>5</v>
      </c>
      <c r="E905" s="3">
        <v>601</v>
      </c>
      <c r="F905" s="3">
        <f t="shared" si="35"/>
        <v>1</v>
      </c>
      <c r="G905" s="3">
        <v>81</v>
      </c>
      <c r="H905" s="4">
        <f t="shared" si="34"/>
        <v>7.4197530864197532</v>
      </c>
      <c r="I905" s="3"/>
      <c r="J905" s="3"/>
      <c r="K905" s="3"/>
    </row>
    <row r="906" spans="2:11" x14ac:dyDescent="0.25">
      <c r="B906" s="3">
        <v>616</v>
      </c>
      <c r="C906" s="3">
        <v>748</v>
      </c>
      <c r="D906" s="3">
        <v>5</v>
      </c>
      <c r="E906" s="3">
        <v>606</v>
      </c>
      <c r="F906" s="3">
        <f t="shared" si="35"/>
        <v>5</v>
      </c>
      <c r="G906" s="3">
        <v>82</v>
      </c>
      <c r="H906" s="4">
        <f t="shared" si="34"/>
        <v>7.3902439024390247</v>
      </c>
      <c r="I906" s="3"/>
      <c r="J906" s="3"/>
      <c r="K906" s="3"/>
    </row>
    <row r="907" spans="2:11" x14ac:dyDescent="0.25">
      <c r="B907" s="3">
        <v>625</v>
      </c>
      <c r="C907" s="3">
        <v>803</v>
      </c>
      <c r="D907" s="3">
        <v>5</v>
      </c>
      <c r="E907" s="3">
        <v>611</v>
      </c>
      <c r="F907" s="3">
        <f t="shared" si="35"/>
        <v>5</v>
      </c>
      <c r="G907" s="3">
        <v>83</v>
      </c>
      <c r="H907" s="4">
        <f t="shared" si="34"/>
        <v>7.3614457831325302</v>
      </c>
      <c r="I907" s="3"/>
      <c r="J907" s="3"/>
      <c r="K907" s="3"/>
    </row>
    <row r="908" spans="2:11" x14ac:dyDescent="0.25">
      <c r="B908" s="3">
        <v>635</v>
      </c>
      <c r="C908" s="3">
        <v>719</v>
      </c>
      <c r="D908" s="3">
        <v>5</v>
      </c>
      <c r="E908" s="3">
        <v>616</v>
      </c>
      <c r="F908" s="3">
        <f t="shared" si="35"/>
        <v>5</v>
      </c>
      <c r="G908" s="3">
        <v>84</v>
      </c>
      <c r="H908" s="4">
        <f t="shared" si="34"/>
        <v>7.333333333333333</v>
      </c>
      <c r="I908" s="3"/>
      <c r="J908" s="3"/>
      <c r="K908" s="3"/>
    </row>
    <row r="909" spans="2:11" x14ac:dyDescent="0.25">
      <c r="B909" s="3">
        <v>636</v>
      </c>
      <c r="C909" s="3">
        <v>751</v>
      </c>
      <c r="D909" s="3">
        <v>5</v>
      </c>
      <c r="E909" s="3">
        <v>617</v>
      </c>
      <c r="F909" s="3">
        <f t="shared" si="35"/>
        <v>1</v>
      </c>
      <c r="G909" s="3">
        <v>85</v>
      </c>
      <c r="H909" s="4">
        <f t="shared" si="34"/>
        <v>7.2588235294117647</v>
      </c>
      <c r="I909" s="3"/>
      <c r="J909" s="3"/>
      <c r="K909" s="3"/>
    </row>
    <row r="910" spans="2:11" x14ac:dyDescent="0.25">
      <c r="B910" s="3">
        <v>641</v>
      </c>
      <c r="C910" s="3">
        <v>785</v>
      </c>
      <c r="D910" s="3">
        <v>5</v>
      </c>
      <c r="E910" s="3">
        <v>619</v>
      </c>
      <c r="F910" s="3">
        <f t="shared" si="35"/>
        <v>2</v>
      </c>
      <c r="G910" s="3">
        <v>86</v>
      </c>
      <c r="H910" s="4">
        <f t="shared" si="34"/>
        <v>7.1976744186046515</v>
      </c>
      <c r="I910" s="3"/>
      <c r="J910" s="3"/>
      <c r="K910" s="3"/>
    </row>
    <row r="911" spans="2:11" x14ac:dyDescent="0.25">
      <c r="B911" s="3">
        <v>651</v>
      </c>
      <c r="C911" s="3">
        <v>724</v>
      </c>
      <c r="D911" s="3">
        <v>5</v>
      </c>
      <c r="E911" s="3">
        <v>625</v>
      </c>
      <c r="F911" s="3">
        <f t="shared" si="35"/>
        <v>6</v>
      </c>
      <c r="G911" s="3">
        <v>87</v>
      </c>
      <c r="H911" s="4">
        <f t="shared" si="34"/>
        <v>7.1839080459770113</v>
      </c>
      <c r="I911" s="3"/>
      <c r="J911" s="3"/>
      <c r="K911" s="3"/>
    </row>
    <row r="912" spans="2:11" x14ac:dyDescent="0.25">
      <c r="B912" s="3">
        <v>655</v>
      </c>
      <c r="C912" s="3">
        <v>782</v>
      </c>
      <c r="D912" s="3">
        <v>5</v>
      </c>
      <c r="E912" s="3">
        <v>626</v>
      </c>
      <c r="F912" s="3">
        <f t="shared" si="35"/>
        <v>1</v>
      </c>
      <c r="G912" s="3">
        <v>88</v>
      </c>
      <c r="H912" s="4">
        <f t="shared" si="34"/>
        <v>7.1136363636363633</v>
      </c>
      <c r="I912" s="3"/>
      <c r="J912" s="3"/>
      <c r="K912" s="3"/>
    </row>
    <row r="913" spans="2:11" x14ac:dyDescent="0.25">
      <c r="B913" s="3">
        <v>674</v>
      </c>
      <c r="C913" s="3">
        <v>711</v>
      </c>
      <c r="D913" s="3">
        <v>5</v>
      </c>
      <c r="E913" s="3">
        <v>638</v>
      </c>
      <c r="F913" s="3">
        <f t="shared" si="35"/>
        <v>12</v>
      </c>
      <c r="G913" s="3">
        <v>89</v>
      </c>
      <c r="H913" s="4">
        <f t="shared" si="34"/>
        <v>7.1685393258426968</v>
      </c>
      <c r="I913" s="3"/>
      <c r="J913" s="3"/>
      <c r="K913" s="3"/>
    </row>
    <row r="914" spans="2:11" x14ac:dyDescent="0.25">
      <c r="B914" s="3">
        <v>678</v>
      </c>
      <c r="C914" s="3">
        <v>705</v>
      </c>
      <c r="D914" s="3">
        <v>5</v>
      </c>
      <c r="E914" s="3">
        <v>641</v>
      </c>
      <c r="F914" s="3">
        <f t="shared" si="35"/>
        <v>3</v>
      </c>
      <c r="G914" s="3">
        <v>90</v>
      </c>
      <c r="H914" s="4">
        <f t="shared" si="34"/>
        <v>7.1222222222222218</v>
      </c>
      <c r="I914" s="3"/>
      <c r="J914" s="3"/>
      <c r="K914" s="3"/>
    </row>
    <row r="915" spans="2:11" x14ac:dyDescent="0.25">
      <c r="B915" s="3">
        <v>682</v>
      </c>
      <c r="C915" s="3">
        <v>820</v>
      </c>
      <c r="D915" s="3">
        <v>5</v>
      </c>
      <c r="E915" s="3">
        <v>644</v>
      </c>
      <c r="F915" s="3">
        <f t="shared" si="35"/>
        <v>3</v>
      </c>
      <c r="G915" s="3">
        <v>91</v>
      </c>
      <c r="H915" s="4">
        <f t="shared" si="34"/>
        <v>7.0769230769230766</v>
      </c>
      <c r="I915" s="3"/>
      <c r="J915" s="3"/>
      <c r="K915" s="3"/>
    </row>
    <row r="916" spans="2:11" x14ac:dyDescent="0.25">
      <c r="B916" s="3">
        <v>694</v>
      </c>
      <c r="C916" s="3">
        <v>706</v>
      </c>
      <c r="D916" s="3">
        <v>5</v>
      </c>
      <c r="E916" s="3">
        <v>654</v>
      </c>
      <c r="F916" s="3">
        <f t="shared" si="35"/>
        <v>10</v>
      </c>
      <c r="G916" s="3">
        <v>92</v>
      </c>
      <c r="H916" s="4">
        <f t="shared" si="34"/>
        <v>7.1086956521739131</v>
      </c>
      <c r="I916" s="3"/>
      <c r="J916" s="3"/>
      <c r="K916" s="3"/>
    </row>
    <row r="917" spans="2:11" x14ac:dyDescent="0.25">
      <c r="B917" s="3">
        <v>698</v>
      </c>
      <c r="C917" s="3">
        <v>762</v>
      </c>
      <c r="D917" s="3">
        <v>5</v>
      </c>
      <c r="E917" s="3">
        <v>656</v>
      </c>
      <c r="F917" s="3">
        <f t="shared" si="35"/>
        <v>2</v>
      </c>
      <c r="G917" s="3">
        <v>93</v>
      </c>
      <c r="H917" s="4">
        <f t="shared" si="34"/>
        <v>7.053763440860215</v>
      </c>
      <c r="I917" s="3"/>
      <c r="J917" s="3"/>
      <c r="K917" s="3"/>
    </row>
    <row r="918" spans="2:11" x14ac:dyDescent="0.25">
      <c r="B918" s="3">
        <v>703</v>
      </c>
      <c r="C918" s="3">
        <v>718</v>
      </c>
      <c r="D918" s="3">
        <v>5</v>
      </c>
      <c r="E918" s="3">
        <v>659</v>
      </c>
      <c r="F918" s="3">
        <f t="shared" si="35"/>
        <v>3</v>
      </c>
      <c r="G918" s="3">
        <v>94</v>
      </c>
      <c r="H918" s="4">
        <f t="shared" si="34"/>
        <v>7.0106382978723403</v>
      </c>
      <c r="I918" s="3"/>
      <c r="J918" s="3"/>
      <c r="K918" s="3"/>
    </row>
    <row r="919" spans="2:11" x14ac:dyDescent="0.25">
      <c r="B919" s="3">
        <v>712</v>
      </c>
      <c r="C919" s="3">
        <v>704</v>
      </c>
      <c r="D919" s="3">
        <v>5</v>
      </c>
      <c r="E919" s="3">
        <v>664</v>
      </c>
      <c r="F919" s="3">
        <f t="shared" si="35"/>
        <v>5</v>
      </c>
      <c r="G919" s="3">
        <v>95</v>
      </c>
      <c r="H919" s="4">
        <f t="shared" si="34"/>
        <v>6.9894736842105267</v>
      </c>
      <c r="I919" s="3" t="s">
        <v>1041</v>
      </c>
      <c r="J919" s="4">
        <f>AVERAGE(H854:H919)</f>
        <v>8.308373383825792</v>
      </c>
      <c r="K919" s="3">
        <f>AVERAGE(F854:F919)</f>
        <v>5</v>
      </c>
    </row>
    <row r="920" spans="2:11" x14ac:dyDescent="0.25">
      <c r="B920" s="9">
        <v>759</v>
      </c>
      <c r="C920" s="9">
        <v>766</v>
      </c>
      <c r="D920" s="9">
        <v>5</v>
      </c>
      <c r="E920" s="9">
        <v>696</v>
      </c>
      <c r="F920" s="9">
        <f t="shared" si="35"/>
        <v>32</v>
      </c>
      <c r="G920" s="9">
        <v>96</v>
      </c>
      <c r="H920" s="10">
        <f t="shared" si="34"/>
        <v>7.25</v>
      </c>
      <c r="I920" s="9"/>
      <c r="J920" s="9"/>
      <c r="K920" s="9"/>
    </row>
    <row r="921" spans="2:11" x14ac:dyDescent="0.25">
      <c r="B921" s="9">
        <v>759</v>
      </c>
      <c r="C921" s="9">
        <v>708</v>
      </c>
      <c r="D921" s="9">
        <v>5</v>
      </c>
      <c r="E921" s="9">
        <v>696</v>
      </c>
      <c r="F921" s="9">
        <f t="shared" si="35"/>
        <v>0</v>
      </c>
      <c r="G921" s="9">
        <v>97</v>
      </c>
      <c r="H921" s="10">
        <f t="shared" si="34"/>
        <v>7.1752577319587632</v>
      </c>
      <c r="I921" s="9"/>
      <c r="J921" s="9"/>
      <c r="K921" s="9"/>
    </row>
    <row r="922" spans="2:11" x14ac:dyDescent="0.25">
      <c r="B922" s="9">
        <v>767</v>
      </c>
      <c r="C922" s="9">
        <v>725</v>
      </c>
      <c r="D922" s="9">
        <v>5</v>
      </c>
      <c r="E922" s="9">
        <v>699</v>
      </c>
      <c r="F922" s="9">
        <f t="shared" si="35"/>
        <v>3</v>
      </c>
      <c r="G922" s="9">
        <v>98</v>
      </c>
      <c r="H922" s="10">
        <f t="shared" si="34"/>
        <v>7.1326530612244898</v>
      </c>
      <c r="I922" s="9"/>
      <c r="J922" s="9"/>
      <c r="K922" s="9"/>
    </row>
    <row r="923" spans="2:11" x14ac:dyDescent="0.25">
      <c r="B923" s="9">
        <v>770</v>
      </c>
      <c r="C923" s="9">
        <v>713</v>
      </c>
      <c r="D923" s="9">
        <v>5</v>
      </c>
      <c r="E923" s="9">
        <v>701</v>
      </c>
      <c r="F923" s="9">
        <f t="shared" si="35"/>
        <v>2</v>
      </c>
      <c r="G923" s="9">
        <v>99</v>
      </c>
      <c r="H923" s="10">
        <f t="shared" si="34"/>
        <v>7.0808080808080804</v>
      </c>
      <c r="I923" s="9"/>
      <c r="J923" s="9"/>
      <c r="K923" s="9"/>
    </row>
    <row r="924" spans="2:11" x14ac:dyDescent="0.25">
      <c r="B924" s="9">
        <v>779</v>
      </c>
      <c r="C924" s="9">
        <v>692</v>
      </c>
      <c r="D924" s="9">
        <v>5</v>
      </c>
      <c r="E924" s="9">
        <v>706</v>
      </c>
      <c r="F924" s="9">
        <f t="shared" si="35"/>
        <v>5</v>
      </c>
      <c r="G924" s="9">
        <v>100</v>
      </c>
      <c r="H924" s="10">
        <f t="shared" si="34"/>
        <v>7.06</v>
      </c>
      <c r="I924" s="9"/>
      <c r="J924" s="9"/>
      <c r="K924" s="9"/>
    </row>
    <row r="925" spans="2:11" x14ac:dyDescent="0.25">
      <c r="B925" s="9">
        <v>780</v>
      </c>
      <c r="C925" s="9">
        <v>756</v>
      </c>
      <c r="D925" s="9">
        <v>5</v>
      </c>
      <c r="E925" s="9">
        <v>708</v>
      </c>
      <c r="F925" s="9">
        <f t="shared" si="35"/>
        <v>2</v>
      </c>
      <c r="G925" s="9">
        <v>101</v>
      </c>
      <c r="H925" s="10">
        <f t="shared" si="34"/>
        <v>7.0099009900990099</v>
      </c>
      <c r="I925" s="9"/>
      <c r="J925" s="9"/>
      <c r="K925" s="9"/>
    </row>
    <row r="926" spans="2:11" x14ac:dyDescent="0.25">
      <c r="B926" s="9">
        <v>793</v>
      </c>
      <c r="C926" s="9">
        <v>819</v>
      </c>
      <c r="D926" s="9">
        <v>5</v>
      </c>
      <c r="E926" s="9">
        <v>713</v>
      </c>
      <c r="F926" s="9">
        <f t="shared" si="35"/>
        <v>5</v>
      </c>
      <c r="G926" s="9">
        <v>102</v>
      </c>
      <c r="H926" s="10">
        <f t="shared" si="34"/>
        <v>6.9901960784313726</v>
      </c>
      <c r="I926" s="9"/>
      <c r="J926" s="9"/>
      <c r="K926" s="9"/>
    </row>
    <row r="927" spans="2:11" x14ac:dyDescent="0.25">
      <c r="B927" s="9">
        <v>796</v>
      </c>
      <c r="C927" s="9">
        <v>714</v>
      </c>
      <c r="D927" s="9">
        <v>5</v>
      </c>
      <c r="E927" s="9">
        <v>715</v>
      </c>
      <c r="F927" s="9">
        <f t="shared" si="35"/>
        <v>2</v>
      </c>
      <c r="G927" s="9">
        <v>103</v>
      </c>
      <c r="H927" s="10">
        <f t="shared" si="34"/>
        <v>6.941747572815534</v>
      </c>
      <c r="I927" s="9"/>
      <c r="J927" s="9"/>
      <c r="K927" s="9"/>
    </row>
    <row r="928" spans="2:11" x14ac:dyDescent="0.25">
      <c r="B928" s="9">
        <v>804</v>
      </c>
      <c r="C928" s="9">
        <v>790</v>
      </c>
      <c r="D928" s="9">
        <v>5</v>
      </c>
      <c r="E928" s="9">
        <v>720</v>
      </c>
      <c r="F928" s="9">
        <f t="shared" si="35"/>
        <v>5</v>
      </c>
      <c r="G928" s="9">
        <v>104</v>
      </c>
      <c r="H928" s="10">
        <f t="shared" si="34"/>
        <v>6.9230769230769234</v>
      </c>
      <c r="I928" s="9"/>
      <c r="J928" s="9"/>
      <c r="K928" s="9"/>
    </row>
    <row r="929" spans="2:11" x14ac:dyDescent="0.25">
      <c r="B929" s="9">
        <v>814</v>
      </c>
      <c r="C929" s="9">
        <v>729</v>
      </c>
      <c r="D929" s="9">
        <v>5</v>
      </c>
      <c r="E929" s="9">
        <v>726</v>
      </c>
      <c r="F929" s="9">
        <f t="shared" si="35"/>
        <v>6</v>
      </c>
      <c r="G929" s="9">
        <v>105</v>
      </c>
      <c r="H929" s="10">
        <f t="shared" si="34"/>
        <v>6.9142857142857146</v>
      </c>
      <c r="I929" s="9"/>
      <c r="J929" s="9"/>
      <c r="K929" s="9"/>
    </row>
    <row r="930" spans="2:11" x14ac:dyDescent="0.25">
      <c r="B930" s="9">
        <v>819</v>
      </c>
      <c r="C930" s="9">
        <v>788</v>
      </c>
      <c r="D930" s="9">
        <v>5</v>
      </c>
      <c r="E930" s="9">
        <v>728</v>
      </c>
      <c r="F930" s="9">
        <f t="shared" si="35"/>
        <v>2</v>
      </c>
      <c r="G930" s="9">
        <v>106</v>
      </c>
      <c r="H930" s="10">
        <f t="shared" si="34"/>
        <v>6.867924528301887</v>
      </c>
      <c r="I930" s="9"/>
      <c r="J930" s="9"/>
      <c r="K930" s="9"/>
    </row>
    <row r="931" spans="2:11" x14ac:dyDescent="0.25">
      <c r="B931" s="9">
        <v>820</v>
      </c>
      <c r="C931" s="9">
        <v>781</v>
      </c>
      <c r="D931" s="9">
        <v>5</v>
      </c>
      <c r="E931" s="9">
        <v>729</v>
      </c>
      <c r="F931" s="9">
        <f t="shared" si="35"/>
        <v>1</v>
      </c>
      <c r="G931" s="9">
        <v>107</v>
      </c>
      <c r="H931" s="10">
        <f t="shared" si="34"/>
        <v>6.8130841121495331</v>
      </c>
      <c r="I931" s="9"/>
      <c r="J931" s="9"/>
      <c r="K931" s="9"/>
    </row>
    <row r="932" spans="2:11" x14ac:dyDescent="0.25">
      <c r="B932" s="9">
        <v>824</v>
      </c>
      <c r="C932" s="9">
        <v>722</v>
      </c>
      <c r="D932" s="9">
        <v>5</v>
      </c>
      <c r="E932" s="9">
        <v>731</v>
      </c>
      <c r="F932" s="9">
        <f t="shared" si="35"/>
        <v>2</v>
      </c>
      <c r="G932" s="9">
        <v>108</v>
      </c>
      <c r="H932" s="10">
        <f t="shared" si="34"/>
        <v>6.7685185185185182</v>
      </c>
      <c r="I932" s="9"/>
      <c r="J932" s="9"/>
      <c r="K932" s="9"/>
    </row>
    <row r="933" spans="2:11" x14ac:dyDescent="0.25">
      <c r="B933" s="9">
        <v>830</v>
      </c>
      <c r="C933" s="9">
        <v>769</v>
      </c>
      <c r="D933" s="9">
        <v>5</v>
      </c>
      <c r="E933" s="9">
        <v>738</v>
      </c>
      <c r="F933" s="9">
        <f t="shared" si="35"/>
        <v>7</v>
      </c>
      <c r="G933" s="9">
        <v>109</v>
      </c>
      <c r="H933" s="10">
        <f t="shared" si="34"/>
        <v>6.7706422018348622</v>
      </c>
      <c r="I933" s="9"/>
      <c r="J933" s="9"/>
      <c r="K933" s="9"/>
    </row>
    <row r="934" spans="2:11" x14ac:dyDescent="0.25">
      <c r="B934" s="9">
        <v>830</v>
      </c>
      <c r="C934" s="9">
        <v>772</v>
      </c>
      <c r="D934" s="9">
        <v>5</v>
      </c>
      <c r="E934" s="9">
        <v>738</v>
      </c>
      <c r="F934" s="9">
        <f t="shared" si="35"/>
        <v>0</v>
      </c>
      <c r="G934" s="9">
        <v>110</v>
      </c>
      <c r="H934" s="10">
        <f t="shared" si="34"/>
        <v>6.709090909090909</v>
      </c>
      <c r="I934" s="9"/>
      <c r="J934" s="9"/>
      <c r="K934" s="9"/>
    </row>
    <row r="935" spans="2:11" x14ac:dyDescent="0.25">
      <c r="B935" s="9">
        <v>843</v>
      </c>
      <c r="C935" s="9">
        <v>764</v>
      </c>
      <c r="D935" s="9">
        <v>5</v>
      </c>
      <c r="E935" s="9">
        <v>749</v>
      </c>
      <c r="F935" s="9">
        <f t="shared" si="35"/>
        <v>11</v>
      </c>
      <c r="G935" s="9">
        <v>111</v>
      </c>
      <c r="H935" s="10">
        <f t="shared" si="34"/>
        <v>6.7477477477477477</v>
      </c>
      <c r="I935" s="9"/>
      <c r="J935" s="9"/>
      <c r="K935" s="9"/>
    </row>
    <row r="936" spans="2:11" x14ac:dyDescent="0.25">
      <c r="B936" s="9">
        <v>849</v>
      </c>
      <c r="C936" s="9">
        <v>767</v>
      </c>
      <c r="D936" s="9">
        <v>5</v>
      </c>
      <c r="E936" s="9">
        <v>757</v>
      </c>
      <c r="F936" s="9">
        <f t="shared" si="35"/>
        <v>8</v>
      </c>
      <c r="G936" s="9">
        <v>112</v>
      </c>
      <c r="H936" s="10">
        <f t="shared" si="34"/>
        <v>6.7589285714285712</v>
      </c>
      <c r="I936" s="9"/>
      <c r="J936" s="9"/>
      <c r="K936" s="9"/>
    </row>
    <row r="937" spans="2:11" x14ac:dyDescent="0.25">
      <c r="B937" s="9">
        <v>857</v>
      </c>
      <c r="C937" s="9">
        <v>696</v>
      </c>
      <c r="D937" s="9">
        <v>5</v>
      </c>
      <c r="E937" s="9">
        <v>767</v>
      </c>
      <c r="F937" s="9">
        <f t="shared" si="35"/>
        <v>10</v>
      </c>
      <c r="G937" s="9">
        <v>113</v>
      </c>
      <c r="H937" s="10">
        <f t="shared" si="34"/>
        <v>6.7876106194690262</v>
      </c>
      <c r="I937" s="9"/>
      <c r="J937" s="9"/>
      <c r="K937" s="9"/>
    </row>
    <row r="938" spans="2:11" x14ac:dyDescent="0.25">
      <c r="B938" s="9">
        <v>869</v>
      </c>
      <c r="C938" s="9">
        <v>694</v>
      </c>
      <c r="D938" s="9">
        <v>5</v>
      </c>
      <c r="E938" s="9">
        <v>779</v>
      </c>
      <c r="F938" s="9">
        <f t="shared" si="35"/>
        <v>12</v>
      </c>
      <c r="G938" s="9">
        <v>114</v>
      </c>
      <c r="H938" s="10">
        <f t="shared" si="34"/>
        <v>6.833333333333333</v>
      </c>
      <c r="I938" s="9"/>
      <c r="J938" s="9"/>
      <c r="K938" s="9"/>
    </row>
    <row r="939" spans="2:11" x14ac:dyDescent="0.25">
      <c r="B939" s="9">
        <v>872</v>
      </c>
      <c r="C939" s="9">
        <v>710</v>
      </c>
      <c r="D939" s="9">
        <v>5</v>
      </c>
      <c r="E939" s="9">
        <v>783</v>
      </c>
      <c r="F939" s="9">
        <f t="shared" si="35"/>
        <v>4</v>
      </c>
      <c r="G939" s="9">
        <v>115</v>
      </c>
      <c r="H939" s="10">
        <f t="shared" si="34"/>
        <v>6.8086956521739133</v>
      </c>
      <c r="I939" s="9"/>
      <c r="J939" s="9"/>
      <c r="K939" s="9"/>
    </row>
    <row r="940" spans="2:11" x14ac:dyDescent="0.25">
      <c r="B940" s="9">
        <v>879</v>
      </c>
      <c r="C940" s="9">
        <v>728</v>
      </c>
      <c r="D940" s="9">
        <v>5</v>
      </c>
      <c r="E940" s="9">
        <v>789</v>
      </c>
      <c r="F940" s="9">
        <f t="shared" si="35"/>
        <v>6</v>
      </c>
      <c r="G940" s="9">
        <v>116</v>
      </c>
      <c r="H940" s="10">
        <f t="shared" si="34"/>
        <v>6.8017241379310347</v>
      </c>
      <c r="I940" s="9"/>
      <c r="J940" s="9"/>
      <c r="K940" s="9"/>
    </row>
    <row r="941" spans="2:11" x14ac:dyDescent="0.25">
      <c r="B941" s="9">
        <v>898</v>
      </c>
      <c r="C941" s="9">
        <v>775</v>
      </c>
      <c r="D941" s="9">
        <v>5</v>
      </c>
      <c r="E941" s="9">
        <v>820</v>
      </c>
      <c r="F941" s="9">
        <f t="shared" si="35"/>
        <v>31</v>
      </c>
      <c r="G941" s="9">
        <v>117</v>
      </c>
      <c r="H941" s="10">
        <f t="shared" si="34"/>
        <v>7.0085470085470085</v>
      </c>
      <c r="I941" s="9"/>
      <c r="J941" s="9"/>
      <c r="K941" s="9"/>
    </row>
    <row r="942" spans="2:11" x14ac:dyDescent="0.25">
      <c r="B942" s="9">
        <v>899</v>
      </c>
      <c r="C942" s="9">
        <v>739</v>
      </c>
      <c r="D942" s="9">
        <v>5</v>
      </c>
      <c r="E942" s="9">
        <v>822</v>
      </c>
      <c r="F942" s="9">
        <f t="shared" si="35"/>
        <v>2</v>
      </c>
      <c r="G942" s="9">
        <v>118</v>
      </c>
      <c r="H942" s="10">
        <f t="shared" si="34"/>
        <v>6.9661016949152543</v>
      </c>
      <c r="I942" s="9"/>
      <c r="J942" s="9"/>
      <c r="K942" s="9"/>
    </row>
    <row r="943" spans="2:11" x14ac:dyDescent="0.25">
      <c r="B943" s="9">
        <v>902</v>
      </c>
      <c r="C943" s="9">
        <v>758</v>
      </c>
      <c r="D943" s="9">
        <v>5</v>
      </c>
      <c r="E943" s="9">
        <v>832</v>
      </c>
      <c r="F943" s="9">
        <f t="shared" si="35"/>
        <v>10</v>
      </c>
      <c r="G943" s="9">
        <v>119</v>
      </c>
      <c r="H943" s="10">
        <f t="shared" si="34"/>
        <v>6.9915966386554622</v>
      </c>
      <c r="I943" s="9"/>
      <c r="J943" s="9"/>
      <c r="K943" s="9"/>
    </row>
    <row r="944" spans="2:11" x14ac:dyDescent="0.25">
      <c r="B944" s="9">
        <v>902</v>
      </c>
      <c r="C944" s="9">
        <v>799</v>
      </c>
      <c r="D944" s="9">
        <v>5</v>
      </c>
      <c r="E944" s="9">
        <v>833</v>
      </c>
      <c r="F944" s="9">
        <f t="shared" si="35"/>
        <v>1</v>
      </c>
      <c r="G944" s="9">
        <v>120</v>
      </c>
      <c r="H944" s="10">
        <f t="shared" si="34"/>
        <v>6.9416666666666664</v>
      </c>
      <c r="I944" s="9"/>
      <c r="J944" s="9"/>
      <c r="K944" s="9"/>
    </row>
    <row r="945" spans="1:14" x14ac:dyDescent="0.25">
      <c r="B945" s="9">
        <v>911</v>
      </c>
      <c r="C945" s="9">
        <v>768</v>
      </c>
      <c r="D945" s="9">
        <v>5</v>
      </c>
      <c r="E945" s="9">
        <v>850</v>
      </c>
      <c r="F945" s="9">
        <f t="shared" si="35"/>
        <v>17</v>
      </c>
      <c r="G945" s="9">
        <v>121</v>
      </c>
      <c r="H945" s="10">
        <f t="shared" si="34"/>
        <v>7.0247933884297522</v>
      </c>
      <c r="I945" s="9"/>
      <c r="J945" s="9"/>
      <c r="K945" s="9"/>
    </row>
    <row r="946" spans="1:14" x14ac:dyDescent="0.25">
      <c r="B946" s="9">
        <v>913</v>
      </c>
      <c r="C946" s="9">
        <v>752</v>
      </c>
      <c r="D946" s="9">
        <v>5</v>
      </c>
      <c r="E946" s="9">
        <v>853</v>
      </c>
      <c r="F946" s="9">
        <f t="shared" si="35"/>
        <v>3</v>
      </c>
      <c r="G946" s="9">
        <v>122</v>
      </c>
      <c r="H946" s="10">
        <f t="shared" si="34"/>
        <v>6.9918032786885247</v>
      </c>
      <c r="I946" s="9"/>
      <c r="J946" s="9"/>
      <c r="K946" s="9"/>
    </row>
    <row r="947" spans="1:14" x14ac:dyDescent="0.25">
      <c r="B947" s="9">
        <v>915</v>
      </c>
      <c r="C947" s="9">
        <v>757</v>
      </c>
      <c r="D947" s="9">
        <v>5</v>
      </c>
      <c r="E947" s="9">
        <v>857</v>
      </c>
      <c r="F947" s="9">
        <f t="shared" si="35"/>
        <v>4</v>
      </c>
      <c r="G947" s="9">
        <v>123</v>
      </c>
      <c r="H947" s="10">
        <f t="shared" si="34"/>
        <v>6.9674796747967482</v>
      </c>
      <c r="I947" s="9"/>
      <c r="J947" s="9"/>
      <c r="K947" s="9"/>
    </row>
    <row r="948" spans="1:14" x14ac:dyDescent="0.25">
      <c r="B948" s="9">
        <v>952</v>
      </c>
      <c r="C948" s="9">
        <v>700</v>
      </c>
      <c r="D948" s="9">
        <v>5</v>
      </c>
      <c r="E948" s="9">
        <v>933</v>
      </c>
      <c r="F948" s="9">
        <f t="shared" si="35"/>
        <v>76</v>
      </c>
      <c r="G948" s="9">
        <v>124</v>
      </c>
      <c r="H948" s="10">
        <f t="shared" si="34"/>
        <v>7.524193548387097</v>
      </c>
      <c r="I948" s="9"/>
      <c r="J948" s="9"/>
      <c r="K948" s="9"/>
    </row>
    <row r="949" spans="1:14" x14ac:dyDescent="0.25">
      <c r="B949" s="9">
        <v>952</v>
      </c>
      <c r="C949" s="9">
        <v>789</v>
      </c>
      <c r="D949" s="9">
        <v>5</v>
      </c>
      <c r="E949" s="9">
        <v>933</v>
      </c>
      <c r="F949" s="9">
        <f t="shared" si="35"/>
        <v>0</v>
      </c>
      <c r="G949" s="9">
        <v>125</v>
      </c>
      <c r="H949" s="10">
        <f t="shared" si="34"/>
        <v>7.4640000000000004</v>
      </c>
      <c r="I949" s="9"/>
      <c r="J949" s="9"/>
      <c r="K949" s="9"/>
    </row>
    <row r="950" spans="1:14" x14ac:dyDescent="0.25">
      <c r="B950" s="9">
        <v>952</v>
      </c>
      <c r="C950" s="9">
        <v>786</v>
      </c>
      <c r="D950" s="9">
        <v>5</v>
      </c>
      <c r="E950" s="9">
        <v>933</v>
      </c>
      <c r="F950" s="9">
        <f t="shared" si="35"/>
        <v>0</v>
      </c>
      <c r="G950" s="9">
        <v>126</v>
      </c>
      <c r="H950" s="10">
        <f t="shared" si="34"/>
        <v>7.4047619047619051</v>
      </c>
      <c r="I950" s="9"/>
      <c r="J950" s="9"/>
      <c r="K950" s="9"/>
    </row>
    <row r="951" spans="1:14" x14ac:dyDescent="0.25">
      <c r="B951" s="9">
        <v>957</v>
      </c>
      <c r="C951" s="9">
        <v>727</v>
      </c>
      <c r="D951" s="9">
        <v>5</v>
      </c>
      <c r="E951" s="9">
        <v>943</v>
      </c>
      <c r="F951" s="9">
        <f t="shared" si="35"/>
        <v>10</v>
      </c>
      <c r="G951" s="9">
        <v>127</v>
      </c>
      <c r="H951" s="10">
        <f t="shared" si="34"/>
        <v>7.4251968503937009</v>
      </c>
      <c r="I951" s="9"/>
      <c r="J951" s="9"/>
      <c r="K951" s="9"/>
    </row>
    <row r="952" spans="1:14" x14ac:dyDescent="0.25">
      <c r="B952" s="9">
        <v>962</v>
      </c>
      <c r="C952" s="9">
        <v>763</v>
      </c>
      <c r="D952" s="9">
        <v>5</v>
      </c>
      <c r="E952" s="9">
        <v>948</v>
      </c>
      <c r="F952" s="9">
        <f t="shared" si="35"/>
        <v>5</v>
      </c>
      <c r="G952" s="9">
        <v>128</v>
      </c>
      <c r="H952" s="10">
        <f t="shared" si="34"/>
        <v>7.40625</v>
      </c>
      <c r="I952" s="9"/>
      <c r="J952" s="9"/>
      <c r="K952" s="9"/>
    </row>
    <row r="953" spans="1:14" x14ac:dyDescent="0.25">
      <c r="B953" s="9">
        <v>965</v>
      </c>
      <c r="C953" s="9">
        <v>745</v>
      </c>
      <c r="D953" s="9">
        <v>5</v>
      </c>
      <c r="E953" s="9">
        <v>961</v>
      </c>
      <c r="F953" s="9">
        <f t="shared" si="35"/>
        <v>13</v>
      </c>
      <c r="G953" s="9">
        <v>129</v>
      </c>
      <c r="H953" s="10">
        <f t="shared" si="34"/>
        <v>7.4496124031007751</v>
      </c>
      <c r="I953" s="9"/>
      <c r="J953" s="9"/>
      <c r="K953" s="9"/>
    </row>
    <row r="954" spans="1:14" x14ac:dyDescent="0.25">
      <c r="B954" s="9">
        <v>968</v>
      </c>
      <c r="C954" s="9">
        <v>726</v>
      </c>
      <c r="D954" s="9">
        <v>5</v>
      </c>
      <c r="E954" s="9">
        <v>966</v>
      </c>
      <c r="F954" s="9">
        <f t="shared" si="35"/>
        <v>5</v>
      </c>
      <c r="G954" s="9">
        <v>130</v>
      </c>
      <c r="H954" s="10">
        <f t="shared" ref="H954:H957" si="36">E954/G954</f>
        <v>7.430769230769231</v>
      </c>
      <c r="I954" s="9"/>
      <c r="J954" s="9"/>
      <c r="K954" s="9"/>
    </row>
    <row r="955" spans="1:14" x14ac:dyDescent="0.25">
      <c r="B955" s="9">
        <v>979</v>
      </c>
      <c r="C955" s="9">
        <v>808</v>
      </c>
      <c r="D955" s="9">
        <v>5</v>
      </c>
      <c r="E955" s="9">
        <v>992</v>
      </c>
      <c r="F955" s="9">
        <f t="shared" ref="F955:F957" si="37">E955-E954</f>
        <v>26</v>
      </c>
      <c r="G955" s="9">
        <v>131</v>
      </c>
      <c r="H955" s="10">
        <f t="shared" si="36"/>
        <v>7.5725190839694658</v>
      </c>
      <c r="I955" s="9"/>
      <c r="J955" s="9"/>
      <c r="K955" s="9"/>
    </row>
    <row r="956" spans="1:14" x14ac:dyDescent="0.25">
      <c r="B956" s="9">
        <v>992</v>
      </c>
      <c r="C956" s="9">
        <v>813</v>
      </c>
      <c r="D956" s="9">
        <v>5</v>
      </c>
      <c r="E956" s="9">
        <v>1018</v>
      </c>
      <c r="F956" s="9">
        <f t="shared" si="37"/>
        <v>26</v>
      </c>
      <c r="G956" s="9">
        <v>132</v>
      </c>
      <c r="H956" s="10">
        <f t="shared" si="36"/>
        <v>7.7121212121212119</v>
      </c>
      <c r="I956" s="9"/>
      <c r="J956" s="9"/>
      <c r="K956" s="9"/>
      <c r="L956" s="1" t="s">
        <v>1059</v>
      </c>
    </row>
    <row r="957" spans="1:14" x14ac:dyDescent="0.25">
      <c r="B957" s="9">
        <v>993</v>
      </c>
      <c r="C957" s="9">
        <v>695</v>
      </c>
      <c r="D957" s="9">
        <v>5</v>
      </c>
      <c r="E957" s="9">
        <v>1021</v>
      </c>
      <c r="F957" s="9">
        <f t="shared" si="37"/>
        <v>3</v>
      </c>
      <c r="G957" s="9">
        <v>133</v>
      </c>
      <c r="H957" s="5">
        <f t="shared" si="36"/>
        <v>7.6766917293233083</v>
      </c>
      <c r="I957" s="9"/>
      <c r="J957" s="10">
        <f>AVERAGE(H920:H957)</f>
        <v>7.081666599952773</v>
      </c>
      <c r="K957" s="10">
        <f>AVERAGE(F920:F957)</f>
        <v>9.3947368421052637</v>
      </c>
      <c r="L957" s="1">
        <f>AVERAGE(F826:F957)</f>
        <v>7.6439393939393936</v>
      </c>
    </row>
    <row r="960" spans="1:14" x14ac:dyDescent="0.25">
      <c r="A960" s="1" t="s">
        <v>1050</v>
      </c>
      <c r="B960" s="1" t="s">
        <v>1023</v>
      </c>
      <c r="C960" s="1" t="s">
        <v>1033</v>
      </c>
      <c r="D960" s="1" t="s">
        <v>1034</v>
      </c>
      <c r="E960" s="1" t="s">
        <v>1031</v>
      </c>
      <c r="F960" s="1" t="s">
        <v>1035</v>
      </c>
      <c r="G960" s="1" t="s">
        <v>1036</v>
      </c>
      <c r="H960" s="2" t="s">
        <v>1037</v>
      </c>
      <c r="J960" s="2" t="s">
        <v>1038</v>
      </c>
      <c r="K960" s="2" t="s">
        <v>1039</v>
      </c>
      <c r="M960" s="1" t="s">
        <v>1042</v>
      </c>
      <c r="N960" s="1" t="s">
        <v>1029</v>
      </c>
    </row>
    <row r="961" spans="2:14" x14ac:dyDescent="0.25">
      <c r="B961" s="7">
        <v>9</v>
      </c>
      <c r="C961" s="7">
        <v>900</v>
      </c>
      <c r="D961" s="7">
        <v>6</v>
      </c>
      <c r="E961" s="7">
        <v>115</v>
      </c>
      <c r="F961" s="7"/>
      <c r="G961" s="7">
        <v>1</v>
      </c>
      <c r="H961" s="8">
        <f>E961/G961</f>
        <v>115</v>
      </c>
      <c r="I961" s="7"/>
      <c r="J961" s="7"/>
      <c r="K961" s="7"/>
      <c r="M961" s="1">
        <v>14</v>
      </c>
      <c r="N961" s="1">
        <f>14*24</f>
        <v>336</v>
      </c>
    </row>
    <row r="962" spans="2:14" x14ac:dyDescent="0.25">
      <c r="B962" s="7">
        <v>10</v>
      </c>
      <c r="C962" s="7">
        <v>827</v>
      </c>
      <c r="D962" s="7">
        <v>6</v>
      </c>
      <c r="E962" s="7">
        <v>117</v>
      </c>
      <c r="F962" s="7">
        <f>E962-E961</f>
        <v>2</v>
      </c>
      <c r="G962" s="7">
        <v>2</v>
      </c>
      <c r="H962" s="8">
        <f t="shared" ref="H962:H1025" si="38">E962/G962</f>
        <v>58.5</v>
      </c>
      <c r="I962" s="7"/>
      <c r="J962" s="7"/>
      <c r="K962" s="7"/>
      <c r="M962" s="1">
        <v>28</v>
      </c>
      <c r="N962" s="1">
        <f>28*24</f>
        <v>672</v>
      </c>
    </row>
    <row r="963" spans="2:14" x14ac:dyDescent="0.25">
      <c r="B963" s="7">
        <v>15</v>
      </c>
      <c r="C963" s="7">
        <v>836</v>
      </c>
      <c r="D963" s="7">
        <v>6</v>
      </c>
      <c r="E963" s="7">
        <v>136</v>
      </c>
      <c r="F963" s="7">
        <f t="shared" ref="F963:F1026" si="39">E963-E962</f>
        <v>19</v>
      </c>
      <c r="G963" s="7">
        <v>3</v>
      </c>
      <c r="H963" s="8">
        <f t="shared" si="38"/>
        <v>45.333333333333336</v>
      </c>
      <c r="I963" s="7"/>
      <c r="J963" s="7"/>
      <c r="K963" s="7"/>
      <c r="M963" s="1">
        <v>20</v>
      </c>
      <c r="N963" s="1">
        <f>24*20</f>
        <v>480</v>
      </c>
    </row>
    <row r="964" spans="2:14" x14ac:dyDescent="0.25">
      <c r="B964" s="7">
        <v>18</v>
      </c>
      <c r="C964" s="7">
        <v>849</v>
      </c>
      <c r="D964" s="7">
        <v>6</v>
      </c>
      <c r="E964" s="7">
        <v>143</v>
      </c>
      <c r="F964" s="7">
        <f t="shared" si="39"/>
        <v>7</v>
      </c>
      <c r="G964" s="7">
        <v>4</v>
      </c>
      <c r="H964" s="8">
        <f t="shared" si="38"/>
        <v>35.75</v>
      </c>
      <c r="I964" s="7"/>
      <c r="J964" s="7"/>
      <c r="K964" s="7"/>
      <c r="M964" s="1">
        <v>35</v>
      </c>
      <c r="N964" s="1">
        <f>35*24</f>
        <v>840</v>
      </c>
    </row>
    <row r="965" spans="2:14" x14ac:dyDescent="0.25">
      <c r="B965" s="7">
        <v>45</v>
      </c>
      <c r="C965" s="7">
        <v>851</v>
      </c>
      <c r="D965" s="7">
        <v>6</v>
      </c>
      <c r="E965" s="7">
        <v>201</v>
      </c>
      <c r="F965" s="7">
        <f t="shared" si="39"/>
        <v>58</v>
      </c>
      <c r="G965" s="7">
        <v>5</v>
      </c>
      <c r="H965" s="8">
        <f t="shared" si="38"/>
        <v>40.200000000000003</v>
      </c>
      <c r="I965" s="7"/>
      <c r="J965" s="7"/>
      <c r="K965" s="7"/>
    </row>
    <row r="966" spans="2:14" x14ac:dyDescent="0.25">
      <c r="B966" s="7">
        <v>49</v>
      </c>
      <c r="C966" s="7">
        <v>848</v>
      </c>
      <c r="D966" s="7">
        <v>6</v>
      </c>
      <c r="E966" s="7">
        <v>204</v>
      </c>
      <c r="F966" s="7">
        <f t="shared" si="39"/>
        <v>3</v>
      </c>
      <c r="G966" s="7">
        <v>6</v>
      </c>
      <c r="H966" s="8">
        <f t="shared" si="38"/>
        <v>34</v>
      </c>
      <c r="I966" s="7"/>
      <c r="J966" s="7"/>
      <c r="K966" s="7"/>
    </row>
    <row r="967" spans="2:14" x14ac:dyDescent="0.25">
      <c r="B967" s="7">
        <v>53</v>
      </c>
      <c r="C967" s="7">
        <v>834</v>
      </c>
      <c r="D967" s="7">
        <v>6</v>
      </c>
      <c r="E967" s="7">
        <v>208</v>
      </c>
      <c r="F967" s="7">
        <f t="shared" si="39"/>
        <v>4</v>
      </c>
      <c r="G967" s="7">
        <v>7</v>
      </c>
      <c r="H967" s="8">
        <f t="shared" si="38"/>
        <v>29.714285714285715</v>
      </c>
      <c r="I967" s="7"/>
      <c r="J967" s="7"/>
      <c r="K967" s="7"/>
    </row>
    <row r="968" spans="2:14" x14ac:dyDescent="0.25">
      <c r="B968" s="7">
        <v>61</v>
      </c>
      <c r="C968" s="7">
        <v>855</v>
      </c>
      <c r="D968" s="7">
        <v>6</v>
      </c>
      <c r="E968" s="7">
        <v>220</v>
      </c>
      <c r="F968" s="7">
        <f t="shared" si="39"/>
        <v>12</v>
      </c>
      <c r="G968" s="7">
        <v>8</v>
      </c>
      <c r="H968" s="8">
        <f t="shared" si="38"/>
        <v>27.5</v>
      </c>
      <c r="I968" s="7"/>
      <c r="J968" s="7"/>
      <c r="K968" s="7"/>
    </row>
    <row r="969" spans="2:14" x14ac:dyDescent="0.25">
      <c r="B969" s="7">
        <v>69</v>
      </c>
      <c r="C969" s="7">
        <v>865</v>
      </c>
      <c r="D969" s="7">
        <v>6</v>
      </c>
      <c r="E969" s="7">
        <v>226</v>
      </c>
      <c r="F969" s="7">
        <f t="shared" si="39"/>
        <v>6</v>
      </c>
      <c r="G969" s="7">
        <v>9</v>
      </c>
      <c r="H969" s="8">
        <f t="shared" si="38"/>
        <v>25.111111111111111</v>
      </c>
      <c r="I969" s="7"/>
      <c r="J969" s="7"/>
      <c r="K969" s="7"/>
    </row>
    <row r="970" spans="2:14" x14ac:dyDescent="0.25">
      <c r="B970" s="7">
        <v>72</v>
      </c>
      <c r="C970" s="7">
        <v>826</v>
      </c>
      <c r="D970" s="7">
        <v>6</v>
      </c>
      <c r="E970" s="7">
        <v>230</v>
      </c>
      <c r="F970" s="7">
        <f t="shared" si="39"/>
        <v>4</v>
      </c>
      <c r="G970" s="7">
        <v>10</v>
      </c>
      <c r="H970" s="8">
        <f t="shared" si="38"/>
        <v>23</v>
      </c>
      <c r="I970" s="7"/>
      <c r="J970" s="7"/>
      <c r="K970" s="7"/>
    </row>
    <row r="971" spans="2:14" x14ac:dyDescent="0.25">
      <c r="B971" s="7">
        <v>74</v>
      </c>
      <c r="C971" s="7">
        <v>829</v>
      </c>
      <c r="D971" s="7">
        <v>6</v>
      </c>
      <c r="E971" s="7">
        <v>234</v>
      </c>
      <c r="F971" s="7">
        <f t="shared" si="39"/>
        <v>4</v>
      </c>
      <c r="G971" s="7">
        <v>11</v>
      </c>
      <c r="H971" s="8">
        <f t="shared" si="38"/>
        <v>21.272727272727273</v>
      </c>
      <c r="I971" s="7"/>
      <c r="J971" s="7"/>
      <c r="K971" s="7"/>
    </row>
    <row r="972" spans="2:14" x14ac:dyDescent="0.25">
      <c r="B972" s="7">
        <v>85</v>
      </c>
      <c r="C972" s="7">
        <v>880</v>
      </c>
      <c r="D972" s="7">
        <v>6</v>
      </c>
      <c r="E972" s="7">
        <v>247</v>
      </c>
      <c r="F972" s="7">
        <f t="shared" si="39"/>
        <v>13</v>
      </c>
      <c r="G972" s="7">
        <v>12</v>
      </c>
      <c r="H972" s="8">
        <f t="shared" si="38"/>
        <v>20.583333333333332</v>
      </c>
      <c r="I972" s="7"/>
      <c r="J972" s="7"/>
      <c r="K972" s="7"/>
    </row>
    <row r="973" spans="2:14" x14ac:dyDescent="0.25">
      <c r="B973" s="7">
        <v>119</v>
      </c>
      <c r="C973" s="7">
        <v>825</v>
      </c>
      <c r="D973" s="7">
        <v>6</v>
      </c>
      <c r="E973" s="7">
        <v>296</v>
      </c>
      <c r="F973" s="7">
        <f t="shared" si="39"/>
        <v>49</v>
      </c>
      <c r="G973" s="7">
        <v>13</v>
      </c>
      <c r="H973" s="8">
        <f t="shared" si="38"/>
        <v>22.76923076923077</v>
      </c>
      <c r="I973" s="7"/>
      <c r="J973" s="7"/>
      <c r="K973" s="7"/>
    </row>
    <row r="974" spans="2:14" x14ac:dyDescent="0.25">
      <c r="B974" s="7">
        <v>134</v>
      </c>
      <c r="C974" s="7">
        <v>877</v>
      </c>
      <c r="D974" s="7">
        <v>6</v>
      </c>
      <c r="E974" s="7">
        <v>312</v>
      </c>
      <c r="F974" s="7">
        <f t="shared" si="39"/>
        <v>16</v>
      </c>
      <c r="G974" s="7">
        <v>14</v>
      </c>
      <c r="H974" s="8">
        <f t="shared" si="38"/>
        <v>22.285714285714285</v>
      </c>
      <c r="I974" s="7"/>
      <c r="J974" s="7"/>
      <c r="K974" s="7"/>
    </row>
    <row r="975" spans="2:14" x14ac:dyDescent="0.25">
      <c r="B975" s="7">
        <v>141</v>
      </c>
      <c r="C975" s="7">
        <v>884</v>
      </c>
      <c r="D975" s="7">
        <v>6</v>
      </c>
      <c r="E975" s="7">
        <v>315</v>
      </c>
      <c r="F975" s="7">
        <f t="shared" si="39"/>
        <v>3</v>
      </c>
      <c r="G975" s="7">
        <v>15</v>
      </c>
      <c r="H975" s="8">
        <f t="shared" si="38"/>
        <v>21</v>
      </c>
      <c r="I975" s="7"/>
      <c r="J975" s="7"/>
      <c r="K975" s="7"/>
    </row>
    <row r="976" spans="2:14" x14ac:dyDescent="0.25">
      <c r="B976" s="7">
        <v>142</v>
      </c>
      <c r="C976" s="7">
        <v>889</v>
      </c>
      <c r="D976" s="7">
        <v>6</v>
      </c>
      <c r="E976" s="7">
        <v>316</v>
      </c>
      <c r="F976" s="7">
        <f t="shared" si="39"/>
        <v>1</v>
      </c>
      <c r="G976" s="7">
        <v>16</v>
      </c>
      <c r="H976" s="8">
        <f t="shared" si="38"/>
        <v>19.75</v>
      </c>
      <c r="I976" s="7"/>
      <c r="J976" s="7"/>
      <c r="K976" s="7"/>
    </row>
    <row r="977" spans="2:11" x14ac:dyDescent="0.25">
      <c r="B977" s="7">
        <v>149</v>
      </c>
      <c r="C977" s="7">
        <v>878</v>
      </c>
      <c r="D977" s="7">
        <v>6</v>
      </c>
      <c r="E977" s="7">
        <v>322</v>
      </c>
      <c r="F977" s="7">
        <f t="shared" si="39"/>
        <v>6</v>
      </c>
      <c r="G977" s="7">
        <v>17</v>
      </c>
      <c r="H977" s="8">
        <f t="shared" si="38"/>
        <v>18.941176470588236</v>
      </c>
      <c r="I977" s="7"/>
      <c r="J977" s="7"/>
      <c r="K977" s="7"/>
    </row>
    <row r="978" spans="2:11" x14ac:dyDescent="0.25">
      <c r="B978" s="7">
        <v>163</v>
      </c>
      <c r="C978" s="7">
        <v>893</v>
      </c>
      <c r="D978" s="7">
        <v>6</v>
      </c>
      <c r="E978" s="7">
        <v>332</v>
      </c>
      <c r="F978" s="7">
        <f t="shared" si="39"/>
        <v>10</v>
      </c>
      <c r="G978" s="7">
        <v>18</v>
      </c>
      <c r="H978" s="8">
        <f t="shared" si="38"/>
        <v>18.444444444444443</v>
      </c>
      <c r="I978" s="7"/>
      <c r="J978" s="8">
        <f>AVERAGE(H961:H978)</f>
        <v>33.286408707487141</v>
      </c>
      <c r="K978" s="8">
        <f>AVERAGE(F962:F978)</f>
        <v>12.764705882352942</v>
      </c>
    </row>
    <row r="979" spans="2:11" x14ac:dyDescent="0.25">
      <c r="B979" s="3">
        <v>179</v>
      </c>
      <c r="C979" s="3">
        <v>869</v>
      </c>
      <c r="D979" s="3">
        <v>6</v>
      </c>
      <c r="E979" s="3">
        <v>340</v>
      </c>
      <c r="F979" s="3">
        <f t="shared" si="39"/>
        <v>8</v>
      </c>
      <c r="G979" s="3">
        <v>19</v>
      </c>
      <c r="H979" s="4">
        <f t="shared" si="38"/>
        <v>17.894736842105264</v>
      </c>
      <c r="I979" s="3" t="s">
        <v>1040</v>
      </c>
      <c r="J979" s="3"/>
      <c r="K979" s="3"/>
    </row>
    <row r="980" spans="2:11" x14ac:dyDescent="0.25">
      <c r="B980" s="3">
        <v>207</v>
      </c>
      <c r="C980" s="3">
        <v>897</v>
      </c>
      <c r="D980" s="3">
        <v>6</v>
      </c>
      <c r="E980" s="3">
        <v>362</v>
      </c>
      <c r="F980" s="3">
        <f t="shared" si="39"/>
        <v>22</v>
      </c>
      <c r="G980" s="3">
        <v>20</v>
      </c>
      <c r="H980" s="4">
        <f t="shared" si="38"/>
        <v>18.100000000000001</v>
      </c>
      <c r="I980" s="3"/>
      <c r="J980" s="3"/>
      <c r="K980" s="3"/>
    </row>
    <row r="981" spans="2:11" x14ac:dyDescent="0.25">
      <c r="B981" s="3">
        <v>210</v>
      </c>
      <c r="C981" s="3">
        <v>867</v>
      </c>
      <c r="D981" s="3">
        <v>6</v>
      </c>
      <c r="E981" s="3">
        <v>363</v>
      </c>
      <c r="F981" s="3">
        <f t="shared" si="39"/>
        <v>1</v>
      </c>
      <c r="G981" s="3">
        <v>21</v>
      </c>
      <c r="H981" s="4">
        <f t="shared" si="38"/>
        <v>17.285714285714285</v>
      </c>
      <c r="I981" s="3"/>
      <c r="J981" s="3"/>
      <c r="K981" s="3"/>
    </row>
    <row r="982" spans="2:11" x14ac:dyDescent="0.25">
      <c r="B982" s="3">
        <v>221</v>
      </c>
      <c r="C982" s="3">
        <v>888</v>
      </c>
      <c r="D982" s="3">
        <v>6</v>
      </c>
      <c r="E982" s="3">
        <v>370</v>
      </c>
      <c r="F982" s="3">
        <f t="shared" si="39"/>
        <v>7</v>
      </c>
      <c r="G982" s="3">
        <v>22</v>
      </c>
      <c r="H982" s="4">
        <f t="shared" si="38"/>
        <v>16.818181818181817</v>
      </c>
      <c r="I982" s="3"/>
      <c r="J982" s="3"/>
      <c r="K982" s="3"/>
    </row>
    <row r="983" spans="2:11" x14ac:dyDescent="0.25">
      <c r="B983" s="3">
        <v>221</v>
      </c>
      <c r="C983" s="3">
        <v>857</v>
      </c>
      <c r="D983" s="3">
        <v>6</v>
      </c>
      <c r="E983" s="3">
        <v>370</v>
      </c>
      <c r="F983" s="3">
        <f t="shared" si="39"/>
        <v>0</v>
      </c>
      <c r="G983" s="3">
        <v>23</v>
      </c>
      <c r="H983" s="4">
        <f t="shared" si="38"/>
        <v>16.086956521739129</v>
      </c>
      <c r="I983" s="3"/>
      <c r="J983" s="3"/>
      <c r="K983" s="3"/>
    </row>
    <row r="984" spans="2:11" x14ac:dyDescent="0.25">
      <c r="B984" s="3">
        <v>233</v>
      </c>
      <c r="C984" s="3">
        <v>822</v>
      </c>
      <c r="D984" s="3">
        <v>6</v>
      </c>
      <c r="E984" s="3">
        <v>374</v>
      </c>
      <c r="F984" s="3">
        <f t="shared" si="39"/>
        <v>4</v>
      </c>
      <c r="G984" s="3">
        <v>24</v>
      </c>
      <c r="H984" s="4">
        <f t="shared" si="38"/>
        <v>15.583333333333334</v>
      </c>
      <c r="I984" s="3"/>
      <c r="J984" s="3"/>
      <c r="K984" s="3"/>
    </row>
    <row r="985" spans="2:11" x14ac:dyDescent="0.25">
      <c r="B985" s="3">
        <v>244</v>
      </c>
      <c r="C985" s="3">
        <v>862</v>
      </c>
      <c r="D985" s="3">
        <v>6</v>
      </c>
      <c r="E985" s="3">
        <v>379</v>
      </c>
      <c r="F985" s="3">
        <f t="shared" si="39"/>
        <v>5</v>
      </c>
      <c r="G985" s="3">
        <v>25</v>
      </c>
      <c r="H985" s="4">
        <f t="shared" si="38"/>
        <v>15.16</v>
      </c>
      <c r="I985" s="3"/>
      <c r="J985" s="3"/>
      <c r="K985" s="3"/>
    </row>
    <row r="986" spans="2:11" x14ac:dyDescent="0.25">
      <c r="B986" s="3">
        <v>256</v>
      </c>
      <c r="C986" s="3">
        <v>850</v>
      </c>
      <c r="D986" s="3">
        <v>6</v>
      </c>
      <c r="E986" s="3">
        <v>386</v>
      </c>
      <c r="F986" s="3">
        <f t="shared" si="39"/>
        <v>7</v>
      </c>
      <c r="G986" s="3">
        <v>26</v>
      </c>
      <c r="H986" s="4">
        <f t="shared" si="38"/>
        <v>14.846153846153847</v>
      </c>
      <c r="I986" s="3"/>
      <c r="J986" s="3"/>
      <c r="K986" s="3"/>
    </row>
    <row r="987" spans="2:11" x14ac:dyDescent="0.25">
      <c r="B987" s="3">
        <v>270</v>
      </c>
      <c r="C987" s="3">
        <v>894</v>
      </c>
      <c r="D987" s="3">
        <v>6</v>
      </c>
      <c r="E987" s="3">
        <v>391</v>
      </c>
      <c r="F987" s="3">
        <f t="shared" si="39"/>
        <v>5</v>
      </c>
      <c r="G987" s="3">
        <v>27</v>
      </c>
      <c r="H987" s="4">
        <f t="shared" si="38"/>
        <v>14.481481481481481</v>
      </c>
      <c r="I987" s="3"/>
      <c r="J987" s="3"/>
      <c r="K987" s="3"/>
    </row>
    <row r="988" spans="2:11" x14ac:dyDescent="0.25">
      <c r="B988" s="3">
        <v>282</v>
      </c>
      <c r="C988" s="3">
        <v>832</v>
      </c>
      <c r="D988" s="3">
        <v>6</v>
      </c>
      <c r="E988" s="3">
        <v>397</v>
      </c>
      <c r="F988" s="3">
        <f t="shared" si="39"/>
        <v>6</v>
      </c>
      <c r="G988" s="3">
        <v>28</v>
      </c>
      <c r="H988" s="4">
        <f t="shared" si="38"/>
        <v>14.178571428571429</v>
      </c>
      <c r="I988" s="3"/>
      <c r="J988" s="3"/>
      <c r="K988" s="3"/>
    </row>
    <row r="989" spans="2:11" x14ac:dyDescent="0.25">
      <c r="B989" s="3">
        <v>285</v>
      </c>
      <c r="C989" s="3">
        <v>873</v>
      </c>
      <c r="D989" s="3">
        <v>6</v>
      </c>
      <c r="E989" s="3">
        <v>399</v>
      </c>
      <c r="F989" s="3">
        <f t="shared" si="39"/>
        <v>2</v>
      </c>
      <c r="G989" s="3">
        <v>29</v>
      </c>
      <c r="H989" s="4">
        <f t="shared" si="38"/>
        <v>13.758620689655173</v>
      </c>
      <c r="I989" s="3"/>
      <c r="J989" s="3"/>
      <c r="K989" s="3"/>
    </row>
    <row r="990" spans="2:11" x14ac:dyDescent="0.25">
      <c r="B990" s="3">
        <v>289</v>
      </c>
      <c r="C990" s="3">
        <v>823</v>
      </c>
      <c r="D990" s="3">
        <v>6</v>
      </c>
      <c r="E990" s="3">
        <v>401</v>
      </c>
      <c r="F990" s="3">
        <f t="shared" si="39"/>
        <v>2</v>
      </c>
      <c r="G990" s="3">
        <v>30</v>
      </c>
      <c r="H990" s="4">
        <f t="shared" si="38"/>
        <v>13.366666666666667</v>
      </c>
      <c r="I990" s="3"/>
      <c r="J990" s="3"/>
      <c r="K990" s="3"/>
    </row>
    <row r="991" spans="2:11" x14ac:dyDescent="0.25">
      <c r="B991" s="3">
        <v>295</v>
      </c>
      <c r="C991" s="3">
        <v>890</v>
      </c>
      <c r="D991" s="3">
        <v>6</v>
      </c>
      <c r="E991" s="3">
        <v>406</v>
      </c>
      <c r="F991" s="3">
        <f t="shared" si="39"/>
        <v>5</v>
      </c>
      <c r="G991" s="3">
        <v>31</v>
      </c>
      <c r="H991" s="4">
        <f t="shared" si="38"/>
        <v>13.096774193548388</v>
      </c>
      <c r="I991" s="3"/>
      <c r="J991" s="3"/>
      <c r="K991" s="3"/>
    </row>
    <row r="992" spans="2:11" x14ac:dyDescent="0.25">
      <c r="B992" s="3">
        <v>302</v>
      </c>
      <c r="C992" s="3">
        <v>828</v>
      </c>
      <c r="D992" s="3">
        <v>6</v>
      </c>
      <c r="E992" s="3">
        <v>409</v>
      </c>
      <c r="F992" s="3">
        <f t="shared" si="39"/>
        <v>3</v>
      </c>
      <c r="G992" s="3">
        <v>32</v>
      </c>
      <c r="H992" s="4">
        <f t="shared" si="38"/>
        <v>12.78125</v>
      </c>
      <c r="I992" s="3"/>
      <c r="J992" s="3"/>
      <c r="K992" s="3"/>
    </row>
    <row r="993" spans="2:11" x14ac:dyDescent="0.25">
      <c r="B993" s="3">
        <v>309</v>
      </c>
      <c r="C993" s="3">
        <v>831</v>
      </c>
      <c r="D993" s="3">
        <v>6</v>
      </c>
      <c r="E993" s="3">
        <v>414</v>
      </c>
      <c r="F993" s="3">
        <f t="shared" si="39"/>
        <v>5</v>
      </c>
      <c r="G993" s="3">
        <v>33</v>
      </c>
      <c r="H993" s="4">
        <f t="shared" si="38"/>
        <v>12.545454545454545</v>
      </c>
      <c r="I993" s="3"/>
      <c r="J993" s="3"/>
      <c r="K993" s="3"/>
    </row>
    <row r="994" spans="2:11" x14ac:dyDescent="0.25">
      <c r="B994" s="3">
        <v>309</v>
      </c>
      <c r="C994" s="3">
        <v>881</v>
      </c>
      <c r="D994" s="3">
        <v>6</v>
      </c>
      <c r="E994" s="3">
        <v>414</v>
      </c>
      <c r="F994" s="3">
        <f t="shared" si="39"/>
        <v>0</v>
      </c>
      <c r="G994" s="3">
        <v>34</v>
      </c>
      <c r="H994" s="4">
        <f t="shared" si="38"/>
        <v>12.176470588235293</v>
      </c>
      <c r="I994" s="3"/>
      <c r="J994" s="3"/>
      <c r="K994" s="3"/>
    </row>
    <row r="995" spans="2:11" x14ac:dyDescent="0.25">
      <c r="B995" s="3">
        <v>322</v>
      </c>
      <c r="C995" s="3">
        <v>856</v>
      </c>
      <c r="D995" s="3">
        <v>6</v>
      </c>
      <c r="E995" s="3">
        <v>425</v>
      </c>
      <c r="F995" s="3">
        <f t="shared" si="39"/>
        <v>11</v>
      </c>
      <c r="G995" s="3">
        <v>35</v>
      </c>
      <c r="H995" s="4">
        <f t="shared" si="38"/>
        <v>12.142857142857142</v>
      </c>
      <c r="I995" s="3"/>
      <c r="J995" s="3"/>
      <c r="K995" s="3"/>
    </row>
    <row r="996" spans="2:11" x14ac:dyDescent="0.25">
      <c r="B996" s="3">
        <v>347</v>
      </c>
      <c r="C996" s="3">
        <v>874</v>
      </c>
      <c r="D996" s="3">
        <v>6</v>
      </c>
      <c r="E996" s="3">
        <v>440</v>
      </c>
      <c r="F996" s="3">
        <f t="shared" si="39"/>
        <v>15</v>
      </c>
      <c r="G996" s="3">
        <v>36</v>
      </c>
      <c r="H996" s="4">
        <f t="shared" si="38"/>
        <v>12.222222222222221</v>
      </c>
      <c r="I996" s="3"/>
      <c r="J996" s="3"/>
      <c r="K996" s="3"/>
    </row>
    <row r="997" spans="2:11" x14ac:dyDescent="0.25">
      <c r="B997" s="3">
        <v>361</v>
      </c>
      <c r="C997" s="3">
        <v>872</v>
      </c>
      <c r="D997" s="3">
        <v>6</v>
      </c>
      <c r="E997" s="3">
        <v>446</v>
      </c>
      <c r="F997" s="3">
        <f t="shared" si="39"/>
        <v>6</v>
      </c>
      <c r="G997" s="3">
        <v>37</v>
      </c>
      <c r="H997" s="4">
        <f t="shared" si="38"/>
        <v>12.054054054054054</v>
      </c>
      <c r="I997" s="3"/>
      <c r="J997" s="3"/>
      <c r="K997" s="3"/>
    </row>
    <row r="998" spans="2:11" x14ac:dyDescent="0.25">
      <c r="B998" s="3">
        <v>364</v>
      </c>
      <c r="C998" s="3">
        <v>883</v>
      </c>
      <c r="D998" s="3">
        <v>6</v>
      </c>
      <c r="E998" s="3">
        <v>447</v>
      </c>
      <c r="F998" s="3">
        <f t="shared" si="39"/>
        <v>1</v>
      </c>
      <c r="G998" s="3">
        <v>38</v>
      </c>
      <c r="H998" s="4">
        <f t="shared" si="38"/>
        <v>11.763157894736842</v>
      </c>
      <c r="I998" s="3"/>
      <c r="J998" s="3"/>
      <c r="K998" s="3"/>
    </row>
    <row r="999" spans="2:11" x14ac:dyDescent="0.25">
      <c r="B999" s="3">
        <v>368</v>
      </c>
      <c r="C999" s="3">
        <v>879</v>
      </c>
      <c r="D999" s="3">
        <v>6</v>
      </c>
      <c r="E999" s="3">
        <v>450</v>
      </c>
      <c r="F999" s="3">
        <f t="shared" si="39"/>
        <v>3</v>
      </c>
      <c r="G999" s="3">
        <v>39</v>
      </c>
      <c r="H999" s="4">
        <f t="shared" si="38"/>
        <v>11.538461538461538</v>
      </c>
      <c r="I999" s="3"/>
      <c r="J999" s="3"/>
      <c r="K999" s="3"/>
    </row>
    <row r="1000" spans="2:11" x14ac:dyDescent="0.25">
      <c r="B1000" s="3">
        <v>368</v>
      </c>
      <c r="C1000" s="3">
        <v>891</v>
      </c>
      <c r="D1000" s="3">
        <v>6</v>
      </c>
      <c r="E1000" s="3">
        <v>450</v>
      </c>
      <c r="F1000" s="3">
        <f t="shared" si="39"/>
        <v>0</v>
      </c>
      <c r="G1000" s="3">
        <v>40</v>
      </c>
      <c r="H1000" s="4">
        <f t="shared" si="38"/>
        <v>11.25</v>
      </c>
      <c r="I1000" s="3"/>
      <c r="J1000" s="3"/>
      <c r="K1000" s="3"/>
    </row>
    <row r="1001" spans="2:11" x14ac:dyDescent="0.25">
      <c r="B1001" s="3">
        <v>368</v>
      </c>
      <c r="C1001" s="3">
        <v>841</v>
      </c>
      <c r="D1001" s="3">
        <v>6</v>
      </c>
      <c r="E1001" s="3">
        <v>451</v>
      </c>
      <c r="F1001" s="3">
        <f t="shared" si="39"/>
        <v>1</v>
      </c>
      <c r="G1001" s="3">
        <v>41</v>
      </c>
      <c r="H1001" s="4">
        <f t="shared" si="38"/>
        <v>11</v>
      </c>
      <c r="I1001" s="3"/>
      <c r="J1001" s="3"/>
      <c r="K1001" s="3"/>
    </row>
    <row r="1002" spans="2:11" x14ac:dyDescent="0.25">
      <c r="B1002" s="3">
        <v>385</v>
      </c>
      <c r="C1002" s="3">
        <v>892</v>
      </c>
      <c r="D1002" s="3">
        <v>6</v>
      </c>
      <c r="E1002" s="3">
        <v>460</v>
      </c>
      <c r="F1002" s="3">
        <f t="shared" si="39"/>
        <v>9</v>
      </c>
      <c r="G1002" s="3">
        <v>42</v>
      </c>
      <c r="H1002" s="4">
        <f t="shared" si="38"/>
        <v>10.952380952380953</v>
      </c>
      <c r="I1002" s="3"/>
      <c r="J1002" s="3"/>
      <c r="K1002" s="3"/>
    </row>
    <row r="1003" spans="2:11" x14ac:dyDescent="0.25">
      <c r="B1003" s="3">
        <v>385</v>
      </c>
      <c r="C1003" s="3">
        <v>876</v>
      </c>
      <c r="D1003" s="3">
        <v>6</v>
      </c>
      <c r="E1003" s="3">
        <v>460</v>
      </c>
      <c r="F1003" s="3">
        <f t="shared" si="39"/>
        <v>0</v>
      </c>
      <c r="G1003" s="3">
        <v>43</v>
      </c>
      <c r="H1003" s="4">
        <f t="shared" si="38"/>
        <v>10.697674418604651</v>
      </c>
      <c r="I1003" s="3"/>
      <c r="J1003" s="3"/>
      <c r="K1003" s="3"/>
    </row>
    <row r="1004" spans="2:11" x14ac:dyDescent="0.25">
      <c r="B1004" s="3">
        <v>449</v>
      </c>
      <c r="C1004" s="3">
        <v>859</v>
      </c>
      <c r="D1004" s="3">
        <v>6</v>
      </c>
      <c r="E1004" s="3">
        <v>495</v>
      </c>
      <c r="F1004" s="3">
        <f t="shared" si="39"/>
        <v>35</v>
      </c>
      <c r="G1004" s="3">
        <v>44</v>
      </c>
      <c r="H1004" s="4">
        <f t="shared" si="38"/>
        <v>11.25</v>
      </c>
      <c r="I1004" s="3"/>
      <c r="J1004" s="3"/>
      <c r="K1004" s="3"/>
    </row>
    <row r="1005" spans="2:11" x14ac:dyDescent="0.25">
      <c r="B1005" s="3">
        <v>483</v>
      </c>
      <c r="C1005" s="3">
        <v>882</v>
      </c>
      <c r="D1005" s="3">
        <v>6</v>
      </c>
      <c r="E1005" s="3">
        <v>517</v>
      </c>
      <c r="F1005" s="3">
        <f t="shared" si="39"/>
        <v>22</v>
      </c>
      <c r="G1005" s="3">
        <v>45</v>
      </c>
      <c r="H1005" s="4">
        <f t="shared" si="38"/>
        <v>11.488888888888889</v>
      </c>
      <c r="I1005" s="3"/>
      <c r="J1005" s="3"/>
      <c r="K1005" s="3"/>
    </row>
    <row r="1006" spans="2:11" x14ac:dyDescent="0.25">
      <c r="B1006" s="3">
        <v>490</v>
      </c>
      <c r="C1006" s="3">
        <v>835</v>
      </c>
      <c r="D1006" s="3">
        <v>6</v>
      </c>
      <c r="E1006" s="3">
        <v>523</v>
      </c>
      <c r="F1006" s="3">
        <f t="shared" si="39"/>
        <v>6</v>
      </c>
      <c r="G1006" s="3">
        <v>46</v>
      </c>
      <c r="H1006" s="4">
        <f t="shared" si="38"/>
        <v>11.369565217391305</v>
      </c>
      <c r="I1006" s="3"/>
      <c r="J1006" s="3"/>
      <c r="K1006" s="3"/>
    </row>
    <row r="1007" spans="2:11" x14ac:dyDescent="0.25">
      <c r="B1007" s="3">
        <v>496</v>
      </c>
      <c r="C1007" s="3">
        <v>854</v>
      </c>
      <c r="D1007" s="3">
        <v>6</v>
      </c>
      <c r="E1007" s="3">
        <v>526</v>
      </c>
      <c r="F1007" s="3">
        <f t="shared" si="39"/>
        <v>3</v>
      </c>
      <c r="G1007" s="3">
        <v>47</v>
      </c>
      <c r="H1007" s="4">
        <f t="shared" si="38"/>
        <v>11.191489361702128</v>
      </c>
      <c r="I1007" s="3"/>
      <c r="J1007" s="3"/>
      <c r="K1007" s="3"/>
    </row>
    <row r="1008" spans="2:11" x14ac:dyDescent="0.25">
      <c r="B1008" s="3">
        <v>502</v>
      </c>
      <c r="C1008" s="3">
        <v>853</v>
      </c>
      <c r="D1008" s="3">
        <v>6</v>
      </c>
      <c r="E1008" s="3">
        <v>529</v>
      </c>
      <c r="F1008" s="3">
        <f t="shared" si="39"/>
        <v>3</v>
      </c>
      <c r="G1008" s="3">
        <v>48</v>
      </c>
      <c r="H1008" s="4">
        <f t="shared" si="38"/>
        <v>11.020833333333334</v>
      </c>
      <c r="I1008" s="3"/>
      <c r="J1008" s="3"/>
      <c r="K1008" s="3"/>
    </row>
    <row r="1009" spans="2:11" x14ac:dyDescent="0.25">
      <c r="B1009" s="3">
        <v>514</v>
      </c>
      <c r="C1009" s="3">
        <v>833</v>
      </c>
      <c r="D1009" s="3">
        <v>6</v>
      </c>
      <c r="E1009" s="3">
        <v>534</v>
      </c>
      <c r="F1009" s="3">
        <f t="shared" si="39"/>
        <v>5</v>
      </c>
      <c r="G1009" s="3">
        <v>49</v>
      </c>
      <c r="H1009" s="4">
        <f t="shared" si="38"/>
        <v>10.897959183673469</v>
      </c>
      <c r="I1009" s="3"/>
      <c r="J1009" s="3"/>
      <c r="K1009" s="3"/>
    </row>
    <row r="1010" spans="2:11" x14ac:dyDescent="0.25">
      <c r="B1010" s="3">
        <v>519</v>
      </c>
      <c r="C1010" s="3">
        <v>845</v>
      </c>
      <c r="D1010" s="3">
        <v>6</v>
      </c>
      <c r="E1010" s="3">
        <v>536</v>
      </c>
      <c r="F1010" s="3">
        <f t="shared" si="39"/>
        <v>2</v>
      </c>
      <c r="G1010" s="3">
        <v>50</v>
      </c>
      <c r="H1010" s="4">
        <f t="shared" si="38"/>
        <v>10.72</v>
      </c>
      <c r="I1010" s="3"/>
      <c r="J1010" s="3"/>
      <c r="K1010" s="3"/>
    </row>
    <row r="1011" spans="2:11" x14ac:dyDescent="0.25">
      <c r="B1011" s="3">
        <v>521</v>
      </c>
      <c r="C1011" s="3">
        <v>860</v>
      </c>
      <c r="D1011" s="3">
        <v>6</v>
      </c>
      <c r="E1011" s="3">
        <v>537</v>
      </c>
      <c r="F1011" s="3">
        <f t="shared" si="39"/>
        <v>1</v>
      </c>
      <c r="G1011" s="3">
        <v>51</v>
      </c>
      <c r="H1011" s="4">
        <f t="shared" si="38"/>
        <v>10.529411764705882</v>
      </c>
      <c r="I1011" s="3"/>
      <c r="J1011" s="3"/>
      <c r="K1011" s="3"/>
    </row>
    <row r="1012" spans="2:11" x14ac:dyDescent="0.25">
      <c r="B1012" s="3">
        <v>529</v>
      </c>
      <c r="C1012" s="3">
        <v>821</v>
      </c>
      <c r="D1012" s="3">
        <v>6</v>
      </c>
      <c r="E1012" s="3">
        <v>541</v>
      </c>
      <c r="F1012" s="3">
        <f t="shared" si="39"/>
        <v>4</v>
      </c>
      <c r="G1012" s="3">
        <v>52</v>
      </c>
      <c r="H1012" s="4">
        <f t="shared" si="38"/>
        <v>10.403846153846153</v>
      </c>
      <c r="I1012" s="3"/>
      <c r="J1012" s="3"/>
      <c r="K1012" s="3"/>
    </row>
    <row r="1013" spans="2:11" x14ac:dyDescent="0.25">
      <c r="B1013" s="3">
        <v>533</v>
      </c>
      <c r="C1013" s="3">
        <v>875</v>
      </c>
      <c r="D1013" s="3">
        <v>6</v>
      </c>
      <c r="E1013" s="3">
        <v>544</v>
      </c>
      <c r="F1013" s="3">
        <f t="shared" si="39"/>
        <v>3</v>
      </c>
      <c r="G1013" s="3">
        <v>53</v>
      </c>
      <c r="H1013" s="4">
        <f t="shared" si="38"/>
        <v>10.264150943396226</v>
      </c>
      <c r="I1013" s="3"/>
      <c r="J1013" s="3"/>
      <c r="K1013" s="3"/>
    </row>
    <row r="1014" spans="2:11" x14ac:dyDescent="0.25">
      <c r="B1014" s="3">
        <v>542</v>
      </c>
      <c r="C1014" s="3">
        <v>898</v>
      </c>
      <c r="D1014" s="3">
        <v>6</v>
      </c>
      <c r="E1014" s="3">
        <v>550</v>
      </c>
      <c r="F1014" s="3">
        <f t="shared" si="39"/>
        <v>6</v>
      </c>
      <c r="G1014" s="3">
        <v>54</v>
      </c>
      <c r="H1014" s="4">
        <f t="shared" si="38"/>
        <v>10.185185185185185</v>
      </c>
      <c r="I1014" s="3"/>
      <c r="J1014" s="3"/>
      <c r="K1014" s="3"/>
    </row>
    <row r="1015" spans="2:11" x14ac:dyDescent="0.25">
      <c r="B1015" s="3">
        <v>565</v>
      </c>
      <c r="C1015" s="3">
        <v>852</v>
      </c>
      <c r="D1015" s="3">
        <v>6</v>
      </c>
      <c r="E1015" s="3">
        <v>566</v>
      </c>
      <c r="F1015" s="3">
        <f t="shared" si="39"/>
        <v>16</v>
      </c>
      <c r="G1015" s="3">
        <v>55</v>
      </c>
      <c r="H1015" s="4">
        <f t="shared" si="38"/>
        <v>10.290909090909091</v>
      </c>
      <c r="I1015" s="3"/>
      <c r="J1015" s="3"/>
      <c r="K1015" s="3"/>
    </row>
    <row r="1016" spans="2:11" x14ac:dyDescent="0.25">
      <c r="B1016" s="3">
        <v>572</v>
      </c>
      <c r="C1016" s="3">
        <v>864</v>
      </c>
      <c r="D1016" s="3">
        <v>6</v>
      </c>
      <c r="E1016" s="3">
        <v>573</v>
      </c>
      <c r="F1016" s="3">
        <f t="shared" si="39"/>
        <v>7</v>
      </c>
      <c r="G1016" s="3">
        <v>56</v>
      </c>
      <c r="H1016" s="4">
        <f t="shared" si="38"/>
        <v>10.232142857142858</v>
      </c>
      <c r="I1016" s="3"/>
      <c r="J1016" s="3"/>
      <c r="K1016" s="3"/>
    </row>
    <row r="1017" spans="2:11" x14ac:dyDescent="0.25">
      <c r="B1017" s="3">
        <v>587</v>
      </c>
      <c r="C1017" s="3">
        <v>847</v>
      </c>
      <c r="D1017" s="3">
        <v>6</v>
      </c>
      <c r="E1017" s="3">
        <v>584</v>
      </c>
      <c r="F1017" s="3">
        <f t="shared" si="39"/>
        <v>11</v>
      </c>
      <c r="G1017" s="3">
        <v>57</v>
      </c>
      <c r="H1017" s="4">
        <f t="shared" si="38"/>
        <v>10.245614035087719</v>
      </c>
      <c r="I1017" s="3"/>
      <c r="J1017" s="3"/>
      <c r="K1017" s="3"/>
    </row>
    <row r="1018" spans="2:11" x14ac:dyDescent="0.25">
      <c r="B1018" s="3">
        <v>590</v>
      </c>
      <c r="C1018" s="3">
        <v>896</v>
      </c>
      <c r="D1018" s="3">
        <v>6</v>
      </c>
      <c r="E1018" s="3">
        <v>585</v>
      </c>
      <c r="F1018" s="3">
        <f t="shared" si="39"/>
        <v>1</v>
      </c>
      <c r="G1018" s="3">
        <v>58</v>
      </c>
      <c r="H1018" s="4">
        <f t="shared" si="38"/>
        <v>10.086206896551724</v>
      </c>
      <c r="I1018" s="3"/>
      <c r="J1018" s="3"/>
      <c r="K1018" s="3"/>
    </row>
    <row r="1019" spans="2:11" x14ac:dyDescent="0.25">
      <c r="B1019" s="3">
        <v>601</v>
      </c>
      <c r="C1019" s="3">
        <v>846</v>
      </c>
      <c r="D1019" s="3">
        <v>6</v>
      </c>
      <c r="E1019" s="3">
        <v>596</v>
      </c>
      <c r="F1019" s="3">
        <f t="shared" si="39"/>
        <v>11</v>
      </c>
      <c r="G1019" s="3">
        <v>59</v>
      </c>
      <c r="H1019" s="4">
        <f t="shared" si="38"/>
        <v>10.101694915254237</v>
      </c>
      <c r="I1019" s="3"/>
      <c r="J1019" s="3"/>
      <c r="K1019" s="3"/>
    </row>
    <row r="1020" spans="2:11" x14ac:dyDescent="0.25">
      <c r="B1020" s="3">
        <v>602</v>
      </c>
      <c r="C1020" s="3">
        <v>899</v>
      </c>
      <c r="D1020" s="3">
        <v>6</v>
      </c>
      <c r="E1020" s="3">
        <v>597</v>
      </c>
      <c r="F1020" s="3">
        <f t="shared" si="39"/>
        <v>1</v>
      </c>
      <c r="G1020" s="3">
        <v>60</v>
      </c>
      <c r="H1020" s="4">
        <f t="shared" si="38"/>
        <v>9.9499999999999993</v>
      </c>
      <c r="I1020" s="3"/>
      <c r="J1020" s="3"/>
      <c r="K1020" s="3"/>
    </row>
    <row r="1021" spans="2:11" x14ac:dyDescent="0.25">
      <c r="B1021" s="3">
        <v>622</v>
      </c>
      <c r="C1021" s="3">
        <v>824</v>
      </c>
      <c r="D1021" s="3">
        <v>6</v>
      </c>
      <c r="E1021" s="3">
        <v>609</v>
      </c>
      <c r="F1021" s="3">
        <f t="shared" si="39"/>
        <v>12</v>
      </c>
      <c r="G1021" s="3">
        <v>61</v>
      </c>
      <c r="H1021" s="4">
        <f t="shared" si="38"/>
        <v>9.9836065573770494</v>
      </c>
      <c r="I1021" s="3"/>
      <c r="J1021" s="3"/>
      <c r="K1021" s="3"/>
    </row>
    <row r="1022" spans="2:11" x14ac:dyDescent="0.25">
      <c r="B1022" s="3">
        <v>628</v>
      </c>
      <c r="C1022" s="3">
        <v>866</v>
      </c>
      <c r="D1022" s="3">
        <v>6</v>
      </c>
      <c r="E1022" s="3">
        <v>613</v>
      </c>
      <c r="F1022" s="3">
        <f t="shared" si="39"/>
        <v>4</v>
      </c>
      <c r="G1022" s="3">
        <v>62</v>
      </c>
      <c r="H1022" s="4">
        <f t="shared" si="38"/>
        <v>9.887096774193548</v>
      </c>
      <c r="I1022" s="3"/>
      <c r="J1022" s="3"/>
      <c r="K1022" s="3"/>
    </row>
    <row r="1023" spans="2:11" x14ac:dyDescent="0.25">
      <c r="B1023" s="3">
        <v>649</v>
      </c>
      <c r="C1023" s="3">
        <v>837</v>
      </c>
      <c r="D1023" s="3">
        <v>6</v>
      </c>
      <c r="E1023" s="3">
        <v>624</v>
      </c>
      <c r="F1023" s="3">
        <f t="shared" si="39"/>
        <v>11</v>
      </c>
      <c r="G1023" s="3">
        <v>63</v>
      </c>
      <c r="H1023" s="4">
        <f t="shared" si="38"/>
        <v>9.9047619047619051</v>
      </c>
      <c r="I1023" s="3"/>
      <c r="J1023" s="3"/>
      <c r="K1023" s="3"/>
    </row>
    <row r="1024" spans="2:11" x14ac:dyDescent="0.25">
      <c r="B1024" s="3">
        <v>659</v>
      </c>
      <c r="C1024" s="3">
        <v>887</v>
      </c>
      <c r="D1024" s="3">
        <v>6</v>
      </c>
      <c r="E1024" s="3">
        <v>628</v>
      </c>
      <c r="F1024" s="3">
        <f t="shared" si="39"/>
        <v>4</v>
      </c>
      <c r="G1024" s="3">
        <v>64</v>
      </c>
      <c r="H1024" s="4">
        <f t="shared" si="38"/>
        <v>9.8125</v>
      </c>
      <c r="I1024" s="3" t="s">
        <v>1041</v>
      </c>
      <c r="J1024" s="4">
        <f>AVERAGE(H979:H1024)</f>
        <v>12.208631250599103</v>
      </c>
      <c r="K1024" s="4">
        <f>AVERAGE(F979:F1024)</f>
        <v>6.4347826086956523</v>
      </c>
    </row>
    <row r="1025" spans="2:12" x14ac:dyDescent="0.25">
      <c r="B1025" s="9">
        <v>728</v>
      </c>
      <c r="C1025" s="9">
        <v>885</v>
      </c>
      <c r="D1025" s="9">
        <v>6</v>
      </c>
      <c r="E1025" s="9">
        <v>675</v>
      </c>
      <c r="F1025" s="9">
        <f t="shared" si="39"/>
        <v>47</v>
      </c>
      <c r="G1025" s="9">
        <v>65</v>
      </c>
      <c r="H1025" s="10">
        <f t="shared" si="38"/>
        <v>10.384615384615385</v>
      </c>
      <c r="I1025" s="9"/>
      <c r="J1025" s="9"/>
      <c r="K1025" s="9"/>
    </row>
    <row r="1026" spans="2:12" x14ac:dyDescent="0.25">
      <c r="B1026" s="9">
        <v>735</v>
      </c>
      <c r="C1026" s="9">
        <v>839</v>
      </c>
      <c r="D1026" s="9">
        <v>6</v>
      </c>
      <c r="E1026" s="9">
        <v>682</v>
      </c>
      <c r="F1026" s="9">
        <f t="shared" si="39"/>
        <v>7</v>
      </c>
      <c r="G1026" s="9">
        <v>66</v>
      </c>
      <c r="H1026" s="10">
        <f t="shared" ref="H1026:H1040" si="40">E1026/G1026</f>
        <v>10.333333333333334</v>
      </c>
      <c r="I1026" s="9"/>
      <c r="J1026" s="9"/>
      <c r="K1026" s="9"/>
    </row>
    <row r="1027" spans="2:12" x14ac:dyDescent="0.25">
      <c r="B1027" s="9">
        <v>737</v>
      </c>
      <c r="C1027" s="9">
        <v>861</v>
      </c>
      <c r="D1027" s="9">
        <v>6</v>
      </c>
      <c r="E1027" s="9">
        <v>683</v>
      </c>
      <c r="F1027" s="9">
        <f t="shared" ref="F1027:F1040" si="41">E1027-E1026</f>
        <v>1</v>
      </c>
      <c r="G1027" s="9">
        <v>67</v>
      </c>
      <c r="H1027" s="10">
        <f t="shared" si="40"/>
        <v>10.194029850746269</v>
      </c>
      <c r="I1027" s="9"/>
      <c r="J1027" s="9"/>
      <c r="K1027" s="9"/>
    </row>
    <row r="1028" spans="2:12" x14ac:dyDescent="0.25">
      <c r="B1028" s="9">
        <v>749</v>
      </c>
      <c r="C1028" s="9">
        <v>895</v>
      </c>
      <c r="D1028" s="9">
        <v>6</v>
      </c>
      <c r="E1028" s="9">
        <v>691</v>
      </c>
      <c r="F1028" s="9">
        <f t="shared" si="41"/>
        <v>8</v>
      </c>
      <c r="G1028" s="9">
        <v>68</v>
      </c>
      <c r="H1028" s="10">
        <f t="shared" si="40"/>
        <v>10.161764705882353</v>
      </c>
      <c r="I1028" s="9"/>
      <c r="J1028" s="9"/>
      <c r="K1028" s="9"/>
    </row>
    <row r="1029" spans="2:12" x14ac:dyDescent="0.25">
      <c r="B1029" s="9">
        <v>752</v>
      </c>
      <c r="C1029" s="9">
        <v>843</v>
      </c>
      <c r="D1029" s="9">
        <v>6</v>
      </c>
      <c r="E1029" s="9">
        <v>693</v>
      </c>
      <c r="F1029" s="9">
        <f t="shared" si="41"/>
        <v>2</v>
      </c>
      <c r="G1029" s="9">
        <v>69</v>
      </c>
      <c r="H1029" s="10">
        <f t="shared" si="40"/>
        <v>10.043478260869565</v>
      </c>
      <c r="I1029" s="9"/>
      <c r="J1029" s="9"/>
      <c r="K1029" s="9"/>
    </row>
    <row r="1030" spans="2:12" x14ac:dyDescent="0.25">
      <c r="B1030" s="9">
        <v>768</v>
      </c>
      <c r="C1030" s="9">
        <v>870</v>
      </c>
      <c r="D1030" s="9">
        <v>6</v>
      </c>
      <c r="E1030" s="9">
        <v>700</v>
      </c>
      <c r="F1030" s="9">
        <f t="shared" si="41"/>
        <v>7</v>
      </c>
      <c r="G1030" s="9">
        <v>70</v>
      </c>
      <c r="H1030" s="10">
        <f t="shared" si="40"/>
        <v>10</v>
      </c>
      <c r="I1030" s="9"/>
      <c r="J1030" s="9"/>
      <c r="K1030" s="9"/>
    </row>
    <row r="1031" spans="2:12" x14ac:dyDescent="0.25">
      <c r="B1031" s="9">
        <v>805</v>
      </c>
      <c r="C1031" s="9">
        <v>858</v>
      </c>
      <c r="D1031" s="9">
        <v>6</v>
      </c>
      <c r="E1031" s="9">
        <v>721</v>
      </c>
      <c r="F1031" s="9">
        <f t="shared" si="41"/>
        <v>21</v>
      </c>
      <c r="G1031" s="9">
        <v>71</v>
      </c>
      <c r="H1031" s="10">
        <f t="shared" si="40"/>
        <v>10.154929577464788</v>
      </c>
      <c r="I1031" s="9"/>
      <c r="J1031" s="9"/>
      <c r="K1031" s="9"/>
    </row>
    <row r="1032" spans="2:12" x14ac:dyDescent="0.25">
      <c r="B1032" s="9">
        <v>833</v>
      </c>
      <c r="C1032" s="9">
        <v>838</v>
      </c>
      <c r="D1032" s="9">
        <v>6</v>
      </c>
      <c r="E1032" s="9">
        <v>740</v>
      </c>
      <c r="F1032" s="9">
        <f t="shared" si="41"/>
        <v>19</v>
      </c>
      <c r="G1032" s="9">
        <v>72</v>
      </c>
      <c r="H1032" s="10">
        <f t="shared" si="40"/>
        <v>10.277777777777779</v>
      </c>
      <c r="I1032" s="9"/>
      <c r="J1032" s="9"/>
      <c r="K1032" s="9"/>
    </row>
    <row r="1033" spans="2:12" x14ac:dyDescent="0.25">
      <c r="B1033" s="9">
        <v>852</v>
      </c>
      <c r="C1033" s="9">
        <v>886</v>
      </c>
      <c r="D1033" s="9">
        <v>6</v>
      </c>
      <c r="E1033" s="9">
        <v>764</v>
      </c>
      <c r="F1033" s="9">
        <f t="shared" si="41"/>
        <v>24</v>
      </c>
      <c r="G1033" s="9">
        <v>73</v>
      </c>
      <c r="H1033" s="10">
        <f t="shared" si="40"/>
        <v>10.465753424657533</v>
      </c>
      <c r="I1033" s="9"/>
      <c r="J1033" s="9"/>
      <c r="K1033" s="9"/>
    </row>
    <row r="1034" spans="2:12" x14ac:dyDescent="0.25">
      <c r="B1034" s="9">
        <v>862</v>
      </c>
      <c r="C1034" s="9">
        <v>868</v>
      </c>
      <c r="D1034" s="9">
        <v>6</v>
      </c>
      <c r="E1034" s="9">
        <v>774</v>
      </c>
      <c r="F1034" s="9">
        <f t="shared" si="41"/>
        <v>10</v>
      </c>
      <c r="G1034" s="9">
        <v>74</v>
      </c>
      <c r="H1034" s="10">
        <f t="shared" si="40"/>
        <v>10.45945945945946</v>
      </c>
      <c r="I1034" s="9"/>
      <c r="J1034" s="9"/>
      <c r="K1034" s="9"/>
    </row>
    <row r="1035" spans="2:12" x14ac:dyDescent="0.25">
      <c r="B1035" s="9">
        <v>872</v>
      </c>
      <c r="C1035" s="9">
        <v>863</v>
      </c>
      <c r="D1035" s="9">
        <v>6</v>
      </c>
      <c r="E1035" s="9">
        <v>783</v>
      </c>
      <c r="F1035" s="9">
        <f t="shared" si="41"/>
        <v>9</v>
      </c>
      <c r="G1035" s="9">
        <v>75</v>
      </c>
      <c r="H1035" s="10">
        <f t="shared" si="40"/>
        <v>10.44</v>
      </c>
      <c r="I1035" s="9"/>
      <c r="J1035" s="9"/>
      <c r="K1035" s="9"/>
    </row>
    <row r="1036" spans="2:12" x14ac:dyDescent="0.25">
      <c r="B1036" s="9">
        <v>911</v>
      </c>
      <c r="C1036" s="9">
        <v>844</v>
      </c>
      <c r="D1036" s="9">
        <v>6</v>
      </c>
      <c r="E1036" s="9">
        <v>851</v>
      </c>
      <c r="F1036" s="9">
        <f t="shared" si="41"/>
        <v>68</v>
      </c>
      <c r="G1036" s="9">
        <v>76</v>
      </c>
      <c r="H1036" s="10">
        <f t="shared" si="40"/>
        <v>11.197368421052632</v>
      </c>
      <c r="I1036" s="9"/>
      <c r="J1036" s="9"/>
      <c r="K1036" s="9"/>
    </row>
    <row r="1037" spans="2:12" x14ac:dyDescent="0.25">
      <c r="B1037" s="9">
        <v>934</v>
      </c>
      <c r="C1037" s="9">
        <v>840</v>
      </c>
      <c r="D1037" s="9">
        <v>6</v>
      </c>
      <c r="E1037" s="9">
        <v>897</v>
      </c>
      <c r="F1037" s="9">
        <f t="shared" si="41"/>
        <v>46</v>
      </c>
      <c r="G1037" s="9">
        <v>77</v>
      </c>
      <c r="H1037" s="10">
        <f t="shared" si="40"/>
        <v>11.64935064935065</v>
      </c>
      <c r="I1037" s="9"/>
      <c r="J1037" s="9"/>
      <c r="K1037" s="9"/>
    </row>
    <row r="1038" spans="2:12" x14ac:dyDescent="0.25">
      <c r="B1038" s="9">
        <v>938</v>
      </c>
      <c r="C1038" s="9">
        <v>842</v>
      </c>
      <c r="D1038" s="9">
        <v>6</v>
      </c>
      <c r="E1038" s="9">
        <v>903</v>
      </c>
      <c r="F1038" s="9">
        <f t="shared" si="41"/>
        <v>6</v>
      </c>
      <c r="G1038" s="9">
        <v>78</v>
      </c>
      <c r="H1038" s="10">
        <f t="shared" si="40"/>
        <v>11.576923076923077</v>
      </c>
      <c r="I1038" s="9"/>
      <c r="J1038" s="9"/>
      <c r="K1038" s="9"/>
    </row>
    <row r="1039" spans="2:12" x14ac:dyDescent="0.25">
      <c r="B1039" s="9">
        <v>957</v>
      </c>
      <c r="C1039" s="9">
        <v>830</v>
      </c>
      <c r="D1039" s="9">
        <v>6</v>
      </c>
      <c r="E1039" s="9">
        <v>943</v>
      </c>
      <c r="F1039" s="9">
        <f t="shared" si="41"/>
        <v>40</v>
      </c>
      <c r="G1039" s="9">
        <v>79</v>
      </c>
      <c r="H1039" s="10">
        <f t="shared" si="40"/>
        <v>11.936708860759493</v>
      </c>
      <c r="I1039" s="9"/>
      <c r="J1039" s="9"/>
      <c r="K1039" s="9"/>
      <c r="L1039" s="1" t="s">
        <v>1059</v>
      </c>
    </row>
    <row r="1040" spans="2:12" x14ac:dyDescent="0.25">
      <c r="B1040" s="9">
        <v>976</v>
      </c>
      <c r="C1040" s="9">
        <v>871</v>
      </c>
      <c r="D1040" s="9">
        <v>6</v>
      </c>
      <c r="E1040" s="9">
        <v>986</v>
      </c>
      <c r="F1040" s="9">
        <f t="shared" si="41"/>
        <v>43</v>
      </c>
      <c r="G1040" s="9">
        <v>80</v>
      </c>
      <c r="H1040" s="5">
        <f t="shared" si="40"/>
        <v>12.324999999999999</v>
      </c>
      <c r="I1040" s="9"/>
      <c r="J1040" s="10">
        <f>AVERAGE(H1025:H1040)</f>
        <v>10.725030798930769</v>
      </c>
      <c r="K1040" s="9">
        <f>AVERAGE(F1025:F1040)</f>
        <v>22.375</v>
      </c>
      <c r="L1040" s="1">
        <f>AVERAGE(F962:F1040)</f>
        <v>11.025316455696203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6"/>
  <sheetViews>
    <sheetView workbookViewId="0">
      <selection activeCell="H209" sqref="H209"/>
    </sheetView>
  </sheetViews>
  <sheetFormatPr defaultRowHeight="15" x14ac:dyDescent="0.25"/>
  <cols>
    <col min="1" max="4" width="9" style="1"/>
  </cols>
  <sheetData>
    <row r="1" spans="1:15" ht="14.25" x14ac:dyDescent="0.45">
      <c r="A1" s="1" t="s">
        <v>1030</v>
      </c>
      <c r="B1" s="1" t="s">
        <v>1024</v>
      </c>
      <c r="C1" s="1" t="s">
        <v>1025</v>
      </c>
      <c r="D1" s="1" t="s">
        <v>1029</v>
      </c>
      <c r="N1" t="s">
        <v>1063</v>
      </c>
      <c r="O1">
        <v>480</v>
      </c>
    </row>
    <row r="2" spans="1:15" ht="14.25" x14ac:dyDescent="0.45">
      <c r="A2" s="1">
        <v>1</v>
      </c>
      <c r="B2" s="1">
        <v>812</v>
      </c>
      <c r="C2" s="1">
        <v>5</v>
      </c>
      <c r="D2" s="1">
        <v>12</v>
      </c>
      <c r="N2" t="s">
        <v>1064</v>
      </c>
      <c r="O2">
        <v>840</v>
      </c>
    </row>
    <row r="3" spans="1:15" ht="14.25" x14ac:dyDescent="0.45">
      <c r="A3" s="1">
        <v>2</v>
      </c>
      <c r="B3" s="1">
        <v>502</v>
      </c>
      <c r="C3" s="1">
        <v>3</v>
      </c>
      <c r="D3" s="1">
        <v>25</v>
      </c>
    </row>
    <row r="4" spans="1:15" ht="14.25" x14ac:dyDescent="0.45">
      <c r="A4" s="1">
        <v>3</v>
      </c>
      <c r="B4" s="1">
        <v>805</v>
      </c>
      <c r="C4" s="1">
        <v>5</v>
      </c>
      <c r="D4" s="1">
        <v>41</v>
      </c>
    </row>
    <row r="5" spans="1:15" ht="14.25" x14ac:dyDescent="0.45">
      <c r="A5" s="1">
        <v>4</v>
      </c>
      <c r="B5" s="1">
        <v>648</v>
      </c>
      <c r="C5" s="1">
        <v>4</v>
      </c>
      <c r="D5" s="1">
        <v>54</v>
      </c>
    </row>
    <row r="6" spans="1:15" ht="14.25" x14ac:dyDescent="0.45">
      <c r="A6" s="1">
        <v>5</v>
      </c>
      <c r="B6" s="1">
        <v>180</v>
      </c>
      <c r="C6" s="1">
        <v>2</v>
      </c>
      <c r="D6" s="1">
        <v>83</v>
      </c>
    </row>
    <row r="7" spans="1:15" ht="14.25" x14ac:dyDescent="0.45">
      <c r="A7" s="1">
        <v>6</v>
      </c>
      <c r="B7" s="1">
        <v>573</v>
      </c>
      <c r="C7" s="1">
        <v>4</v>
      </c>
      <c r="D7" s="1">
        <v>100</v>
      </c>
    </row>
    <row r="8" spans="1:15" ht="14.25" x14ac:dyDescent="0.45">
      <c r="A8" s="1">
        <v>6</v>
      </c>
      <c r="B8" s="1">
        <v>410</v>
      </c>
      <c r="C8" s="1">
        <v>3</v>
      </c>
      <c r="D8" s="1">
        <v>100</v>
      </c>
    </row>
    <row r="9" spans="1:15" ht="14.25" x14ac:dyDescent="0.45">
      <c r="A9" s="1">
        <v>8</v>
      </c>
      <c r="B9" s="1">
        <v>637</v>
      </c>
      <c r="C9" s="1">
        <v>4</v>
      </c>
      <c r="D9" s="1">
        <v>111</v>
      </c>
    </row>
    <row r="10" spans="1:15" ht="14.25" x14ac:dyDescent="0.45">
      <c r="A10" s="1">
        <v>9</v>
      </c>
      <c r="B10" s="1">
        <v>900</v>
      </c>
      <c r="C10" s="1">
        <v>6</v>
      </c>
      <c r="D10" s="1">
        <v>115</v>
      </c>
    </row>
    <row r="11" spans="1:15" ht="14.25" x14ac:dyDescent="0.45">
      <c r="A11" s="1">
        <v>10</v>
      </c>
      <c r="B11" s="1">
        <v>827</v>
      </c>
      <c r="C11" s="1">
        <v>6</v>
      </c>
      <c r="D11" s="1">
        <v>117</v>
      </c>
    </row>
    <row r="12" spans="1:15" ht="14.25" x14ac:dyDescent="0.45">
      <c r="A12" s="1">
        <v>10</v>
      </c>
      <c r="B12" s="1">
        <v>429</v>
      </c>
      <c r="C12" s="1">
        <v>3</v>
      </c>
      <c r="D12" s="1">
        <v>117</v>
      </c>
    </row>
    <row r="13" spans="1:15" ht="14.25" x14ac:dyDescent="0.45">
      <c r="A13" s="1">
        <v>12</v>
      </c>
      <c r="B13" s="1">
        <v>171</v>
      </c>
      <c r="C13" s="1">
        <v>2</v>
      </c>
      <c r="D13" s="1">
        <v>121</v>
      </c>
    </row>
    <row r="14" spans="1:15" ht="14.25" x14ac:dyDescent="0.45">
      <c r="A14" s="1">
        <v>13</v>
      </c>
      <c r="B14" s="1">
        <v>794</v>
      </c>
      <c r="C14" s="1">
        <v>5</v>
      </c>
      <c r="D14" s="1">
        <v>128</v>
      </c>
    </row>
    <row r="15" spans="1:15" ht="14.25" x14ac:dyDescent="0.45">
      <c r="A15" s="1">
        <v>14</v>
      </c>
      <c r="B15" s="1">
        <v>87</v>
      </c>
      <c r="C15" s="1">
        <v>1</v>
      </c>
      <c r="D15" s="1">
        <v>132</v>
      </c>
    </row>
    <row r="16" spans="1:15" ht="14.25" x14ac:dyDescent="0.45">
      <c r="A16" s="1">
        <v>15</v>
      </c>
      <c r="B16" s="1">
        <v>836</v>
      </c>
      <c r="C16" s="1">
        <v>6</v>
      </c>
      <c r="D16" s="1">
        <v>136</v>
      </c>
    </row>
    <row r="17" spans="1:4" ht="14.25" x14ac:dyDescent="0.45">
      <c r="A17" s="1">
        <v>15</v>
      </c>
      <c r="B17" s="1">
        <v>797</v>
      </c>
      <c r="C17" s="1">
        <v>5</v>
      </c>
      <c r="D17" s="1">
        <v>137</v>
      </c>
    </row>
    <row r="18" spans="1:4" ht="14.25" x14ac:dyDescent="0.45">
      <c r="A18" s="1">
        <v>15</v>
      </c>
      <c r="B18" s="1">
        <v>355</v>
      </c>
      <c r="C18" s="1">
        <v>2</v>
      </c>
      <c r="D18" s="1">
        <v>137</v>
      </c>
    </row>
    <row r="19" spans="1:4" ht="14.25" x14ac:dyDescent="0.45">
      <c r="A19" s="1">
        <v>18</v>
      </c>
      <c r="B19" s="1">
        <v>849</v>
      </c>
      <c r="C19" s="1">
        <v>6</v>
      </c>
      <c r="D19" s="1">
        <v>143</v>
      </c>
    </row>
    <row r="20" spans="1:4" ht="14.25" x14ac:dyDescent="0.45">
      <c r="A20" s="1">
        <v>19</v>
      </c>
      <c r="B20" s="1">
        <v>474</v>
      </c>
      <c r="C20" s="1">
        <v>3</v>
      </c>
      <c r="D20" s="1">
        <v>146</v>
      </c>
    </row>
    <row r="21" spans="1:4" ht="14.25" x14ac:dyDescent="0.45">
      <c r="A21" s="1">
        <v>20</v>
      </c>
      <c r="B21" s="1">
        <v>740</v>
      </c>
      <c r="C21" s="1">
        <v>5</v>
      </c>
      <c r="D21" s="1">
        <v>151</v>
      </c>
    </row>
    <row r="22" spans="1:4" ht="14.25" x14ac:dyDescent="0.45">
      <c r="A22" s="1">
        <v>21</v>
      </c>
      <c r="B22" s="1">
        <v>730</v>
      </c>
      <c r="C22" s="1">
        <v>5</v>
      </c>
      <c r="D22" s="1">
        <v>155</v>
      </c>
    </row>
    <row r="23" spans="1:4" ht="14.25" x14ac:dyDescent="0.45">
      <c r="A23" s="1">
        <v>21</v>
      </c>
      <c r="B23" s="1">
        <v>817</v>
      </c>
      <c r="C23" s="1">
        <v>5</v>
      </c>
      <c r="D23" s="1">
        <v>156</v>
      </c>
    </row>
    <row r="24" spans="1:4" ht="14.25" x14ac:dyDescent="0.45">
      <c r="A24" s="1">
        <v>21</v>
      </c>
      <c r="B24" s="1">
        <v>338</v>
      </c>
      <c r="C24" s="1">
        <v>2</v>
      </c>
      <c r="D24" s="1">
        <v>156</v>
      </c>
    </row>
    <row r="25" spans="1:4" ht="14.25" x14ac:dyDescent="0.45">
      <c r="A25" s="1">
        <v>24</v>
      </c>
      <c r="B25" s="1">
        <v>617</v>
      </c>
      <c r="C25" s="1">
        <v>4</v>
      </c>
      <c r="D25" s="1">
        <v>161</v>
      </c>
    </row>
    <row r="26" spans="1:4" ht="14.25" x14ac:dyDescent="0.45">
      <c r="A26" s="1">
        <v>25</v>
      </c>
      <c r="B26" s="1">
        <v>168</v>
      </c>
      <c r="C26" s="1">
        <v>2</v>
      </c>
      <c r="D26" s="1">
        <v>163</v>
      </c>
    </row>
    <row r="27" spans="1:4" ht="14.25" x14ac:dyDescent="0.45">
      <c r="A27" s="1">
        <v>25</v>
      </c>
      <c r="B27" s="1">
        <v>514</v>
      </c>
      <c r="C27" s="1">
        <v>3</v>
      </c>
      <c r="D27" s="1">
        <v>164</v>
      </c>
    </row>
    <row r="28" spans="1:4" ht="14.25" x14ac:dyDescent="0.45">
      <c r="A28" s="1">
        <v>25</v>
      </c>
      <c r="B28" s="1">
        <v>175</v>
      </c>
      <c r="C28" s="1">
        <v>2</v>
      </c>
      <c r="D28" s="1">
        <v>164</v>
      </c>
    </row>
    <row r="29" spans="1:4" ht="14.25" x14ac:dyDescent="0.45">
      <c r="A29" s="1">
        <v>25</v>
      </c>
      <c r="B29" s="1">
        <v>115</v>
      </c>
      <c r="C29" s="1">
        <v>1</v>
      </c>
      <c r="D29" s="1">
        <v>164</v>
      </c>
    </row>
    <row r="30" spans="1:4" ht="14.25" x14ac:dyDescent="0.45">
      <c r="A30" s="1">
        <v>29</v>
      </c>
      <c r="B30" s="1">
        <v>419</v>
      </c>
      <c r="C30" s="1">
        <v>3</v>
      </c>
      <c r="D30" s="1">
        <v>166</v>
      </c>
    </row>
    <row r="31" spans="1:4" ht="14.25" x14ac:dyDescent="0.45">
      <c r="A31" s="1">
        <v>30</v>
      </c>
      <c r="B31" s="1">
        <v>683</v>
      </c>
      <c r="C31" s="1">
        <v>4</v>
      </c>
      <c r="D31" s="1">
        <v>169</v>
      </c>
    </row>
    <row r="32" spans="1:4" ht="14.25" x14ac:dyDescent="0.45">
      <c r="A32" s="1">
        <v>30</v>
      </c>
      <c r="B32" s="1">
        <v>504</v>
      </c>
      <c r="C32" s="1">
        <v>3</v>
      </c>
      <c r="D32" s="1">
        <v>170</v>
      </c>
    </row>
    <row r="33" spans="1:4" ht="14.25" x14ac:dyDescent="0.45">
      <c r="A33" s="1">
        <v>32</v>
      </c>
      <c r="B33" s="1">
        <v>329</v>
      </c>
      <c r="C33" s="1">
        <v>2</v>
      </c>
      <c r="D33" s="1">
        <v>174</v>
      </c>
    </row>
    <row r="34" spans="1:4" ht="14.25" x14ac:dyDescent="0.45">
      <c r="A34" s="1">
        <v>32</v>
      </c>
      <c r="B34" s="1">
        <v>48</v>
      </c>
      <c r="C34" s="1">
        <v>1</v>
      </c>
      <c r="D34" s="1">
        <v>175</v>
      </c>
    </row>
    <row r="35" spans="1:4" ht="14.25" x14ac:dyDescent="0.45">
      <c r="A35" s="1">
        <v>33</v>
      </c>
      <c r="B35" s="1">
        <v>946</v>
      </c>
      <c r="C35" s="1">
        <v>7</v>
      </c>
      <c r="D35" s="1">
        <v>176</v>
      </c>
    </row>
    <row r="36" spans="1:4" ht="14.25" x14ac:dyDescent="0.45">
      <c r="A36" s="1">
        <v>35</v>
      </c>
      <c r="B36" s="1">
        <v>379</v>
      </c>
      <c r="C36" s="1">
        <v>3</v>
      </c>
      <c r="D36" s="1">
        <v>180</v>
      </c>
    </row>
    <row r="37" spans="1:4" ht="14.25" x14ac:dyDescent="0.45">
      <c r="A37" s="1">
        <v>35</v>
      </c>
      <c r="B37" s="1">
        <v>285</v>
      </c>
      <c r="C37" s="1">
        <v>2</v>
      </c>
      <c r="D37" s="1">
        <v>181</v>
      </c>
    </row>
    <row r="38" spans="1:4" ht="14.25" x14ac:dyDescent="0.45">
      <c r="A38" s="1">
        <v>37</v>
      </c>
      <c r="B38" s="1">
        <v>554</v>
      </c>
      <c r="C38" s="1">
        <v>4</v>
      </c>
      <c r="D38" s="1">
        <v>183</v>
      </c>
    </row>
    <row r="39" spans="1:4" ht="14.25" x14ac:dyDescent="0.45">
      <c r="A39" s="1">
        <v>38</v>
      </c>
      <c r="B39" s="1">
        <v>784</v>
      </c>
      <c r="C39" s="1">
        <v>5</v>
      </c>
      <c r="D39" s="1">
        <v>187</v>
      </c>
    </row>
    <row r="40" spans="1:4" ht="14.25" x14ac:dyDescent="0.45">
      <c r="A40" s="1">
        <v>39</v>
      </c>
      <c r="B40" s="1">
        <v>707</v>
      </c>
      <c r="C40" s="1">
        <v>5</v>
      </c>
      <c r="D40" s="1">
        <v>189</v>
      </c>
    </row>
    <row r="41" spans="1:4" ht="14.25" x14ac:dyDescent="0.45">
      <c r="A41" s="1">
        <v>39</v>
      </c>
      <c r="B41" s="1">
        <v>318</v>
      </c>
      <c r="C41" s="1">
        <v>2</v>
      </c>
      <c r="D41" s="1">
        <v>190</v>
      </c>
    </row>
    <row r="42" spans="1:4" ht="14.25" x14ac:dyDescent="0.45">
      <c r="A42" s="1">
        <v>41</v>
      </c>
      <c r="B42" s="1">
        <v>416</v>
      </c>
      <c r="C42" s="1">
        <v>3</v>
      </c>
      <c r="D42" s="1">
        <v>194</v>
      </c>
    </row>
    <row r="43" spans="1:4" ht="14.25" x14ac:dyDescent="0.45">
      <c r="A43" s="1">
        <v>41</v>
      </c>
      <c r="B43" s="1">
        <v>50</v>
      </c>
      <c r="C43" s="1">
        <v>1</v>
      </c>
      <c r="D43" s="1">
        <v>194</v>
      </c>
    </row>
    <row r="44" spans="1:4" ht="14.25" x14ac:dyDescent="0.45">
      <c r="A44" s="1">
        <v>41</v>
      </c>
      <c r="B44" s="1">
        <v>92</v>
      </c>
      <c r="C44" s="1">
        <v>1</v>
      </c>
      <c r="D44" s="1">
        <v>195</v>
      </c>
    </row>
    <row r="45" spans="1:4" ht="14.25" x14ac:dyDescent="0.45">
      <c r="A45" s="1">
        <v>43</v>
      </c>
      <c r="B45" s="1">
        <v>510</v>
      </c>
      <c r="C45" s="1">
        <v>3</v>
      </c>
      <c r="D45" s="1">
        <v>196</v>
      </c>
    </row>
    <row r="46" spans="1:4" ht="14.25" x14ac:dyDescent="0.45">
      <c r="A46" s="1">
        <v>45</v>
      </c>
      <c r="B46" s="1">
        <v>423</v>
      </c>
      <c r="C46" s="1">
        <v>3</v>
      </c>
      <c r="D46" s="1">
        <v>200</v>
      </c>
    </row>
    <row r="47" spans="1:4" ht="14.25" x14ac:dyDescent="0.45">
      <c r="A47" s="1">
        <v>45</v>
      </c>
      <c r="B47" s="1">
        <v>851</v>
      </c>
      <c r="C47" s="1">
        <v>6</v>
      </c>
      <c r="D47" s="1">
        <v>201</v>
      </c>
    </row>
    <row r="48" spans="1:4" ht="14.25" x14ac:dyDescent="0.45">
      <c r="A48" s="1">
        <v>45</v>
      </c>
      <c r="B48" s="1">
        <v>709</v>
      </c>
      <c r="C48" s="1">
        <v>5</v>
      </c>
      <c r="D48" s="1">
        <v>201</v>
      </c>
    </row>
    <row r="49" spans="1:4" ht="14.25" x14ac:dyDescent="0.45">
      <c r="A49" s="1">
        <v>45</v>
      </c>
      <c r="B49" s="1">
        <v>577</v>
      </c>
      <c r="C49" s="1">
        <v>4</v>
      </c>
      <c r="D49" s="1">
        <v>201</v>
      </c>
    </row>
    <row r="50" spans="1:4" ht="14.25" x14ac:dyDescent="0.45">
      <c r="A50" s="1">
        <v>49</v>
      </c>
      <c r="B50" s="1">
        <v>926</v>
      </c>
      <c r="C50" s="1">
        <v>7</v>
      </c>
      <c r="D50" s="1">
        <v>204</v>
      </c>
    </row>
    <row r="51" spans="1:4" ht="14.25" x14ac:dyDescent="0.45">
      <c r="A51" s="1">
        <v>49</v>
      </c>
      <c r="B51" s="1">
        <v>848</v>
      </c>
      <c r="C51" s="1">
        <v>6</v>
      </c>
      <c r="D51" s="1">
        <v>204</v>
      </c>
    </row>
    <row r="52" spans="1:4" ht="14.25" x14ac:dyDescent="0.45">
      <c r="A52" s="1">
        <v>49</v>
      </c>
      <c r="B52" s="1">
        <v>258</v>
      </c>
      <c r="C52" s="1">
        <v>2</v>
      </c>
      <c r="D52" s="1">
        <v>204</v>
      </c>
    </row>
    <row r="53" spans="1:4" ht="14.25" x14ac:dyDescent="0.45">
      <c r="A53" s="1">
        <v>49</v>
      </c>
      <c r="B53" s="1">
        <v>430</v>
      </c>
      <c r="C53" s="1">
        <v>3</v>
      </c>
      <c r="D53" s="1">
        <v>205</v>
      </c>
    </row>
    <row r="54" spans="1:4" ht="14.25" x14ac:dyDescent="0.45">
      <c r="A54" s="1">
        <v>53</v>
      </c>
      <c r="B54" s="1">
        <v>834</v>
      </c>
      <c r="C54" s="1">
        <v>6</v>
      </c>
      <c r="D54" s="1">
        <v>208</v>
      </c>
    </row>
    <row r="55" spans="1:4" ht="14.25" x14ac:dyDescent="0.45">
      <c r="A55" s="1">
        <v>53</v>
      </c>
      <c r="B55" s="1">
        <v>78</v>
      </c>
      <c r="C55" s="1">
        <v>1</v>
      </c>
      <c r="D55" s="1">
        <v>208</v>
      </c>
    </row>
    <row r="56" spans="1:4" ht="14.25" x14ac:dyDescent="0.45">
      <c r="A56" s="1">
        <v>55</v>
      </c>
      <c r="B56" s="1">
        <v>810</v>
      </c>
      <c r="C56" s="1">
        <v>5</v>
      </c>
      <c r="D56" s="1">
        <v>212</v>
      </c>
    </row>
    <row r="57" spans="1:4" ht="14.25" x14ac:dyDescent="0.45">
      <c r="A57" s="1">
        <v>55</v>
      </c>
      <c r="B57" s="1">
        <v>576</v>
      </c>
      <c r="C57" s="1">
        <v>4</v>
      </c>
      <c r="D57" s="1">
        <v>212</v>
      </c>
    </row>
    <row r="58" spans="1:4" ht="14.25" x14ac:dyDescent="0.45">
      <c r="A58" s="1">
        <v>57</v>
      </c>
      <c r="B58" s="1">
        <v>741</v>
      </c>
      <c r="C58" s="1">
        <v>5</v>
      </c>
      <c r="D58" s="1">
        <v>215</v>
      </c>
    </row>
    <row r="59" spans="1:4" ht="14.25" x14ac:dyDescent="0.45">
      <c r="A59" s="1">
        <v>57</v>
      </c>
      <c r="B59" s="1">
        <v>634</v>
      </c>
      <c r="C59" s="1">
        <v>4</v>
      </c>
      <c r="D59" s="1">
        <v>215</v>
      </c>
    </row>
    <row r="60" spans="1:4" ht="14.25" x14ac:dyDescent="0.45">
      <c r="A60" s="1">
        <v>57</v>
      </c>
      <c r="B60" s="1">
        <v>369</v>
      </c>
      <c r="C60" s="1">
        <v>3</v>
      </c>
      <c r="D60" s="1">
        <v>215</v>
      </c>
    </row>
    <row r="61" spans="1:4" ht="14.25" x14ac:dyDescent="0.45">
      <c r="A61" s="1">
        <v>60</v>
      </c>
      <c r="B61" s="1">
        <v>774</v>
      </c>
      <c r="C61" s="1">
        <v>5</v>
      </c>
      <c r="D61" s="1">
        <v>217</v>
      </c>
    </row>
    <row r="62" spans="1:4" ht="14.25" x14ac:dyDescent="0.45">
      <c r="A62" s="1">
        <v>61</v>
      </c>
      <c r="B62" s="1">
        <v>589</v>
      </c>
      <c r="C62" s="1">
        <v>4</v>
      </c>
      <c r="D62" s="1">
        <v>219</v>
      </c>
    </row>
    <row r="63" spans="1:4" ht="14.25" x14ac:dyDescent="0.45">
      <c r="A63" s="1">
        <v>61</v>
      </c>
      <c r="B63" s="1">
        <v>282</v>
      </c>
      <c r="C63" s="1">
        <v>2</v>
      </c>
      <c r="D63" s="1">
        <v>219</v>
      </c>
    </row>
    <row r="64" spans="1:4" ht="14.25" x14ac:dyDescent="0.45">
      <c r="A64" s="1">
        <v>61</v>
      </c>
      <c r="B64" s="1">
        <v>855</v>
      </c>
      <c r="C64" s="1">
        <v>6</v>
      </c>
      <c r="D64" s="1">
        <v>220</v>
      </c>
    </row>
    <row r="65" spans="1:4" ht="14.25" x14ac:dyDescent="0.45">
      <c r="A65" s="1">
        <v>63</v>
      </c>
      <c r="B65" s="1">
        <v>922</v>
      </c>
      <c r="C65" s="1">
        <v>7</v>
      </c>
      <c r="D65" s="1">
        <v>221</v>
      </c>
    </row>
    <row r="66" spans="1:4" ht="14.25" x14ac:dyDescent="0.45">
      <c r="A66" s="1">
        <v>64</v>
      </c>
      <c r="B66" s="1">
        <v>807</v>
      </c>
      <c r="C66" s="1">
        <v>5</v>
      </c>
      <c r="D66" s="1">
        <v>222</v>
      </c>
    </row>
    <row r="67" spans="1:4" ht="14.25" x14ac:dyDescent="0.45">
      <c r="A67" s="1">
        <v>64</v>
      </c>
      <c r="B67" s="1">
        <v>110</v>
      </c>
      <c r="C67" s="1">
        <v>1</v>
      </c>
      <c r="D67" s="1">
        <v>222</v>
      </c>
    </row>
    <row r="68" spans="1:4" ht="14.25" x14ac:dyDescent="0.45">
      <c r="A68" s="1">
        <v>65</v>
      </c>
      <c r="B68" s="1">
        <v>401</v>
      </c>
      <c r="C68" s="1">
        <v>3</v>
      </c>
      <c r="D68" s="1">
        <v>223</v>
      </c>
    </row>
    <row r="69" spans="1:4" ht="14.25" x14ac:dyDescent="0.45">
      <c r="A69" s="1">
        <v>67</v>
      </c>
      <c r="B69" s="1">
        <v>304</v>
      </c>
      <c r="C69" s="1">
        <v>2</v>
      </c>
      <c r="D69" s="1">
        <v>224</v>
      </c>
    </row>
    <row r="70" spans="1:4" ht="14.25" x14ac:dyDescent="0.45">
      <c r="A70" s="1">
        <v>69</v>
      </c>
      <c r="B70" s="1">
        <v>865</v>
      </c>
      <c r="C70" s="1">
        <v>6</v>
      </c>
      <c r="D70" s="1">
        <v>226</v>
      </c>
    </row>
    <row r="71" spans="1:4" ht="14.25" x14ac:dyDescent="0.45">
      <c r="A71" s="1">
        <v>69</v>
      </c>
      <c r="B71" s="1">
        <v>945</v>
      </c>
      <c r="C71" s="1">
        <v>7</v>
      </c>
      <c r="D71" s="1">
        <v>227</v>
      </c>
    </row>
    <row r="72" spans="1:4" ht="14.25" x14ac:dyDescent="0.45">
      <c r="A72" s="1">
        <v>70</v>
      </c>
      <c r="B72" s="1">
        <v>412</v>
      </c>
      <c r="C72" s="1">
        <v>3</v>
      </c>
      <c r="D72" s="1">
        <v>228</v>
      </c>
    </row>
    <row r="73" spans="1:4" ht="14.25" x14ac:dyDescent="0.45">
      <c r="A73" s="1">
        <v>72</v>
      </c>
      <c r="B73" s="1">
        <v>826</v>
      </c>
      <c r="C73" s="1">
        <v>6</v>
      </c>
      <c r="D73" s="1">
        <v>230</v>
      </c>
    </row>
    <row r="74" spans="1:4" ht="14.25" x14ac:dyDescent="0.45">
      <c r="A74" s="1">
        <v>72</v>
      </c>
      <c r="B74" s="1">
        <v>555</v>
      </c>
      <c r="C74" s="1">
        <v>4</v>
      </c>
      <c r="D74" s="1">
        <v>230</v>
      </c>
    </row>
    <row r="75" spans="1:4" ht="14.25" x14ac:dyDescent="0.45">
      <c r="A75" s="1">
        <v>74</v>
      </c>
      <c r="B75" s="1">
        <v>438</v>
      </c>
      <c r="C75" s="1">
        <v>3</v>
      </c>
      <c r="D75" s="1">
        <v>233</v>
      </c>
    </row>
    <row r="76" spans="1:4" ht="14.25" x14ac:dyDescent="0.45">
      <c r="A76" s="1">
        <v>74</v>
      </c>
      <c r="B76" s="1">
        <v>829</v>
      </c>
      <c r="C76" s="1">
        <v>6</v>
      </c>
      <c r="D76" s="1">
        <v>234</v>
      </c>
    </row>
    <row r="77" spans="1:4" ht="14.25" x14ac:dyDescent="0.45">
      <c r="A77" s="1">
        <v>75</v>
      </c>
      <c r="B77" s="1">
        <v>642</v>
      </c>
      <c r="C77" s="1">
        <v>4</v>
      </c>
      <c r="D77" s="1">
        <v>235</v>
      </c>
    </row>
    <row r="78" spans="1:4" ht="14.25" x14ac:dyDescent="0.45">
      <c r="A78" s="1">
        <v>76</v>
      </c>
      <c r="B78" s="1">
        <v>736</v>
      </c>
      <c r="C78" s="1">
        <v>5</v>
      </c>
      <c r="D78" s="1">
        <v>236</v>
      </c>
    </row>
    <row r="79" spans="1:4" ht="14.25" x14ac:dyDescent="0.45">
      <c r="A79" s="1">
        <v>76</v>
      </c>
      <c r="B79" s="1">
        <v>489</v>
      </c>
      <c r="C79" s="1">
        <v>3</v>
      </c>
      <c r="D79" s="1">
        <v>236</v>
      </c>
    </row>
    <row r="80" spans="1:4" ht="14.25" x14ac:dyDescent="0.45">
      <c r="A80" s="1">
        <v>77</v>
      </c>
      <c r="B80" s="1">
        <v>761</v>
      </c>
      <c r="C80" s="1">
        <v>5</v>
      </c>
      <c r="D80" s="1">
        <v>237</v>
      </c>
    </row>
    <row r="81" spans="1:4" ht="14.25" x14ac:dyDescent="0.45">
      <c r="A81" s="1">
        <v>77</v>
      </c>
      <c r="B81" s="1">
        <v>178</v>
      </c>
      <c r="C81" s="1">
        <v>2</v>
      </c>
      <c r="D81" s="1">
        <v>237</v>
      </c>
    </row>
    <row r="82" spans="1:4" ht="14.25" x14ac:dyDescent="0.45">
      <c r="A82" s="1">
        <v>81</v>
      </c>
      <c r="B82" s="1">
        <v>654</v>
      </c>
      <c r="C82" s="1">
        <v>4</v>
      </c>
      <c r="D82" s="1">
        <v>239</v>
      </c>
    </row>
    <row r="83" spans="1:4" ht="14.25" x14ac:dyDescent="0.45">
      <c r="A83" s="1">
        <v>81</v>
      </c>
      <c r="B83" s="1">
        <v>6</v>
      </c>
      <c r="C83" s="1">
        <v>0</v>
      </c>
      <c r="D83" s="1">
        <v>239</v>
      </c>
    </row>
    <row r="84" spans="1:4" ht="14.25" x14ac:dyDescent="0.45">
      <c r="A84" s="1">
        <v>81</v>
      </c>
      <c r="B84" s="1">
        <v>481</v>
      </c>
      <c r="C84" s="1">
        <v>3</v>
      </c>
      <c r="D84" s="1">
        <v>240</v>
      </c>
    </row>
    <row r="85" spans="1:4" ht="14.25" x14ac:dyDescent="0.45">
      <c r="A85" s="1">
        <v>84</v>
      </c>
      <c r="B85" s="1">
        <v>411</v>
      </c>
      <c r="C85" s="1">
        <v>3</v>
      </c>
      <c r="D85" s="1">
        <v>242</v>
      </c>
    </row>
    <row r="86" spans="1:4" ht="14.25" x14ac:dyDescent="0.45">
      <c r="A86" s="1">
        <v>85</v>
      </c>
      <c r="B86" s="1">
        <v>880</v>
      </c>
      <c r="C86" s="1">
        <v>6</v>
      </c>
      <c r="D86" s="1">
        <v>247</v>
      </c>
    </row>
    <row r="87" spans="1:4" ht="14.25" x14ac:dyDescent="0.45">
      <c r="A87" s="1">
        <v>85</v>
      </c>
      <c r="B87" s="1">
        <v>702</v>
      </c>
      <c r="C87" s="1">
        <v>5</v>
      </c>
      <c r="D87" s="1">
        <v>247</v>
      </c>
    </row>
    <row r="88" spans="1:4" ht="14.25" x14ac:dyDescent="0.45">
      <c r="A88" s="1">
        <v>85</v>
      </c>
      <c r="B88" s="1">
        <v>702</v>
      </c>
      <c r="C88" s="1">
        <v>5</v>
      </c>
      <c r="D88" s="1">
        <v>247</v>
      </c>
    </row>
    <row r="89" spans="1:4" ht="14.25" x14ac:dyDescent="0.45">
      <c r="A89" s="1">
        <v>85</v>
      </c>
      <c r="B89" s="1">
        <v>566</v>
      </c>
      <c r="C89" s="1">
        <v>4</v>
      </c>
      <c r="D89" s="1">
        <v>247</v>
      </c>
    </row>
    <row r="90" spans="1:4" ht="14.25" x14ac:dyDescent="0.45">
      <c r="A90" s="1">
        <v>85</v>
      </c>
      <c r="B90" s="1">
        <v>371</v>
      </c>
      <c r="C90" s="1">
        <v>3</v>
      </c>
      <c r="D90" s="1">
        <v>247</v>
      </c>
    </row>
    <row r="91" spans="1:4" ht="14.25" x14ac:dyDescent="0.45">
      <c r="A91" s="1">
        <v>85</v>
      </c>
      <c r="B91" s="1">
        <v>482</v>
      </c>
      <c r="C91" s="1">
        <v>3</v>
      </c>
      <c r="D91" s="1">
        <v>248</v>
      </c>
    </row>
    <row r="92" spans="1:4" ht="14.25" x14ac:dyDescent="0.45">
      <c r="A92" s="1">
        <v>89</v>
      </c>
      <c r="B92" s="1">
        <v>191</v>
      </c>
      <c r="C92" s="1">
        <v>2</v>
      </c>
      <c r="D92" s="1">
        <v>249</v>
      </c>
    </row>
    <row r="93" spans="1:4" ht="14.25" x14ac:dyDescent="0.45">
      <c r="A93" s="1">
        <v>91</v>
      </c>
      <c r="B93" s="1">
        <v>737</v>
      </c>
      <c r="C93" s="1">
        <v>5</v>
      </c>
      <c r="D93" s="1">
        <v>251</v>
      </c>
    </row>
    <row r="94" spans="1:4" ht="14.25" x14ac:dyDescent="0.45">
      <c r="A94" s="1">
        <v>92</v>
      </c>
      <c r="B94" s="1">
        <v>930</v>
      </c>
      <c r="C94" s="1">
        <v>7</v>
      </c>
      <c r="D94" s="1">
        <v>253</v>
      </c>
    </row>
    <row r="95" spans="1:4" ht="14.25" x14ac:dyDescent="0.45">
      <c r="A95" s="1">
        <v>92</v>
      </c>
      <c r="B95" s="1">
        <v>396</v>
      </c>
      <c r="C95" s="1">
        <v>3</v>
      </c>
      <c r="D95" s="1">
        <v>254</v>
      </c>
    </row>
    <row r="96" spans="1:4" ht="14.25" x14ac:dyDescent="0.45">
      <c r="A96" s="1">
        <v>94</v>
      </c>
      <c r="B96" s="1">
        <v>697</v>
      </c>
      <c r="C96" s="1">
        <v>5</v>
      </c>
      <c r="D96" s="1">
        <v>260</v>
      </c>
    </row>
    <row r="97" spans="1:4" ht="14.25" x14ac:dyDescent="0.45">
      <c r="A97" s="1">
        <v>94</v>
      </c>
      <c r="B97" s="1">
        <v>194</v>
      </c>
      <c r="C97" s="1">
        <v>2</v>
      </c>
      <c r="D97" s="1">
        <v>260</v>
      </c>
    </row>
    <row r="98" spans="1:4" ht="14.25" x14ac:dyDescent="0.45">
      <c r="A98" s="1">
        <v>96</v>
      </c>
      <c r="B98" s="1">
        <v>459</v>
      </c>
      <c r="C98" s="1">
        <v>3</v>
      </c>
      <c r="D98" s="1">
        <v>263</v>
      </c>
    </row>
    <row r="99" spans="1:4" ht="14.25" x14ac:dyDescent="0.45">
      <c r="A99" s="1">
        <v>97</v>
      </c>
      <c r="B99" s="1">
        <v>128</v>
      </c>
      <c r="C99" s="1">
        <v>1</v>
      </c>
      <c r="D99" s="1">
        <v>265</v>
      </c>
    </row>
    <row r="100" spans="1:4" ht="14.25" x14ac:dyDescent="0.45">
      <c r="A100" s="1">
        <v>98</v>
      </c>
      <c r="B100" s="1">
        <v>500</v>
      </c>
      <c r="C100" s="1">
        <v>3</v>
      </c>
      <c r="D100" s="1">
        <v>268</v>
      </c>
    </row>
    <row r="101" spans="1:4" ht="14.25" x14ac:dyDescent="0.45">
      <c r="A101" s="1">
        <v>99</v>
      </c>
      <c r="B101" s="1">
        <v>375</v>
      </c>
      <c r="C101" s="1">
        <v>3</v>
      </c>
      <c r="D101" s="1">
        <v>270</v>
      </c>
    </row>
    <row r="102" spans="1:4" ht="14.25" x14ac:dyDescent="0.45">
      <c r="A102" s="1">
        <v>99</v>
      </c>
      <c r="B102" s="1">
        <v>515</v>
      </c>
      <c r="C102" s="1">
        <v>3</v>
      </c>
      <c r="D102" s="1">
        <v>271</v>
      </c>
    </row>
    <row r="103" spans="1:4" ht="14.25" x14ac:dyDescent="0.45">
      <c r="A103" s="1">
        <v>101</v>
      </c>
      <c r="B103" s="1">
        <v>444</v>
      </c>
      <c r="C103" s="1">
        <v>3</v>
      </c>
      <c r="D103" s="1">
        <v>273</v>
      </c>
    </row>
    <row r="104" spans="1:4" ht="14.25" x14ac:dyDescent="0.45">
      <c r="A104" s="1">
        <v>101</v>
      </c>
      <c r="B104" s="1">
        <v>998</v>
      </c>
      <c r="C104" s="1">
        <v>9</v>
      </c>
      <c r="D104" s="1">
        <v>274</v>
      </c>
    </row>
    <row r="105" spans="1:4" ht="14.25" x14ac:dyDescent="0.45">
      <c r="A105" s="1">
        <v>101</v>
      </c>
      <c r="B105" s="1">
        <v>12</v>
      </c>
      <c r="C105" s="1">
        <v>0</v>
      </c>
      <c r="D105" s="1">
        <v>274</v>
      </c>
    </row>
    <row r="106" spans="1:4" ht="14.25" x14ac:dyDescent="0.45">
      <c r="A106" s="1">
        <v>102</v>
      </c>
      <c r="B106" s="1">
        <v>421</v>
      </c>
      <c r="C106" s="1">
        <v>3</v>
      </c>
      <c r="D106" s="1">
        <v>275</v>
      </c>
    </row>
    <row r="107" spans="1:4" ht="14.25" x14ac:dyDescent="0.45">
      <c r="A107" s="1">
        <v>102</v>
      </c>
      <c r="B107" s="1">
        <v>324</v>
      </c>
      <c r="C107" s="1">
        <v>2</v>
      </c>
      <c r="D107" s="1">
        <v>275</v>
      </c>
    </row>
    <row r="108" spans="1:4" ht="14.25" x14ac:dyDescent="0.45">
      <c r="A108" s="1">
        <v>106</v>
      </c>
      <c r="B108" s="1">
        <v>315</v>
      </c>
      <c r="C108" s="1">
        <v>2</v>
      </c>
      <c r="D108" s="1">
        <v>278</v>
      </c>
    </row>
    <row r="109" spans="1:4" ht="14.25" x14ac:dyDescent="0.45">
      <c r="A109" s="1">
        <v>107</v>
      </c>
      <c r="B109" s="1">
        <v>595</v>
      </c>
      <c r="C109" s="1">
        <v>4</v>
      </c>
      <c r="D109" s="1">
        <v>280</v>
      </c>
    </row>
    <row r="110" spans="1:4" ht="14.25" x14ac:dyDescent="0.45">
      <c r="A110" s="1">
        <v>107</v>
      </c>
      <c r="B110" s="1">
        <v>31</v>
      </c>
      <c r="C110" s="1">
        <v>0</v>
      </c>
      <c r="D110" s="1">
        <v>280</v>
      </c>
    </row>
    <row r="111" spans="1:4" ht="14.25" x14ac:dyDescent="0.45">
      <c r="A111" s="1">
        <v>107</v>
      </c>
      <c r="B111" s="1">
        <v>645</v>
      </c>
      <c r="C111" s="1">
        <v>4</v>
      </c>
      <c r="D111" s="1">
        <v>281</v>
      </c>
    </row>
    <row r="112" spans="1:4" ht="14.25" x14ac:dyDescent="0.45">
      <c r="A112" s="1">
        <v>110</v>
      </c>
      <c r="B112" s="1">
        <v>961</v>
      </c>
      <c r="C112" s="1">
        <v>8</v>
      </c>
      <c r="D112" s="1">
        <v>286</v>
      </c>
    </row>
    <row r="113" spans="1:11" ht="14.25" x14ac:dyDescent="0.45">
      <c r="A113" s="1">
        <v>110</v>
      </c>
      <c r="B113" s="1">
        <v>252</v>
      </c>
      <c r="C113" s="1">
        <v>2</v>
      </c>
      <c r="D113" s="1">
        <v>286</v>
      </c>
    </row>
    <row r="114" spans="1:11" ht="14.25" x14ac:dyDescent="0.45">
      <c r="A114" s="1">
        <v>112</v>
      </c>
      <c r="B114" s="1">
        <v>962</v>
      </c>
      <c r="C114" s="1">
        <v>8</v>
      </c>
      <c r="D114" s="1">
        <v>291</v>
      </c>
    </row>
    <row r="115" spans="1:11" ht="14.25" x14ac:dyDescent="0.45">
      <c r="A115" s="1">
        <v>112</v>
      </c>
      <c r="B115" s="1">
        <v>665</v>
      </c>
      <c r="C115" s="1">
        <v>4</v>
      </c>
      <c r="D115" s="1">
        <v>291</v>
      </c>
    </row>
    <row r="116" spans="1:11" ht="14.25" x14ac:dyDescent="0.45">
      <c r="A116" s="1">
        <v>112</v>
      </c>
      <c r="B116" s="1">
        <v>347</v>
      </c>
      <c r="C116" s="1">
        <v>2</v>
      </c>
      <c r="D116" s="1">
        <v>291</v>
      </c>
    </row>
    <row r="117" spans="1:11" ht="14.25" x14ac:dyDescent="0.45">
      <c r="A117" s="1">
        <v>112</v>
      </c>
      <c r="B117" s="1">
        <v>678</v>
      </c>
      <c r="C117" s="1">
        <v>4</v>
      </c>
      <c r="D117" s="1">
        <v>292</v>
      </c>
    </row>
    <row r="118" spans="1:11" ht="14.25" x14ac:dyDescent="0.45">
      <c r="A118" s="1">
        <v>115</v>
      </c>
      <c r="B118" s="1">
        <v>528</v>
      </c>
      <c r="C118" s="1">
        <v>3</v>
      </c>
      <c r="D118" s="1">
        <v>293</v>
      </c>
    </row>
    <row r="119" spans="1:11" ht="14.25" x14ac:dyDescent="0.45">
      <c r="A119" s="1">
        <v>116</v>
      </c>
      <c r="B119" s="1">
        <v>734</v>
      </c>
      <c r="C119" s="1">
        <v>5</v>
      </c>
      <c r="D119" s="1">
        <v>294</v>
      </c>
    </row>
    <row r="120" spans="1:11" ht="14.25" x14ac:dyDescent="0.45">
      <c r="A120" s="1">
        <v>116</v>
      </c>
      <c r="B120" s="1">
        <v>250</v>
      </c>
      <c r="C120" s="1">
        <v>2</v>
      </c>
      <c r="D120" s="1">
        <v>294</v>
      </c>
    </row>
    <row r="121" spans="1:11" ht="14.25" x14ac:dyDescent="0.45">
      <c r="A121" s="1">
        <v>119</v>
      </c>
      <c r="B121" s="1">
        <v>825</v>
      </c>
      <c r="C121" s="1">
        <v>6</v>
      </c>
      <c r="D121" s="1">
        <v>296</v>
      </c>
    </row>
    <row r="122" spans="1:11" ht="14.25" x14ac:dyDescent="0.45">
      <c r="A122" s="1">
        <v>119</v>
      </c>
      <c r="B122" s="1">
        <v>698</v>
      </c>
      <c r="C122" s="1">
        <v>5</v>
      </c>
      <c r="D122" s="1">
        <v>296</v>
      </c>
    </row>
    <row r="123" spans="1:11" ht="14.25" x14ac:dyDescent="0.45">
      <c r="A123" s="1">
        <v>121</v>
      </c>
      <c r="B123" s="1">
        <v>456</v>
      </c>
      <c r="C123" s="1">
        <v>3</v>
      </c>
      <c r="D123" s="1">
        <v>298</v>
      </c>
    </row>
    <row r="124" spans="1:11" ht="14.25" x14ac:dyDescent="0.45">
      <c r="A124" s="1">
        <v>121</v>
      </c>
      <c r="B124" s="1">
        <v>55</v>
      </c>
      <c r="C124" s="1">
        <v>1</v>
      </c>
      <c r="D124" s="1">
        <v>298</v>
      </c>
    </row>
    <row r="125" spans="1:11" ht="14.25" x14ac:dyDescent="0.45">
      <c r="A125" s="15">
        <v>123</v>
      </c>
      <c r="B125" s="15">
        <v>14</v>
      </c>
      <c r="C125" s="15">
        <v>0</v>
      </c>
      <c r="D125" s="15">
        <v>300</v>
      </c>
      <c r="E125" s="12">
        <v>1</v>
      </c>
      <c r="F125" s="48"/>
      <c r="G125" s="48"/>
      <c r="H125" s="48"/>
      <c r="I125" s="48"/>
      <c r="J125" s="48"/>
      <c r="K125" s="48"/>
    </row>
    <row r="126" spans="1:11" ht="14.25" x14ac:dyDescent="0.45">
      <c r="A126" s="1">
        <v>123</v>
      </c>
      <c r="B126" s="1">
        <v>39</v>
      </c>
      <c r="C126" s="1">
        <v>0</v>
      </c>
      <c r="D126" s="1">
        <v>300</v>
      </c>
      <c r="E126" s="1">
        <v>2</v>
      </c>
    </row>
    <row r="127" spans="1:11" ht="14.25" x14ac:dyDescent="0.45">
      <c r="A127" s="1">
        <v>123</v>
      </c>
      <c r="B127" s="1">
        <v>387</v>
      </c>
      <c r="C127" s="1">
        <v>3</v>
      </c>
      <c r="D127" s="1">
        <v>301</v>
      </c>
      <c r="E127" s="12">
        <v>3</v>
      </c>
    </row>
    <row r="128" spans="1:11" ht="14.25" x14ac:dyDescent="0.45">
      <c r="A128" s="1">
        <v>123</v>
      </c>
      <c r="B128" s="1">
        <v>143</v>
      </c>
      <c r="C128" s="1">
        <v>2</v>
      </c>
      <c r="D128" s="1">
        <v>301</v>
      </c>
      <c r="E128" s="1">
        <v>4</v>
      </c>
    </row>
    <row r="129" spans="1:5" ht="14.25" x14ac:dyDescent="0.45">
      <c r="A129" s="1">
        <v>127</v>
      </c>
      <c r="B129" s="1">
        <v>581</v>
      </c>
      <c r="C129" s="1">
        <v>4</v>
      </c>
      <c r="D129" s="1">
        <v>303</v>
      </c>
      <c r="E129" s="12">
        <v>5</v>
      </c>
    </row>
    <row r="130" spans="1:5" ht="14.25" x14ac:dyDescent="0.45">
      <c r="A130" s="1">
        <v>127</v>
      </c>
      <c r="B130" s="1">
        <v>298</v>
      </c>
      <c r="C130" s="1">
        <v>2</v>
      </c>
      <c r="D130" s="1">
        <v>304</v>
      </c>
      <c r="E130" s="1">
        <v>6</v>
      </c>
    </row>
    <row r="131" spans="1:5" ht="14.25" x14ac:dyDescent="0.45">
      <c r="A131" s="1">
        <v>128</v>
      </c>
      <c r="B131" s="1">
        <v>771</v>
      </c>
      <c r="C131" s="1">
        <v>5</v>
      </c>
      <c r="D131" s="1">
        <v>305</v>
      </c>
      <c r="E131" s="12">
        <v>7</v>
      </c>
    </row>
    <row r="132" spans="1:5" ht="14.25" x14ac:dyDescent="0.45">
      <c r="A132" s="1">
        <v>128</v>
      </c>
      <c r="B132" s="1">
        <v>255</v>
      </c>
      <c r="C132" s="1">
        <v>2</v>
      </c>
      <c r="D132" s="1">
        <v>305</v>
      </c>
      <c r="E132" s="1">
        <v>8</v>
      </c>
    </row>
    <row r="133" spans="1:5" ht="14.25" x14ac:dyDescent="0.45">
      <c r="A133" s="1">
        <v>129</v>
      </c>
      <c r="B133" s="1">
        <v>28</v>
      </c>
      <c r="C133" s="1">
        <v>0</v>
      </c>
      <c r="D133" s="1">
        <v>306</v>
      </c>
      <c r="E133" s="12">
        <v>9</v>
      </c>
    </row>
    <row r="134" spans="1:5" ht="14.25" x14ac:dyDescent="0.45">
      <c r="A134" s="1">
        <v>132</v>
      </c>
      <c r="B134" s="1">
        <v>372</v>
      </c>
      <c r="C134" s="1">
        <v>3</v>
      </c>
      <c r="D134" s="1">
        <v>308</v>
      </c>
      <c r="E134" s="1">
        <v>10</v>
      </c>
    </row>
    <row r="135" spans="1:5" ht="14.25" x14ac:dyDescent="0.45">
      <c r="A135" s="1">
        <v>132</v>
      </c>
      <c r="B135" s="1">
        <v>779</v>
      </c>
      <c r="C135" s="1">
        <v>5</v>
      </c>
      <c r="D135" s="1">
        <v>309</v>
      </c>
      <c r="E135" s="12">
        <v>11</v>
      </c>
    </row>
    <row r="136" spans="1:5" ht="14.25" x14ac:dyDescent="0.45">
      <c r="A136" s="1">
        <v>134</v>
      </c>
      <c r="B136" s="1">
        <v>877</v>
      </c>
      <c r="C136" s="1">
        <v>6</v>
      </c>
      <c r="D136" s="1">
        <v>312</v>
      </c>
      <c r="E136" s="1">
        <v>12</v>
      </c>
    </row>
    <row r="137" spans="1:5" ht="14.25" x14ac:dyDescent="0.45">
      <c r="A137" s="1">
        <v>134</v>
      </c>
      <c r="B137" s="1">
        <v>783</v>
      </c>
      <c r="C137" s="1">
        <v>5</v>
      </c>
      <c r="D137" s="1">
        <v>313</v>
      </c>
      <c r="E137" s="12">
        <v>13</v>
      </c>
    </row>
    <row r="138" spans="1:5" ht="14.25" x14ac:dyDescent="0.45">
      <c r="A138" s="1">
        <v>134</v>
      </c>
      <c r="B138" s="1">
        <v>602</v>
      </c>
      <c r="C138" s="1">
        <v>4</v>
      </c>
      <c r="D138" s="1">
        <v>313</v>
      </c>
      <c r="E138" s="1">
        <v>14</v>
      </c>
    </row>
    <row r="139" spans="1:5" ht="14.25" x14ac:dyDescent="0.45">
      <c r="A139" s="1">
        <v>134</v>
      </c>
      <c r="B139" s="1">
        <v>537</v>
      </c>
      <c r="C139" s="1">
        <v>3</v>
      </c>
      <c r="D139" s="1">
        <v>313</v>
      </c>
      <c r="E139" s="12">
        <v>15</v>
      </c>
    </row>
    <row r="140" spans="1:5" ht="14.25" x14ac:dyDescent="0.45">
      <c r="A140" s="1">
        <v>134</v>
      </c>
      <c r="B140" s="1">
        <v>305</v>
      </c>
      <c r="C140" s="1">
        <v>2</v>
      </c>
      <c r="D140" s="1">
        <v>313</v>
      </c>
      <c r="E140" s="1">
        <v>16</v>
      </c>
    </row>
    <row r="141" spans="1:5" ht="14.25" x14ac:dyDescent="0.45">
      <c r="A141" s="1">
        <v>134</v>
      </c>
      <c r="B141" s="1">
        <v>44</v>
      </c>
      <c r="C141" s="1">
        <v>1</v>
      </c>
      <c r="D141" s="1">
        <v>313</v>
      </c>
      <c r="E141" s="12">
        <v>17</v>
      </c>
    </row>
    <row r="142" spans="1:5" ht="14.25" x14ac:dyDescent="0.45">
      <c r="A142" s="1">
        <v>134</v>
      </c>
      <c r="B142" s="1">
        <v>54</v>
      </c>
      <c r="C142" s="1">
        <v>1</v>
      </c>
      <c r="D142" s="1">
        <v>313</v>
      </c>
      <c r="E142" s="1">
        <v>18</v>
      </c>
    </row>
    <row r="143" spans="1:5" ht="14.25" x14ac:dyDescent="0.45">
      <c r="A143" s="1">
        <v>135</v>
      </c>
      <c r="B143" s="1">
        <v>632</v>
      </c>
      <c r="C143" s="1">
        <v>4</v>
      </c>
      <c r="D143" s="1">
        <v>314</v>
      </c>
      <c r="E143" s="12">
        <v>19</v>
      </c>
    </row>
    <row r="144" spans="1:5" ht="14.25" x14ac:dyDescent="0.45">
      <c r="A144" s="1">
        <v>141</v>
      </c>
      <c r="B144" s="1">
        <v>884</v>
      </c>
      <c r="C144" s="1">
        <v>6</v>
      </c>
      <c r="D144" s="1">
        <v>315</v>
      </c>
      <c r="E144" s="1">
        <v>20</v>
      </c>
    </row>
    <row r="145" spans="1:5" ht="14.25" x14ac:dyDescent="0.45">
      <c r="A145" s="1">
        <v>141</v>
      </c>
      <c r="B145" s="1">
        <v>691</v>
      </c>
      <c r="C145" s="1">
        <v>5</v>
      </c>
      <c r="D145" s="1">
        <v>315</v>
      </c>
      <c r="E145" s="12">
        <v>21</v>
      </c>
    </row>
    <row r="146" spans="1:5" ht="14.25" x14ac:dyDescent="0.45">
      <c r="A146" s="1">
        <v>142</v>
      </c>
      <c r="B146" s="1">
        <v>889</v>
      </c>
      <c r="C146" s="1">
        <v>6</v>
      </c>
      <c r="D146" s="1">
        <v>316</v>
      </c>
      <c r="E146" s="1">
        <v>22</v>
      </c>
    </row>
    <row r="147" spans="1:5" ht="14.25" x14ac:dyDescent="0.45">
      <c r="A147" s="1">
        <v>142</v>
      </c>
      <c r="B147" s="1">
        <v>159</v>
      </c>
      <c r="C147" s="1">
        <v>2</v>
      </c>
      <c r="D147" s="1">
        <v>316</v>
      </c>
      <c r="E147" s="12">
        <v>23</v>
      </c>
    </row>
    <row r="148" spans="1:5" ht="14.25" x14ac:dyDescent="0.45">
      <c r="A148" s="1">
        <v>146</v>
      </c>
      <c r="B148" s="1">
        <v>51</v>
      </c>
      <c r="C148" s="1">
        <v>1</v>
      </c>
      <c r="D148" s="1">
        <v>318</v>
      </c>
      <c r="E148" s="1">
        <v>24</v>
      </c>
    </row>
    <row r="149" spans="1:5" ht="14.25" x14ac:dyDescent="0.45">
      <c r="A149" s="1">
        <v>146</v>
      </c>
      <c r="B149" s="1">
        <v>381</v>
      </c>
      <c r="C149" s="1">
        <v>3</v>
      </c>
      <c r="D149" s="1">
        <v>319</v>
      </c>
      <c r="E149" s="12">
        <v>25</v>
      </c>
    </row>
    <row r="150" spans="1:5" ht="14.25" x14ac:dyDescent="0.45">
      <c r="A150" s="1">
        <v>147</v>
      </c>
      <c r="B150" s="1">
        <v>72</v>
      </c>
      <c r="C150" s="1">
        <v>1</v>
      </c>
      <c r="D150" s="1">
        <v>320</v>
      </c>
      <c r="E150" s="1">
        <v>26</v>
      </c>
    </row>
    <row r="151" spans="1:5" ht="14.25" x14ac:dyDescent="0.45">
      <c r="A151" s="1">
        <v>148</v>
      </c>
      <c r="B151" s="1">
        <v>959</v>
      </c>
      <c r="C151" s="1">
        <v>8</v>
      </c>
      <c r="D151" s="1">
        <v>321</v>
      </c>
      <c r="E151" s="12">
        <v>27</v>
      </c>
    </row>
    <row r="152" spans="1:5" ht="14.25" x14ac:dyDescent="0.45">
      <c r="A152" s="1">
        <v>148</v>
      </c>
      <c r="B152" s="1">
        <v>249</v>
      </c>
      <c r="C152" s="1">
        <v>2</v>
      </c>
      <c r="D152" s="1">
        <v>321</v>
      </c>
      <c r="E152" s="1">
        <v>28</v>
      </c>
    </row>
    <row r="153" spans="1:5" ht="14.25" x14ac:dyDescent="0.45">
      <c r="A153" s="1">
        <v>149</v>
      </c>
      <c r="B153" s="1">
        <v>878</v>
      </c>
      <c r="C153" s="1">
        <v>6</v>
      </c>
      <c r="D153" s="1">
        <v>322</v>
      </c>
      <c r="E153" s="12">
        <v>29</v>
      </c>
    </row>
    <row r="154" spans="1:5" ht="14.25" x14ac:dyDescent="0.45">
      <c r="A154" s="1">
        <v>149</v>
      </c>
      <c r="B154" s="1">
        <v>559</v>
      </c>
      <c r="C154" s="1">
        <v>4</v>
      </c>
      <c r="D154" s="1">
        <v>322</v>
      </c>
      <c r="E154" s="1">
        <v>30</v>
      </c>
    </row>
    <row r="155" spans="1:5" ht="14.25" x14ac:dyDescent="0.45">
      <c r="A155" s="1">
        <v>149</v>
      </c>
      <c r="B155" s="1">
        <v>184</v>
      </c>
      <c r="C155" s="1">
        <v>2</v>
      </c>
      <c r="D155" s="1">
        <v>322</v>
      </c>
      <c r="E155" s="12">
        <v>31</v>
      </c>
    </row>
    <row r="156" spans="1:5" ht="14.25" x14ac:dyDescent="0.45">
      <c r="A156" s="1">
        <v>154</v>
      </c>
      <c r="B156" s="1">
        <v>404</v>
      </c>
      <c r="C156" s="1">
        <v>3</v>
      </c>
      <c r="D156" s="1">
        <v>326</v>
      </c>
      <c r="E156" s="1">
        <v>32</v>
      </c>
    </row>
    <row r="157" spans="1:5" ht="14.25" x14ac:dyDescent="0.45">
      <c r="A157" s="1">
        <v>154</v>
      </c>
      <c r="B157" s="1">
        <v>422</v>
      </c>
      <c r="C157" s="1">
        <v>3</v>
      </c>
      <c r="D157" s="1">
        <v>326</v>
      </c>
      <c r="E157" s="12">
        <v>33</v>
      </c>
    </row>
    <row r="158" spans="1:5" ht="14.25" x14ac:dyDescent="0.45">
      <c r="A158" s="1">
        <v>154</v>
      </c>
      <c r="B158" s="1">
        <v>179</v>
      </c>
      <c r="C158" s="1">
        <v>2</v>
      </c>
      <c r="D158" s="1">
        <v>327</v>
      </c>
      <c r="E158" s="1">
        <v>34</v>
      </c>
    </row>
    <row r="159" spans="1:5" ht="14.25" x14ac:dyDescent="0.45">
      <c r="A159" s="1">
        <v>156</v>
      </c>
      <c r="B159" s="1">
        <v>509</v>
      </c>
      <c r="C159" s="1">
        <v>3</v>
      </c>
      <c r="D159" s="1">
        <v>328</v>
      </c>
      <c r="E159" s="12">
        <v>35</v>
      </c>
    </row>
    <row r="160" spans="1:5" ht="14.25" x14ac:dyDescent="0.45">
      <c r="A160" s="1">
        <v>157</v>
      </c>
      <c r="B160" s="1">
        <v>693</v>
      </c>
      <c r="C160" s="1">
        <v>5</v>
      </c>
      <c r="D160" s="1">
        <v>329</v>
      </c>
      <c r="E160" s="1">
        <v>36</v>
      </c>
    </row>
    <row r="161" spans="1:5" ht="14.25" x14ac:dyDescent="0.45">
      <c r="A161" s="1">
        <v>157</v>
      </c>
      <c r="B161" s="1">
        <v>525</v>
      </c>
      <c r="C161" s="1">
        <v>3</v>
      </c>
      <c r="D161" s="1">
        <v>329</v>
      </c>
      <c r="E161" s="12">
        <v>37</v>
      </c>
    </row>
    <row r="162" spans="1:5" ht="14.25" x14ac:dyDescent="0.45">
      <c r="A162" s="1">
        <v>157</v>
      </c>
      <c r="B162" s="1">
        <v>478</v>
      </c>
      <c r="C162" s="1">
        <v>3</v>
      </c>
      <c r="D162" s="1">
        <v>329</v>
      </c>
      <c r="E162" s="1">
        <v>38</v>
      </c>
    </row>
    <row r="163" spans="1:5" ht="14.25" x14ac:dyDescent="0.45">
      <c r="A163" s="1">
        <v>157</v>
      </c>
      <c r="B163" s="1">
        <v>46</v>
      </c>
      <c r="C163" s="1">
        <v>1</v>
      </c>
      <c r="D163" s="1">
        <v>329</v>
      </c>
      <c r="E163" s="12">
        <v>39</v>
      </c>
    </row>
    <row r="164" spans="1:5" ht="14.25" x14ac:dyDescent="0.45">
      <c r="A164" s="1">
        <v>157</v>
      </c>
      <c r="B164" s="1">
        <v>113</v>
      </c>
      <c r="C164" s="1">
        <v>1</v>
      </c>
      <c r="D164" s="1">
        <v>329</v>
      </c>
      <c r="E164" s="1">
        <v>40</v>
      </c>
    </row>
    <row r="165" spans="1:5" ht="14.25" x14ac:dyDescent="0.45">
      <c r="A165" s="1">
        <v>163</v>
      </c>
      <c r="B165" s="1">
        <v>19</v>
      </c>
      <c r="C165" s="1">
        <v>0</v>
      </c>
      <c r="D165" s="1">
        <v>331</v>
      </c>
      <c r="E165" s="12">
        <v>41</v>
      </c>
    </row>
    <row r="166" spans="1:5" ht="14.25" x14ac:dyDescent="0.45">
      <c r="A166" s="1">
        <v>163</v>
      </c>
      <c r="B166" s="1">
        <v>19</v>
      </c>
      <c r="C166" s="1">
        <v>0</v>
      </c>
      <c r="D166" s="1">
        <v>331</v>
      </c>
      <c r="E166" s="1">
        <v>42</v>
      </c>
    </row>
    <row r="167" spans="1:5" x14ac:dyDescent="0.25">
      <c r="A167" s="1">
        <v>163</v>
      </c>
      <c r="B167" s="1">
        <v>893</v>
      </c>
      <c r="C167" s="1">
        <v>6</v>
      </c>
      <c r="D167" s="1">
        <v>332</v>
      </c>
      <c r="E167" s="12">
        <v>43</v>
      </c>
    </row>
    <row r="168" spans="1:5" x14ac:dyDescent="0.25">
      <c r="A168" s="1">
        <v>163</v>
      </c>
      <c r="B168" s="1">
        <v>208</v>
      </c>
      <c r="C168" s="1">
        <v>2</v>
      </c>
      <c r="D168" s="1">
        <v>332</v>
      </c>
      <c r="E168" s="1">
        <v>44</v>
      </c>
    </row>
    <row r="169" spans="1:5" x14ac:dyDescent="0.25">
      <c r="A169" s="1">
        <v>164</v>
      </c>
      <c r="B169" s="1">
        <v>801</v>
      </c>
      <c r="C169" s="1">
        <v>5</v>
      </c>
      <c r="D169" s="1">
        <v>333</v>
      </c>
      <c r="E169" s="12">
        <v>45</v>
      </c>
    </row>
    <row r="170" spans="1:5" x14ac:dyDescent="0.25">
      <c r="A170" s="1">
        <v>164</v>
      </c>
      <c r="B170" s="1">
        <v>570</v>
      </c>
      <c r="C170" s="1">
        <v>4</v>
      </c>
      <c r="D170" s="1">
        <v>333</v>
      </c>
      <c r="E170" s="1">
        <v>46</v>
      </c>
    </row>
    <row r="171" spans="1:5" x14ac:dyDescent="0.25">
      <c r="A171" s="1">
        <v>164</v>
      </c>
      <c r="B171" s="1">
        <v>680</v>
      </c>
      <c r="C171" s="1">
        <v>4</v>
      </c>
      <c r="D171" s="1">
        <v>333</v>
      </c>
      <c r="E171" s="12">
        <v>47</v>
      </c>
    </row>
    <row r="172" spans="1:5" x14ac:dyDescent="0.25">
      <c r="A172" s="1">
        <v>164</v>
      </c>
      <c r="B172" s="1">
        <v>518</v>
      </c>
      <c r="C172" s="1">
        <v>3</v>
      </c>
      <c r="D172" s="1">
        <v>333</v>
      </c>
      <c r="E172" s="1">
        <v>48</v>
      </c>
    </row>
    <row r="173" spans="1:5" x14ac:dyDescent="0.25">
      <c r="A173" s="1">
        <v>166</v>
      </c>
      <c r="B173" s="1">
        <v>814</v>
      </c>
      <c r="C173" s="1">
        <v>5</v>
      </c>
      <c r="D173" s="1">
        <v>334</v>
      </c>
      <c r="E173" s="12">
        <v>49</v>
      </c>
    </row>
    <row r="174" spans="1:5" x14ac:dyDescent="0.25">
      <c r="A174" s="1">
        <v>166</v>
      </c>
      <c r="B174" s="1">
        <v>336</v>
      </c>
      <c r="C174" s="1">
        <v>2</v>
      </c>
      <c r="D174" s="1">
        <v>334</v>
      </c>
      <c r="E174" s="1">
        <v>50</v>
      </c>
    </row>
    <row r="175" spans="1:5" x14ac:dyDescent="0.25">
      <c r="A175" s="1">
        <v>166</v>
      </c>
      <c r="B175" s="1">
        <v>102</v>
      </c>
      <c r="C175" s="1">
        <v>1</v>
      </c>
      <c r="D175" s="1">
        <v>334</v>
      </c>
      <c r="E175" s="12">
        <v>51</v>
      </c>
    </row>
    <row r="176" spans="1:5" x14ac:dyDescent="0.25">
      <c r="A176" s="1">
        <v>173</v>
      </c>
      <c r="B176" s="1">
        <v>155</v>
      </c>
      <c r="C176" s="1">
        <v>2</v>
      </c>
      <c r="D176" s="1">
        <v>336</v>
      </c>
      <c r="E176" s="1">
        <v>52</v>
      </c>
    </row>
    <row r="177" spans="1:5" x14ac:dyDescent="0.25">
      <c r="A177" s="1">
        <v>173</v>
      </c>
      <c r="B177" s="1">
        <v>244</v>
      </c>
      <c r="C177" s="1">
        <v>2</v>
      </c>
      <c r="D177" s="1">
        <v>336</v>
      </c>
      <c r="E177" s="12">
        <v>53</v>
      </c>
    </row>
    <row r="178" spans="1:5" x14ac:dyDescent="0.25">
      <c r="A178" s="1">
        <v>173</v>
      </c>
      <c r="B178" s="1">
        <v>245</v>
      </c>
      <c r="C178" s="1">
        <v>2</v>
      </c>
      <c r="D178" s="1">
        <v>336</v>
      </c>
      <c r="E178" s="1">
        <v>54</v>
      </c>
    </row>
    <row r="179" spans="1:5" x14ac:dyDescent="0.25">
      <c r="A179" s="1">
        <v>173</v>
      </c>
      <c r="B179" s="1">
        <v>231</v>
      </c>
      <c r="C179" s="1">
        <v>2</v>
      </c>
      <c r="D179" s="1">
        <v>337</v>
      </c>
      <c r="E179" s="12">
        <v>55</v>
      </c>
    </row>
    <row r="180" spans="1:5" x14ac:dyDescent="0.25">
      <c r="A180" s="1">
        <v>176</v>
      </c>
      <c r="B180" s="1">
        <v>818</v>
      </c>
      <c r="C180" s="1">
        <v>5</v>
      </c>
      <c r="D180" s="1">
        <v>338</v>
      </c>
      <c r="E180" s="1">
        <v>56</v>
      </c>
    </row>
    <row r="181" spans="1:5" x14ac:dyDescent="0.25">
      <c r="A181" s="1">
        <v>176</v>
      </c>
      <c r="B181" s="1">
        <v>118</v>
      </c>
      <c r="C181" s="1">
        <v>1</v>
      </c>
      <c r="D181" s="1">
        <v>338</v>
      </c>
      <c r="E181" s="12">
        <v>57</v>
      </c>
    </row>
    <row r="182" spans="1:5" x14ac:dyDescent="0.25">
      <c r="A182" s="1">
        <v>179</v>
      </c>
      <c r="B182" s="1">
        <v>869</v>
      </c>
      <c r="C182" s="1">
        <v>6</v>
      </c>
      <c r="D182" s="1">
        <v>340</v>
      </c>
      <c r="E182" s="1">
        <v>58</v>
      </c>
    </row>
    <row r="183" spans="1:5" x14ac:dyDescent="0.25">
      <c r="A183" s="1">
        <v>179</v>
      </c>
      <c r="B183" s="1">
        <v>987</v>
      </c>
      <c r="C183" s="1">
        <v>9</v>
      </c>
      <c r="D183" s="1">
        <v>341</v>
      </c>
      <c r="E183" s="12">
        <v>59</v>
      </c>
    </row>
    <row r="184" spans="1:5" x14ac:dyDescent="0.25">
      <c r="A184" s="1">
        <v>179</v>
      </c>
      <c r="B184" s="1">
        <v>949</v>
      </c>
      <c r="C184" s="1">
        <v>8</v>
      </c>
      <c r="D184" s="1">
        <v>341</v>
      </c>
      <c r="E184" s="1">
        <v>60</v>
      </c>
    </row>
    <row r="185" spans="1:5" x14ac:dyDescent="0.25">
      <c r="A185" s="1">
        <v>179</v>
      </c>
      <c r="B185" s="1">
        <v>224</v>
      </c>
      <c r="C185" s="1">
        <v>2</v>
      </c>
      <c r="D185" s="1">
        <v>341</v>
      </c>
      <c r="E185" s="12">
        <v>61</v>
      </c>
    </row>
    <row r="186" spans="1:5" x14ac:dyDescent="0.25">
      <c r="A186" s="1">
        <v>180</v>
      </c>
      <c r="B186" s="1">
        <v>777</v>
      </c>
      <c r="C186" s="1">
        <v>5</v>
      </c>
      <c r="D186" s="1">
        <v>342</v>
      </c>
      <c r="E186" s="1">
        <v>62</v>
      </c>
    </row>
    <row r="187" spans="1:5" x14ac:dyDescent="0.25">
      <c r="A187" s="1">
        <v>183</v>
      </c>
      <c r="B187" s="1">
        <v>912</v>
      </c>
      <c r="C187" s="1">
        <v>7</v>
      </c>
      <c r="D187" s="1">
        <v>343</v>
      </c>
      <c r="E187" s="12">
        <v>63</v>
      </c>
    </row>
    <row r="188" spans="1:5" x14ac:dyDescent="0.25">
      <c r="A188" s="1">
        <v>183</v>
      </c>
      <c r="B188" s="1">
        <v>16</v>
      </c>
      <c r="C188" s="1">
        <v>0</v>
      </c>
      <c r="D188" s="1">
        <v>343</v>
      </c>
      <c r="E188" s="1">
        <v>64</v>
      </c>
    </row>
    <row r="189" spans="1:5" x14ac:dyDescent="0.25">
      <c r="A189" s="1">
        <v>184</v>
      </c>
      <c r="B189" s="1">
        <v>753</v>
      </c>
      <c r="C189" s="1">
        <v>5</v>
      </c>
      <c r="D189" s="1">
        <v>344</v>
      </c>
      <c r="E189" s="12">
        <v>65</v>
      </c>
    </row>
    <row r="190" spans="1:5" x14ac:dyDescent="0.25">
      <c r="A190" s="1">
        <v>186</v>
      </c>
      <c r="B190" s="1">
        <v>677</v>
      </c>
      <c r="C190" s="1">
        <v>4</v>
      </c>
      <c r="D190" s="1">
        <v>345</v>
      </c>
      <c r="E190" s="1">
        <v>66</v>
      </c>
    </row>
    <row r="191" spans="1:5" x14ac:dyDescent="0.25">
      <c r="A191" s="1">
        <v>186</v>
      </c>
      <c r="B191" s="1">
        <v>612</v>
      </c>
      <c r="C191" s="1">
        <v>4</v>
      </c>
      <c r="D191" s="1">
        <v>345</v>
      </c>
      <c r="E191" s="12">
        <v>67</v>
      </c>
    </row>
    <row r="192" spans="1:5" x14ac:dyDescent="0.25">
      <c r="A192" s="1">
        <v>186</v>
      </c>
      <c r="B192" s="1">
        <v>432</v>
      </c>
      <c r="C192" s="1">
        <v>3</v>
      </c>
      <c r="D192" s="1">
        <v>345</v>
      </c>
      <c r="E192" s="1">
        <v>68</v>
      </c>
    </row>
    <row r="193" spans="1:8" x14ac:dyDescent="0.25">
      <c r="A193" s="1">
        <v>187</v>
      </c>
      <c r="B193" s="1">
        <v>452</v>
      </c>
      <c r="C193" s="1">
        <v>3</v>
      </c>
      <c r="D193" s="1">
        <v>346</v>
      </c>
      <c r="E193" s="12">
        <v>69</v>
      </c>
    </row>
    <row r="194" spans="1:8" x14ac:dyDescent="0.25">
      <c r="A194" s="1">
        <v>190</v>
      </c>
      <c r="B194" s="1">
        <v>977</v>
      </c>
      <c r="C194" s="1">
        <v>8</v>
      </c>
      <c r="D194" s="1">
        <v>347</v>
      </c>
      <c r="E194" s="1">
        <v>70</v>
      </c>
    </row>
    <row r="195" spans="1:8" x14ac:dyDescent="0.25">
      <c r="A195" s="1">
        <v>190</v>
      </c>
      <c r="B195" s="1">
        <v>333</v>
      </c>
      <c r="C195" s="1">
        <v>2</v>
      </c>
      <c r="D195" s="1">
        <v>347</v>
      </c>
      <c r="E195" s="12">
        <v>71</v>
      </c>
    </row>
    <row r="196" spans="1:8" x14ac:dyDescent="0.25">
      <c r="A196" s="1">
        <v>193</v>
      </c>
      <c r="B196" s="1">
        <v>157</v>
      </c>
      <c r="C196" s="1">
        <v>2</v>
      </c>
      <c r="D196" s="1">
        <v>351</v>
      </c>
      <c r="E196" s="1">
        <v>72</v>
      </c>
    </row>
    <row r="197" spans="1:8" x14ac:dyDescent="0.25">
      <c r="A197" s="1">
        <v>193</v>
      </c>
      <c r="B197" s="1">
        <v>780</v>
      </c>
      <c r="C197" s="1">
        <v>5</v>
      </c>
      <c r="D197" s="1">
        <v>352</v>
      </c>
      <c r="E197" s="12">
        <v>73</v>
      </c>
    </row>
    <row r="198" spans="1:8" x14ac:dyDescent="0.25">
      <c r="A198" s="1">
        <v>193</v>
      </c>
      <c r="B198" s="1">
        <v>217</v>
      </c>
      <c r="C198" s="1">
        <v>2</v>
      </c>
      <c r="D198" s="1">
        <v>352</v>
      </c>
      <c r="E198" s="1">
        <v>74</v>
      </c>
    </row>
    <row r="199" spans="1:8" x14ac:dyDescent="0.25">
      <c r="A199" s="1">
        <v>194</v>
      </c>
      <c r="B199" s="1">
        <v>908</v>
      </c>
      <c r="C199" s="1">
        <v>7</v>
      </c>
      <c r="D199" s="1">
        <v>353</v>
      </c>
      <c r="E199" s="12">
        <v>75</v>
      </c>
    </row>
    <row r="200" spans="1:8" x14ac:dyDescent="0.25">
      <c r="A200" s="1">
        <v>194</v>
      </c>
      <c r="B200" s="1">
        <v>129</v>
      </c>
      <c r="C200" s="1">
        <v>1</v>
      </c>
      <c r="D200" s="1">
        <v>353</v>
      </c>
      <c r="E200" s="1">
        <v>76</v>
      </c>
    </row>
    <row r="201" spans="1:8" x14ac:dyDescent="0.25">
      <c r="A201" s="1">
        <v>198</v>
      </c>
      <c r="B201" s="1">
        <v>723</v>
      </c>
      <c r="C201" s="1">
        <v>5</v>
      </c>
      <c r="D201" s="1">
        <v>355</v>
      </c>
      <c r="E201" s="12">
        <v>77</v>
      </c>
    </row>
    <row r="202" spans="1:8" x14ac:dyDescent="0.25">
      <c r="A202" s="1">
        <v>198</v>
      </c>
      <c r="B202" s="1">
        <v>542</v>
      </c>
      <c r="C202" s="1">
        <v>4</v>
      </c>
      <c r="D202" s="1">
        <v>355</v>
      </c>
      <c r="E202" s="1">
        <v>78</v>
      </c>
    </row>
    <row r="203" spans="1:8" x14ac:dyDescent="0.25">
      <c r="A203" s="1">
        <v>198</v>
      </c>
      <c r="B203" s="1">
        <v>362</v>
      </c>
      <c r="C203" s="1">
        <v>3</v>
      </c>
      <c r="D203" s="1">
        <v>356</v>
      </c>
      <c r="E203" s="12">
        <v>79</v>
      </c>
    </row>
    <row r="204" spans="1:8" x14ac:dyDescent="0.25">
      <c r="A204" s="1">
        <v>200</v>
      </c>
      <c r="B204" s="1">
        <v>793</v>
      </c>
      <c r="C204" s="1">
        <v>5</v>
      </c>
      <c r="D204" s="1">
        <v>357</v>
      </c>
      <c r="E204" s="1">
        <v>80</v>
      </c>
    </row>
    <row r="205" spans="1:8" x14ac:dyDescent="0.25">
      <c r="A205" s="1">
        <v>200</v>
      </c>
      <c r="B205" s="1">
        <v>300</v>
      </c>
      <c r="C205" s="1">
        <v>2</v>
      </c>
      <c r="D205" s="1">
        <v>357</v>
      </c>
      <c r="E205" s="12">
        <v>81</v>
      </c>
    </row>
    <row r="206" spans="1:8" x14ac:dyDescent="0.25">
      <c r="A206" s="1">
        <v>201</v>
      </c>
      <c r="B206" s="1">
        <v>326</v>
      </c>
      <c r="C206" s="1">
        <v>2</v>
      </c>
      <c r="D206" s="1">
        <v>358</v>
      </c>
      <c r="E206" s="1">
        <v>82</v>
      </c>
    </row>
    <row r="207" spans="1:8" x14ac:dyDescent="0.25">
      <c r="A207" s="1">
        <v>201</v>
      </c>
      <c r="B207" s="1">
        <v>26</v>
      </c>
      <c r="C207" s="1">
        <v>0</v>
      </c>
      <c r="D207" s="1">
        <v>358</v>
      </c>
      <c r="E207" s="12">
        <v>83</v>
      </c>
    </row>
    <row r="208" spans="1:8" x14ac:dyDescent="0.25">
      <c r="A208" s="1">
        <v>203</v>
      </c>
      <c r="B208" s="1">
        <v>927</v>
      </c>
      <c r="C208" s="1">
        <v>7</v>
      </c>
      <c r="D208" s="1">
        <v>359</v>
      </c>
      <c r="E208" s="1">
        <v>84</v>
      </c>
      <c r="F208" s="1">
        <v>85</v>
      </c>
      <c r="G208" s="1">
        <v>60</v>
      </c>
      <c r="H208">
        <f>60/85</f>
        <v>0.70588235294117652</v>
      </c>
    </row>
    <row r="209" spans="1:14" x14ac:dyDescent="0.25">
      <c r="A209" s="1">
        <v>203</v>
      </c>
      <c r="B209" s="1">
        <v>41</v>
      </c>
      <c r="C209" s="1">
        <v>1</v>
      </c>
      <c r="D209" s="1">
        <v>359</v>
      </c>
      <c r="E209" s="12">
        <v>85</v>
      </c>
    </row>
    <row r="210" spans="1:14" x14ac:dyDescent="0.25">
      <c r="A210" s="15">
        <v>207</v>
      </c>
      <c r="B210" s="15">
        <v>907</v>
      </c>
      <c r="C210" s="15">
        <v>7</v>
      </c>
      <c r="D210" s="15">
        <v>361</v>
      </c>
      <c r="E210" s="12">
        <v>1</v>
      </c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x14ac:dyDescent="0.25">
      <c r="A211" s="1">
        <v>207</v>
      </c>
      <c r="B211" s="1">
        <v>342</v>
      </c>
      <c r="C211" s="1">
        <v>2</v>
      </c>
      <c r="D211" s="1">
        <v>361</v>
      </c>
      <c r="E211" s="12">
        <v>2</v>
      </c>
    </row>
    <row r="212" spans="1:14" x14ac:dyDescent="0.25">
      <c r="A212" s="1">
        <v>207</v>
      </c>
      <c r="B212" s="1">
        <v>107</v>
      </c>
      <c r="C212" s="1">
        <v>1</v>
      </c>
      <c r="D212" s="1">
        <v>361</v>
      </c>
      <c r="E212" s="12">
        <v>3</v>
      </c>
    </row>
    <row r="213" spans="1:14" x14ac:dyDescent="0.25">
      <c r="A213" s="1">
        <v>207</v>
      </c>
      <c r="B213" s="1">
        <v>897</v>
      </c>
      <c r="C213" s="1">
        <v>6</v>
      </c>
      <c r="D213" s="1">
        <v>362</v>
      </c>
      <c r="E213" s="12">
        <v>4</v>
      </c>
    </row>
    <row r="214" spans="1:14" x14ac:dyDescent="0.25">
      <c r="A214" s="1">
        <v>207</v>
      </c>
      <c r="B214" s="1">
        <v>776</v>
      </c>
      <c r="C214" s="1">
        <v>5</v>
      </c>
      <c r="D214" s="1">
        <v>362</v>
      </c>
      <c r="E214" s="12">
        <v>5</v>
      </c>
    </row>
    <row r="215" spans="1:14" x14ac:dyDescent="0.25">
      <c r="A215" s="1">
        <v>207</v>
      </c>
      <c r="B215" s="1">
        <v>101</v>
      </c>
      <c r="C215" s="1">
        <v>1</v>
      </c>
      <c r="D215" s="1">
        <v>362</v>
      </c>
      <c r="E215" s="12">
        <v>6</v>
      </c>
    </row>
    <row r="216" spans="1:14" x14ac:dyDescent="0.25">
      <c r="A216" s="1">
        <v>210</v>
      </c>
      <c r="B216" s="1">
        <v>867</v>
      </c>
      <c r="C216" s="1">
        <v>6</v>
      </c>
      <c r="D216" s="1">
        <v>363</v>
      </c>
      <c r="E216" s="12">
        <v>7</v>
      </c>
    </row>
    <row r="217" spans="1:14" x14ac:dyDescent="0.25">
      <c r="A217" s="1">
        <v>210</v>
      </c>
      <c r="B217" s="1">
        <v>471</v>
      </c>
      <c r="C217" s="1">
        <v>3</v>
      </c>
      <c r="D217" s="1">
        <v>363</v>
      </c>
      <c r="E217" s="12">
        <v>8</v>
      </c>
    </row>
    <row r="218" spans="1:14" x14ac:dyDescent="0.25">
      <c r="A218" s="1">
        <v>213</v>
      </c>
      <c r="B218" s="1">
        <v>622</v>
      </c>
      <c r="C218" s="1">
        <v>4</v>
      </c>
      <c r="D218" s="1">
        <v>364</v>
      </c>
      <c r="E218" s="12">
        <v>9</v>
      </c>
    </row>
    <row r="219" spans="1:14" x14ac:dyDescent="0.25">
      <c r="A219" s="1">
        <v>215</v>
      </c>
      <c r="B219" s="1">
        <v>538</v>
      </c>
      <c r="C219" s="1">
        <v>3</v>
      </c>
      <c r="D219" s="1">
        <v>365</v>
      </c>
      <c r="E219" s="12">
        <v>10</v>
      </c>
    </row>
    <row r="220" spans="1:14" x14ac:dyDescent="0.25">
      <c r="A220" s="1">
        <v>216</v>
      </c>
      <c r="B220" s="1">
        <v>679</v>
      </c>
      <c r="C220" s="1">
        <v>4</v>
      </c>
      <c r="D220" s="1">
        <v>366</v>
      </c>
      <c r="E220" s="12">
        <v>11</v>
      </c>
    </row>
    <row r="221" spans="1:14" x14ac:dyDescent="0.25">
      <c r="A221" s="1">
        <v>217</v>
      </c>
      <c r="B221" s="1">
        <v>584</v>
      </c>
      <c r="C221" s="1">
        <v>4</v>
      </c>
      <c r="D221" s="1">
        <v>367</v>
      </c>
      <c r="E221" s="12">
        <v>12</v>
      </c>
    </row>
    <row r="222" spans="1:14" x14ac:dyDescent="0.25">
      <c r="A222" s="1">
        <v>218</v>
      </c>
      <c r="B222" s="1">
        <v>904</v>
      </c>
      <c r="C222" s="1">
        <v>7</v>
      </c>
      <c r="D222" s="1">
        <v>368</v>
      </c>
      <c r="E222" s="12">
        <v>13</v>
      </c>
    </row>
    <row r="223" spans="1:14" x14ac:dyDescent="0.25">
      <c r="A223" s="1">
        <v>218</v>
      </c>
      <c r="B223" s="1">
        <v>461</v>
      </c>
      <c r="C223" s="1">
        <v>3</v>
      </c>
      <c r="D223" s="1">
        <v>368</v>
      </c>
      <c r="E223" s="12">
        <v>14</v>
      </c>
    </row>
    <row r="224" spans="1:14" x14ac:dyDescent="0.25">
      <c r="A224" s="1">
        <v>219</v>
      </c>
      <c r="B224" s="1">
        <v>980</v>
      </c>
      <c r="C224" s="1">
        <v>8</v>
      </c>
      <c r="D224" s="1">
        <v>369</v>
      </c>
      <c r="E224" s="12">
        <v>15</v>
      </c>
    </row>
    <row r="225" spans="1:5" x14ac:dyDescent="0.25">
      <c r="A225" s="1">
        <v>219</v>
      </c>
      <c r="B225" s="1">
        <v>720</v>
      </c>
      <c r="C225" s="1">
        <v>5</v>
      </c>
      <c r="D225" s="1">
        <v>369</v>
      </c>
      <c r="E225" s="12">
        <v>16</v>
      </c>
    </row>
    <row r="226" spans="1:5" x14ac:dyDescent="0.25">
      <c r="A226" s="1">
        <v>219</v>
      </c>
      <c r="B226" s="1">
        <v>765</v>
      </c>
      <c r="C226" s="1">
        <v>5</v>
      </c>
      <c r="D226" s="1">
        <v>369</v>
      </c>
      <c r="E226" s="12">
        <v>17</v>
      </c>
    </row>
    <row r="227" spans="1:5" x14ac:dyDescent="0.25">
      <c r="A227" s="1">
        <v>221</v>
      </c>
      <c r="B227" s="1">
        <v>933</v>
      </c>
      <c r="C227" s="1">
        <v>7</v>
      </c>
      <c r="D227" s="1">
        <v>370</v>
      </c>
      <c r="E227" s="12">
        <v>18</v>
      </c>
    </row>
    <row r="228" spans="1:5" x14ac:dyDescent="0.25">
      <c r="A228" s="1">
        <v>221</v>
      </c>
      <c r="B228" s="1">
        <v>888</v>
      </c>
      <c r="C228" s="1">
        <v>6</v>
      </c>
      <c r="D228" s="1">
        <v>370</v>
      </c>
      <c r="E228" s="12">
        <v>19</v>
      </c>
    </row>
    <row r="229" spans="1:5" x14ac:dyDescent="0.25">
      <c r="A229" s="1">
        <v>221</v>
      </c>
      <c r="B229" s="1">
        <v>857</v>
      </c>
      <c r="C229" s="1">
        <v>6</v>
      </c>
      <c r="D229" s="1">
        <v>370</v>
      </c>
      <c r="E229" s="12">
        <v>20</v>
      </c>
    </row>
    <row r="230" spans="1:5" x14ac:dyDescent="0.25">
      <c r="A230" s="1">
        <v>221</v>
      </c>
      <c r="B230" s="1">
        <v>223</v>
      </c>
      <c r="C230" s="1">
        <v>2</v>
      </c>
      <c r="D230" s="1">
        <v>370</v>
      </c>
      <c r="E230" s="12">
        <v>21</v>
      </c>
    </row>
    <row r="231" spans="1:5" x14ac:dyDescent="0.25">
      <c r="A231" s="1">
        <v>224</v>
      </c>
      <c r="B231" s="1">
        <v>488</v>
      </c>
      <c r="C231" s="1">
        <v>3</v>
      </c>
      <c r="D231" s="1">
        <v>371</v>
      </c>
      <c r="E231" s="12">
        <v>22</v>
      </c>
    </row>
    <row r="232" spans="1:5" x14ac:dyDescent="0.25">
      <c r="A232" s="1">
        <v>224</v>
      </c>
      <c r="B232" s="1">
        <v>169</v>
      </c>
      <c r="C232" s="1">
        <v>2</v>
      </c>
      <c r="D232" s="1">
        <v>371</v>
      </c>
      <c r="E232" s="12">
        <v>23</v>
      </c>
    </row>
    <row r="233" spans="1:5" x14ac:dyDescent="0.25">
      <c r="A233" s="1">
        <v>228</v>
      </c>
      <c r="B233" s="1">
        <v>545</v>
      </c>
      <c r="C233" s="1">
        <v>4</v>
      </c>
      <c r="D233" s="1">
        <v>372</v>
      </c>
      <c r="E233" s="12">
        <v>24</v>
      </c>
    </row>
    <row r="234" spans="1:5" x14ac:dyDescent="0.25">
      <c r="A234" s="1">
        <v>228</v>
      </c>
      <c r="B234" s="1">
        <v>297</v>
      </c>
      <c r="C234" s="1">
        <v>2</v>
      </c>
      <c r="D234" s="1">
        <v>372</v>
      </c>
      <c r="E234" s="12">
        <v>25</v>
      </c>
    </row>
    <row r="235" spans="1:5" x14ac:dyDescent="0.25">
      <c r="A235" s="1">
        <v>228</v>
      </c>
      <c r="B235" s="1">
        <v>89</v>
      </c>
      <c r="C235" s="1">
        <v>1</v>
      </c>
      <c r="D235" s="1">
        <v>372</v>
      </c>
      <c r="E235" s="12">
        <v>26</v>
      </c>
    </row>
    <row r="236" spans="1:5" x14ac:dyDescent="0.25">
      <c r="A236" s="1">
        <v>230</v>
      </c>
      <c r="B236" s="1">
        <v>792</v>
      </c>
      <c r="C236" s="1">
        <v>5</v>
      </c>
      <c r="D236" s="1">
        <v>373</v>
      </c>
      <c r="E236" s="12">
        <v>27</v>
      </c>
    </row>
    <row r="237" spans="1:5" x14ac:dyDescent="0.25">
      <c r="A237" s="1">
        <v>230</v>
      </c>
      <c r="B237" s="1">
        <v>296</v>
      </c>
      <c r="C237" s="1">
        <v>2</v>
      </c>
      <c r="D237" s="1">
        <v>373</v>
      </c>
      <c r="E237" s="12">
        <v>28</v>
      </c>
    </row>
    <row r="238" spans="1:5" x14ac:dyDescent="0.25">
      <c r="A238" s="1">
        <v>233</v>
      </c>
      <c r="B238" s="1">
        <v>822</v>
      </c>
      <c r="C238" s="1">
        <v>6</v>
      </c>
      <c r="D238" s="1">
        <v>374</v>
      </c>
      <c r="E238" s="12">
        <v>29</v>
      </c>
    </row>
    <row r="239" spans="1:5" x14ac:dyDescent="0.25">
      <c r="A239" s="1">
        <v>233</v>
      </c>
      <c r="B239" s="1">
        <v>580</v>
      </c>
      <c r="C239" s="1">
        <v>4</v>
      </c>
      <c r="D239" s="1">
        <v>374</v>
      </c>
      <c r="E239" s="12">
        <v>30</v>
      </c>
    </row>
    <row r="240" spans="1:5" x14ac:dyDescent="0.25">
      <c r="A240" s="1">
        <v>235</v>
      </c>
      <c r="B240" s="1">
        <v>627</v>
      </c>
      <c r="C240" s="1">
        <v>4</v>
      </c>
      <c r="D240" s="1">
        <v>375</v>
      </c>
      <c r="E240" s="12">
        <v>31</v>
      </c>
    </row>
    <row r="241" spans="1:5" x14ac:dyDescent="0.25">
      <c r="A241" s="1">
        <v>235</v>
      </c>
      <c r="B241" s="1">
        <v>447</v>
      </c>
      <c r="C241" s="1">
        <v>3</v>
      </c>
      <c r="D241" s="1">
        <v>375</v>
      </c>
      <c r="E241" s="12">
        <v>32</v>
      </c>
    </row>
    <row r="242" spans="1:5" x14ac:dyDescent="0.25">
      <c r="A242" s="1">
        <v>237</v>
      </c>
      <c r="B242" s="1">
        <v>164</v>
      </c>
      <c r="C242" s="1">
        <v>2</v>
      </c>
      <c r="D242" s="1">
        <v>376</v>
      </c>
      <c r="E242" s="12">
        <v>33</v>
      </c>
    </row>
    <row r="243" spans="1:5" x14ac:dyDescent="0.25">
      <c r="A243" s="1">
        <v>239</v>
      </c>
      <c r="B243" s="1">
        <v>755</v>
      </c>
      <c r="C243" s="1">
        <v>5</v>
      </c>
      <c r="D243" s="1">
        <v>377</v>
      </c>
      <c r="E243" s="12">
        <v>34</v>
      </c>
    </row>
    <row r="244" spans="1:5" x14ac:dyDescent="0.25">
      <c r="A244" s="1">
        <v>239</v>
      </c>
      <c r="B244" s="1">
        <v>652</v>
      </c>
      <c r="C244" s="1">
        <v>4</v>
      </c>
      <c r="D244" s="1">
        <v>377</v>
      </c>
      <c r="E244" s="12">
        <v>35</v>
      </c>
    </row>
    <row r="245" spans="1:5" x14ac:dyDescent="0.25">
      <c r="A245" s="1">
        <v>239</v>
      </c>
      <c r="B245" s="1">
        <v>427</v>
      </c>
      <c r="C245" s="1">
        <v>3</v>
      </c>
      <c r="D245" s="1">
        <v>377</v>
      </c>
      <c r="E245" s="12">
        <v>36</v>
      </c>
    </row>
    <row r="246" spans="1:5" x14ac:dyDescent="0.25">
      <c r="A246" s="1">
        <v>239</v>
      </c>
      <c r="B246" s="1">
        <v>339</v>
      </c>
      <c r="C246" s="1">
        <v>2</v>
      </c>
      <c r="D246" s="1">
        <v>377</v>
      </c>
      <c r="E246" s="12">
        <v>37</v>
      </c>
    </row>
    <row r="247" spans="1:5" x14ac:dyDescent="0.25">
      <c r="A247" s="1">
        <v>240</v>
      </c>
      <c r="B247" s="1">
        <v>361</v>
      </c>
      <c r="C247" s="1">
        <v>3</v>
      </c>
      <c r="D247" s="1">
        <v>378</v>
      </c>
      <c r="E247" s="12">
        <v>38</v>
      </c>
    </row>
    <row r="248" spans="1:5" x14ac:dyDescent="0.25">
      <c r="A248" s="1">
        <v>240</v>
      </c>
      <c r="B248" s="1">
        <v>127</v>
      </c>
      <c r="C248" s="1">
        <v>1</v>
      </c>
      <c r="D248" s="1">
        <v>378</v>
      </c>
      <c r="E248" s="12">
        <v>39</v>
      </c>
    </row>
    <row r="249" spans="1:5" x14ac:dyDescent="0.25">
      <c r="A249" s="1">
        <v>240</v>
      </c>
      <c r="B249" s="1">
        <v>7</v>
      </c>
      <c r="C249" s="1">
        <v>0</v>
      </c>
      <c r="D249" s="1">
        <v>378</v>
      </c>
      <c r="E249" s="12">
        <v>40</v>
      </c>
    </row>
    <row r="250" spans="1:5" x14ac:dyDescent="0.25">
      <c r="A250" s="1">
        <v>244</v>
      </c>
      <c r="B250" s="1">
        <v>862</v>
      </c>
      <c r="C250" s="1">
        <v>6</v>
      </c>
      <c r="D250" s="1">
        <v>379</v>
      </c>
      <c r="E250" s="12">
        <v>41</v>
      </c>
    </row>
    <row r="251" spans="1:5" x14ac:dyDescent="0.25">
      <c r="A251" s="1">
        <v>247</v>
      </c>
      <c r="B251" s="1">
        <v>940</v>
      </c>
      <c r="C251" s="1">
        <v>7</v>
      </c>
      <c r="D251" s="1">
        <v>380</v>
      </c>
      <c r="E251" s="12">
        <v>42</v>
      </c>
    </row>
    <row r="252" spans="1:5" x14ac:dyDescent="0.25">
      <c r="A252" s="1">
        <v>247</v>
      </c>
      <c r="B252" s="1">
        <v>628</v>
      </c>
      <c r="C252" s="1">
        <v>4</v>
      </c>
      <c r="D252" s="1">
        <v>380</v>
      </c>
      <c r="E252" s="12">
        <v>43</v>
      </c>
    </row>
    <row r="253" spans="1:5" x14ac:dyDescent="0.25">
      <c r="A253" s="1">
        <v>247</v>
      </c>
      <c r="B253" s="1">
        <v>32</v>
      </c>
      <c r="C253" s="1">
        <v>0</v>
      </c>
      <c r="D253" s="1">
        <v>380</v>
      </c>
      <c r="E253" s="12">
        <v>44</v>
      </c>
    </row>
    <row r="254" spans="1:5" x14ac:dyDescent="0.25">
      <c r="A254" s="1">
        <v>251</v>
      </c>
      <c r="B254" s="1">
        <v>689</v>
      </c>
      <c r="C254" s="1">
        <v>4</v>
      </c>
      <c r="D254" s="1">
        <v>382</v>
      </c>
      <c r="E254" s="12">
        <v>45</v>
      </c>
    </row>
    <row r="255" spans="1:5" x14ac:dyDescent="0.25">
      <c r="A255" s="1">
        <v>252</v>
      </c>
      <c r="B255" s="1">
        <v>967</v>
      </c>
      <c r="C255" s="1">
        <v>8</v>
      </c>
      <c r="D255" s="1">
        <v>384</v>
      </c>
      <c r="E255" s="12">
        <v>46</v>
      </c>
    </row>
    <row r="256" spans="1:5" x14ac:dyDescent="0.25">
      <c r="A256" s="1">
        <v>252</v>
      </c>
      <c r="B256" s="1">
        <v>687</v>
      </c>
      <c r="C256" s="1">
        <v>4</v>
      </c>
      <c r="D256" s="1">
        <v>384</v>
      </c>
      <c r="E256" s="12">
        <v>47</v>
      </c>
    </row>
    <row r="257" spans="1:5" x14ac:dyDescent="0.25">
      <c r="A257" s="1">
        <v>252</v>
      </c>
      <c r="B257" s="1">
        <v>68</v>
      </c>
      <c r="C257" s="1">
        <v>1</v>
      </c>
      <c r="D257" s="1">
        <v>384</v>
      </c>
      <c r="E257" s="12">
        <v>48</v>
      </c>
    </row>
    <row r="258" spans="1:5" x14ac:dyDescent="0.25">
      <c r="A258" s="1">
        <v>252</v>
      </c>
      <c r="B258" s="1">
        <v>93</v>
      </c>
      <c r="C258" s="1">
        <v>1</v>
      </c>
      <c r="D258" s="1">
        <v>384</v>
      </c>
      <c r="E258" s="12">
        <v>49</v>
      </c>
    </row>
    <row r="259" spans="1:5" x14ac:dyDescent="0.25">
      <c r="A259" s="1">
        <v>252</v>
      </c>
      <c r="B259" s="1">
        <v>941</v>
      </c>
      <c r="C259" s="1">
        <v>7</v>
      </c>
      <c r="D259" s="1">
        <v>385</v>
      </c>
      <c r="E259" s="12">
        <v>50</v>
      </c>
    </row>
    <row r="260" spans="1:5" x14ac:dyDescent="0.25">
      <c r="A260" s="1">
        <v>252</v>
      </c>
      <c r="B260" s="1">
        <v>161</v>
      </c>
      <c r="C260" s="1">
        <v>2</v>
      </c>
      <c r="D260" s="1">
        <v>385</v>
      </c>
      <c r="E260" s="12">
        <v>51</v>
      </c>
    </row>
    <row r="261" spans="1:5" x14ac:dyDescent="0.25">
      <c r="A261" s="1">
        <v>252</v>
      </c>
      <c r="B261" s="1">
        <v>274</v>
      </c>
      <c r="C261" s="1">
        <v>2</v>
      </c>
      <c r="D261" s="1">
        <v>385</v>
      </c>
      <c r="E261" s="12">
        <v>52</v>
      </c>
    </row>
    <row r="262" spans="1:5" x14ac:dyDescent="0.25">
      <c r="A262" s="1">
        <v>252</v>
      </c>
      <c r="B262" s="1">
        <v>66</v>
      </c>
      <c r="C262" s="1">
        <v>1</v>
      </c>
      <c r="D262" s="1">
        <v>385</v>
      </c>
      <c r="E262" s="12">
        <v>53</v>
      </c>
    </row>
    <row r="263" spans="1:5" x14ac:dyDescent="0.25">
      <c r="A263" s="1">
        <v>256</v>
      </c>
      <c r="B263" s="1">
        <v>924</v>
      </c>
      <c r="C263" s="1">
        <v>7</v>
      </c>
      <c r="D263" s="1">
        <v>386</v>
      </c>
      <c r="E263" s="12">
        <v>54</v>
      </c>
    </row>
    <row r="264" spans="1:5" x14ac:dyDescent="0.25">
      <c r="A264" s="1">
        <v>256</v>
      </c>
      <c r="B264" s="1">
        <v>850</v>
      </c>
      <c r="C264" s="1">
        <v>6</v>
      </c>
      <c r="D264" s="1">
        <v>386</v>
      </c>
      <c r="E264" s="12">
        <v>55</v>
      </c>
    </row>
    <row r="265" spans="1:5" x14ac:dyDescent="0.25">
      <c r="A265" s="1">
        <v>256</v>
      </c>
      <c r="B265" s="1">
        <v>657</v>
      </c>
      <c r="C265" s="1">
        <v>4</v>
      </c>
      <c r="D265" s="1">
        <v>386</v>
      </c>
      <c r="E265" s="12">
        <v>56</v>
      </c>
    </row>
    <row r="266" spans="1:5" x14ac:dyDescent="0.25">
      <c r="A266" s="1">
        <v>256</v>
      </c>
      <c r="B266" s="1">
        <v>659</v>
      </c>
      <c r="C266" s="1">
        <v>4</v>
      </c>
      <c r="D266" s="1">
        <v>386</v>
      </c>
      <c r="E266" s="12">
        <v>57</v>
      </c>
    </row>
    <row r="267" spans="1:5" x14ac:dyDescent="0.25">
      <c r="A267" s="1">
        <v>260</v>
      </c>
      <c r="B267" s="1">
        <v>795</v>
      </c>
      <c r="C267" s="1">
        <v>5</v>
      </c>
      <c r="D267" s="1">
        <v>387</v>
      </c>
      <c r="E267" s="12">
        <v>58</v>
      </c>
    </row>
    <row r="268" spans="1:5" x14ac:dyDescent="0.25">
      <c r="A268" s="1">
        <v>260</v>
      </c>
      <c r="B268" s="1">
        <v>653</v>
      </c>
      <c r="C268" s="1">
        <v>4</v>
      </c>
      <c r="D268" s="1">
        <v>387</v>
      </c>
      <c r="E268" s="12">
        <v>59</v>
      </c>
    </row>
    <row r="269" spans="1:5" x14ac:dyDescent="0.25">
      <c r="A269" s="1">
        <v>260</v>
      </c>
      <c r="B269" s="1">
        <v>98</v>
      </c>
      <c r="C269" s="1">
        <v>1</v>
      </c>
      <c r="D269" s="1">
        <v>387</v>
      </c>
      <c r="E269" s="12">
        <v>60</v>
      </c>
    </row>
    <row r="270" spans="1:5" x14ac:dyDescent="0.25">
      <c r="A270" s="1">
        <v>264</v>
      </c>
      <c r="B270" s="1">
        <v>983</v>
      </c>
      <c r="C270" s="1">
        <v>9</v>
      </c>
      <c r="D270" s="1">
        <v>388</v>
      </c>
      <c r="E270" s="12">
        <v>61</v>
      </c>
    </row>
    <row r="271" spans="1:5" x14ac:dyDescent="0.25">
      <c r="A271" s="1">
        <v>264</v>
      </c>
      <c r="B271" s="1">
        <v>524</v>
      </c>
      <c r="C271" s="1">
        <v>3</v>
      </c>
      <c r="D271" s="1">
        <v>388</v>
      </c>
      <c r="E271" s="12">
        <v>62</v>
      </c>
    </row>
    <row r="272" spans="1:5" x14ac:dyDescent="0.25">
      <c r="A272" s="1">
        <v>264</v>
      </c>
      <c r="B272" s="1">
        <v>185</v>
      </c>
      <c r="C272" s="1">
        <v>2</v>
      </c>
      <c r="D272" s="1">
        <v>388</v>
      </c>
      <c r="E272" s="12">
        <v>63</v>
      </c>
    </row>
    <row r="273" spans="1:5" x14ac:dyDescent="0.25">
      <c r="A273" s="1">
        <v>270</v>
      </c>
      <c r="B273" s="1">
        <v>749</v>
      </c>
      <c r="C273" s="1">
        <v>5</v>
      </c>
      <c r="D273" s="1">
        <v>390</v>
      </c>
      <c r="E273" s="12">
        <v>64</v>
      </c>
    </row>
    <row r="274" spans="1:5" x14ac:dyDescent="0.25">
      <c r="A274" s="1">
        <v>270</v>
      </c>
      <c r="B274" s="1">
        <v>894</v>
      </c>
      <c r="C274" s="1">
        <v>6</v>
      </c>
      <c r="D274" s="1">
        <v>391</v>
      </c>
      <c r="E274" s="12">
        <v>65</v>
      </c>
    </row>
    <row r="275" spans="1:5" x14ac:dyDescent="0.25">
      <c r="A275" s="1">
        <v>270</v>
      </c>
      <c r="B275" s="1">
        <v>625</v>
      </c>
      <c r="C275" s="1">
        <v>4</v>
      </c>
      <c r="D275" s="1">
        <v>391</v>
      </c>
      <c r="E275" s="12">
        <v>66</v>
      </c>
    </row>
    <row r="276" spans="1:5" x14ac:dyDescent="0.25">
      <c r="A276" s="1">
        <v>270</v>
      </c>
      <c r="B276" s="1">
        <v>501</v>
      </c>
      <c r="C276" s="1">
        <v>3</v>
      </c>
      <c r="D276" s="1">
        <v>391</v>
      </c>
      <c r="E276" s="12">
        <v>67</v>
      </c>
    </row>
    <row r="277" spans="1:5" x14ac:dyDescent="0.25">
      <c r="A277" s="1">
        <v>271</v>
      </c>
      <c r="B277" s="1">
        <v>971</v>
      </c>
      <c r="C277" s="1">
        <v>8</v>
      </c>
      <c r="D277" s="1">
        <v>392</v>
      </c>
      <c r="E277" s="12">
        <v>68</v>
      </c>
    </row>
    <row r="278" spans="1:5" x14ac:dyDescent="0.25">
      <c r="A278" s="1">
        <v>271</v>
      </c>
      <c r="B278" s="1">
        <v>100</v>
      </c>
      <c r="C278" s="1">
        <v>1</v>
      </c>
      <c r="D278" s="1">
        <v>392</v>
      </c>
      <c r="E278" s="12">
        <v>69</v>
      </c>
    </row>
    <row r="279" spans="1:5" x14ac:dyDescent="0.25">
      <c r="A279" s="1">
        <v>274</v>
      </c>
      <c r="B279" s="1">
        <v>778</v>
      </c>
      <c r="C279" s="1">
        <v>5</v>
      </c>
      <c r="D279" s="1">
        <v>393</v>
      </c>
      <c r="E279" s="12">
        <v>70</v>
      </c>
    </row>
    <row r="280" spans="1:5" x14ac:dyDescent="0.25">
      <c r="A280" s="1">
        <v>274</v>
      </c>
      <c r="B280" s="1">
        <v>672</v>
      </c>
      <c r="C280" s="1">
        <v>4</v>
      </c>
      <c r="D280" s="1">
        <v>393</v>
      </c>
      <c r="E280" s="12">
        <v>71</v>
      </c>
    </row>
    <row r="281" spans="1:5" x14ac:dyDescent="0.25">
      <c r="A281" s="1">
        <v>276</v>
      </c>
      <c r="B281" s="1">
        <v>165</v>
      </c>
      <c r="C281" s="1">
        <v>2</v>
      </c>
      <c r="D281" s="1">
        <v>394</v>
      </c>
      <c r="E281" s="12">
        <v>72</v>
      </c>
    </row>
    <row r="282" spans="1:5" x14ac:dyDescent="0.25">
      <c r="A282" s="1">
        <v>276</v>
      </c>
      <c r="B282" s="1">
        <v>42</v>
      </c>
      <c r="C282" s="1">
        <v>1</v>
      </c>
      <c r="D282" s="1">
        <v>394</v>
      </c>
      <c r="E282" s="12">
        <v>73</v>
      </c>
    </row>
    <row r="283" spans="1:5" x14ac:dyDescent="0.25">
      <c r="A283" s="1">
        <v>276</v>
      </c>
      <c r="B283" s="1">
        <v>80</v>
      </c>
      <c r="C283" s="1">
        <v>1</v>
      </c>
      <c r="D283" s="1">
        <v>394</v>
      </c>
      <c r="E283" s="12">
        <v>74</v>
      </c>
    </row>
    <row r="284" spans="1:5" x14ac:dyDescent="0.25">
      <c r="A284" s="1">
        <v>278</v>
      </c>
      <c r="B284" s="1">
        <v>21</v>
      </c>
      <c r="C284" s="1">
        <v>0</v>
      </c>
      <c r="D284" s="1">
        <v>395</v>
      </c>
      <c r="E284" s="12">
        <v>75</v>
      </c>
    </row>
    <row r="285" spans="1:5" x14ac:dyDescent="0.25">
      <c r="A285" s="1">
        <v>281</v>
      </c>
      <c r="B285" s="1">
        <v>791</v>
      </c>
      <c r="C285" s="1">
        <v>5</v>
      </c>
      <c r="D285" s="1">
        <v>396</v>
      </c>
      <c r="E285" s="12">
        <v>76</v>
      </c>
    </row>
    <row r="286" spans="1:5" x14ac:dyDescent="0.25">
      <c r="A286" s="1">
        <v>282</v>
      </c>
      <c r="B286" s="1">
        <v>832</v>
      </c>
      <c r="C286" s="1">
        <v>6</v>
      </c>
      <c r="D286" s="1">
        <v>397</v>
      </c>
      <c r="E286" s="12">
        <v>77</v>
      </c>
    </row>
    <row r="287" spans="1:5" x14ac:dyDescent="0.25">
      <c r="A287" s="1">
        <v>282</v>
      </c>
      <c r="B287" s="1">
        <v>363</v>
      </c>
      <c r="C287" s="1">
        <v>3</v>
      </c>
      <c r="D287" s="1">
        <v>397</v>
      </c>
      <c r="E287" s="12">
        <v>78</v>
      </c>
    </row>
    <row r="288" spans="1:5" x14ac:dyDescent="0.25">
      <c r="A288" s="1">
        <v>283</v>
      </c>
      <c r="B288" s="1">
        <v>816</v>
      </c>
      <c r="C288" s="1">
        <v>5</v>
      </c>
      <c r="D288" s="1">
        <v>398</v>
      </c>
      <c r="E288" s="12">
        <v>79</v>
      </c>
    </row>
    <row r="289" spans="1:5" x14ac:dyDescent="0.25">
      <c r="A289" s="1">
        <v>285</v>
      </c>
      <c r="B289" s="1">
        <v>873</v>
      </c>
      <c r="C289" s="1">
        <v>6</v>
      </c>
      <c r="D289" s="1">
        <v>399</v>
      </c>
      <c r="E289" s="12">
        <v>80</v>
      </c>
    </row>
    <row r="290" spans="1:5" x14ac:dyDescent="0.25">
      <c r="A290" s="1">
        <v>285</v>
      </c>
      <c r="B290" s="1">
        <v>420</v>
      </c>
      <c r="C290" s="1">
        <v>3</v>
      </c>
      <c r="D290" s="1">
        <v>399</v>
      </c>
      <c r="E290" s="12">
        <v>81</v>
      </c>
    </row>
    <row r="291" spans="1:5" x14ac:dyDescent="0.25">
      <c r="A291" s="1">
        <v>285</v>
      </c>
      <c r="B291" s="1">
        <v>216</v>
      </c>
      <c r="C291" s="1">
        <v>2</v>
      </c>
      <c r="D291" s="1">
        <v>399</v>
      </c>
      <c r="E291" s="12">
        <v>82</v>
      </c>
    </row>
    <row r="292" spans="1:5" x14ac:dyDescent="0.25">
      <c r="A292" s="1">
        <v>289</v>
      </c>
      <c r="B292" s="1">
        <v>823</v>
      </c>
      <c r="C292" s="1">
        <v>6</v>
      </c>
      <c r="D292" s="1">
        <v>401</v>
      </c>
      <c r="E292" s="12">
        <v>83</v>
      </c>
    </row>
    <row r="293" spans="1:5" x14ac:dyDescent="0.25">
      <c r="A293" s="1">
        <v>290</v>
      </c>
      <c r="B293" s="1">
        <v>932</v>
      </c>
      <c r="C293" s="1">
        <v>7</v>
      </c>
      <c r="D293" s="1">
        <v>404</v>
      </c>
      <c r="E293" s="12">
        <v>84</v>
      </c>
    </row>
    <row r="294" spans="1:5" x14ac:dyDescent="0.25">
      <c r="A294" s="1">
        <v>290</v>
      </c>
      <c r="B294" s="1">
        <v>615</v>
      </c>
      <c r="C294" s="1">
        <v>4</v>
      </c>
      <c r="D294" s="1">
        <v>404</v>
      </c>
      <c r="E294" s="12">
        <v>85</v>
      </c>
    </row>
    <row r="295" spans="1:5" x14ac:dyDescent="0.25">
      <c r="A295" s="1">
        <v>290</v>
      </c>
      <c r="B295" s="1">
        <v>446</v>
      </c>
      <c r="C295" s="1">
        <v>3</v>
      </c>
      <c r="D295" s="1">
        <v>404</v>
      </c>
      <c r="E295" s="12">
        <v>86</v>
      </c>
    </row>
    <row r="296" spans="1:5" x14ac:dyDescent="0.25">
      <c r="A296" s="1">
        <v>290</v>
      </c>
      <c r="B296" s="1">
        <v>327</v>
      </c>
      <c r="C296" s="1">
        <v>2</v>
      </c>
      <c r="D296" s="1">
        <v>404</v>
      </c>
      <c r="E296" s="12">
        <v>87</v>
      </c>
    </row>
    <row r="297" spans="1:5" x14ac:dyDescent="0.25">
      <c r="A297" s="1">
        <v>290</v>
      </c>
      <c r="B297" s="1">
        <v>105</v>
      </c>
      <c r="C297" s="1">
        <v>1</v>
      </c>
      <c r="D297" s="1">
        <v>404</v>
      </c>
      <c r="E297" s="12">
        <v>88</v>
      </c>
    </row>
    <row r="298" spans="1:5" x14ac:dyDescent="0.25">
      <c r="A298" s="1">
        <v>290</v>
      </c>
      <c r="B298" s="1">
        <v>561</v>
      </c>
      <c r="C298" s="1">
        <v>4</v>
      </c>
      <c r="D298" s="1">
        <v>405</v>
      </c>
      <c r="E298" s="12">
        <v>89</v>
      </c>
    </row>
    <row r="299" spans="1:5" x14ac:dyDescent="0.25">
      <c r="A299" s="1">
        <v>290</v>
      </c>
      <c r="B299" s="1">
        <v>331</v>
      </c>
      <c r="C299" s="1">
        <v>2</v>
      </c>
      <c r="D299" s="1">
        <v>405</v>
      </c>
      <c r="E299" s="12">
        <v>90</v>
      </c>
    </row>
    <row r="300" spans="1:5" x14ac:dyDescent="0.25">
      <c r="A300" s="1">
        <v>295</v>
      </c>
      <c r="B300" s="1">
        <v>890</v>
      </c>
      <c r="C300" s="1">
        <v>6</v>
      </c>
      <c r="D300" s="1">
        <v>406</v>
      </c>
      <c r="E300" s="12">
        <v>91</v>
      </c>
    </row>
    <row r="301" spans="1:5" x14ac:dyDescent="0.25">
      <c r="A301" s="1">
        <v>295</v>
      </c>
      <c r="B301" s="1">
        <v>575</v>
      </c>
      <c r="C301" s="1">
        <v>4</v>
      </c>
      <c r="D301" s="1">
        <v>406</v>
      </c>
      <c r="E301" s="12">
        <v>92</v>
      </c>
    </row>
    <row r="302" spans="1:5" x14ac:dyDescent="0.25">
      <c r="A302" s="1">
        <v>295</v>
      </c>
      <c r="B302" s="1">
        <v>629</v>
      </c>
      <c r="C302" s="1">
        <v>4</v>
      </c>
      <c r="D302" s="1">
        <v>406</v>
      </c>
      <c r="E302" s="12">
        <v>93</v>
      </c>
    </row>
    <row r="303" spans="1:5" x14ac:dyDescent="0.25">
      <c r="A303" s="1">
        <v>295</v>
      </c>
      <c r="B303" s="1">
        <v>368</v>
      </c>
      <c r="C303" s="1">
        <v>3</v>
      </c>
      <c r="D303" s="1">
        <v>406</v>
      </c>
      <c r="E303" s="12">
        <v>94</v>
      </c>
    </row>
    <row r="304" spans="1:5" x14ac:dyDescent="0.25">
      <c r="A304" s="1">
        <v>297</v>
      </c>
      <c r="B304" s="1">
        <v>37</v>
      </c>
      <c r="C304" s="1">
        <v>0</v>
      </c>
      <c r="D304" s="1">
        <v>407</v>
      </c>
      <c r="E304" s="12">
        <v>95</v>
      </c>
    </row>
    <row r="305" spans="1:14" x14ac:dyDescent="0.25">
      <c r="A305" s="1">
        <v>302</v>
      </c>
      <c r="B305" s="1">
        <v>828</v>
      </c>
      <c r="C305" s="1">
        <v>6</v>
      </c>
      <c r="D305" s="1">
        <v>409</v>
      </c>
      <c r="E305" s="12">
        <v>96</v>
      </c>
    </row>
    <row r="306" spans="1:14" x14ac:dyDescent="0.25">
      <c r="A306" s="1">
        <v>302</v>
      </c>
      <c r="B306" s="1">
        <v>717</v>
      </c>
      <c r="C306" s="1">
        <v>5</v>
      </c>
      <c r="D306" s="1">
        <v>409</v>
      </c>
      <c r="E306" s="12">
        <v>97</v>
      </c>
    </row>
    <row r="307" spans="1:14" x14ac:dyDescent="0.25">
      <c r="A307" s="1">
        <v>302</v>
      </c>
      <c r="B307" s="1">
        <v>931</v>
      </c>
      <c r="C307" s="1">
        <v>7</v>
      </c>
      <c r="D307" s="1">
        <v>410</v>
      </c>
      <c r="E307" s="12">
        <v>98</v>
      </c>
    </row>
    <row r="308" spans="1:14" x14ac:dyDescent="0.25">
      <c r="A308" s="1">
        <v>302</v>
      </c>
      <c r="B308" s="1">
        <v>531</v>
      </c>
      <c r="C308" s="1">
        <v>3</v>
      </c>
      <c r="D308" s="1">
        <v>410</v>
      </c>
      <c r="E308" s="12">
        <v>99</v>
      </c>
    </row>
    <row r="309" spans="1:14" x14ac:dyDescent="0.25">
      <c r="A309" s="1">
        <v>302</v>
      </c>
      <c r="B309" s="1">
        <v>214</v>
      </c>
      <c r="C309" s="1">
        <v>2</v>
      </c>
      <c r="D309" s="1">
        <v>410</v>
      </c>
      <c r="E309" s="12">
        <v>100</v>
      </c>
    </row>
    <row r="310" spans="1:14" x14ac:dyDescent="0.25">
      <c r="A310" s="1">
        <v>302</v>
      </c>
      <c r="B310" s="1">
        <v>62</v>
      </c>
      <c r="C310" s="1">
        <v>1</v>
      </c>
      <c r="D310" s="1">
        <v>410</v>
      </c>
      <c r="E310" s="12">
        <v>101</v>
      </c>
    </row>
    <row r="311" spans="1:14" x14ac:dyDescent="0.25">
      <c r="A311" s="1">
        <v>308</v>
      </c>
      <c r="B311" s="1">
        <v>236</v>
      </c>
      <c r="C311" s="1">
        <v>2</v>
      </c>
      <c r="D311" s="1">
        <v>412</v>
      </c>
      <c r="E311" s="12">
        <v>102</v>
      </c>
    </row>
    <row r="312" spans="1:14" x14ac:dyDescent="0.25">
      <c r="A312" s="1">
        <v>309</v>
      </c>
      <c r="B312" s="1">
        <v>831</v>
      </c>
      <c r="C312" s="1">
        <v>6</v>
      </c>
      <c r="D312" s="1">
        <v>414</v>
      </c>
      <c r="E312" s="12">
        <v>103</v>
      </c>
    </row>
    <row r="313" spans="1:14" x14ac:dyDescent="0.25">
      <c r="A313" s="1">
        <v>309</v>
      </c>
      <c r="B313" s="1">
        <v>881</v>
      </c>
      <c r="C313" s="1">
        <v>6</v>
      </c>
      <c r="D313" s="1">
        <v>414</v>
      </c>
      <c r="E313" s="12">
        <v>104</v>
      </c>
    </row>
    <row r="314" spans="1:14" x14ac:dyDescent="0.25">
      <c r="A314" s="1">
        <v>309</v>
      </c>
      <c r="B314" s="1">
        <v>544</v>
      </c>
      <c r="C314" s="1">
        <v>4</v>
      </c>
      <c r="D314" s="1">
        <v>415</v>
      </c>
      <c r="E314" s="12">
        <v>105</v>
      </c>
    </row>
    <row r="315" spans="1:14" x14ac:dyDescent="0.25">
      <c r="A315" s="1">
        <v>309</v>
      </c>
      <c r="B315" s="1">
        <v>354</v>
      </c>
      <c r="C315" s="1">
        <v>2</v>
      </c>
      <c r="D315" s="1">
        <v>415</v>
      </c>
      <c r="E315" s="12">
        <v>106</v>
      </c>
    </row>
    <row r="316" spans="1:14" x14ac:dyDescent="0.25">
      <c r="A316" s="1">
        <v>311</v>
      </c>
      <c r="B316" s="1">
        <v>582</v>
      </c>
      <c r="C316" s="1">
        <v>4</v>
      </c>
      <c r="D316" s="1">
        <v>416</v>
      </c>
      <c r="E316" s="12">
        <v>107</v>
      </c>
      <c r="F316" t="s">
        <v>1070</v>
      </c>
      <c r="G316" t="s">
        <v>1067</v>
      </c>
    </row>
    <row r="317" spans="1:14" x14ac:dyDescent="0.25">
      <c r="A317" s="1">
        <v>313</v>
      </c>
      <c r="B317" s="1">
        <v>27</v>
      </c>
      <c r="C317" s="1">
        <v>0</v>
      </c>
      <c r="D317" s="1">
        <v>417</v>
      </c>
      <c r="E317" s="12">
        <v>108</v>
      </c>
      <c r="F317">
        <v>110</v>
      </c>
      <c r="G317" s="12">
        <v>60</v>
      </c>
      <c r="H317" t="s">
        <v>1037</v>
      </c>
    </row>
    <row r="318" spans="1:14" x14ac:dyDescent="0.25">
      <c r="A318" s="1">
        <v>314</v>
      </c>
      <c r="B318" s="1">
        <v>399</v>
      </c>
      <c r="C318" s="1">
        <v>3</v>
      </c>
      <c r="D318" s="1">
        <v>418</v>
      </c>
      <c r="E318" s="12">
        <v>109</v>
      </c>
      <c r="H318">
        <f>60/F317</f>
        <v>0.54545454545454541</v>
      </c>
    </row>
    <row r="319" spans="1:14" x14ac:dyDescent="0.25">
      <c r="A319" s="1">
        <v>315</v>
      </c>
      <c r="B319" s="1">
        <v>237</v>
      </c>
      <c r="C319" s="1">
        <v>2</v>
      </c>
      <c r="D319" s="1">
        <v>419</v>
      </c>
      <c r="E319" s="12">
        <v>110</v>
      </c>
    </row>
    <row r="320" spans="1:14" x14ac:dyDescent="0.25">
      <c r="A320" s="15">
        <v>316</v>
      </c>
      <c r="B320" s="15">
        <v>611</v>
      </c>
      <c r="C320" s="15">
        <v>4</v>
      </c>
      <c r="D320" s="15">
        <v>420</v>
      </c>
      <c r="E320" s="15">
        <v>1</v>
      </c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5" x14ac:dyDescent="0.25">
      <c r="A321" s="1">
        <v>317</v>
      </c>
      <c r="B321" s="1">
        <v>195</v>
      </c>
      <c r="C321" s="1">
        <v>2</v>
      </c>
      <c r="D321" s="1">
        <v>421</v>
      </c>
      <c r="E321" s="1">
        <v>2</v>
      </c>
    </row>
    <row r="322" spans="1:5" x14ac:dyDescent="0.25">
      <c r="A322" s="1">
        <v>318</v>
      </c>
      <c r="B322" s="1">
        <v>359</v>
      </c>
      <c r="C322" s="1">
        <v>3</v>
      </c>
      <c r="D322" s="1">
        <v>422</v>
      </c>
      <c r="E322" s="15">
        <v>3</v>
      </c>
    </row>
    <row r="323" spans="1:5" x14ac:dyDescent="0.25">
      <c r="A323" s="1">
        <v>319</v>
      </c>
      <c r="B323" s="1">
        <v>731</v>
      </c>
      <c r="C323" s="1">
        <v>5</v>
      </c>
      <c r="D323" s="1">
        <v>423</v>
      </c>
      <c r="E323" s="1">
        <v>4</v>
      </c>
    </row>
    <row r="324" spans="1:5" x14ac:dyDescent="0.25">
      <c r="A324" s="1">
        <v>319</v>
      </c>
      <c r="B324" s="1">
        <v>641</v>
      </c>
      <c r="C324" s="1">
        <v>4</v>
      </c>
      <c r="D324" s="1">
        <v>423</v>
      </c>
      <c r="E324" s="15">
        <v>5</v>
      </c>
    </row>
    <row r="325" spans="1:5" x14ac:dyDescent="0.25">
      <c r="A325" s="1">
        <v>322</v>
      </c>
      <c r="B325" s="1">
        <v>856</v>
      </c>
      <c r="C325" s="1">
        <v>6</v>
      </c>
      <c r="D325" s="1">
        <v>425</v>
      </c>
      <c r="E325" s="1">
        <v>6</v>
      </c>
    </row>
    <row r="326" spans="1:5" x14ac:dyDescent="0.25">
      <c r="A326" s="1">
        <v>322</v>
      </c>
      <c r="B326" s="1">
        <v>553</v>
      </c>
      <c r="C326" s="1">
        <v>4</v>
      </c>
      <c r="D326" s="1">
        <v>425</v>
      </c>
      <c r="E326" s="15">
        <v>7</v>
      </c>
    </row>
    <row r="327" spans="1:5" x14ac:dyDescent="0.25">
      <c r="A327" s="1">
        <v>322</v>
      </c>
      <c r="B327" s="1">
        <v>485</v>
      </c>
      <c r="C327" s="1">
        <v>3</v>
      </c>
      <c r="D327" s="1">
        <v>425</v>
      </c>
      <c r="E327" s="1">
        <v>8</v>
      </c>
    </row>
    <row r="328" spans="1:5" x14ac:dyDescent="0.25">
      <c r="A328" s="1">
        <v>322</v>
      </c>
      <c r="B328" s="1">
        <v>182</v>
      </c>
      <c r="C328" s="1">
        <v>2</v>
      </c>
      <c r="D328" s="1">
        <v>425</v>
      </c>
      <c r="E328" s="15">
        <v>9</v>
      </c>
    </row>
    <row r="329" spans="1:5" x14ac:dyDescent="0.25">
      <c r="A329" s="1">
        <v>322</v>
      </c>
      <c r="B329" s="1">
        <v>64</v>
      </c>
      <c r="C329" s="1">
        <v>1</v>
      </c>
      <c r="D329" s="1">
        <v>425</v>
      </c>
      <c r="E329" s="1">
        <v>10</v>
      </c>
    </row>
    <row r="330" spans="1:5" x14ac:dyDescent="0.25">
      <c r="A330" s="1">
        <v>322</v>
      </c>
      <c r="B330" s="1">
        <v>747</v>
      </c>
      <c r="C330" s="1">
        <v>5</v>
      </c>
      <c r="D330" s="1">
        <v>426</v>
      </c>
      <c r="E330" s="15">
        <v>11</v>
      </c>
    </row>
    <row r="331" spans="1:5" x14ac:dyDescent="0.25">
      <c r="A331" s="1">
        <v>322</v>
      </c>
      <c r="B331" s="1">
        <v>389</v>
      </c>
      <c r="C331" s="1">
        <v>3</v>
      </c>
      <c r="D331" s="1">
        <v>426</v>
      </c>
      <c r="E331" s="1">
        <v>12</v>
      </c>
    </row>
    <row r="332" spans="1:5" x14ac:dyDescent="0.25">
      <c r="A332" s="1">
        <v>327</v>
      </c>
      <c r="B332" s="1">
        <v>955</v>
      </c>
      <c r="C332" s="1">
        <v>8</v>
      </c>
      <c r="D332" s="1">
        <v>427</v>
      </c>
      <c r="E332" s="15">
        <v>13</v>
      </c>
    </row>
    <row r="333" spans="1:5" x14ac:dyDescent="0.25">
      <c r="A333" s="1">
        <v>327</v>
      </c>
      <c r="B333" s="1">
        <v>655</v>
      </c>
      <c r="C333" s="1">
        <v>4</v>
      </c>
      <c r="D333" s="1">
        <v>427</v>
      </c>
      <c r="E333" s="1">
        <v>14</v>
      </c>
    </row>
    <row r="334" spans="1:5" x14ac:dyDescent="0.25">
      <c r="A334" s="1">
        <v>329</v>
      </c>
      <c r="B334" s="1">
        <v>658</v>
      </c>
      <c r="C334" s="1">
        <v>4</v>
      </c>
      <c r="D334" s="1">
        <v>428</v>
      </c>
      <c r="E334" s="15">
        <v>15</v>
      </c>
    </row>
    <row r="335" spans="1:5" x14ac:dyDescent="0.25">
      <c r="A335" s="1">
        <v>329</v>
      </c>
      <c r="B335" s="1">
        <v>356</v>
      </c>
      <c r="C335" s="1">
        <v>2</v>
      </c>
      <c r="D335" s="1">
        <v>428</v>
      </c>
      <c r="E335" s="1">
        <v>16</v>
      </c>
    </row>
    <row r="336" spans="1:5" x14ac:dyDescent="0.25">
      <c r="A336" s="1">
        <v>331</v>
      </c>
      <c r="B336" s="1">
        <v>492</v>
      </c>
      <c r="C336" s="1">
        <v>3</v>
      </c>
      <c r="D336" s="1">
        <v>429</v>
      </c>
      <c r="E336" s="15">
        <v>17</v>
      </c>
    </row>
    <row r="337" spans="1:5" x14ac:dyDescent="0.25">
      <c r="A337" s="1">
        <v>331</v>
      </c>
      <c r="B337" s="1">
        <v>380</v>
      </c>
      <c r="C337" s="1">
        <v>3</v>
      </c>
      <c r="D337" s="1">
        <v>429</v>
      </c>
      <c r="E337" s="1">
        <v>18</v>
      </c>
    </row>
    <row r="338" spans="1:5" x14ac:dyDescent="0.25">
      <c r="A338" s="1">
        <v>331</v>
      </c>
      <c r="B338" s="1">
        <v>309</v>
      </c>
      <c r="C338" s="1">
        <v>2</v>
      </c>
      <c r="D338" s="1">
        <v>429</v>
      </c>
      <c r="E338" s="15">
        <v>19</v>
      </c>
    </row>
    <row r="339" spans="1:5" x14ac:dyDescent="0.25">
      <c r="A339" s="1">
        <v>336</v>
      </c>
      <c r="B339" s="1">
        <v>574</v>
      </c>
      <c r="C339" s="1">
        <v>4</v>
      </c>
      <c r="D339" s="1">
        <v>431</v>
      </c>
      <c r="E339" s="1">
        <v>20</v>
      </c>
    </row>
    <row r="340" spans="1:5" x14ac:dyDescent="0.25">
      <c r="A340" s="1">
        <v>336</v>
      </c>
      <c r="B340" s="1">
        <v>106</v>
      </c>
      <c r="C340" s="1">
        <v>1</v>
      </c>
      <c r="D340" s="1">
        <v>431</v>
      </c>
      <c r="E340" s="15">
        <v>21</v>
      </c>
    </row>
    <row r="341" spans="1:5" x14ac:dyDescent="0.25">
      <c r="A341" s="1">
        <v>336</v>
      </c>
      <c r="B341" s="1">
        <v>964</v>
      </c>
      <c r="C341" s="1">
        <v>8</v>
      </c>
      <c r="D341" s="1">
        <v>432</v>
      </c>
      <c r="E341" s="1">
        <v>22</v>
      </c>
    </row>
    <row r="342" spans="1:5" x14ac:dyDescent="0.25">
      <c r="A342" s="1">
        <v>336</v>
      </c>
      <c r="B342" s="1">
        <v>15</v>
      </c>
      <c r="C342" s="1">
        <v>0</v>
      </c>
      <c r="D342" s="1">
        <v>432</v>
      </c>
      <c r="E342" s="15">
        <v>23</v>
      </c>
    </row>
    <row r="343" spans="1:5" x14ac:dyDescent="0.25">
      <c r="A343" s="1">
        <v>338</v>
      </c>
      <c r="B343" s="1">
        <v>963</v>
      </c>
      <c r="C343" s="1">
        <v>8</v>
      </c>
      <c r="D343" s="1">
        <v>433</v>
      </c>
      <c r="E343" s="1">
        <v>24</v>
      </c>
    </row>
    <row r="344" spans="1:5" x14ac:dyDescent="0.25">
      <c r="A344" s="1">
        <v>338</v>
      </c>
      <c r="B344" s="1">
        <v>451</v>
      </c>
      <c r="C344" s="1">
        <v>3</v>
      </c>
      <c r="D344" s="1">
        <v>433</v>
      </c>
      <c r="E344" s="15">
        <v>25</v>
      </c>
    </row>
    <row r="345" spans="1:5" x14ac:dyDescent="0.25">
      <c r="A345" s="1">
        <v>342</v>
      </c>
      <c r="B345" s="1">
        <v>965</v>
      </c>
      <c r="C345" s="1">
        <v>8</v>
      </c>
      <c r="D345" s="1">
        <v>435</v>
      </c>
      <c r="E345" s="1">
        <v>26</v>
      </c>
    </row>
    <row r="346" spans="1:5" x14ac:dyDescent="0.25">
      <c r="A346" s="1">
        <v>342</v>
      </c>
      <c r="B346" s="1">
        <v>906</v>
      </c>
      <c r="C346" s="1">
        <v>7</v>
      </c>
      <c r="D346" s="1">
        <v>436</v>
      </c>
      <c r="E346" s="15">
        <v>27</v>
      </c>
    </row>
    <row r="347" spans="1:5" x14ac:dyDescent="0.25">
      <c r="A347" s="1">
        <v>342</v>
      </c>
      <c r="B347" s="1">
        <v>760</v>
      </c>
      <c r="C347" s="1">
        <v>5</v>
      </c>
      <c r="D347" s="1">
        <v>436</v>
      </c>
      <c r="E347" s="1">
        <v>28</v>
      </c>
    </row>
    <row r="348" spans="1:5" x14ac:dyDescent="0.25">
      <c r="A348" s="1">
        <v>343</v>
      </c>
      <c r="B348" s="1">
        <v>123</v>
      </c>
      <c r="C348" s="1">
        <v>1</v>
      </c>
      <c r="D348" s="1">
        <v>437</v>
      </c>
      <c r="E348" s="15">
        <v>29</v>
      </c>
    </row>
    <row r="349" spans="1:5" x14ac:dyDescent="0.25">
      <c r="A349" s="1">
        <v>345</v>
      </c>
      <c r="B349" s="1">
        <v>712</v>
      </c>
      <c r="C349" s="1">
        <v>5</v>
      </c>
      <c r="D349" s="1">
        <v>438</v>
      </c>
      <c r="E349" s="1">
        <v>30</v>
      </c>
    </row>
    <row r="350" spans="1:5" x14ac:dyDescent="0.25">
      <c r="A350" s="1">
        <v>347</v>
      </c>
      <c r="B350" s="1">
        <v>874</v>
      </c>
      <c r="C350" s="1">
        <v>6</v>
      </c>
      <c r="D350" s="1">
        <v>440</v>
      </c>
      <c r="E350" s="15">
        <v>31</v>
      </c>
    </row>
    <row r="351" spans="1:5" x14ac:dyDescent="0.25">
      <c r="A351" s="1">
        <v>347</v>
      </c>
      <c r="B351" s="1">
        <v>699</v>
      </c>
      <c r="C351" s="1">
        <v>5</v>
      </c>
      <c r="D351" s="1">
        <v>440</v>
      </c>
      <c r="E351" s="1">
        <v>32</v>
      </c>
    </row>
    <row r="352" spans="1:5" x14ac:dyDescent="0.25">
      <c r="A352" s="1">
        <v>347</v>
      </c>
      <c r="B352" s="1">
        <v>815</v>
      </c>
      <c r="C352" s="1">
        <v>5</v>
      </c>
      <c r="D352" s="1">
        <v>440</v>
      </c>
      <c r="E352" s="15">
        <v>33</v>
      </c>
    </row>
    <row r="353" spans="1:5" x14ac:dyDescent="0.25">
      <c r="A353" s="1">
        <v>347</v>
      </c>
      <c r="B353" s="1">
        <v>738</v>
      </c>
      <c r="C353" s="1">
        <v>5</v>
      </c>
      <c r="D353" s="1">
        <v>441</v>
      </c>
      <c r="E353" s="1">
        <v>34</v>
      </c>
    </row>
    <row r="354" spans="1:5" x14ac:dyDescent="0.25">
      <c r="A354" s="1">
        <v>347</v>
      </c>
      <c r="B354" s="1">
        <v>450</v>
      </c>
      <c r="C354" s="1">
        <v>3</v>
      </c>
      <c r="D354" s="1">
        <v>441</v>
      </c>
      <c r="E354" s="15">
        <v>35</v>
      </c>
    </row>
    <row r="355" spans="1:5" x14ac:dyDescent="0.25">
      <c r="A355" s="1">
        <v>350</v>
      </c>
      <c r="B355" s="1">
        <v>126</v>
      </c>
      <c r="C355" s="1">
        <v>1</v>
      </c>
      <c r="D355" s="1">
        <v>442</v>
      </c>
      <c r="E355" s="1">
        <v>36</v>
      </c>
    </row>
    <row r="356" spans="1:5" x14ac:dyDescent="0.25">
      <c r="A356" s="1">
        <v>352</v>
      </c>
      <c r="B356" s="1">
        <v>547</v>
      </c>
      <c r="C356" s="1">
        <v>4</v>
      </c>
      <c r="D356" s="1">
        <v>443</v>
      </c>
      <c r="E356" s="15">
        <v>37</v>
      </c>
    </row>
    <row r="357" spans="1:5" x14ac:dyDescent="0.25">
      <c r="A357" s="1">
        <v>352</v>
      </c>
      <c r="B357" s="1">
        <v>644</v>
      </c>
      <c r="C357" s="1">
        <v>4</v>
      </c>
      <c r="D357" s="1">
        <v>443</v>
      </c>
      <c r="E357" s="1">
        <v>38</v>
      </c>
    </row>
    <row r="358" spans="1:5" x14ac:dyDescent="0.25">
      <c r="A358" s="1">
        <v>352</v>
      </c>
      <c r="B358" s="1">
        <v>273</v>
      </c>
      <c r="C358" s="1">
        <v>2</v>
      </c>
      <c r="D358" s="1">
        <v>443</v>
      </c>
      <c r="E358" s="15">
        <v>39</v>
      </c>
    </row>
    <row r="359" spans="1:5" x14ac:dyDescent="0.25">
      <c r="A359" s="1">
        <v>353</v>
      </c>
      <c r="B359" s="1">
        <v>919</v>
      </c>
      <c r="C359" s="1">
        <v>7</v>
      </c>
      <c r="D359" s="1">
        <v>444</v>
      </c>
      <c r="E359" s="1">
        <v>40</v>
      </c>
    </row>
    <row r="360" spans="1:5" x14ac:dyDescent="0.25">
      <c r="A360" s="1">
        <v>353</v>
      </c>
      <c r="B360" s="1">
        <v>493</v>
      </c>
      <c r="C360" s="1">
        <v>3</v>
      </c>
      <c r="D360" s="1">
        <v>444</v>
      </c>
      <c r="E360" s="15">
        <v>41</v>
      </c>
    </row>
    <row r="361" spans="1:5" x14ac:dyDescent="0.25">
      <c r="A361" s="1">
        <v>353</v>
      </c>
      <c r="B361" s="1">
        <v>253</v>
      </c>
      <c r="C361" s="1">
        <v>2</v>
      </c>
      <c r="D361" s="1">
        <v>444</v>
      </c>
      <c r="E361" s="1">
        <v>42</v>
      </c>
    </row>
    <row r="362" spans="1:5" x14ac:dyDescent="0.25">
      <c r="A362" s="1">
        <v>353</v>
      </c>
      <c r="B362" s="1">
        <v>301</v>
      </c>
      <c r="C362" s="1">
        <v>2</v>
      </c>
      <c r="D362" s="1">
        <v>444</v>
      </c>
      <c r="E362" s="15">
        <v>43</v>
      </c>
    </row>
    <row r="363" spans="1:5" x14ac:dyDescent="0.25">
      <c r="A363" s="1">
        <v>353</v>
      </c>
      <c r="B363" s="1">
        <v>346</v>
      </c>
      <c r="C363" s="1">
        <v>2</v>
      </c>
      <c r="D363" s="1">
        <v>444</v>
      </c>
      <c r="E363" s="1">
        <v>44</v>
      </c>
    </row>
    <row r="364" spans="1:5" x14ac:dyDescent="0.25">
      <c r="A364" s="1">
        <v>356</v>
      </c>
      <c r="B364" s="1">
        <v>684</v>
      </c>
      <c r="C364" s="1">
        <v>4</v>
      </c>
      <c r="D364" s="1">
        <v>445</v>
      </c>
      <c r="E364" s="15">
        <v>45</v>
      </c>
    </row>
    <row r="365" spans="1:5" x14ac:dyDescent="0.25">
      <c r="A365" s="1">
        <v>356</v>
      </c>
      <c r="B365" s="1">
        <v>440</v>
      </c>
      <c r="C365" s="1">
        <v>3</v>
      </c>
      <c r="D365" s="1">
        <v>445</v>
      </c>
      <c r="E365" s="1">
        <v>46</v>
      </c>
    </row>
    <row r="366" spans="1:5" x14ac:dyDescent="0.25">
      <c r="A366" s="1">
        <v>356</v>
      </c>
      <c r="B366" s="1">
        <v>158</v>
      </c>
      <c r="C366" s="1">
        <v>2</v>
      </c>
      <c r="D366" s="1">
        <v>445</v>
      </c>
      <c r="E366" s="15">
        <v>47</v>
      </c>
    </row>
    <row r="367" spans="1:5" x14ac:dyDescent="0.25">
      <c r="A367" s="1">
        <v>361</v>
      </c>
      <c r="B367" s="1">
        <v>950</v>
      </c>
      <c r="C367" s="1">
        <v>8</v>
      </c>
      <c r="D367" s="1">
        <v>446</v>
      </c>
      <c r="E367" s="1">
        <v>48</v>
      </c>
    </row>
    <row r="368" spans="1:5" x14ac:dyDescent="0.25">
      <c r="A368" s="1">
        <v>361</v>
      </c>
      <c r="B368" s="1">
        <v>872</v>
      </c>
      <c r="C368" s="1">
        <v>6</v>
      </c>
      <c r="D368" s="1">
        <v>446</v>
      </c>
      <c r="E368" s="15">
        <v>49</v>
      </c>
    </row>
    <row r="369" spans="1:5" x14ac:dyDescent="0.25">
      <c r="A369" s="1">
        <v>361</v>
      </c>
      <c r="B369" s="1">
        <v>613</v>
      </c>
      <c r="C369" s="1">
        <v>4</v>
      </c>
      <c r="D369" s="1">
        <v>446</v>
      </c>
      <c r="E369" s="1">
        <v>50</v>
      </c>
    </row>
    <row r="370" spans="1:5" x14ac:dyDescent="0.25">
      <c r="A370" s="1">
        <v>364</v>
      </c>
      <c r="B370" s="1">
        <v>883</v>
      </c>
      <c r="C370" s="1">
        <v>6</v>
      </c>
      <c r="D370" s="1">
        <v>447</v>
      </c>
      <c r="E370" s="15">
        <v>51</v>
      </c>
    </row>
    <row r="371" spans="1:5" x14ac:dyDescent="0.25">
      <c r="A371" s="1">
        <v>368</v>
      </c>
      <c r="B371" s="1">
        <v>879</v>
      </c>
      <c r="C371" s="1">
        <v>6</v>
      </c>
      <c r="D371" s="1">
        <v>450</v>
      </c>
      <c r="E371" s="1">
        <v>52</v>
      </c>
    </row>
    <row r="372" spans="1:5" x14ac:dyDescent="0.25">
      <c r="A372" s="1">
        <v>368</v>
      </c>
      <c r="B372" s="1">
        <v>891</v>
      </c>
      <c r="C372" s="1">
        <v>6</v>
      </c>
      <c r="D372" s="1">
        <v>450</v>
      </c>
      <c r="E372" s="15">
        <v>53</v>
      </c>
    </row>
    <row r="373" spans="1:5" x14ac:dyDescent="0.25">
      <c r="A373" s="1">
        <v>368</v>
      </c>
      <c r="B373" s="1">
        <v>11</v>
      </c>
      <c r="C373" s="1">
        <v>0</v>
      </c>
      <c r="D373" s="1">
        <v>450</v>
      </c>
      <c r="E373" s="1">
        <v>54</v>
      </c>
    </row>
    <row r="374" spans="1:5" x14ac:dyDescent="0.25">
      <c r="A374" s="1">
        <v>368</v>
      </c>
      <c r="B374" s="1">
        <v>841</v>
      </c>
      <c r="C374" s="1">
        <v>6</v>
      </c>
      <c r="D374" s="1">
        <v>451</v>
      </c>
      <c r="E374" s="15">
        <v>55</v>
      </c>
    </row>
    <row r="375" spans="1:5" x14ac:dyDescent="0.25">
      <c r="A375" s="1">
        <v>368</v>
      </c>
      <c r="B375" s="1">
        <v>796</v>
      </c>
      <c r="C375" s="1">
        <v>5</v>
      </c>
      <c r="D375" s="1">
        <v>451</v>
      </c>
      <c r="E375" s="1">
        <v>56</v>
      </c>
    </row>
    <row r="376" spans="1:5" x14ac:dyDescent="0.25">
      <c r="A376" s="1">
        <v>368</v>
      </c>
      <c r="B376" s="1">
        <v>462</v>
      </c>
      <c r="C376" s="1">
        <v>3</v>
      </c>
      <c r="D376" s="1">
        <v>451</v>
      </c>
      <c r="E376" s="15">
        <v>57</v>
      </c>
    </row>
    <row r="377" spans="1:5" x14ac:dyDescent="0.25">
      <c r="A377" s="1">
        <v>368</v>
      </c>
      <c r="B377" s="1">
        <v>67</v>
      </c>
      <c r="C377" s="1">
        <v>1</v>
      </c>
      <c r="D377" s="1">
        <v>451</v>
      </c>
      <c r="E377" s="1">
        <v>58</v>
      </c>
    </row>
    <row r="378" spans="1:5" x14ac:dyDescent="0.25">
      <c r="A378" s="1">
        <v>371</v>
      </c>
      <c r="B378" s="1">
        <v>457</v>
      </c>
      <c r="C378" s="1">
        <v>3</v>
      </c>
      <c r="D378" s="1">
        <v>452</v>
      </c>
      <c r="E378" s="15">
        <v>59</v>
      </c>
    </row>
    <row r="379" spans="1:5" x14ac:dyDescent="0.25">
      <c r="A379" s="1">
        <v>371</v>
      </c>
      <c r="B379" s="1">
        <v>17</v>
      </c>
      <c r="C379" s="1">
        <v>0</v>
      </c>
      <c r="D379" s="1">
        <v>452</v>
      </c>
      <c r="E379" s="1">
        <v>60</v>
      </c>
    </row>
    <row r="380" spans="1:5" x14ac:dyDescent="0.25">
      <c r="A380" s="1">
        <v>375</v>
      </c>
      <c r="B380" s="1">
        <v>556</v>
      </c>
      <c r="C380" s="1">
        <v>4</v>
      </c>
      <c r="D380" s="1">
        <v>453</v>
      </c>
      <c r="E380" s="15">
        <v>61</v>
      </c>
    </row>
    <row r="381" spans="1:5" x14ac:dyDescent="0.25">
      <c r="A381" s="1">
        <v>375</v>
      </c>
      <c r="B381" s="1">
        <v>532</v>
      </c>
      <c r="C381" s="1">
        <v>3</v>
      </c>
      <c r="D381" s="1">
        <v>453</v>
      </c>
      <c r="E381" s="1">
        <v>62</v>
      </c>
    </row>
    <row r="382" spans="1:5" x14ac:dyDescent="0.25">
      <c r="A382" s="1">
        <v>375</v>
      </c>
      <c r="B382" s="1">
        <v>121</v>
      </c>
      <c r="C382" s="1">
        <v>1</v>
      </c>
      <c r="D382" s="1">
        <v>453</v>
      </c>
      <c r="E382" s="15">
        <v>63</v>
      </c>
    </row>
    <row r="383" spans="1:5" x14ac:dyDescent="0.25">
      <c r="A383" s="1">
        <v>377</v>
      </c>
      <c r="B383" s="1">
        <v>601</v>
      </c>
      <c r="C383" s="1">
        <v>4</v>
      </c>
      <c r="D383" s="1">
        <v>454</v>
      </c>
      <c r="E383" s="1">
        <v>64</v>
      </c>
    </row>
    <row r="384" spans="1:5" x14ac:dyDescent="0.25">
      <c r="A384" s="1">
        <v>377</v>
      </c>
      <c r="B384" s="1">
        <v>188</v>
      </c>
      <c r="C384" s="1">
        <v>2</v>
      </c>
      <c r="D384" s="1">
        <v>454</v>
      </c>
      <c r="E384" s="15">
        <v>65</v>
      </c>
    </row>
    <row r="385" spans="1:5" x14ac:dyDescent="0.25">
      <c r="A385" s="1">
        <v>382</v>
      </c>
      <c r="B385" s="1">
        <v>402</v>
      </c>
      <c r="C385" s="1">
        <v>3</v>
      </c>
      <c r="D385" s="1">
        <v>456</v>
      </c>
      <c r="E385" s="1">
        <v>66</v>
      </c>
    </row>
    <row r="386" spans="1:5" x14ac:dyDescent="0.25">
      <c r="A386" s="1">
        <v>382</v>
      </c>
      <c r="B386" s="1">
        <v>162</v>
      </c>
      <c r="C386" s="1">
        <v>2</v>
      </c>
      <c r="D386" s="1">
        <v>457</v>
      </c>
      <c r="E386" s="15">
        <v>67</v>
      </c>
    </row>
    <row r="387" spans="1:5" x14ac:dyDescent="0.25">
      <c r="A387" s="1">
        <v>383</v>
      </c>
      <c r="B387" s="1">
        <v>746</v>
      </c>
      <c r="C387" s="1">
        <v>5</v>
      </c>
      <c r="D387" s="1">
        <v>458</v>
      </c>
      <c r="E387" s="1">
        <v>68</v>
      </c>
    </row>
    <row r="388" spans="1:5" x14ac:dyDescent="0.25">
      <c r="A388" s="1">
        <v>384</v>
      </c>
      <c r="B388" s="1">
        <v>948</v>
      </c>
      <c r="C388" s="1">
        <v>7</v>
      </c>
      <c r="D388" s="1">
        <v>459</v>
      </c>
      <c r="E388" s="15">
        <v>69</v>
      </c>
    </row>
    <row r="389" spans="1:5" x14ac:dyDescent="0.25">
      <c r="A389" s="1">
        <v>384</v>
      </c>
      <c r="B389" s="1">
        <v>948</v>
      </c>
      <c r="C389" s="1">
        <v>7</v>
      </c>
      <c r="D389" s="1">
        <v>459</v>
      </c>
      <c r="E389" s="1">
        <v>70</v>
      </c>
    </row>
    <row r="390" spans="1:5" x14ac:dyDescent="0.25">
      <c r="A390" s="1">
        <v>384</v>
      </c>
      <c r="B390" s="1">
        <v>802</v>
      </c>
      <c r="C390" s="1">
        <v>5</v>
      </c>
      <c r="D390" s="1">
        <v>459</v>
      </c>
      <c r="E390" s="15">
        <v>71</v>
      </c>
    </row>
    <row r="391" spans="1:5" x14ac:dyDescent="0.25">
      <c r="A391" s="1">
        <v>384</v>
      </c>
      <c r="B391" s="1">
        <v>618</v>
      </c>
      <c r="C391" s="1">
        <v>4</v>
      </c>
      <c r="D391" s="1">
        <v>459</v>
      </c>
      <c r="E391" s="1">
        <v>72</v>
      </c>
    </row>
    <row r="392" spans="1:5" x14ac:dyDescent="0.25">
      <c r="A392" s="1">
        <v>384</v>
      </c>
      <c r="B392" s="1">
        <v>663</v>
      </c>
      <c r="C392" s="1">
        <v>4</v>
      </c>
      <c r="D392" s="1">
        <v>459</v>
      </c>
      <c r="E392" s="15">
        <v>73</v>
      </c>
    </row>
    <row r="393" spans="1:5" x14ac:dyDescent="0.25">
      <c r="A393" s="1">
        <v>384</v>
      </c>
      <c r="B393" s="1">
        <v>607</v>
      </c>
      <c r="C393" s="1">
        <v>4</v>
      </c>
      <c r="D393" s="1">
        <v>459</v>
      </c>
      <c r="E393" s="1">
        <v>74</v>
      </c>
    </row>
    <row r="394" spans="1:5" x14ac:dyDescent="0.25">
      <c r="A394" s="1">
        <v>384</v>
      </c>
      <c r="B394" s="1">
        <v>428</v>
      </c>
      <c r="C394" s="1">
        <v>3</v>
      </c>
      <c r="D394" s="1">
        <v>459</v>
      </c>
      <c r="E394" s="15">
        <v>75</v>
      </c>
    </row>
    <row r="395" spans="1:5" x14ac:dyDescent="0.25">
      <c r="A395" s="1">
        <v>384</v>
      </c>
      <c r="B395" s="1">
        <v>475</v>
      </c>
      <c r="C395" s="1">
        <v>3</v>
      </c>
      <c r="D395" s="1">
        <v>459</v>
      </c>
      <c r="E395" s="1">
        <v>76</v>
      </c>
    </row>
    <row r="396" spans="1:5" x14ac:dyDescent="0.25">
      <c r="A396" s="1">
        <v>385</v>
      </c>
      <c r="B396" s="1">
        <v>892</v>
      </c>
      <c r="C396" s="1">
        <v>6</v>
      </c>
      <c r="D396" s="1">
        <v>460</v>
      </c>
      <c r="E396" s="15">
        <v>77</v>
      </c>
    </row>
    <row r="397" spans="1:5" x14ac:dyDescent="0.25">
      <c r="A397" s="1">
        <v>385</v>
      </c>
      <c r="B397" s="1">
        <v>876</v>
      </c>
      <c r="C397" s="1">
        <v>6</v>
      </c>
      <c r="D397" s="1">
        <v>460</v>
      </c>
      <c r="E397" s="1">
        <v>78</v>
      </c>
    </row>
    <row r="398" spans="1:5" x14ac:dyDescent="0.25">
      <c r="A398" s="1">
        <v>385</v>
      </c>
      <c r="B398" s="1">
        <v>505</v>
      </c>
      <c r="C398" s="1">
        <v>3</v>
      </c>
      <c r="D398" s="1">
        <v>460</v>
      </c>
      <c r="E398" s="15">
        <v>79</v>
      </c>
    </row>
    <row r="399" spans="1:5" x14ac:dyDescent="0.25">
      <c r="A399" s="1">
        <v>385</v>
      </c>
      <c r="B399" s="1">
        <v>310</v>
      </c>
      <c r="C399" s="1">
        <v>2</v>
      </c>
      <c r="D399" s="1">
        <v>460</v>
      </c>
      <c r="E399" s="1">
        <v>80</v>
      </c>
    </row>
    <row r="400" spans="1:5" x14ac:dyDescent="0.25">
      <c r="A400" s="1">
        <v>385</v>
      </c>
      <c r="B400" s="1">
        <v>74</v>
      </c>
      <c r="C400" s="1">
        <v>1</v>
      </c>
      <c r="D400" s="1">
        <v>460</v>
      </c>
      <c r="E400" s="15">
        <v>81</v>
      </c>
    </row>
    <row r="401" spans="1:5" x14ac:dyDescent="0.25">
      <c r="A401" s="1">
        <v>385</v>
      </c>
      <c r="B401" s="1">
        <v>90</v>
      </c>
      <c r="C401" s="1">
        <v>1</v>
      </c>
      <c r="D401" s="1">
        <v>460</v>
      </c>
      <c r="E401" s="1">
        <v>82</v>
      </c>
    </row>
    <row r="402" spans="1:5" x14ac:dyDescent="0.25">
      <c r="A402" s="1">
        <v>392</v>
      </c>
      <c r="B402" s="1">
        <v>476</v>
      </c>
      <c r="C402" s="1">
        <v>3</v>
      </c>
      <c r="D402" s="1">
        <v>461</v>
      </c>
      <c r="E402" s="15">
        <v>83</v>
      </c>
    </row>
    <row r="403" spans="1:5" x14ac:dyDescent="0.25">
      <c r="A403" s="1">
        <v>392</v>
      </c>
      <c r="B403" s="1">
        <v>189</v>
      </c>
      <c r="C403" s="1">
        <v>2</v>
      </c>
      <c r="D403" s="1">
        <v>461</v>
      </c>
      <c r="E403" s="1">
        <v>84</v>
      </c>
    </row>
    <row r="404" spans="1:5" x14ac:dyDescent="0.25">
      <c r="A404" s="1">
        <v>398</v>
      </c>
      <c r="B404" s="1">
        <v>994</v>
      </c>
      <c r="C404" s="1">
        <v>9</v>
      </c>
      <c r="D404" s="1">
        <v>462</v>
      </c>
      <c r="E404" s="15">
        <v>85</v>
      </c>
    </row>
    <row r="405" spans="1:5" x14ac:dyDescent="0.25">
      <c r="A405" s="1">
        <v>398</v>
      </c>
      <c r="B405" s="1">
        <v>991</v>
      </c>
      <c r="C405" s="1">
        <v>9</v>
      </c>
      <c r="D405" s="1">
        <v>462</v>
      </c>
      <c r="E405" s="1">
        <v>86</v>
      </c>
    </row>
    <row r="406" spans="1:5" x14ac:dyDescent="0.25">
      <c r="A406" s="1">
        <v>400</v>
      </c>
      <c r="B406" s="1">
        <v>989</v>
      </c>
      <c r="C406" s="1">
        <v>9</v>
      </c>
      <c r="D406" s="1">
        <v>463</v>
      </c>
      <c r="E406" s="15">
        <v>87</v>
      </c>
    </row>
    <row r="407" spans="1:5" x14ac:dyDescent="0.25">
      <c r="A407" s="1">
        <v>400</v>
      </c>
      <c r="B407" s="1">
        <v>131</v>
      </c>
      <c r="C407" s="1">
        <v>2</v>
      </c>
      <c r="D407" s="1">
        <v>463</v>
      </c>
      <c r="E407" s="1">
        <v>88</v>
      </c>
    </row>
    <row r="408" spans="1:5" x14ac:dyDescent="0.25">
      <c r="A408" s="1">
        <v>404</v>
      </c>
      <c r="B408" s="1">
        <v>160</v>
      </c>
      <c r="C408" s="1">
        <v>2</v>
      </c>
      <c r="D408" s="1">
        <v>465</v>
      </c>
      <c r="E408" s="15">
        <v>89</v>
      </c>
    </row>
    <row r="409" spans="1:5" x14ac:dyDescent="0.25">
      <c r="A409" s="1">
        <v>404</v>
      </c>
      <c r="B409" s="1">
        <v>1</v>
      </c>
      <c r="C409" s="1">
        <v>0</v>
      </c>
      <c r="D409" s="1">
        <v>466</v>
      </c>
      <c r="E409" s="1">
        <v>90</v>
      </c>
    </row>
    <row r="410" spans="1:5" x14ac:dyDescent="0.25">
      <c r="A410" s="1">
        <v>405</v>
      </c>
      <c r="B410" s="1">
        <v>638</v>
      </c>
      <c r="C410" s="1">
        <v>4</v>
      </c>
      <c r="D410" s="1">
        <v>467</v>
      </c>
      <c r="E410" s="15">
        <v>91</v>
      </c>
    </row>
    <row r="411" spans="1:5" x14ac:dyDescent="0.25">
      <c r="A411" s="1">
        <v>405</v>
      </c>
      <c r="B411" s="1">
        <v>605</v>
      </c>
      <c r="C411" s="1">
        <v>4</v>
      </c>
      <c r="D411" s="1">
        <v>467</v>
      </c>
      <c r="E411" s="1">
        <v>92</v>
      </c>
    </row>
    <row r="412" spans="1:5" x14ac:dyDescent="0.25">
      <c r="A412" s="1">
        <v>405</v>
      </c>
      <c r="B412" s="1">
        <v>464</v>
      </c>
      <c r="C412" s="1">
        <v>3</v>
      </c>
      <c r="D412" s="1">
        <v>467</v>
      </c>
      <c r="E412" s="15">
        <v>93</v>
      </c>
    </row>
    <row r="413" spans="1:5" x14ac:dyDescent="0.25">
      <c r="A413" s="1">
        <v>405</v>
      </c>
      <c r="B413" s="1">
        <v>469</v>
      </c>
      <c r="C413" s="1">
        <v>3</v>
      </c>
      <c r="D413" s="1">
        <v>467</v>
      </c>
      <c r="E413" s="1">
        <v>94</v>
      </c>
    </row>
    <row r="414" spans="1:5" x14ac:dyDescent="0.25">
      <c r="A414" s="1">
        <v>406</v>
      </c>
      <c r="B414" s="1">
        <v>715</v>
      </c>
      <c r="C414" s="1">
        <v>5</v>
      </c>
      <c r="D414" s="1">
        <v>468</v>
      </c>
      <c r="E414" s="15">
        <v>95</v>
      </c>
    </row>
    <row r="415" spans="1:5" x14ac:dyDescent="0.25">
      <c r="A415" s="1">
        <v>406</v>
      </c>
      <c r="B415" s="1">
        <v>639</v>
      </c>
      <c r="C415" s="1">
        <v>4</v>
      </c>
      <c r="D415" s="1">
        <v>468</v>
      </c>
      <c r="E415" s="1">
        <v>96</v>
      </c>
    </row>
    <row r="416" spans="1:5" x14ac:dyDescent="0.25">
      <c r="A416" s="1">
        <v>406</v>
      </c>
      <c r="B416" s="1">
        <v>262</v>
      </c>
      <c r="C416" s="1">
        <v>2</v>
      </c>
      <c r="D416" s="1">
        <v>468</v>
      </c>
      <c r="E416" s="15">
        <v>97</v>
      </c>
    </row>
    <row r="417" spans="1:13" x14ac:dyDescent="0.25">
      <c r="A417" s="1">
        <v>406</v>
      </c>
      <c r="B417" s="1">
        <v>33</v>
      </c>
      <c r="C417" s="1">
        <v>0</v>
      </c>
      <c r="D417" s="1">
        <v>468</v>
      </c>
      <c r="E417" s="1">
        <v>98</v>
      </c>
    </row>
    <row r="418" spans="1:13" x14ac:dyDescent="0.25">
      <c r="A418" s="1">
        <v>410</v>
      </c>
      <c r="B418" s="1">
        <v>925</v>
      </c>
      <c r="C418" s="1">
        <v>7</v>
      </c>
      <c r="D418" s="1">
        <v>469</v>
      </c>
      <c r="E418" s="15">
        <v>99</v>
      </c>
    </row>
    <row r="419" spans="1:13" x14ac:dyDescent="0.25">
      <c r="A419" s="1">
        <v>414</v>
      </c>
      <c r="B419" s="1">
        <v>603</v>
      </c>
      <c r="C419" s="1">
        <v>4</v>
      </c>
      <c r="D419" s="1">
        <v>470</v>
      </c>
      <c r="E419" s="1">
        <v>100</v>
      </c>
    </row>
    <row r="420" spans="1:13" x14ac:dyDescent="0.25">
      <c r="A420" s="1">
        <v>414</v>
      </c>
      <c r="B420" s="1">
        <v>397</v>
      </c>
      <c r="C420" s="1">
        <v>3</v>
      </c>
      <c r="D420" s="1">
        <v>470</v>
      </c>
      <c r="E420" s="15">
        <v>101</v>
      </c>
    </row>
    <row r="421" spans="1:13" x14ac:dyDescent="0.25">
      <c r="A421" s="1">
        <v>414</v>
      </c>
      <c r="B421" s="1">
        <v>125</v>
      </c>
      <c r="C421" s="1">
        <v>1</v>
      </c>
      <c r="D421" s="1">
        <v>470</v>
      </c>
      <c r="E421" s="1">
        <v>102</v>
      </c>
    </row>
    <row r="422" spans="1:13" x14ac:dyDescent="0.25">
      <c r="A422" s="1">
        <v>418</v>
      </c>
      <c r="B422" s="1">
        <v>806</v>
      </c>
      <c r="C422" s="1">
        <v>5</v>
      </c>
      <c r="D422" s="1">
        <v>472</v>
      </c>
      <c r="E422" s="15">
        <v>103</v>
      </c>
    </row>
    <row r="423" spans="1:13" x14ac:dyDescent="0.25">
      <c r="A423" s="1">
        <v>418</v>
      </c>
      <c r="B423" s="1">
        <v>976</v>
      </c>
      <c r="C423" s="1">
        <v>8</v>
      </c>
      <c r="D423" s="1">
        <v>473</v>
      </c>
      <c r="E423" s="1">
        <v>104</v>
      </c>
    </row>
    <row r="424" spans="1:13" x14ac:dyDescent="0.25">
      <c r="A424" s="1">
        <v>419</v>
      </c>
      <c r="B424" s="1">
        <v>199</v>
      </c>
      <c r="C424" s="1">
        <v>2</v>
      </c>
      <c r="D424" s="1">
        <v>474</v>
      </c>
      <c r="E424" s="15">
        <v>105</v>
      </c>
      <c r="L424">
        <v>480</v>
      </c>
      <c r="M424">
        <v>360</v>
      </c>
    </row>
    <row r="425" spans="1:13" x14ac:dyDescent="0.25">
      <c r="A425" s="1">
        <v>419</v>
      </c>
      <c r="B425" s="1">
        <v>256</v>
      </c>
      <c r="C425" s="1">
        <v>2</v>
      </c>
      <c r="D425" s="1">
        <v>474</v>
      </c>
      <c r="E425" s="1">
        <v>106</v>
      </c>
      <c r="L425">
        <v>840</v>
      </c>
    </row>
    <row r="426" spans="1:13" x14ac:dyDescent="0.25">
      <c r="A426" s="1">
        <v>422</v>
      </c>
      <c r="B426" s="1">
        <v>358</v>
      </c>
      <c r="C426" s="1">
        <v>2</v>
      </c>
      <c r="D426" s="1">
        <v>477</v>
      </c>
      <c r="E426" s="15">
        <v>107</v>
      </c>
      <c r="M426" t="s">
        <v>1065</v>
      </c>
    </row>
    <row r="427" spans="1:13" x14ac:dyDescent="0.25">
      <c r="A427" s="1">
        <v>422</v>
      </c>
      <c r="B427" s="1">
        <v>328</v>
      </c>
      <c r="C427" s="1">
        <v>2</v>
      </c>
      <c r="D427" s="1">
        <v>477</v>
      </c>
      <c r="E427" s="1">
        <v>108</v>
      </c>
    </row>
    <row r="428" spans="1:13" x14ac:dyDescent="0.25">
      <c r="A428" s="1">
        <v>422</v>
      </c>
      <c r="B428" s="1">
        <v>95</v>
      </c>
      <c r="C428" s="1">
        <v>1</v>
      </c>
      <c r="D428" s="1">
        <v>477</v>
      </c>
      <c r="E428" s="15">
        <v>109</v>
      </c>
      <c r="F428" s="1" t="s">
        <v>1066</v>
      </c>
      <c r="G428" s="1" t="s">
        <v>1067</v>
      </c>
      <c r="H428" s="1" t="s">
        <v>1068</v>
      </c>
    </row>
    <row r="429" spans="1:13" x14ac:dyDescent="0.25">
      <c r="A429" s="1">
        <v>422</v>
      </c>
      <c r="B429" s="1">
        <v>503</v>
      </c>
      <c r="C429" s="1">
        <v>3</v>
      </c>
      <c r="D429" s="1">
        <v>478</v>
      </c>
      <c r="E429" s="1">
        <v>110</v>
      </c>
      <c r="F429" s="1">
        <v>122</v>
      </c>
      <c r="G429" s="1">
        <v>60</v>
      </c>
      <c r="H429" s="1">
        <f>G429/F429</f>
        <v>0.49180327868852458</v>
      </c>
    </row>
    <row r="430" spans="1:13" x14ac:dyDescent="0.25">
      <c r="A430" s="1">
        <v>425</v>
      </c>
      <c r="B430" s="1">
        <v>975</v>
      </c>
      <c r="C430" s="1">
        <v>8</v>
      </c>
      <c r="D430" s="1">
        <v>479</v>
      </c>
      <c r="E430" s="15">
        <v>111</v>
      </c>
    </row>
    <row r="431" spans="1:13" x14ac:dyDescent="0.25">
      <c r="A431" s="1">
        <v>425</v>
      </c>
      <c r="B431" s="1">
        <v>495</v>
      </c>
      <c r="C431" s="1">
        <v>3</v>
      </c>
      <c r="D431" s="1">
        <v>479</v>
      </c>
      <c r="E431" s="1">
        <v>112</v>
      </c>
    </row>
    <row r="432" spans="1:13" x14ac:dyDescent="0.25">
      <c r="A432" s="15">
        <v>426</v>
      </c>
      <c r="B432" s="15">
        <v>623</v>
      </c>
      <c r="C432" s="15">
        <v>4</v>
      </c>
      <c r="D432" s="15">
        <v>480</v>
      </c>
      <c r="E432" s="12">
        <v>1</v>
      </c>
      <c r="F432" s="48"/>
      <c r="G432" s="48"/>
      <c r="H432" s="48"/>
      <c r="I432" s="48"/>
      <c r="J432" s="48"/>
      <c r="K432" s="48"/>
      <c r="L432" s="48"/>
      <c r="M432" s="48"/>
    </row>
    <row r="433" spans="1:5" x14ac:dyDescent="0.25">
      <c r="A433" s="1">
        <v>428</v>
      </c>
      <c r="B433" s="1">
        <v>646</v>
      </c>
      <c r="C433" s="1">
        <v>4</v>
      </c>
      <c r="D433" s="1">
        <v>481</v>
      </c>
      <c r="E433" s="12">
        <v>2</v>
      </c>
    </row>
    <row r="434" spans="1:5" x14ac:dyDescent="0.25">
      <c r="A434" s="1">
        <v>428</v>
      </c>
      <c r="B434" s="1">
        <v>512</v>
      </c>
      <c r="C434" s="1">
        <v>3</v>
      </c>
      <c r="D434" s="1">
        <v>481</v>
      </c>
      <c r="E434" s="12">
        <v>3</v>
      </c>
    </row>
    <row r="435" spans="1:5" x14ac:dyDescent="0.25">
      <c r="A435" s="1">
        <v>431</v>
      </c>
      <c r="B435" s="1">
        <v>497</v>
      </c>
      <c r="C435" s="1">
        <v>3</v>
      </c>
      <c r="D435" s="1">
        <v>483</v>
      </c>
      <c r="E435" s="12">
        <v>4</v>
      </c>
    </row>
    <row r="436" spans="1:5" x14ac:dyDescent="0.25">
      <c r="A436" s="1">
        <v>431</v>
      </c>
      <c r="B436" s="1">
        <v>183</v>
      </c>
      <c r="C436" s="1">
        <v>2</v>
      </c>
      <c r="D436" s="1">
        <v>483</v>
      </c>
      <c r="E436" s="12">
        <v>5</v>
      </c>
    </row>
    <row r="437" spans="1:5" x14ac:dyDescent="0.25">
      <c r="A437" s="1">
        <v>431</v>
      </c>
      <c r="B437" s="1">
        <v>322</v>
      </c>
      <c r="C437" s="1">
        <v>2</v>
      </c>
      <c r="D437" s="1">
        <v>484</v>
      </c>
      <c r="E437" s="12">
        <v>6</v>
      </c>
    </row>
    <row r="438" spans="1:5" x14ac:dyDescent="0.25">
      <c r="A438" s="1">
        <v>434</v>
      </c>
      <c r="B438" s="1">
        <v>703</v>
      </c>
      <c r="C438" s="1">
        <v>5</v>
      </c>
      <c r="D438" s="1">
        <v>486</v>
      </c>
      <c r="E438" s="12">
        <v>7</v>
      </c>
    </row>
    <row r="439" spans="1:5" x14ac:dyDescent="0.25">
      <c r="A439" s="1">
        <v>434</v>
      </c>
      <c r="B439" s="1">
        <v>520</v>
      </c>
      <c r="C439" s="1">
        <v>3</v>
      </c>
      <c r="D439" s="1">
        <v>486</v>
      </c>
      <c r="E439" s="12">
        <v>8</v>
      </c>
    </row>
    <row r="440" spans="1:5" x14ac:dyDescent="0.25">
      <c r="A440" s="1">
        <v>434</v>
      </c>
      <c r="B440" s="1">
        <v>148</v>
      </c>
      <c r="C440" s="1">
        <v>2</v>
      </c>
      <c r="D440" s="1">
        <v>486</v>
      </c>
      <c r="E440" s="12">
        <v>9</v>
      </c>
    </row>
    <row r="441" spans="1:5" x14ac:dyDescent="0.25">
      <c r="A441" s="1">
        <v>434</v>
      </c>
      <c r="B441" s="1">
        <v>259</v>
      </c>
      <c r="C441" s="1">
        <v>2</v>
      </c>
      <c r="D441" s="1">
        <v>486</v>
      </c>
      <c r="E441" s="12">
        <v>10</v>
      </c>
    </row>
    <row r="442" spans="1:5" x14ac:dyDescent="0.25">
      <c r="A442" s="1">
        <v>434</v>
      </c>
      <c r="B442" s="1">
        <v>527</v>
      </c>
      <c r="C442" s="1">
        <v>3</v>
      </c>
      <c r="D442" s="1">
        <v>487</v>
      </c>
      <c r="E442" s="12">
        <v>11</v>
      </c>
    </row>
    <row r="443" spans="1:5" x14ac:dyDescent="0.25">
      <c r="A443" s="1">
        <v>438</v>
      </c>
      <c r="B443" s="1">
        <v>280</v>
      </c>
      <c r="C443" s="1">
        <v>2</v>
      </c>
      <c r="D443" s="1">
        <v>488</v>
      </c>
      <c r="E443" s="12">
        <v>12</v>
      </c>
    </row>
    <row r="444" spans="1:5" x14ac:dyDescent="0.25">
      <c r="A444" s="1">
        <v>438</v>
      </c>
      <c r="B444" s="1">
        <v>295</v>
      </c>
      <c r="C444" s="1">
        <v>2</v>
      </c>
      <c r="D444" s="1">
        <v>488</v>
      </c>
      <c r="E444" s="12">
        <v>13</v>
      </c>
    </row>
    <row r="445" spans="1:5" x14ac:dyDescent="0.25">
      <c r="A445" s="1">
        <v>439</v>
      </c>
      <c r="B445" s="1">
        <v>640</v>
      </c>
      <c r="C445" s="1">
        <v>4</v>
      </c>
      <c r="D445" s="1">
        <v>489</v>
      </c>
      <c r="E445" s="12">
        <v>14</v>
      </c>
    </row>
    <row r="446" spans="1:5" x14ac:dyDescent="0.25">
      <c r="A446" s="1">
        <v>439</v>
      </c>
      <c r="B446" s="1">
        <v>465</v>
      </c>
      <c r="C446" s="1">
        <v>3</v>
      </c>
      <c r="D446" s="1">
        <v>489</v>
      </c>
      <c r="E446" s="12">
        <v>15</v>
      </c>
    </row>
    <row r="447" spans="1:5" x14ac:dyDescent="0.25">
      <c r="A447" s="1">
        <v>439</v>
      </c>
      <c r="B447" s="1">
        <v>9</v>
      </c>
      <c r="C447" s="1">
        <v>0</v>
      </c>
      <c r="D447" s="1">
        <v>489</v>
      </c>
      <c r="E447" s="12">
        <v>16</v>
      </c>
    </row>
    <row r="448" spans="1:5" x14ac:dyDescent="0.25">
      <c r="A448" s="1">
        <v>441</v>
      </c>
      <c r="B448" s="1">
        <v>701</v>
      </c>
      <c r="C448" s="1">
        <v>5</v>
      </c>
      <c r="D448" s="1">
        <v>490</v>
      </c>
      <c r="E448" s="12">
        <v>17</v>
      </c>
    </row>
    <row r="449" spans="1:5" x14ac:dyDescent="0.25">
      <c r="A449" s="1">
        <v>444</v>
      </c>
      <c r="B449" s="1">
        <v>25</v>
      </c>
      <c r="C449" s="1">
        <v>0</v>
      </c>
      <c r="D449" s="1">
        <v>491</v>
      </c>
      <c r="E449" s="12">
        <v>18</v>
      </c>
    </row>
    <row r="450" spans="1:5" x14ac:dyDescent="0.25">
      <c r="A450" s="1">
        <v>446</v>
      </c>
      <c r="B450" s="1">
        <v>993</v>
      </c>
      <c r="C450" s="1">
        <v>9</v>
      </c>
      <c r="D450" s="1">
        <v>493</v>
      </c>
      <c r="E450" s="12">
        <v>19</v>
      </c>
    </row>
    <row r="451" spans="1:5" x14ac:dyDescent="0.25">
      <c r="A451" s="1">
        <v>446</v>
      </c>
      <c r="B451" s="1">
        <v>448</v>
      </c>
      <c r="C451" s="1">
        <v>3</v>
      </c>
      <c r="D451" s="1">
        <v>493</v>
      </c>
      <c r="E451" s="12">
        <v>20</v>
      </c>
    </row>
    <row r="452" spans="1:5" x14ac:dyDescent="0.25">
      <c r="A452" s="1">
        <v>446</v>
      </c>
      <c r="B452" s="1">
        <v>5</v>
      </c>
      <c r="C452" s="1">
        <v>0</v>
      </c>
      <c r="D452" s="1">
        <v>493</v>
      </c>
      <c r="E452" s="12">
        <v>21</v>
      </c>
    </row>
    <row r="453" spans="1:5" x14ac:dyDescent="0.25">
      <c r="A453" s="1">
        <v>446</v>
      </c>
      <c r="B453" s="1">
        <v>433</v>
      </c>
      <c r="C453" s="1">
        <v>3</v>
      </c>
      <c r="D453" s="1">
        <v>494</v>
      </c>
      <c r="E453" s="12">
        <v>22</v>
      </c>
    </row>
    <row r="454" spans="1:5" x14ac:dyDescent="0.25">
      <c r="A454" s="1">
        <v>446</v>
      </c>
      <c r="B454" s="1">
        <v>203</v>
      </c>
      <c r="C454" s="1">
        <v>2</v>
      </c>
      <c r="D454" s="1">
        <v>494</v>
      </c>
      <c r="E454" s="12">
        <v>23</v>
      </c>
    </row>
    <row r="455" spans="1:5" x14ac:dyDescent="0.25">
      <c r="A455" s="1">
        <v>449</v>
      </c>
      <c r="B455" s="1">
        <v>859</v>
      </c>
      <c r="C455" s="1">
        <v>6</v>
      </c>
      <c r="D455" s="1">
        <v>495</v>
      </c>
      <c r="E455" s="12">
        <v>24</v>
      </c>
    </row>
    <row r="456" spans="1:5" x14ac:dyDescent="0.25">
      <c r="A456" s="1">
        <v>449</v>
      </c>
      <c r="B456" s="1">
        <v>395</v>
      </c>
      <c r="C456" s="1">
        <v>3</v>
      </c>
      <c r="D456" s="1">
        <v>495</v>
      </c>
      <c r="E456" s="12">
        <v>25</v>
      </c>
    </row>
    <row r="457" spans="1:5" x14ac:dyDescent="0.25">
      <c r="A457" s="1">
        <v>451</v>
      </c>
      <c r="B457" s="1">
        <v>770</v>
      </c>
      <c r="C457" s="1">
        <v>5</v>
      </c>
      <c r="D457" s="1">
        <v>496</v>
      </c>
      <c r="E457" s="12">
        <v>26</v>
      </c>
    </row>
    <row r="458" spans="1:5" x14ac:dyDescent="0.25">
      <c r="A458" s="1">
        <v>451</v>
      </c>
      <c r="B458" s="1">
        <v>141</v>
      </c>
      <c r="C458" s="1">
        <v>2</v>
      </c>
      <c r="D458" s="1">
        <v>496</v>
      </c>
      <c r="E458" s="12">
        <v>27</v>
      </c>
    </row>
    <row r="459" spans="1:5" x14ac:dyDescent="0.25">
      <c r="A459" s="1">
        <v>453</v>
      </c>
      <c r="B459" s="1">
        <v>221</v>
      </c>
      <c r="C459" s="1">
        <v>2</v>
      </c>
      <c r="D459" s="1">
        <v>497</v>
      </c>
      <c r="E459" s="12">
        <v>28</v>
      </c>
    </row>
    <row r="460" spans="1:5" x14ac:dyDescent="0.25">
      <c r="A460" s="1">
        <v>455</v>
      </c>
      <c r="B460" s="1">
        <v>341</v>
      </c>
      <c r="C460" s="1">
        <v>2</v>
      </c>
      <c r="D460" s="1">
        <v>498</v>
      </c>
      <c r="E460" s="12">
        <v>29</v>
      </c>
    </row>
    <row r="461" spans="1:5" x14ac:dyDescent="0.25">
      <c r="A461" s="1">
        <v>456</v>
      </c>
      <c r="B461" s="1">
        <v>479</v>
      </c>
      <c r="C461" s="1">
        <v>3</v>
      </c>
      <c r="D461" s="1">
        <v>499</v>
      </c>
      <c r="E461" s="12">
        <v>30</v>
      </c>
    </row>
    <row r="462" spans="1:5" x14ac:dyDescent="0.25">
      <c r="A462" s="1">
        <v>457</v>
      </c>
      <c r="B462" s="1">
        <v>534</v>
      </c>
      <c r="C462" s="1">
        <v>3</v>
      </c>
      <c r="D462" s="1">
        <v>500</v>
      </c>
      <c r="E462" s="12">
        <v>31</v>
      </c>
    </row>
    <row r="463" spans="1:5" x14ac:dyDescent="0.25">
      <c r="A463" s="1">
        <v>459</v>
      </c>
      <c r="B463" s="1">
        <v>176</v>
      </c>
      <c r="C463" s="1">
        <v>2</v>
      </c>
      <c r="D463" s="1">
        <v>502</v>
      </c>
      <c r="E463" s="12">
        <v>32</v>
      </c>
    </row>
    <row r="464" spans="1:5" x14ac:dyDescent="0.25">
      <c r="A464" s="1">
        <v>459</v>
      </c>
      <c r="B464" s="1">
        <v>467</v>
      </c>
      <c r="C464" s="1">
        <v>3</v>
      </c>
      <c r="D464" s="1">
        <v>503</v>
      </c>
      <c r="E464" s="12">
        <v>33</v>
      </c>
    </row>
    <row r="465" spans="1:5" x14ac:dyDescent="0.25">
      <c r="A465" s="1">
        <v>459</v>
      </c>
      <c r="B465" s="1">
        <v>508</v>
      </c>
      <c r="C465" s="1">
        <v>3</v>
      </c>
      <c r="D465" s="1">
        <v>503</v>
      </c>
      <c r="E465" s="12">
        <v>34</v>
      </c>
    </row>
    <row r="466" spans="1:5" x14ac:dyDescent="0.25">
      <c r="A466" s="1">
        <v>460</v>
      </c>
      <c r="B466" s="1">
        <v>732</v>
      </c>
      <c r="C466" s="1">
        <v>5</v>
      </c>
      <c r="D466" s="1">
        <v>504</v>
      </c>
      <c r="E466" s="12">
        <v>35</v>
      </c>
    </row>
    <row r="467" spans="1:5" x14ac:dyDescent="0.25">
      <c r="A467" s="1">
        <v>462</v>
      </c>
      <c r="B467" s="1">
        <v>990</v>
      </c>
      <c r="C467" s="1">
        <v>9</v>
      </c>
      <c r="D467" s="1">
        <v>505</v>
      </c>
      <c r="E467" s="12">
        <v>36</v>
      </c>
    </row>
    <row r="468" spans="1:5" x14ac:dyDescent="0.25">
      <c r="A468" s="1">
        <v>462</v>
      </c>
      <c r="B468" s="1">
        <v>517</v>
      </c>
      <c r="C468" s="1">
        <v>3</v>
      </c>
      <c r="D468" s="1">
        <v>505</v>
      </c>
      <c r="E468" s="12">
        <v>37</v>
      </c>
    </row>
    <row r="469" spans="1:5" x14ac:dyDescent="0.25">
      <c r="A469" s="1">
        <v>463</v>
      </c>
      <c r="B469" s="1">
        <v>384</v>
      </c>
      <c r="C469" s="1">
        <v>3</v>
      </c>
      <c r="D469" s="1">
        <v>506</v>
      </c>
      <c r="E469" s="12">
        <v>38</v>
      </c>
    </row>
    <row r="470" spans="1:5" x14ac:dyDescent="0.25">
      <c r="A470" s="1">
        <v>463</v>
      </c>
      <c r="B470" s="1">
        <v>317</v>
      </c>
      <c r="C470" s="1">
        <v>2</v>
      </c>
      <c r="D470" s="1">
        <v>506</v>
      </c>
      <c r="E470" s="12">
        <v>39</v>
      </c>
    </row>
    <row r="471" spans="1:5" x14ac:dyDescent="0.25">
      <c r="A471" s="1">
        <v>463</v>
      </c>
      <c r="B471" s="1">
        <v>61</v>
      </c>
      <c r="C471" s="1">
        <v>1</v>
      </c>
      <c r="D471" s="1">
        <v>506</v>
      </c>
      <c r="E471" s="12">
        <v>40</v>
      </c>
    </row>
    <row r="472" spans="1:5" x14ac:dyDescent="0.25">
      <c r="A472" s="1">
        <v>465</v>
      </c>
      <c r="B472" s="1">
        <v>357</v>
      </c>
      <c r="C472" s="1">
        <v>2</v>
      </c>
      <c r="D472" s="1">
        <v>507</v>
      </c>
      <c r="E472" s="12">
        <v>41</v>
      </c>
    </row>
    <row r="473" spans="1:5" x14ac:dyDescent="0.25">
      <c r="A473" s="1">
        <v>465</v>
      </c>
      <c r="B473" s="1">
        <v>22</v>
      </c>
      <c r="C473" s="1">
        <v>0</v>
      </c>
      <c r="D473" s="1">
        <v>507</v>
      </c>
      <c r="E473" s="12">
        <v>42</v>
      </c>
    </row>
    <row r="474" spans="1:5" x14ac:dyDescent="0.25">
      <c r="A474" s="1">
        <v>468</v>
      </c>
      <c r="B474" s="1">
        <v>586</v>
      </c>
      <c r="C474" s="1">
        <v>4</v>
      </c>
      <c r="D474" s="1">
        <v>508</v>
      </c>
      <c r="E474" s="12">
        <v>43</v>
      </c>
    </row>
    <row r="475" spans="1:5" x14ac:dyDescent="0.25">
      <c r="A475" s="1">
        <v>470</v>
      </c>
      <c r="B475" s="1">
        <v>968</v>
      </c>
      <c r="C475" s="1">
        <v>8</v>
      </c>
      <c r="D475" s="1">
        <v>509</v>
      </c>
      <c r="E475" s="12">
        <v>44</v>
      </c>
    </row>
    <row r="476" spans="1:5" x14ac:dyDescent="0.25">
      <c r="A476" s="1">
        <v>471</v>
      </c>
      <c r="B476" s="1">
        <v>960</v>
      </c>
      <c r="C476" s="1">
        <v>8</v>
      </c>
      <c r="D476" s="1">
        <v>510</v>
      </c>
      <c r="E476" s="12">
        <v>45</v>
      </c>
    </row>
    <row r="477" spans="1:5" x14ac:dyDescent="0.25">
      <c r="A477" s="1">
        <v>471</v>
      </c>
      <c r="B477" s="1">
        <v>947</v>
      </c>
      <c r="C477" s="1">
        <v>7</v>
      </c>
      <c r="D477" s="1">
        <v>510</v>
      </c>
      <c r="E477" s="12">
        <v>46</v>
      </c>
    </row>
    <row r="478" spans="1:5" x14ac:dyDescent="0.25">
      <c r="A478" s="1">
        <v>472</v>
      </c>
      <c r="B478" s="1">
        <v>409</v>
      </c>
      <c r="C478" s="1">
        <v>3</v>
      </c>
      <c r="D478" s="1">
        <v>511</v>
      </c>
      <c r="E478" s="12">
        <v>47</v>
      </c>
    </row>
    <row r="479" spans="1:5" x14ac:dyDescent="0.25">
      <c r="A479" s="1">
        <v>474</v>
      </c>
      <c r="B479" s="1">
        <v>675</v>
      </c>
      <c r="C479" s="1">
        <v>4</v>
      </c>
      <c r="D479" s="1">
        <v>512</v>
      </c>
      <c r="E479" s="12">
        <v>48</v>
      </c>
    </row>
    <row r="480" spans="1:5" x14ac:dyDescent="0.25">
      <c r="A480" s="1">
        <v>475</v>
      </c>
      <c r="B480" s="1">
        <v>550</v>
      </c>
      <c r="C480" s="1">
        <v>4</v>
      </c>
      <c r="D480" s="1">
        <v>513</v>
      </c>
      <c r="E480" s="12">
        <v>49</v>
      </c>
    </row>
    <row r="481" spans="1:5" x14ac:dyDescent="0.25">
      <c r="A481" s="1">
        <v>475</v>
      </c>
      <c r="B481" s="1">
        <v>36</v>
      </c>
      <c r="C481" s="1">
        <v>0</v>
      </c>
      <c r="D481" s="1">
        <v>513</v>
      </c>
      <c r="E481" s="12">
        <v>50</v>
      </c>
    </row>
    <row r="482" spans="1:5" x14ac:dyDescent="0.25">
      <c r="A482" s="1">
        <v>476</v>
      </c>
      <c r="B482" s="1">
        <v>996</v>
      </c>
      <c r="C482" s="1">
        <v>9</v>
      </c>
      <c r="D482" s="1">
        <v>514</v>
      </c>
      <c r="E482" s="12">
        <v>51</v>
      </c>
    </row>
    <row r="483" spans="1:5" x14ac:dyDescent="0.25">
      <c r="A483" s="1">
        <v>476</v>
      </c>
      <c r="B483" s="1">
        <v>673</v>
      </c>
      <c r="C483" s="1">
        <v>4</v>
      </c>
      <c r="D483" s="1">
        <v>514</v>
      </c>
      <c r="E483" s="12">
        <v>52</v>
      </c>
    </row>
    <row r="484" spans="1:5" x14ac:dyDescent="0.25">
      <c r="A484" s="1">
        <v>476</v>
      </c>
      <c r="B484" s="1">
        <v>374</v>
      </c>
      <c r="C484" s="1">
        <v>3</v>
      </c>
      <c r="D484" s="1">
        <v>514</v>
      </c>
      <c r="E484" s="12">
        <v>53</v>
      </c>
    </row>
    <row r="485" spans="1:5" x14ac:dyDescent="0.25">
      <c r="A485" s="1">
        <v>476</v>
      </c>
      <c r="B485" s="1">
        <v>142</v>
      </c>
      <c r="C485" s="1">
        <v>2</v>
      </c>
      <c r="D485" s="1">
        <v>514</v>
      </c>
      <c r="E485" s="12">
        <v>54</v>
      </c>
    </row>
    <row r="486" spans="1:5" x14ac:dyDescent="0.25">
      <c r="A486" s="1">
        <v>478</v>
      </c>
      <c r="B486" s="1">
        <v>308</v>
      </c>
      <c r="C486" s="1">
        <v>2</v>
      </c>
      <c r="D486" s="1">
        <v>515</v>
      </c>
      <c r="E486" s="12">
        <v>55</v>
      </c>
    </row>
    <row r="487" spans="1:5" x14ac:dyDescent="0.25">
      <c r="A487" s="1">
        <v>483</v>
      </c>
      <c r="B487" s="1">
        <v>882</v>
      </c>
      <c r="C487" s="1">
        <v>6</v>
      </c>
      <c r="D487" s="1">
        <v>517</v>
      </c>
      <c r="E487" s="12">
        <v>56</v>
      </c>
    </row>
    <row r="488" spans="1:5" x14ac:dyDescent="0.25">
      <c r="A488" s="1">
        <v>483</v>
      </c>
      <c r="B488" s="1">
        <v>53</v>
      </c>
      <c r="C488" s="1">
        <v>1</v>
      </c>
      <c r="D488" s="1">
        <v>517</v>
      </c>
      <c r="E488" s="12">
        <v>57</v>
      </c>
    </row>
    <row r="489" spans="1:5" x14ac:dyDescent="0.25">
      <c r="A489" s="1">
        <v>483</v>
      </c>
      <c r="B489" s="1">
        <v>204</v>
      </c>
      <c r="C489" s="1">
        <v>2</v>
      </c>
      <c r="D489" s="1">
        <v>518</v>
      </c>
      <c r="E489" s="12">
        <v>58</v>
      </c>
    </row>
    <row r="490" spans="1:5" x14ac:dyDescent="0.25">
      <c r="A490" s="1">
        <v>485</v>
      </c>
      <c r="B490" s="1">
        <v>272</v>
      </c>
      <c r="C490" s="1">
        <v>2</v>
      </c>
      <c r="D490" s="1">
        <v>519</v>
      </c>
      <c r="E490" s="12">
        <v>59</v>
      </c>
    </row>
    <row r="491" spans="1:5" x14ac:dyDescent="0.25">
      <c r="A491" s="1">
        <v>486</v>
      </c>
      <c r="B491" s="1">
        <v>809</v>
      </c>
      <c r="C491" s="1">
        <v>5</v>
      </c>
      <c r="D491" s="1">
        <v>520</v>
      </c>
      <c r="E491" s="12">
        <v>60</v>
      </c>
    </row>
    <row r="492" spans="1:5" x14ac:dyDescent="0.25">
      <c r="A492" s="1">
        <v>486</v>
      </c>
      <c r="B492" s="1">
        <v>773</v>
      </c>
      <c r="C492" s="1">
        <v>5</v>
      </c>
      <c r="D492" s="1">
        <v>520</v>
      </c>
      <c r="E492" s="12">
        <v>61</v>
      </c>
    </row>
    <row r="493" spans="1:5" x14ac:dyDescent="0.25">
      <c r="A493" s="1">
        <v>486</v>
      </c>
      <c r="B493" s="1">
        <v>773</v>
      </c>
      <c r="C493" s="1">
        <v>5</v>
      </c>
      <c r="D493" s="1">
        <v>520</v>
      </c>
      <c r="E493" s="12">
        <v>62</v>
      </c>
    </row>
    <row r="494" spans="1:5" x14ac:dyDescent="0.25">
      <c r="A494" s="1">
        <v>487</v>
      </c>
      <c r="B494" s="1">
        <v>443</v>
      </c>
      <c r="C494" s="1">
        <v>3</v>
      </c>
      <c r="D494" s="1">
        <v>521</v>
      </c>
      <c r="E494" s="12">
        <v>63</v>
      </c>
    </row>
    <row r="495" spans="1:5" x14ac:dyDescent="0.25">
      <c r="A495" s="1">
        <v>489</v>
      </c>
      <c r="B495" s="1">
        <v>656</v>
      </c>
      <c r="C495" s="1">
        <v>4</v>
      </c>
      <c r="D495" s="1">
        <v>522</v>
      </c>
      <c r="E495" s="12">
        <v>64</v>
      </c>
    </row>
    <row r="496" spans="1:5" x14ac:dyDescent="0.25">
      <c r="A496" s="1">
        <v>489</v>
      </c>
      <c r="B496" s="1">
        <v>119</v>
      </c>
      <c r="C496" s="1">
        <v>1</v>
      </c>
      <c r="D496" s="1">
        <v>522</v>
      </c>
      <c r="E496" s="12">
        <v>65</v>
      </c>
    </row>
    <row r="497" spans="1:5" x14ac:dyDescent="0.25">
      <c r="A497" s="1">
        <v>490</v>
      </c>
      <c r="B497" s="1">
        <v>835</v>
      </c>
      <c r="C497" s="1">
        <v>6</v>
      </c>
      <c r="D497" s="1">
        <v>523</v>
      </c>
      <c r="E497" s="12">
        <v>66</v>
      </c>
    </row>
    <row r="498" spans="1:5" x14ac:dyDescent="0.25">
      <c r="A498" s="1">
        <v>490</v>
      </c>
      <c r="B498" s="1">
        <v>491</v>
      </c>
      <c r="C498" s="1">
        <v>3</v>
      </c>
      <c r="D498" s="1">
        <v>523</v>
      </c>
      <c r="E498" s="12">
        <v>67</v>
      </c>
    </row>
    <row r="499" spans="1:5" x14ac:dyDescent="0.25">
      <c r="A499" s="1">
        <v>490</v>
      </c>
      <c r="B499" s="1">
        <v>486</v>
      </c>
      <c r="C499" s="1">
        <v>3</v>
      </c>
      <c r="D499" s="1">
        <v>523</v>
      </c>
      <c r="E499" s="12">
        <v>68</v>
      </c>
    </row>
    <row r="500" spans="1:5" x14ac:dyDescent="0.25">
      <c r="A500" s="1">
        <v>490</v>
      </c>
      <c r="B500" s="1">
        <v>294</v>
      </c>
      <c r="C500" s="1">
        <v>2</v>
      </c>
      <c r="D500" s="1">
        <v>523</v>
      </c>
      <c r="E500" s="12">
        <v>69</v>
      </c>
    </row>
    <row r="501" spans="1:5" x14ac:dyDescent="0.25">
      <c r="A501" s="1">
        <v>496</v>
      </c>
      <c r="B501" s="1">
        <v>985</v>
      </c>
      <c r="C501" s="1">
        <v>9</v>
      </c>
      <c r="D501" s="1">
        <v>526</v>
      </c>
      <c r="E501" s="12">
        <v>70</v>
      </c>
    </row>
    <row r="502" spans="1:5" x14ac:dyDescent="0.25">
      <c r="A502" s="1">
        <v>496</v>
      </c>
      <c r="B502" s="1">
        <v>854</v>
      </c>
      <c r="C502" s="1">
        <v>6</v>
      </c>
      <c r="D502" s="1">
        <v>526</v>
      </c>
      <c r="E502" s="12">
        <v>71</v>
      </c>
    </row>
    <row r="503" spans="1:5" x14ac:dyDescent="0.25">
      <c r="A503" s="1">
        <v>496</v>
      </c>
      <c r="B503" s="1">
        <v>590</v>
      </c>
      <c r="C503" s="1">
        <v>4</v>
      </c>
      <c r="D503" s="1">
        <v>526</v>
      </c>
      <c r="E503" s="12">
        <v>72</v>
      </c>
    </row>
    <row r="504" spans="1:5" x14ac:dyDescent="0.25">
      <c r="A504" s="1">
        <v>496</v>
      </c>
      <c r="B504" s="1">
        <v>229</v>
      </c>
      <c r="C504" s="1">
        <v>2</v>
      </c>
      <c r="D504" s="1">
        <v>526</v>
      </c>
      <c r="E504" s="12">
        <v>73</v>
      </c>
    </row>
    <row r="505" spans="1:5" x14ac:dyDescent="0.25">
      <c r="A505" s="1">
        <v>496</v>
      </c>
      <c r="B505" s="1">
        <v>690</v>
      </c>
      <c r="C505" s="1">
        <v>5</v>
      </c>
      <c r="D505" s="1">
        <v>527</v>
      </c>
      <c r="E505" s="12">
        <v>74</v>
      </c>
    </row>
    <row r="506" spans="1:5" x14ac:dyDescent="0.25">
      <c r="A506" s="1">
        <v>496</v>
      </c>
      <c r="B506" s="1">
        <v>291</v>
      </c>
      <c r="C506" s="1">
        <v>2</v>
      </c>
      <c r="D506" s="1">
        <v>527</v>
      </c>
      <c r="E506" s="12">
        <v>75</v>
      </c>
    </row>
    <row r="507" spans="1:5" x14ac:dyDescent="0.25">
      <c r="A507" s="1">
        <v>500</v>
      </c>
      <c r="B507" s="1">
        <v>647</v>
      </c>
      <c r="C507" s="1">
        <v>4</v>
      </c>
      <c r="D507" s="1">
        <v>528</v>
      </c>
      <c r="E507" s="12">
        <v>76</v>
      </c>
    </row>
    <row r="508" spans="1:5" x14ac:dyDescent="0.25">
      <c r="A508" s="1">
        <v>500</v>
      </c>
      <c r="B508" s="1">
        <v>133</v>
      </c>
      <c r="C508" s="1">
        <v>2</v>
      </c>
      <c r="D508" s="1">
        <v>528</v>
      </c>
      <c r="E508" s="12">
        <v>77</v>
      </c>
    </row>
    <row r="509" spans="1:5" x14ac:dyDescent="0.25">
      <c r="A509" s="1">
        <v>502</v>
      </c>
      <c r="B509" s="1">
        <v>853</v>
      </c>
      <c r="C509" s="1">
        <v>6</v>
      </c>
      <c r="D509" s="1">
        <v>529</v>
      </c>
      <c r="E509" s="12">
        <v>78</v>
      </c>
    </row>
    <row r="510" spans="1:5" x14ac:dyDescent="0.25">
      <c r="A510" s="1">
        <v>502</v>
      </c>
      <c r="B510" s="1">
        <v>744</v>
      </c>
      <c r="C510" s="1">
        <v>5</v>
      </c>
      <c r="D510" s="1">
        <v>529</v>
      </c>
      <c r="E510" s="12">
        <v>79</v>
      </c>
    </row>
    <row r="511" spans="1:5" x14ac:dyDescent="0.25">
      <c r="A511" s="1">
        <v>502</v>
      </c>
      <c r="B511" s="1">
        <v>470</v>
      </c>
      <c r="C511" s="1">
        <v>3</v>
      </c>
      <c r="D511" s="1">
        <v>529</v>
      </c>
      <c r="E511" s="12">
        <v>80</v>
      </c>
    </row>
    <row r="512" spans="1:5" x14ac:dyDescent="0.25">
      <c r="A512" s="1">
        <v>502</v>
      </c>
      <c r="B512" s="1">
        <v>437</v>
      </c>
      <c r="C512" s="1">
        <v>3</v>
      </c>
      <c r="D512" s="1">
        <v>529</v>
      </c>
      <c r="E512" s="12">
        <v>81</v>
      </c>
    </row>
    <row r="513" spans="1:5" x14ac:dyDescent="0.25">
      <c r="A513" s="1">
        <v>502</v>
      </c>
      <c r="B513" s="1">
        <v>340</v>
      </c>
      <c r="C513" s="1">
        <v>2</v>
      </c>
      <c r="D513" s="1">
        <v>529</v>
      </c>
      <c r="E513" s="12">
        <v>82</v>
      </c>
    </row>
    <row r="514" spans="1:5" x14ac:dyDescent="0.25">
      <c r="A514" s="1">
        <v>509</v>
      </c>
      <c r="B514" s="1">
        <v>804</v>
      </c>
      <c r="C514" s="1">
        <v>5</v>
      </c>
      <c r="D514" s="1">
        <v>531</v>
      </c>
      <c r="E514" s="12">
        <v>83</v>
      </c>
    </row>
    <row r="515" spans="1:5" x14ac:dyDescent="0.25">
      <c r="A515" s="1">
        <v>509</v>
      </c>
      <c r="B515" s="1">
        <v>132</v>
      </c>
      <c r="C515" s="1">
        <v>2</v>
      </c>
      <c r="D515" s="1">
        <v>531</v>
      </c>
      <c r="E515" s="12">
        <v>84</v>
      </c>
    </row>
    <row r="516" spans="1:5" x14ac:dyDescent="0.25">
      <c r="A516" s="1">
        <v>509</v>
      </c>
      <c r="B516" s="1">
        <v>345</v>
      </c>
      <c r="C516" s="1">
        <v>2</v>
      </c>
      <c r="D516" s="1">
        <v>531</v>
      </c>
      <c r="E516" s="12">
        <v>85</v>
      </c>
    </row>
    <row r="517" spans="1:5" x14ac:dyDescent="0.25">
      <c r="A517" s="1">
        <v>509</v>
      </c>
      <c r="B517" s="1">
        <v>116</v>
      </c>
      <c r="C517" s="1">
        <v>1</v>
      </c>
      <c r="D517" s="1">
        <v>531</v>
      </c>
      <c r="E517" s="12">
        <v>86</v>
      </c>
    </row>
    <row r="518" spans="1:5" x14ac:dyDescent="0.25">
      <c r="A518" s="1">
        <v>509</v>
      </c>
      <c r="B518" s="1">
        <v>733</v>
      </c>
      <c r="C518" s="1">
        <v>5</v>
      </c>
      <c r="D518" s="1">
        <v>532</v>
      </c>
      <c r="E518" s="12">
        <v>87</v>
      </c>
    </row>
    <row r="519" spans="1:5" x14ac:dyDescent="0.25">
      <c r="A519" s="1">
        <v>513</v>
      </c>
      <c r="B519" s="1">
        <v>173</v>
      </c>
      <c r="C519" s="1">
        <v>2</v>
      </c>
      <c r="D519" s="1">
        <v>533</v>
      </c>
      <c r="E519" s="12">
        <v>88</v>
      </c>
    </row>
    <row r="520" spans="1:5" x14ac:dyDescent="0.25">
      <c r="A520" s="1">
        <v>513</v>
      </c>
      <c r="B520" s="1">
        <v>284</v>
      </c>
      <c r="C520" s="1">
        <v>2</v>
      </c>
      <c r="D520" s="1">
        <v>533</v>
      </c>
      <c r="E520" s="12">
        <v>89</v>
      </c>
    </row>
    <row r="521" spans="1:5" x14ac:dyDescent="0.25">
      <c r="A521" s="1">
        <v>514</v>
      </c>
      <c r="B521" s="1">
        <v>833</v>
      </c>
      <c r="C521" s="1">
        <v>6</v>
      </c>
      <c r="D521" s="1">
        <v>534</v>
      </c>
      <c r="E521" s="12">
        <v>90</v>
      </c>
    </row>
    <row r="522" spans="1:5" x14ac:dyDescent="0.25">
      <c r="A522" s="1">
        <v>514</v>
      </c>
      <c r="B522" s="1">
        <v>596</v>
      </c>
      <c r="C522" s="1">
        <v>4</v>
      </c>
      <c r="D522" s="1">
        <v>534</v>
      </c>
      <c r="E522" s="12">
        <v>91</v>
      </c>
    </row>
    <row r="523" spans="1:5" x14ac:dyDescent="0.25">
      <c r="A523" s="1">
        <v>514</v>
      </c>
      <c r="B523" s="1">
        <v>519</v>
      </c>
      <c r="C523" s="1">
        <v>3</v>
      </c>
      <c r="D523" s="1">
        <v>534</v>
      </c>
      <c r="E523" s="12">
        <v>92</v>
      </c>
    </row>
    <row r="524" spans="1:5" x14ac:dyDescent="0.25">
      <c r="A524" s="1">
        <v>516</v>
      </c>
      <c r="B524" s="1">
        <v>923</v>
      </c>
      <c r="C524" s="1">
        <v>7</v>
      </c>
      <c r="D524" s="1">
        <v>535</v>
      </c>
      <c r="E524" s="12">
        <v>93</v>
      </c>
    </row>
    <row r="525" spans="1:5" x14ac:dyDescent="0.25">
      <c r="A525" s="1">
        <v>516</v>
      </c>
      <c r="B525" s="1">
        <v>562</v>
      </c>
      <c r="C525" s="1">
        <v>4</v>
      </c>
      <c r="D525" s="1">
        <v>535</v>
      </c>
      <c r="E525" s="12">
        <v>94</v>
      </c>
    </row>
    <row r="526" spans="1:5" x14ac:dyDescent="0.25">
      <c r="A526" s="1">
        <v>519</v>
      </c>
      <c r="B526" s="1">
        <v>845</v>
      </c>
      <c r="C526" s="1">
        <v>6</v>
      </c>
      <c r="D526" s="1">
        <v>536</v>
      </c>
      <c r="E526" s="12">
        <v>95</v>
      </c>
    </row>
    <row r="527" spans="1:5" x14ac:dyDescent="0.25">
      <c r="A527" s="1">
        <v>519</v>
      </c>
      <c r="B527" s="1">
        <v>754</v>
      </c>
      <c r="C527" s="1">
        <v>5</v>
      </c>
      <c r="D527" s="1">
        <v>536</v>
      </c>
      <c r="E527" s="12">
        <v>96</v>
      </c>
    </row>
    <row r="528" spans="1:5" x14ac:dyDescent="0.25">
      <c r="A528" s="1">
        <v>519</v>
      </c>
      <c r="B528" s="1">
        <v>97</v>
      </c>
      <c r="C528" s="1">
        <v>1</v>
      </c>
      <c r="D528" s="1">
        <v>536</v>
      </c>
      <c r="E528" s="12">
        <v>97</v>
      </c>
    </row>
    <row r="529" spans="1:14" x14ac:dyDescent="0.25">
      <c r="A529" s="1">
        <v>521</v>
      </c>
      <c r="B529" s="1">
        <v>860</v>
      </c>
      <c r="C529" s="1">
        <v>6</v>
      </c>
      <c r="D529" s="1">
        <v>537</v>
      </c>
      <c r="E529" s="12">
        <v>98</v>
      </c>
    </row>
    <row r="530" spans="1:14" x14ac:dyDescent="0.25">
      <c r="A530" s="1">
        <v>521</v>
      </c>
      <c r="B530" s="1">
        <v>630</v>
      </c>
      <c r="C530" s="1">
        <v>4</v>
      </c>
      <c r="D530" s="1">
        <v>537</v>
      </c>
      <c r="E530" s="12">
        <v>99</v>
      </c>
    </row>
    <row r="531" spans="1:14" x14ac:dyDescent="0.25">
      <c r="A531" s="1">
        <v>521</v>
      </c>
      <c r="B531" s="1">
        <v>516</v>
      </c>
      <c r="C531" s="1">
        <v>3</v>
      </c>
      <c r="D531" s="1">
        <v>537</v>
      </c>
      <c r="E531" s="12">
        <v>100</v>
      </c>
    </row>
    <row r="532" spans="1:14" x14ac:dyDescent="0.25">
      <c r="A532" s="1">
        <v>521</v>
      </c>
      <c r="B532" s="1">
        <v>516</v>
      </c>
      <c r="C532" s="1">
        <v>3</v>
      </c>
      <c r="D532" s="1">
        <v>537</v>
      </c>
      <c r="E532" s="12">
        <v>101</v>
      </c>
      <c r="F532" s="1" t="s">
        <v>1066</v>
      </c>
      <c r="G532" s="1" t="s">
        <v>1067</v>
      </c>
      <c r="H532" s="1" t="s">
        <v>1068</v>
      </c>
      <c r="I532" t="s">
        <v>1069</v>
      </c>
    </row>
    <row r="533" spans="1:14" x14ac:dyDescent="0.25">
      <c r="A533" s="1">
        <v>527</v>
      </c>
      <c r="B533" s="1">
        <v>735</v>
      </c>
      <c r="C533" s="1">
        <v>5</v>
      </c>
      <c r="D533" s="1">
        <v>539</v>
      </c>
      <c r="E533" s="12">
        <v>102</v>
      </c>
      <c r="F533" s="1">
        <v>103</v>
      </c>
      <c r="G533" s="1">
        <v>60</v>
      </c>
      <c r="H533" s="1">
        <f>G533/F533</f>
        <v>0.58252427184466016</v>
      </c>
    </row>
    <row r="534" spans="1:14" x14ac:dyDescent="0.25">
      <c r="A534" s="1">
        <v>527</v>
      </c>
      <c r="B534" s="1">
        <v>18</v>
      </c>
      <c r="C534" s="1">
        <v>0</v>
      </c>
      <c r="D534" s="1">
        <v>539</v>
      </c>
      <c r="E534" s="12">
        <v>103</v>
      </c>
    </row>
    <row r="535" spans="1:14" x14ac:dyDescent="0.25">
      <c r="A535" s="15">
        <v>527</v>
      </c>
      <c r="B535" s="15">
        <v>81</v>
      </c>
      <c r="C535" s="15">
        <v>1</v>
      </c>
      <c r="D535" s="15">
        <v>540</v>
      </c>
      <c r="E535" s="1">
        <v>1</v>
      </c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x14ac:dyDescent="0.25">
      <c r="A536" s="1">
        <v>529</v>
      </c>
      <c r="B536" s="1">
        <v>995</v>
      </c>
      <c r="C536" s="1">
        <v>9</v>
      </c>
      <c r="D536" s="1">
        <v>541</v>
      </c>
      <c r="E536" s="1">
        <v>2</v>
      </c>
    </row>
    <row r="537" spans="1:14" x14ac:dyDescent="0.25">
      <c r="A537" s="1">
        <v>529</v>
      </c>
      <c r="B537" s="1">
        <v>821</v>
      </c>
      <c r="C537" s="1">
        <v>6</v>
      </c>
      <c r="D537" s="1">
        <v>541</v>
      </c>
      <c r="E537" s="1">
        <v>3</v>
      </c>
    </row>
    <row r="538" spans="1:14" x14ac:dyDescent="0.25">
      <c r="A538" s="1">
        <v>530</v>
      </c>
      <c r="B538" s="1">
        <v>377</v>
      </c>
      <c r="C538" s="1">
        <v>3</v>
      </c>
      <c r="D538" s="1">
        <v>542</v>
      </c>
      <c r="E538" s="1">
        <v>4</v>
      </c>
    </row>
    <row r="539" spans="1:14" x14ac:dyDescent="0.25">
      <c r="A539" s="1">
        <v>532</v>
      </c>
      <c r="B539" s="1">
        <v>238</v>
      </c>
      <c r="C539" s="1">
        <v>2</v>
      </c>
      <c r="D539" s="1">
        <v>543</v>
      </c>
      <c r="E539" s="1">
        <v>5</v>
      </c>
    </row>
    <row r="540" spans="1:14" x14ac:dyDescent="0.25">
      <c r="A540" s="1">
        <v>533</v>
      </c>
      <c r="B540" s="1">
        <v>875</v>
      </c>
      <c r="C540" s="1">
        <v>6</v>
      </c>
      <c r="D540" s="1">
        <v>544</v>
      </c>
      <c r="E540" s="1">
        <v>6</v>
      </c>
    </row>
    <row r="541" spans="1:14" x14ac:dyDescent="0.25">
      <c r="A541" s="1">
        <v>534</v>
      </c>
      <c r="B541" s="1">
        <v>323</v>
      </c>
      <c r="C541" s="1">
        <v>2</v>
      </c>
      <c r="D541" s="1">
        <v>545</v>
      </c>
      <c r="E541" s="1">
        <v>7</v>
      </c>
    </row>
    <row r="542" spans="1:14" x14ac:dyDescent="0.25">
      <c r="A542" s="1">
        <v>535</v>
      </c>
      <c r="B542" s="1">
        <v>198</v>
      </c>
      <c r="C542" s="1">
        <v>2</v>
      </c>
      <c r="D542" s="1">
        <v>546</v>
      </c>
      <c r="E542" s="1">
        <v>8</v>
      </c>
    </row>
    <row r="543" spans="1:14" x14ac:dyDescent="0.25">
      <c r="A543" s="1">
        <v>536</v>
      </c>
      <c r="B543" s="1">
        <v>314</v>
      </c>
      <c r="C543" s="1">
        <v>2</v>
      </c>
      <c r="D543" s="1">
        <v>547</v>
      </c>
      <c r="E543" s="1">
        <v>9</v>
      </c>
    </row>
    <row r="544" spans="1:14" x14ac:dyDescent="0.25">
      <c r="A544" s="1">
        <v>536</v>
      </c>
      <c r="B544" s="1">
        <v>306</v>
      </c>
      <c r="C544" s="1">
        <v>2</v>
      </c>
      <c r="D544" s="1">
        <v>547</v>
      </c>
      <c r="E544" s="1">
        <v>10</v>
      </c>
    </row>
    <row r="545" spans="1:5" x14ac:dyDescent="0.25">
      <c r="A545" s="1">
        <v>536</v>
      </c>
      <c r="B545" s="1">
        <v>24</v>
      </c>
      <c r="C545" s="1">
        <v>0</v>
      </c>
      <c r="D545" s="1">
        <v>547</v>
      </c>
      <c r="E545" s="1">
        <v>11</v>
      </c>
    </row>
    <row r="546" spans="1:5" x14ac:dyDescent="0.25">
      <c r="A546" s="1">
        <v>537</v>
      </c>
      <c r="B546" s="1">
        <v>360</v>
      </c>
      <c r="C546" s="1">
        <v>3</v>
      </c>
      <c r="D546" s="1">
        <v>548</v>
      </c>
      <c r="E546" s="1">
        <v>12</v>
      </c>
    </row>
    <row r="547" spans="1:5" x14ac:dyDescent="0.25">
      <c r="A547" s="1">
        <v>537</v>
      </c>
      <c r="B547" s="1">
        <v>187</v>
      </c>
      <c r="C547" s="1">
        <v>2</v>
      </c>
      <c r="D547" s="1">
        <v>548</v>
      </c>
      <c r="E547" s="1">
        <v>13</v>
      </c>
    </row>
    <row r="548" spans="1:5" x14ac:dyDescent="0.25">
      <c r="A548" s="1">
        <v>540</v>
      </c>
      <c r="B548" s="1">
        <v>800</v>
      </c>
      <c r="C548" s="1">
        <v>5</v>
      </c>
      <c r="D548" s="1">
        <v>549</v>
      </c>
      <c r="E548" s="1">
        <v>14</v>
      </c>
    </row>
    <row r="549" spans="1:5" x14ac:dyDescent="0.25">
      <c r="A549" s="1">
        <v>540</v>
      </c>
      <c r="B549" s="1">
        <v>218</v>
      </c>
      <c r="C549" s="1">
        <v>2</v>
      </c>
      <c r="D549" s="1">
        <v>549</v>
      </c>
      <c r="E549" s="1">
        <v>15</v>
      </c>
    </row>
    <row r="550" spans="1:5" x14ac:dyDescent="0.25">
      <c r="A550" s="1">
        <v>540</v>
      </c>
      <c r="B550" s="1">
        <v>235</v>
      </c>
      <c r="C550" s="1">
        <v>2</v>
      </c>
      <c r="D550" s="1">
        <v>549</v>
      </c>
      <c r="E550" s="1">
        <v>16</v>
      </c>
    </row>
    <row r="551" spans="1:5" x14ac:dyDescent="0.25">
      <c r="A551" s="1">
        <v>540</v>
      </c>
      <c r="B551" s="1">
        <v>114</v>
      </c>
      <c r="C551" s="1">
        <v>1</v>
      </c>
      <c r="D551" s="1">
        <v>549</v>
      </c>
      <c r="E551" s="1">
        <v>17</v>
      </c>
    </row>
    <row r="552" spans="1:5" x14ac:dyDescent="0.25">
      <c r="A552" s="1">
        <v>542</v>
      </c>
      <c r="B552" s="1">
        <v>898</v>
      </c>
      <c r="C552" s="1">
        <v>6</v>
      </c>
      <c r="D552" s="1">
        <v>550</v>
      </c>
      <c r="E552" s="1">
        <v>18</v>
      </c>
    </row>
    <row r="553" spans="1:5" x14ac:dyDescent="0.25">
      <c r="A553" s="1">
        <v>542</v>
      </c>
      <c r="B553" s="1">
        <v>743</v>
      </c>
      <c r="C553" s="1">
        <v>5</v>
      </c>
      <c r="D553" s="1">
        <v>550</v>
      </c>
      <c r="E553" s="1">
        <v>19</v>
      </c>
    </row>
    <row r="554" spans="1:5" x14ac:dyDescent="0.25">
      <c r="A554" s="1">
        <v>548</v>
      </c>
      <c r="B554" s="1">
        <v>319</v>
      </c>
      <c r="C554" s="1">
        <v>2</v>
      </c>
      <c r="D554" s="1">
        <v>552</v>
      </c>
      <c r="E554" s="1">
        <v>20</v>
      </c>
    </row>
    <row r="555" spans="1:5" x14ac:dyDescent="0.25">
      <c r="A555" s="1">
        <v>548</v>
      </c>
      <c r="B555" s="1">
        <v>661</v>
      </c>
      <c r="C555" s="1">
        <v>4</v>
      </c>
      <c r="D555" s="1">
        <v>553</v>
      </c>
      <c r="E555" s="1">
        <v>21</v>
      </c>
    </row>
    <row r="556" spans="1:5" x14ac:dyDescent="0.25">
      <c r="A556" s="1">
        <v>548</v>
      </c>
      <c r="B556" s="1">
        <v>58</v>
      </c>
      <c r="C556" s="1">
        <v>1</v>
      </c>
      <c r="D556" s="1">
        <v>553</v>
      </c>
      <c r="E556" s="1">
        <v>22</v>
      </c>
    </row>
    <row r="557" spans="1:5" x14ac:dyDescent="0.25">
      <c r="A557" s="1">
        <v>551</v>
      </c>
      <c r="B557" s="1">
        <v>522</v>
      </c>
      <c r="C557" s="1">
        <v>3</v>
      </c>
      <c r="D557" s="1">
        <v>555</v>
      </c>
      <c r="E557" s="1">
        <v>23</v>
      </c>
    </row>
    <row r="558" spans="1:5" x14ac:dyDescent="0.25">
      <c r="A558" s="1">
        <v>551</v>
      </c>
      <c r="B558" s="1">
        <v>811</v>
      </c>
      <c r="C558" s="1">
        <v>5</v>
      </c>
      <c r="D558" s="1">
        <v>556</v>
      </c>
      <c r="E558" s="1">
        <v>24</v>
      </c>
    </row>
    <row r="559" spans="1:5" x14ac:dyDescent="0.25">
      <c r="A559" s="1">
        <v>551</v>
      </c>
      <c r="B559" s="1">
        <v>316</v>
      </c>
      <c r="C559" s="1">
        <v>2</v>
      </c>
      <c r="D559" s="1">
        <v>556</v>
      </c>
      <c r="E559" s="1">
        <v>25</v>
      </c>
    </row>
    <row r="560" spans="1:5" x14ac:dyDescent="0.25">
      <c r="A560" s="1">
        <v>552</v>
      </c>
      <c r="B560" s="1">
        <v>548</v>
      </c>
      <c r="C560" s="1">
        <v>4</v>
      </c>
      <c r="D560" s="1">
        <v>557</v>
      </c>
      <c r="E560" s="1">
        <v>26</v>
      </c>
    </row>
    <row r="561" spans="1:5" x14ac:dyDescent="0.25">
      <c r="A561" s="1">
        <v>552</v>
      </c>
      <c r="B561" s="1">
        <v>134</v>
      </c>
      <c r="C561" s="1">
        <v>2</v>
      </c>
      <c r="D561" s="1">
        <v>557</v>
      </c>
      <c r="E561" s="1">
        <v>27</v>
      </c>
    </row>
    <row r="562" spans="1:5" x14ac:dyDescent="0.25">
      <c r="A562" s="1">
        <v>554</v>
      </c>
      <c r="B562" s="1">
        <v>563</v>
      </c>
      <c r="C562" s="1">
        <v>4</v>
      </c>
      <c r="D562" s="1">
        <v>558</v>
      </c>
      <c r="E562" s="1">
        <v>28</v>
      </c>
    </row>
    <row r="563" spans="1:5" x14ac:dyDescent="0.25">
      <c r="A563" s="1">
        <v>556</v>
      </c>
      <c r="B563" s="1">
        <v>750</v>
      </c>
      <c r="C563" s="1">
        <v>5</v>
      </c>
      <c r="D563" s="1">
        <v>559</v>
      </c>
      <c r="E563" s="1">
        <v>29</v>
      </c>
    </row>
    <row r="564" spans="1:5" x14ac:dyDescent="0.25">
      <c r="A564" s="1">
        <v>556</v>
      </c>
      <c r="B564" s="1">
        <v>88</v>
      </c>
      <c r="C564" s="1">
        <v>1</v>
      </c>
      <c r="D564" s="1">
        <v>559</v>
      </c>
      <c r="E564" s="1">
        <v>30</v>
      </c>
    </row>
    <row r="565" spans="1:5" x14ac:dyDescent="0.25">
      <c r="A565" s="1">
        <v>557</v>
      </c>
      <c r="B565" s="1">
        <v>928</v>
      </c>
      <c r="C565" s="1">
        <v>7</v>
      </c>
      <c r="D565" s="1">
        <v>560</v>
      </c>
      <c r="E565" s="1">
        <v>31</v>
      </c>
    </row>
    <row r="566" spans="1:5" x14ac:dyDescent="0.25">
      <c r="A566" s="1">
        <v>557</v>
      </c>
      <c r="B566" s="1">
        <v>468</v>
      </c>
      <c r="C566" s="1">
        <v>3</v>
      </c>
      <c r="D566" s="1">
        <v>560</v>
      </c>
      <c r="E566" s="1">
        <v>32</v>
      </c>
    </row>
    <row r="567" spans="1:5" x14ac:dyDescent="0.25">
      <c r="A567" s="1">
        <v>557</v>
      </c>
      <c r="B567" s="1">
        <v>303</v>
      </c>
      <c r="C567" s="1">
        <v>2</v>
      </c>
      <c r="D567" s="1">
        <v>560</v>
      </c>
      <c r="E567" s="1">
        <v>33</v>
      </c>
    </row>
    <row r="568" spans="1:5" x14ac:dyDescent="0.25">
      <c r="A568" s="1">
        <v>562</v>
      </c>
      <c r="B568" s="1">
        <v>742</v>
      </c>
      <c r="C568" s="1">
        <v>5</v>
      </c>
      <c r="D568" s="1">
        <v>562</v>
      </c>
      <c r="E568" s="1">
        <v>34</v>
      </c>
    </row>
    <row r="569" spans="1:5" x14ac:dyDescent="0.25">
      <c r="A569" s="1">
        <v>562</v>
      </c>
      <c r="B569" s="1">
        <v>63</v>
      </c>
      <c r="C569" s="1">
        <v>1</v>
      </c>
      <c r="D569" s="1">
        <v>563</v>
      </c>
      <c r="E569" s="1">
        <v>35</v>
      </c>
    </row>
    <row r="570" spans="1:5" x14ac:dyDescent="0.25">
      <c r="A570" s="1">
        <v>563</v>
      </c>
      <c r="B570" s="1">
        <v>759</v>
      </c>
      <c r="C570" s="1">
        <v>5</v>
      </c>
      <c r="D570" s="1">
        <v>564</v>
      </c>
      <c r="E570" s="1">
        <v>36</v>
      </c>
    </row>
    <row r="571" spans="1:5" x14ac:dyDescent="0.25">
      <c r="A571" s="1">
        <v>564</v>
      </c>
      <c r="B571" s="1">
        <v>936</v>
      </c>
      <c r="C571" s="1">
        <v>7</v>
      </c>
      <c r="D571" s="1">
        <v>565</v>
      </c>
      <c r="E571" s="1">
        <v>37</v>
      </c>
    </row>
    <row r="572" spans="1:5" x14ac:dyDescent="0.25">
      <c r="A572" s="1">
        <v>565</v>
      </c>
      <c r="B572" s="1">
        <v>952</v>
      </c>
      <c r="C572" s="1">
        <v>8</v>
      </c>
      <c r="D572" s="1">
        <v>566</v>
      </c>
      <c r="E572" s="1">
        <v>38</v>
      </c>
    </row>
    <row r="573" spans="1:5" x14ac:dyDescent="0.25">
      <c r="A573" s="1">
        <v>565</v>
      </c>
      <c r="B573" s="1">
        <v>852</v>
      </c>
      <c r="C573" s="1">
        <v>6</v>
      </c>
      <c r="D573" s="1">
        <v>566</v>
      </c>
      <c r="E573" s="1">
        <v>39</v>
      </c>
    </row>
    <row r="574" spans="1:5" x14ac:dyDescent="0.25">
      <c r="A574" s="1">
        <v>568</v>
      </c>
      <c r="B574" s="1">
        <v>391</v>
      </c>
      <c r="C574" s="1">
        <v>3</v>
      </c>
      <c r="D574" s="1">
        <v>569</v>
      </c>
      <c r="E574" s="1">
        <v>40</v>
      </c>
    </row>
    <row r="575" spans="1:5" x14ac:dyDescent="0.25">
      <c r="A575" s="1">
        <v>568</v>
      </c>
      <c r="B575" s="1">
        <v>557</v>
      </c>
      <c r="C575" s="1">
        <v>4</v>
      </c>
      <c r="D575" s="1">
        <v>570</v>
      </c>
      <c r="E575" s="1">
        <v>41</v>
      </c>
    </row>
    <row r="576" spans="1:5" x14ac:dyDescent="0.25">
      <c r="A576" s="1">
        <v>568</v>
      </c>
      <c r="B576" s="1">
        <v>507</v>
      </c>
      <c r="C576" s="1">
        <v>3</v>
      </c>
      <c r="D576" s="1">
        <v>570</v>
      </c>
      <c r="E576" s="1">
        <v>42</v>
      </c>
    </row>
    <row r="577" spans="1:5" x14ac:dyDescent="0.25">
      <c r="A577" s="1">
        <v>569</v>
      </c>
      <c r="B577" s="1">
        <v>288</v>
      </c>
      <c r="C577" s="1">
        <v>2</v>
      </c>
      <c r="D577" s="1">
        <v>571</v>
      </c>
      <c r="E577" s="1">
        <v>43</v>
      </c>
    </row>
    <row r="578" spans="1:5" x14ac:dyDescent="0.25">
      <c r="A578" s="1">
        <v>571</v>
      </c>
      <c r="B578" s="1">
        <v>418</v>
      </c>
      <c r="C578" s="1">
        <v>3</v>
      </c>
      <c r="D578" s="1">
        <v>572</v>
      </c>
      <c r="E578" s="1">
        <v>44</v>
      </c>
    </row>
    <row r="579" spans="1:5" x14ac:dyDescent="0.25">
      <c r="A579" s="1">
        <v>571</v>
      </c>
      <c r="B579" s="1">
        <v>151</v>
      </c>
      <c r="C579" s="1">
        <v>2</v>
      </c>
      <c r="D579" s="1">
        <v>572</v>
      </c>
      <c r="E579" s="1">
        <v>45</v>
      </c>
    </row>
    <row r="580" spans="1:5" x14ac:dyDescent="0.25">
      <c r="A580" s="1">
        <v>572</v>
      </c>
      <c r="B580" s="1">
        <v>864</v>
      </c>
      <c r="C580" s="1">
        <v>6</v>
      </c>
      <c r="D580" s="1">
        <v>573</v>
      </c>
      <c r="E580" s="1">
        <v>46</v>
      </c>
    </row>
    <row r="581" spans="1:5" x14ac:dyDescent="0.25">
      <c r="A581" s="1">
        <v>572</v>
      </c>
      <c r="B581" s="1">
        <v>798</v>
      </c>
      <c r="C581" s="1">
        <v>5</v>
      </c>
      <c r="D581" s="1">
        <v>573</v>
      </c>
      <c r="E581" s="1">
        <v>47</v>
      </c>
    </row>
    <row r="582" spans="1:5" x14ac:dyDescent="0.25">
      <c r="A582" s="1">
        <v>572</v>
      </c>
      <c r="B582" s="1">
        <v>567</v>
      </c>
      <c r="C582" s="1">
        <v>4</v>
      </c>
      <c r="D582" s="1">
        <v>573</v>
      </c>
      <c r="E582" s="1">
        <v>48</v>
      </c>
    </row>
    <row r="583" spans="1:5" x14ac:dyDescent="0.25">
      <c r="A583" s="1">
        <v>572</v>
      </c>
      <c r="B583" s="1">
        <v>242</v>
      </c>
      <c r="C583" s="1">
        <v>2</v>
      </c>
      <c r="D583" s="1">
        <v>573</v>
      </c>
      <c r="E583" s="1">
        <v>49</v>
      </c>
    </row>
    <row r="584" spans="1:5" x14ac:dyDescent="0.25">
      <c r="A584" s="1">
        <v>574</v>
      </c>
      <c r="B584" s="1">
        <v>942</v>
      </c>
      <c r="C584" s="1">
        <v>7</v>
      </c>
      <c r="D584" s="1">
        <v>574</v>
      </c>
      <c r="E584" s="1">
        <v>50</v>
      </c>
    </row>
    <row r="585" spans="1:5" x14ac:dyDescent="0.25">
      <c r="A585" s="1">
        <v>574</v>
      </c>
      <c r="B585" s="1">
        <v>348</v>
      </c>
      <c r="C585" s="1">
        <v>2</v>
      </c>
      <c r="D585" s="1">
        <v>574</v>
      </c>
      <c r="E585" s="1">
        <v>51</v>
      </c>
    </row>
    <row r="586" spans="1:5" x14ac:dyDescent="0.25">
      <c r="A586" s="1">
        <v>580</v>
      </c>
      <c r="B586" s="1">
        <v>579</v>
      </c>
      <c r="C586" s="1">
        <v>4</v>
      </c>
      <c r="D586" s="1">
        <v>578</v>
      </c>
      <c r="E586" s="1">
        <v>52</v>
      </c>
    </row>
    <row r="587" spans="1:5" x14ac:dyDescent="0.25">
      <c r="A587" s="1">
        <v>580</v>
      </c>
      <c r="B587" s="1">
        <v>415</v>
      </c>
      <c r="C587" s="1">
        <v>3</v>
      </c>
      <c r="D587" s="1">
        <v>578</v>
      </c>
      <c r="E587" s="1">
        <v>53</v>
      </c>
    </row>
    <row r="588" spans="1:5" x14ac:dyDescent="0.25">
      <c r="A588" s="1">
        <v>580</v>
      </c>
      <c r="B588" s="1">
        <v>721</v>
      </c>
      <c r="C588" s="1">
        <v>5</v>
      </c>
      <c r="D588" s="1">
        <v>579</v>
      </c>
      <c r="E588" s="1">
        <v>54</v>
      </c>
    </row>
    <row r="589" spans="1:5" x14ac:dyDescent="0.25">
      <c r="A589" s="1">
        <v>582</v>
      </c>
      <c r="B589" s="1">
        <v>954</v>
      </c>
      <c r="C589" s="1">
        <v>8</v>
      </c>
      <c r="D589" s="1">
        <v>580</v>
      </c>
      <c r="E589" s="1">
        <v>55</v>
      </c>
    </row>
    <row r="590" spans="1:5" x14ac:dyDescent="0.25">
      <c r="A590" s="1">
        <v>582</v>
      </c>
      <c r="B590" s="1">
        <v>523</v>
      </c>
      <c r="C590" s="1">
        <v>3</v>
      </c>
      <c r="D590" s="1">
        <v>580</v>
      </c>
      <c r="E590" s="1">
        <v>56</v>
      </c>
    </row>
    <row r="591" spans="1:5" x14ac:dyDescent="0.25">
      <c r="A591" s="1">
        <v>582</v>
      </c>
      <c r="B591" s="1">
        <v>424</v>
      </c>
      <c r="C591" s="1">
        <v>3</v>
      </c>
      <c r="D591" s="1">
        <v>580</v>
      </c>
      <c r="E591" s="1">
        <v>57</v>
      </c>
    </row>
    <row r="592" spans="1:5" x14ac:dyDescent="0.25">
      <c r="A592" s="1">
        <v>586</v>
      </c>
      <c r="B592" s="1">
        <v>137</v>
      </c>
      <c r="C592" s="1">
        <v>2</v>
      </c>
      <c r="D592" s="1">
        <v>582</v>
      </c>
      <c r="E592" s="1">
        <v>58</v>
      </c>
    </row>
    <row r="593" spans="1:5" x14ac:dyDescent="0.25">
      <c r="A593" s="1">
        <v>586</v>
      </c>
      <c r="B593" s="1">
        <v>674</v>
      </c>
      <c r="C593" s="1">
        <v>4</v>
      </c>
      <c r="D593" s="1">
        <v>583</v>
      </c>
      <c r="E593" s="1">
        <v>59</v>
      </c>
    </row>
    <row r="594" spans="1:5" x14ac:dyDescent="0.25">
      <c r="A594" s="1">
        <v>586</v>
      </c>
      <c r="B594" s="1">
        <v>267</v>
      </c>
      <c r="C594" s="1">
        <v>2</v>
      </c>
      <c r="D594" s="1">
        <v>583</v>
      </c>
      <c r="E594" s="1">
        <v>60</v>
      </c>
    </row>
    <row r="595" spans="1:5" x14ac:dyDescent="0.25">
      <c r="A595" s="1">
        <v>586</v>
      </c>
      <c r="B595" s="1">
        <v>104</v>
      </c>
      <c r="C595" s="1">
        <v>1</v>
      </c>
      <c r="D595" s="1">
        <v>583</v>
      </c>
      <c r="E595" s="1">
        <v>61</v>
      </c>
    </row>
    <row r="596" spans="1:5" x14ac:dyDescent="0.25">
      <c r="A596" s="1">
        <v>587</v>
      </c>
      <c r="B596" s="1">
        <v>847</v>
      </c>
      <c r="C596" s="1">
        <v>6</v>
      </c>
      <c r="D596" s="1">
        <v>584</v>
      </c>
      <c r="E596" s="1">
        <v>62</v>
      </c>
    </row>
    <row r="597" spans="1:5" x14ac:dyDescent="0.25">
      <c r="A597" s="1">
        <v>587</v>
      </c>
      <c r="B597" s="1">
        <v>530</v>
      </c>
      <c r="C597" s="1">
        <v>3</v>
      </c>
      <c r="D597" s="1">
        <v>584</v>
      </c>
      <c r="E597" s="1">
        <v>63</v>
      </c>
    </row>
    <row r="598" spans="1:5" x14ac:dyDescent="0.25">
      <c r="A598" s="1">
        <v>587</v>
      </c>
      <c r="B598" s="1">
        <v>29</v>
      </c>
      <c r="C598" s="1">
        <v>0</v>
      </c>
      <c r="D598" s="1">
        <v>584</v>
      </c>
      <c r="E598" s="1">
        <v>64</v>
      </c>
    </row>
    <row r="599" spans="1:5" x14ac:dyDescent="0.25">
      <c r="A599" s="1">
        <v>590</v>
      </c>
      <c r="B599" s="1">
        <v>896</v>
      </c>
      <c r="C599" s="1">
        <v>6</v>
      </c>
      <c r="D599" s="1">
        <v>585</v>
      </c>
      <c r="E599" s="1">
        <v>65</v>
      </c>
    </row>
    <row r="600" spans="1:5" x14ac:dyDescent="0.25">
      <c r="A600" s="1">
        <v>590</v>
      </c>
      <c r="B600" s="1">
        <v>651</v>
      </c>
      <c r="C600" s="1">
        <v>4</v>
      </c>
      <c r="D600" s="1">
        <v>585</v>
      </c>
      <c r="E600" s="1">
        <v>66</v>
      </c>
    </row>
    <row r="601" spans="1:5" x14ac:dyDescent="0.25">
      <c r="A601" s="1">
        <v>595</v>
      </c>
      <c r="B601" s="1">
        <v>472</v>
      </c>
      <c r="C601" s="1">
        <v>3</v>
      </c>
      <c r="D601" s="1">
        <v>588</v>
      </c>
      <c r="E601" s="1">
        <v>67</v>
      </c>
    </row>
    <row r="602" spans="1:5" x14ac:dyDescent="0.25">
      <c r="A602" s="1">
        <v>595</v>
      </c>
      <c r="B602" s="1">
        <v>268</v>
      </c>
      <c r="C602" s="1">
        <v>2</v>
      </c>
      <c r="D602" s="1">
        <v>589</v>
      </c>
      <c r="E602" s="1">
        <v>68</v>
      </c>
    </row>
    <row r="603" spans="1:5" x14ac:dyDescent="0.25">
      <c r="A603" s="1">
        <v>597</v>
      </c>
      <c r="B603" s="1">
        <v>388</v>
      </c>
      <c r="C603" s="1">
        <v>3</v>
      </c>
      <c r="D603" s="1">
        <v>591</v>
      </c>
      <c r="E603" s="1">
        <v>69</v>
      </c>
    </row>
    <row r="604" spans="1:5" x14ac:dyDescent="0.25">
      <c r="A604" s="1">
        <v>597</v>
      </c>
      <c r="B604" s="1">
        <v>426</v>
      </c>
      <c r="C604" s="1">
        <v>3</v>
      </c>
      <c r="D604" s="1">
        <v>592</v>
      </c>
      <c r="E604" s="1">
        <v>70</v>
      </c>
    </row>
    <row r="605" spans="1:5" x14ac:dyDescent="0.25">
      <c r="A605" s="1">
        <v>598</v>
      </c>
      <c r="B605" s="1">
        <v>914</v>
      </c>
      <c r="C605" s="1">
        <v>7</v>
      </c>
      <c r="D605" s="1">
        <v>593</v>
      </c>
      <c r="E605" s="1">
        <v>71</v>
      </c>
    </row>
    <row r="606" spans="1:5" x14ac:dyDescent="0.25">
      <c r="A606" s="1">
        <v>598</v>
      </c>
      <c r="B606" s="1">
        <v>96</v>
      </c>
      <c r="C606" s="1">
        <v>1</v>
      </c>
      <c r="D606" s="1">
        <v>593</v>
      </c>
      <c r="E606" s="1">
        <v>72</v>
      </c>
    </row>
    <row r="607" spans="1:5" x14ac:dyDescent="0.25">
      <c r="A607" s="1">
        <v>601</v>
      </c>
      <c r="B607" s="1">
        <v>969</v>
      </c>
      <c r="C607" s="1">
        <v>8</v>
      </c>
      <c r="D607" s="1">
        <v>595</v>
      </c>
      <c r="E607" s="1">
        <v>73</v>
      </c>
    </row>
    <row r="608" spans="1:5" x14ac:dyDescent="0.25">
      <c r="A608" s="1">
        <v>601</v>
      </c>
      <c r="B608" s="1">
        <v>986</v>
      </c>
      <c r="C608" s="1">
        <v>9</v>
      </c>
      <c r="D608" s="1">
        <v>596</v>
      </c>
      <c r="E608" s="1">
        <v>74</v>
      </c>
    </row>
    <row r="609" spans="1:13" x14ac:dyDescent="0.25">
      <c r="A609" s="1">
        <v>601</v>
      </c>
      <c r="B609" s="1">
        <v>846</v>
      </c>
      <c r="C609" s="1">
        <v>6</v>
      </c>
      <c r="D609" s="1">
        <v>596</v>
      </c>
      <c r="E609" s="1">
        <v>75</v>
      </c>
    </row>
    <row r="610" spans="1:13" x14ac:dyDescent="0.25">
      <c r="A610" s="1">
        <v>602</v>
      </c>
      <c r="B610" s="1">
        <v>899</v>
      </c>
      <c r="C610" s="1">
        <v>6</v>
      </c>
      <c r="D610" s="1">
        <v>597</v>
      </c>
      <c r="E610" s="1">
        <v>76</v>
      </c>
    </row>
    <row r="611" spans="1:13" x14ac:dyDescent="0.25">
      <c r="A611" s="1">
        <v>602</v>
      </c>
      <c r="B611" s="1">
        <v>624</v>
      </c>
      <c r="C611" s="1">
        <v>4</v>
      </c>
      <c r="D611" s="1">
        <v>597</v>
      </c>
      <c r="E611" s="1">
        <v>77</v>
      </c>
    </row>
    <row r="612" spans="1:13" x14ac:dyDescent="0.25">
      <c r="A612" s="1">
        <v>602</v>
      </c>
      <c r="B612" s="1">
        <v>167</v>
      </c>
      <c r="C612" s="1">
        <v>2</v>
      </c>
      <c r="D612" s="1">
        <v>597</v>
      </c>
      <c r="E612" s="1">
        <v>78</v>
      </c>
    </row>
    <row r="613" spans="1:13" x14ac:dyDescent="0.25">
      <c r="A613" s="1">
        <v>604</v>
      </c>
      <c r="B613" s="1">
        <v>408</v>
      </c>
      <c r="C613" s="1">
        <v>3</v>
      </c>
      <c r="D613" s="1">
        <v>598</v>
      </c>
      <c r="E613" s="1">
        <v>79</v>
      </c>
      <c r="F613" s="1" t="s">
        <v>1066</v>
      </c>
      <c r="G613" s="1" t="s">
        <v>1067</v>
      </c>
      <c r="H613" s="1" t="s">
        <v>1068</v>
      </c>
      <c r="I613" t="s">
        <v>1069</v>
      </c>
    </row>
    <row r="614" spans="1:13" x14ac:dyDescent="0.25">
      <c r="A614" s="1">
        <v>607</v>
      </c>
      <c r="B614" s="1">
        <v>152</v>
      </c>
      <c r="C614" s="1">
        <v>2</v>
      </c>
      <c r="D614" s="1">
        <v>599</v>
      </c>
      <c r="E614" s="1">
        <v>80</v>
      </c>
      <c r="F614" s="1">
        <v>81</v>
      </c>
      <c r="G614" s="1">
        <v>60</v>
      </c>
      <c r="H614" s="1">
        <f>G614/F614</f>
        <v>0.7407407407407407</v>
      </c>
    </row>
    <row r="615" spans="1:13" x14ac:dyDescent="0.25">
      <c r="A615" s="1">
        <v>607</v>
      </c>
      <c r="B615" s="1">
        <v>254</v>
      </c>
      <c r="C615" s="1">
        <v>2</v>
      </c>
      <c r="D615" s="1">
        <v>599</v>
      </c>
      <c r="E615" s="1">
        <v>81</v>
      </c>
    </row>
    <row r="616" spans="1:13" x14ac:dyDescent="0.25">
      <c r="A616" s="15">
        <v>608</v>
      </c>
      <c r="B616" s="15">
        <v>787</v>
      </c>
      <c r="C616" s="15">
        <v>5</v>
      </c>
      <c r="D616" s="15">
        <v>600</v>
      </c>
      <c r="E616" s="1">
        <v>1</v>
      </c>
      <c r="F616" s="48"/>
      <c r="G616" s="48"/>
      <c r="H616" s="48"/>
      <c r="I616" s="48"/>
      <c r="J616" s="48"/>
      <c r="K616" s="48"/>
      <c r="L616" s="48"/>
      <c r="M616" s="48"/>
    </row>
    <row r="617" spans="1:13" x14ac:dyDescent="0.25">
      <c r="A617" s="1">
        <v>608</v>
      </c>
      <c r="B617" s="1">
        <v>400</v>
      </c>
      <c r="C617" s="1">
        <v>3</v>
      </c>
      <c r="D617" s="1">
        <v>600</v>
      </c>
      <c r="E617" s="1">
        <v>2</v>
      </c>
    </row>
    <row r="618" spans="1:13" x14ac:dyDescent="0.25">
      <c r="A618" s="1">
        <v>610</v>
      </c>
      <c r="B618" s="1">
        <v>716</v>
      </c>
      <c r="C618" s="1">
        <v>5</v>
      </c>
      <c r="D618" s="1">
        <v>601</v>
      </c>
      <c r="E618" s="1">
        <v>3</v>
      </c>
    </row>
    <row r="619" spans="1:13" x14ac:dyDescent="0.25">
      <c r="A619" s="1">
        <v>613</v>
      </c>
      <c r="B619" s="1">
        <v>406</v>
      </c>
      <c r="C619" s="1">
        <v>3</v>
      </c>
      <c r="D619" s="1">
        <v>603</v>
      </c>
      <c r="E619" s="1">
        <v>4</v>
      </c>
    </row>
    <row r="620" spans="1:13" x14ac:dyDescent="0.25">
      <c r="A620" s="1">
        <v>613</v>
      </c>
      <c r="B620" s="1">
        <v>951</v>
      </c>
      <c r="C620" s="1">
        <v>8</v>
      </c>
      <c r="D620" s="1">
        <v>604</v>
      </c>
      <c r="E620" s="1">
        <v>5</v>
      </c>
    </row>
    <row r="621" spans="1:13" x14ac:dyDescent="0.25">
      <c r="A621" s="1">
        <v>613</v>
      </c>
      <c r="B621" s="1">
        <v>643</v>
      </c>
      <c r="C621" s="1">
        <v>4</v>
      </c>
      <c r="D621" s="1">
        <v>604</v>
      </c>
      <c r="E621" s="1">
        <v>6</v>
      </c>
    </row>
    <row r="622" spans="1:13" x14ac:dyDescent="0.25">
      <c r="A622" s="1">
        <v>614</v>
      </c>
      <c r="B622" s="1">
        <v>378</v>
      </c>
      <c r="C622" s="1">
        <v>3</v>
      </c>
      <c r="D622" s="1">
        <v>605</v>
      </c>
      <c r="E622" s="1">
        <v>7</v>
      </c>
    </row>
    <row r="623" spans="1:13" x14ac:dyDescent="0.25">
      <c r="A623" s="1">
        <v>616</v>
      </c>
      <c r="B623" s="1">
        <v>748</v>
      </c>
      <c r="C623" s="1">
        <v>5</v>
      </c>
      <c r="D623" s="1">
        <v>606</v>
      </c>
      <c r="E623" s="1">
        <v>8</v>
      </c>
    </row>
    <row r="624" spans="1:13" x14ac:dyDescent="0.25">
      <c r="A624" s="1">
        <v>616</v>
      </c>
      <c r="B624" s="1">
        <v>117</v>
      </c>
      <c r="C624" s="1">
        <v>1</v>
      </c>
      <c r="D624" s="1">
        <v>606</v>
      </c>
      <c r="E624" s="1">
        <v>9</v>
      </c>
    </row>
    <row r="625" spans="1:5" x14ac:dyDescent="0.25">
      <c r="A625" s="1">
        <v>617</v>
      </c>
      <c r="B625" s="1">
        <v>365</v>
      </c>
      <c r="C625" s="1">
        <v>3</v>
      </c>
      <c r="D625" s="1">
        <v>607</v>
      </c>
      <c r="E625" s="1">
        <v>10</v>
      </c>
    </row>
    <row r="626" spans="1:5" x14ac:dyDescent="0.25">
      <c r="A626" s="1">
        <v>617</v>
      </c>
      <c r="B626" s="1">
        <v>506</v>
      </c>
      <c r="C626" s="1">
        <v>3</v>
      </c>
      <c r="D626" s="1">
        <v>607</v>
      </c>
      <c r="E626" s="1">
        <v>11</v>
      </c>
    </row>
    <row r="627" spans="1:5" x14ac:dyDescent="0.25">
      <c r="A627" s="1">
        <v>617</v>
      </c>
      <c r="B627" s="1">
        <v>264</v>
      </c>
      <c r="C627" s="1">
        <v>2</v>
      </c>
      <c r="D627" s="1">
        <v>607</v>
      </c>
      <c r="E627" s="1">
        <v>12</v>
      </c>
    </row>
    <row r="628" spans="1:5" x14ac:dyDescent="0.25">
      <c r="A628" s="1">
        <v>622</v>
      </c>
      <c r="B628" s="1">
        <v>824</v>
      </c>
      <c r="C628" s="1">
        <v>6</v>
      </c>
      <c r="D628" s="1">
        <v>609</v>
      </c>
      <c r="E628" s="1">
        <v>13</v>
      </c>
    </row>
    <row r="629" spans="1:5" x14ac:dyDescent="0.25">
      <c r="A629" s="1">
        <v>622</v>
      </c>
      <c r="B629" s="1">
        <v>405</v>
      </c>
      <c r="C629" s="1">
        <v>3</v>
      </c>
      <c r="D629" s="1">
        <v>609</v>
      </c>
      <c r="E629" s="1">
        <v>14</v>
      </c>
    </row>
    <row r="630" spans="1:5" x14ac:dyDescent="0.25">
      <c r="A630" s="1">
        <v>622</v>
      </c>
      <c r="B630" s="1">
        <v>228</v>
      </c>
      <c r="C630" s="1">
        <v>2</v>
      </c>
      <c r="D630" s="1">
        <v>609</v>
      </c>
      <c r="E630" s="1">
        <v>15</v>
      </c>
    </row>
    <row r="631" spans="1:5" x14ac:dyDescent="0.25">
      <c r="A631" s="1">
        <v>622</v>
      </c>
      <c r="B631" s="1">
        <v>207</v>
      </c>
      <c r="C631" s="1">
        <v>2</v>
      </c>
      <c r="D631" s="1">
        <v>610</v>
      </c>
      <c r="E631" s="1">
        <v>16</v>
      </c>
    </row>
    <row r="632" spans="1:5" x14ac:dyDescent="0.25">
      <c r="A632" s="1">
        <v>625</v>
      </c>
      <c r="B632" s="1">
        <v>803</v>
      </c>
      <c r="C632" s="1">
        <v>5</v>
      </c>
      <c r="D632" s="1">
        <v>611</v>
      </c>
      <c r="E632" s="1">
        <v>17</v>
      </c>
    </row>
    <row r="633" spans="1:5" x14ac:dyDescent="0.25">
      <c r="A633" s="1">
        <v>625</v>
      </c>
      <c r="B633" s="1">
        <v>289</v>
      </c>
      <c r="C633" s="1">
        <v>2</v>
      </c>
      <c r="D633" s="1">
        <v>611</v>
      </c>
      <c r="E633" s="1">
        <v>18</v>
      </c>
    </row>
    <row r="634" spans="1:5" x14ac:dyDescent="0.25">
      <c r="A634" s="1">
        <v>626</v>
      </c>
      <c r="B634" s="1">
        <v>685</v>
      </c>
      <c r="C634" s="1">
        <v>4</v>
      </c>
      <c r="D634" s="1">
        <v>612</v>
      </c>
      <c r="E634" s="1">
        <v>19</v>
      </c>
    </row>
    <row r="635" spans="1:5" x14ac:dyDescent="0.25">
      <c r="A635" s="1">
        <v>626</v>
      </c>
      <c r="B635" s="1">
        <v>166</v>
      </c>
      <c r="C635" s="1">
        <v>2</v>
      </c>
      <c r="D635" s="1">
        <v>612</v>
      </c>
      <c r="E635" s="1">
        <v>20</v>
      </c>
    </row>
    <row r="636" spans="1:5" x14ac:dyDescent="0.25">
      <c r="A636" s="1">
        <v>626</v>
      </c>
      <c r="B636" s="1">
        <v>83</v>
      </c>
      <c r="C636" s="1">
        <v>1</v>
      </c>
      <c r="D636" s="1">
        <v>612</v>
      </c>
      <c r="E636" s="1">
        <v>21</v>
      </c>
    </row>
    <row r="637" spans="1:5" x14ac:dyDescent="0.25">
      <c r="A637" s="1">
        <v>628</v>
      </c>
      <c r="B637" s="1">
        <v>866</v>
      </c>
      <c r="C637" s="1">
        <v>6</v>
      </c>
      <c r="D637" s="1">
        <v>613</v>
      </c>
      <c r="E637" s="1">
        <v>22</v>
      </c>
    </row>
    <row r="638" spans="1:5" x14ac:dyDescent="0.25">
      <c r="A638" s="1">
        <v>631</v>
      </c>
      <c r="B638" s="1">
        <v>970</v>
      </c>
      <c r="C638" s="1">
        <v>8</v>
      </c>
      <c r="D638" s="1">
        <v>614</v>
      </c>
      <c r="E638" s="1">
        <v>23</v>
      </c>
    </row>
    <row r="639" spans="1:5" x14ac:dyDescent="0.25">
      <c r="A639" s="1">
        <v>631</v>
      </c>
      <c r="B639" s="1">
        <v>551</v>
      </c>
      <c r="C639" s="1">
        <v>4</v>
      </c>
      <c r="D639" s="1">
        <v>614</v>
      </c>
      <c r="E639" s="1">
        <v>24</v>
      </c>
    </row>
    <row r="640" spans="1:5" x14ac:dyDescent="0.25">
      <c r="A640" s="1">
        <v>631</v>
      </c>
      <c r="B640" s="1">
        <v>414</v>
      </c>
      <c r="C640" s="1">
        <v>3</v>
      </c>
      <c r="D640" s="1">
        <v>614</v>
      </c>
      <c r="E640" s="1">
        <v>25</v>
      </c>
    </row>
    <row r="641" spans="1:5" x14ac:dyDescent="0.25">
      <c r="A641" s="1">
        <v>632</v>
      </c>
      <c r="B641" s="1">
        <v>321</v>
      </c>
      <c r="C641" s="1">
        <v>2</v>
      </c>
      <c r="D641" s="1">
        <v>615</v>
      </c>
      <c r="E641" s="1">
        <v>26</v>
      </c>
    </row>
    <row r="642" spans="1:5" x14ac:dyDescent="0.25">
      <c r="A642" s="1">
        <v>635</v>
      </c>
      <c r="B642" s="1">
        <v>719</v>
      </c>
      <c r="C642" s="1">
        <v>5</v>
      </c>
      <c r="D642" s="1">
        <v>616</v>
      </c>
      <c r="E642" s="1">
        <v>27</v>
      </c>
    </row>
    <row r="643" spans="1:5" x14ac:dyDescent="0.25">
      <c r="A643" s="1">
        <v>636</v>
      </c>
      <c r="B643" s="1">
        <v>751</v>
      </c>
      <c r="C643" s="1">
        <v>5</v>
      </c>
      <c r="D643" s="1">
        <v>617</v>
      </c>
      <c r="E643" s="1">
        <v>28</v>
      </c>
    </row>
    <row r="644" spans="1:5" x14ac:dyDescent="0.25">
      <c r="A644" s="1">
        <v>636</v>
      </c>
      <c r="B644" s="1">
        <v>599</v>
      </c>
      <c r="C644" s="1">
        <v>4</v>
      </c>
      <c r="D644" s="1">
        <v>617</v>
      </c>
      <c r="E644" s="1">
        <v>29</v>
      </c>
    </row>
    <row r="645" spans="1:5" x14ac:dyDescent="0.25">
      <c r="A645" s="1">
        <v>636</v>
      </c>
      <c r="B645" s="1">
        <v>311</v>
      </c>
      <c r="C645" s="1">
        <v>2</v>
      </c>
      <c r="D645" s="1">
        <v>617</v>
      </c>
      <c r="E645" s="1">
        <v>30</v>
      </c>
    </row>
    <row r="646" spans="1:5" x14ac:dyDescent="0.25">
      <c r="A646" s="1">
        <v>636</v>
      </c>
      <c r="B646" s="1">
        <v>71</v>
      </c>
      <c r="C646" s="1">
        <v>1</v>
      </c>
      <c r="D646" s="1">
        <v>617</v>
      </c>
      <c r="E646" s="1">
        <v>31</v>
      </c>
    </row>
    <row r="647" spans="1:5" x14ac:dyDescent="0.25">
      <c r="A647" s="1">
        <v>637</v>
      </c>
      <c r="B647" s="1">
        <v>916</v>
      </c>
      <c r="C647" s="1">
        <v>7</v>
      </c>
      <c r="D647" s="1">
        <v>618</v>
      </c>
      <c r="E647" s="1">
        <v>32</v>
      </c>
    </row>
    <row r="648" spans="1:5" x14ac:dyDescent="0.25">
      <c r="A648" s="1">
        <v>641</v>
      </c>
      <c r="B648" s="1">
        <v>911</v>
      </c>
      <c r="C648" s="1">
        <v>7</v>
      </c>
      <c r="D648" s="1">
        <v>619</v>
      </c>
      <c r="E648" s="1">
        <v>33</v>
      </c>
    </row>
    <row r="649" spans="1:5" x14ac:dyDescent="0.25">
      <c r="A649" s="1">
        <v>641</v>
      </c>
      <c r="B649" s="1">
        <v>785</v>
      </c>
      <c r="C649" s="1">
        <v>5</v>
      </c>
      <c r="D649" s="1">
        <v>619</v>
      </c>
      <c r="E649" s="1">
        <v>34</v>
      </c>
    </row>
    <row r="650" spans="1:5" x14ac:dyDescent="0.25">
      <c r="A650" s="1">
        <v>642</v>
      </c>
      <c r="B650" s="1">
        <v>609</v>
      </c>
      <c r="C650" s="1">
        <v>4</v>
      </c>
      <c r="D650" s="1">
        <v>620</v>
      </c>
      <c r="E650" s="1">
        <v>35</v>
      </c>
    </row>
    <row r="651" spans="1:5" x14ac:dyDescent="0.25">
      <c r="A651" s="1">
        <v>644</v>
      </c>
      <c r="B651" s="1">
        <v>163</v>
      </c>
      <c r="C651" s="1">
        <v>2</v>
      </c>
      <c r="D651" s="1">
        <v>621</v>
      </c>
      <c r="E651" s="1">
        <v>36</v>
      </c>
    </row>
    <row r="652" spans="1:5" x14ac:dyDescent="0.25">
      <c r="A652" s="1">
        <v>645</v>
      </c>
      <c r="B652" s="1">
        <v>915</v>
      </c>
      <c r="C652" s="1">
        <v>7</v>
      </c>
      <c r="D652" s="1">
        <v>622</v>
      </c>
      <c r="E652" s="1">
        <v>37</v>
      </c>
    </row>
    <row r="653" spans="1:5" x14ac:dyDescent="0.25">
      <c r="A653" s="1">
        <v>645</v>
      </c>
      <c r="B653" s="1">
        <v>56</v>
      </c>
      <c r="C653" s="1">
        <v>1</v>
      </c>
      <c r="D653" s="1">
        <v>622</v>
      </c>
      <c r="E653" s="1">
        <v>38</v>
      </c>
    </row>
    <row r="654" spans="1:5" x14ac:dyDescent="0.25">
      <c r="A654" s="1">
        <v>645</v>
      </c>
      <c r="B654" s="1">
        <v>20</v>
      </c>
      <c r="C654" s="1">
        <v>0</v>
      </c>
      <c r="D654" s="1">
        <v>622</v>
      </c>
      <c r="E654" s="1">
        <v>39</v>
      </c>
    </row>
    <row r="655" spans="1:5" x14ac:dyDescent="0.25">
      <c r="A655" s="1">
        <v>646</v>
      </c>
      <c r="B655" s="1">
        <v>43</v>
      </c>
      <c r="C655" s="1">
        <v>1</v>
      </c>
      <c r="D655" s="1">
        <v>623</v>
      </c>
      <c r="E655" s="1">
        <v>40</v>
      </c>
    </row>
    <row r="656" spans="1:5" x14ac:dyDescent="0.25">
      <c r="A656" s="1">
        <v>646</v>
      </c>
      <c r="B656" s="1">
        <v>108</v>
      </c>
      <c r="C656" s="1">
        <v>1</v>
      </c>
      <c r="D656" s="1">
        <v>623</v>
      </c>
      <c r="E656" s="1">
        <v>41</v>
      </c>
    </row>
    <row r="657" spans="1:5" x14ac:dyDescent="0.25">
      <c r="A657" s="1">
        <v>649</v>
      </c>
      <c r="B657" s="1">
        <v>837</v>
      </c>
      <c r="C657" s="1">
        <v>6</v>
      </c>
      <c r="D657" s="1">
        <v>624</v>
      </c>
      <c r="E657" s="1">
        <v>42</v>
      </c>
    </row>
    <row r="658" spans="1:5" x14ac:dyDescent="0.25">
      <c r="A658" s="1">
        <v>649</v>
      </c>
      <c r="B658" s="1">
        <v>170</v>
      </c>
      <c r="C658" s="1">
        <v>2</v>
      </c>
      <c r="D658" s="1">
        <v>624</v>
      </c>
      <c r="E658" s="1">
        <v>43</v>
      </c>
    </row>
    <row r="659" spans="1:5" x14ac:dyDescent="0.25">
      <c r="A659" s="1">
        <v>649</v>
      </c>
      <c r="B659" s="1">
        <v>302</v>
      </c>
      <c r="C659" s="1">
        <v>2</v>
      </c>
      <c r="D659" s="1">
        <v>624</v>
      </c>
      <c r="E659" s="1">
        <v>44</v>
      </c>
    </row>
    <row r="660" spans="1:5" x14ac:dyDescent="0.25">
      <c r="A660" s="1">
        <v>649</v>
      </c>
      <c r="B660" s="1">
        <v>84</v>
      </c>
      <c r="C660" s="1">
        <v>1</v>
      </c>
      <c r="D660" s="1">
        <v>624</v>
      </c>
      <c r="E660" s="1">
        <v>45</v>
      </c>
    </row>
    <row r="661" spans="1:5" x14ac:dyDescent="0.25">
      <c r="A661" s="1">
        <v>651</v>
      </c>
      <c r="B661" s="1">
        <v>724</v>
      </c>
      <c r="C661" s="1">
        <v>5</v>
      </c>
      <c r="D661" s="1">
        <v>625</v>
      </c>
      <c r="E661" s="1">
        <v>46</v>
      </c>
    </row>
    <row r="662" spans="1:5" x14ac:dyDescent="0.25">
      <c r="A662" s="1">
        <v>651</v>
      </c>
      <c r="B662" s="1">
        <v>425</v>
      </c>
      <c r="C662" s="1">
        <v>3</v>
      </c>
      <c r="D662" s="1">
        <v>625</v>
      </c>
      <c r="E662" s="1">
        <v>47</v>
      </c>
    </row>
    <row r="663" spans="1:5" x14ac:dyDescent="0.25">
      <c r="A663" s="1">
        <v>655</v>
      </c>
      <c r="B663" s="1">
        <v>966</v>
      </c>
      <c r="C663" s="1">
        <v>8</v>
      </c>
      <c r="D663" s="1">
        <v>626</v>
      </c>
      <c r="E663" s="1">
        <v>48</v>
      </c>
    </row>
    <row r="664" spans="1:5" x14ac:dyDescent="0.25">
      <c r="A664" s="1">
        <v>655</v>
      </c>
      <c r="B664" s="1">
        <v>782</v>
      </c>
      <c r="C664" s="1">
        <v>5</v>
      </c>
      <c r="D664" s="1">
        <v>626</v>
      </c>
      <c r="E664" s="1">
        <v>49</v>
      </c>
    </row>
    <row r="665" spans="1:5" x14ac:dyDescent="0.25">
      <c r="A665" s="1">
        <v>657</v>
      </c>
      <c r="B665" s="1">
        <v>52</v>
      </c>
      <c r="C665" s="1">
        <v>1</v>
      </c>
      <c r="D665" s="1">
        <v>627</v>
      </c>
      <c r="E665" s="1">
        <v>50</v>
      </c>
    </row>
    <row r="666" spans="1:5" x14ac:dyDescent="0.25">
      <c r="A666" s="1">
        <v>659</v>
      </c>
      <c r="B666" s="1">
        <v>887</v>
      </c>
      <c r="C666" s="1">
        <v>6</v>
      </c>
      <c r="D666" s="1">
        <v>628</v>
      </c>
      <c r="E666" s="1">
        <v>51</v>
      </c>
    </row>
    <row r="667" spans="1:5" x14ac:dyDescent="0.25">
      <c r="A667" s="1">
        <v>659</v>
      </c>
      <c r="B667" s="1">
        <v>385</v>
      </c>
      <c r="C667" s="1">
        <v>3</v>
      </c>
      <c r="D667" s="1">
        <v>628</v>
      </c>
      <c r="E667" s="1">
        <v>52</v>
      </c>
    </row>
    <row r="668" spans="1:5" x14ac:dyDescent="0.25">
      <c r="A668" s="1">
        <v>662</v>
      </c>
      <c r="B668" s="1">
        <v>112</v>
      </c>
      <c r="C668" s="1">
        <v>1</v>
      </c>
      <c r="D668" s="1">
        <v>630</v>
      </c>
      <c r="E668" s="1">
        <v>53</v>
      </c>
    </row>
    <row r="669" spans="1:5" x14ac:dyDescent="0.25">
      <c r="A669" s="1">
        <v>662</v>
      </c>
      <c r="B669" s="1">
        <v>669</v>
      </c>
      <c r="C669" s="1">
        <v>4</v>
      </c>
      <c r="D669" s="1">
        <v>631</v>
      </c>
      <c r="E669" s="1">
        <v>54</v>
      </c>
    </row>
    <row r="670" spans="1:5" x14ac:dyDescent="0.25">
      <c r="A670" s="1">
        <v>663</v>
      </c>
      <c r="B670" s="1">
        <v>558</v>
      </c>
      <c r="C670" s="1">
        <v>4</v>
      </c>
      <c r="D670" s="1">
        <v>632</v>
      </c>
      <c r="E670" s="1">
        <v>55</v>
      </c>
    </row>
    <row r="671" spans="1:5" x14ac:dyDescent="0.25">
      <c r="A671" s="1">
        <v>663</v>
      </c>
      <c r="B671" s="1">
        <v>181</v>
      </c>
      <c r="C671" s="1">
        <v>2</v>
      </c>
      <c r="D671" s="1">
        <v>632</v>
      </c>
      <c r="E671" s="1">
        <v>56</v>
      </c>
    </row>
    <row r="672" spans="1:5" x14ac:dyDescent="0.25">
      <c r="A672" s="1">
        <v>664</v>
      </c>
      <c r="B672" s="1">
        <v>598</v>
      </c>
      <c r="C672" s="1">
        <v>4</v>
      </c>
      <c r="D672" s="1">
        <v>633</v>
      </c>
      <c r="E672" s="1">
        <v>57</v>
      </c>
    </row>
    <row r="673" spans="1:5" x14ac:dyDescent="0.25">
      <c r="A673" s="1">
        <v>666</v>
      </c>
      <c r="B673" s="1">
        <v>929</v>
      </c>
      <c r="C673" s="1">
        <v>7</v>
      </c>
      <c r="D673" s="1">
        <v>634</v>
      </c>
      <c r="E673" s="1">
        <v>58</v>
      </c>
    </row>
    <row r="674" spans="1:5" x14ac:dyDescent="0.25">
      <c r="A674" s="1">
        <v>666</v>
      </c>
      <c r="B674" s="1">
        <v>186</v>
      </c>
      <c r="C674" s="1">
        <v>2</v>
      </c>
      <c r="D674" s="1">
        <v>634</v>
      </c>
      <c r="E674" s="1">
        <v>59</v>
      </c>
    </row>
    <row r="675" spans="1:5" x14ac:dyDescent="0.25">
      <c r="A675" s="1">
        <v>666</v>
      </c>
      <c r="B675" s="1">
        <v>299</v>
      </c>
      <c r="C675" s="1">
        <v>2</v>
      </c>
      <c r="D675" s="1">
        <v>634</v>
      </c>
      <c r="E675" s="1">
        <v>60</v>
      </c>
    </row>
    <row r="676" spans="1:5" x14ac:dyDescent="0.25">
      <c r="A676" s="1">
        <v>666</v>
      </c>
      <c r="B676" s="1">
        <v>174</v>
      </c>
      <c r="C676" s="1">
        <v>2</v>
      </c>
      <c r="D676" s="1">
        <v>634</v>
      </c>
      <c r="E676" s="1">
        <v>61</v>
      </c>
    </row>
    <row r="677" spans="1:5" x14ac:dyDescent="0.25">
      <c r="A677" s="1">
        <v>667</v>
      </c>
      <c r="B677" s="1">
        <v>366</v>
      </c>
      <c r="C677" s="1">
        <v>3</v>
      </c>
      <c r="D677" s="1">
        <v>635</v>
      </c>
      <c r="E677" s="1">
        <v>62</v>
      </c>
    </row>
    <row r="678" spans="1:5" x14ac:dyDescent="0.25">
      <c r="A678" s="1">
        <v>667</v>
      </c>
      <c r="B678" s="1">
        <v>435</v>
      </c>
      <c r="C678" s="1">
        <v>3</v>
      </c>
      <c r="D678" s="1">
        <v>635</v>
      </c>
      <c r="E678" s="1">
        <v>63</v>
      </c>
    </row>
    <row r="679" spans="1:5" x14ac:dyDescent="0.25">
      <c r="A679" s="1">
        <v>671</v>
      </c>
      <c r="B679" s="1">
        <v>591</v>
      </c>
      <c r="C679" s="1">
        <v>4</v>
      </c>
      <c r="D679" s="1">
        <v>636</v>
      </c>
      <c r="E679" s="1">
        <v>64</v>
      </c>
    </row>
    <row r="680" spans="1:5" x14ac:dyDescent="0.25">
      <c r="A680" s="1">
        <v>673</v>
      </c>
      <c r="B680" s="1">
        <v>197</v>
      </c>
      <c r="C680" s="1">
        <v>2</v>
      </c>
      <c r="D680" s="1">
        <v>637</v>
      </c>
      <c r="E680" s="1">
        <v>65</v>
      </c>
    </row>
    <row r="681" spans="1:5" x14ac:dyDescent="0.25">
      <c r="A681" s="1">
        <v>674</v>
      </c>
      <c r="B681" s="1">
        <v>711</v>
      </c>
      <c r="C681" s="1">
        <v>5</v>
      </c>
      <c r="D681" s="1">
        <v>638</v>
      </c>
      <c r="E681" s="1">
        <v>66</v>
      </c>
    </row>
    <row r="682" spans="1:5" x14ac:dyDescent="0.25">
      <c r="A682" s="1">
        <v>674</v>
      </c>
      <c r="B682" s="1">
        <v>626</v>
      </c>
      <c r="C682" s="1">
        <v>4</v>
      </c>
      <c r="D682" s="1">
        <v>638</v>
      </c>
      <c r="E682" s="1">
        <v>67</v>
      </c>
    </row>
    <row r="683" spans="1:5" x14ac:dyDescent="0.25">
      <c r="A683" s="1">
        <v>675</v>
      </c>
      <c r="B683" s="1">
        <v>8</v>
      </c>
      <c r="C683" s="1">
        <v>0</v>
      </c>
      <c r="D683" s="1">
        <v>639</v>
      </c>
      <c r="E683" s="1">
        <v>68</v>
      </c>
    </row>
    <row r="684" spans="1:5" x14ac:dyDescent="0.25">
      <c r="A684" s="1">
        <v>678</v>
      </c>
      <c r="B684" s="1">
        <v>958</v>
      </c>
      <c r="C684" s="1">
        <v>8</v>
      </c>
      <c r="D684" s="1">
        <v>641</v>
      </c>
      <c r="E684" s="1">
        <v>69</v>
      </c>
    </row>
    <row r="685" spans="1:5" x14ac:dyDescent="0.25">
      <c r="A685" s="1">
        <v>678</v>
      </c>
      <c r="B685" s="1">
        <v>705</v>
      </c>
      <c r="C685" s="1">
        <v>5</v>
      </c>
      <c r="D685" s="1">
        <v>641</v>
      </c>
      <c r="E685" s="1">
        <v>70</v>
      </c>
    </row>
    <row r="686" spans="1:5" x14ac:dyDescent="0.25">
      <c r="A686" s="1">
        <v>678</v>
      </c>
      <c r="B686" s="1">
        <v>226</v>
      </c>
      <c r="C686" s="1">
        <v>2</v>
      </c>
      <c r="D686" s="1">
        <v>641</v>
      </c>
      <c r="E686" s="1">
        <v>71</v>
      </c>
    </row>
    <row r="687" spans="1:5" x14ac:dyDescent="0.25">
      <c r="A687" s="1">
        <v>678</v>
      </c>
      <c r="B687" s="1">
        <v>526</v>
      </c>
      <c r="C687" s="1">
        <v>3</v>
      </c>
      <c r="D687" s="1">
        <v>642</v>
      </c>
      <c r="E687" s="1">
        <v>72</v>
      </c>
    </row>
    <row r="688" spans="1:5" x14ac:dyDescent="0.25">
      <c r="A688" s="1">
        <v>682</v>
      </c>
      <c r="B688" s="1">
        <v>820</v>
      </c>
      <c r="C688" s="1">
        <v>5</v>
      </c>
      <c r="D688" s="1">
        <v>644</v>
      </c>
      <c r="E688" s="1">
        <v>73</v>
      </c>
    </row>
    <row r="689" spans="1:5" x14ac:dyDescent="0.25">
      <c r="A689" s="1">
        <v>682</v>
      </c>
      <c r="B689" s="1">
        <v>455</v>
      </c>
      <c r="C689" s="1">
        <v>3</v>
      </c>
      <c r="D689" s="1">
        <v>644</v>
      </c>
      <c r="E689" s="1">
        <v>74</v>
      </c>
    </row>
    <row r="690" spans="1:5" x14ac:dyDescent="0.25">
      <c r="A690" s="1">
        <v>682</v>
      </c>
      <c r="B690" s="1">
        <v>279</v>
      </c>
      <c r="C690" s="1">
        <v>2</v>
      </c>
      <c r="D690" s="1">
        <v>645</v>
      </c>
      <c r="E690" s="1">
        <v>75</v>
      </c>
    </row>
    <row r="691" spans="1:5" x14ac:dyDescent="0.25">
      <c r="A691" s="1">
        <v>682</v>
      </c>
      <c r="B691" s="1">
        <v>82</v>
      </c>
      <c r="C691" s="1">
        <v>1</v>
      </c>
      <c r="D691" s="1">
        <v>645</v>
      </c>
      <c r="E691" s="1">
        <v>76</v>
      </c>
    </row>
    <row r="692" spans="1:5" x14ac:dyDescent="0.25">
      <c r="A692" s="1">
        <v>684</v>
      </c>
      <c r="B692" s="1">
        <v>34</v>
      </c>
      <c r="C692" s="1">
        <v>0</v>
      </c>
      <c r="D692" s="1">
        <v>646</v>
      </c>
      <c r="E692" s="1">
        <v>77</v>
      </c>
    </row>
    <row r="693" spans="1:5" x14ac:dyDescent="0.25">
      <c r="A693" s="1">
        <v>686</v>
      </c>
      <c r="B693" s="1">
        <v>546</v>
      </c>
      <c r="C693" s="1">
        <v>4</v>
      </c>
      <c r="D693" s="1">
        <v>647</v>
      </c>
      <c r="E693" s="1">
        <v>78</v>
      </c>
    </row>
    <row r="694" spans="1:5" x14ac:dyDescent="0.25">
      <c r="A694" s="1">
        <v>686</v>
      </c>
      <c r="B694" s="1">
        <v>140</v>
      </c>
      <c r="C694" s="1">
        <v>2</v>
      </c>
      <c r="D694" s="1">
        <v>647</v>
      </c>
      <c r="E694" s="1">
        <v>79</v>
      </c>
    </row>
    <row r="695" spans="1:5" x14ac:dyDescent="0.25">
      <c r="A695" s="1">
        <v>686</v>
      </c>
      <c r="B695" s="1">
        <v>343</v>
      </c>
      <c r="C695" s="1">
        <v>2</v>
      </c>
      <c r="D695" s="1">
        <v>647</v>
      </c>
      <c r="E695" s="1">
        <v>80</v>
      </c>
    </row>
    <row r="696" spans="1:5" x14ac:dyDescent="0.25">
      <c r="A696" s="1">
        <v>687</v>
      </c>
      <c r="B696" s="1">
        <v>266</v>
      </c>
      <c r="C696" s="1">
        <v>2</v>
      </c>
      <c r="D696" s="1">
        <v>648</v>
      </c>
      <c r="E696" s="1">
        <v>81</v>
      </c>
    </row>
    <row r="697" spans="1:5" x14ac:dyDescent="0.25">
      <c r="A697" s="1">
        <v>691</v>
      </c>
      <c r="B697" s="1">
        <v>981</v>
      </c>
      <c r="C697" s="1">
        <v>8</v>
      </c>
      <c r="D697" s="1">
        <v>650</v>
      </c>
      <c r="E697" s="1">
        <v>82</v>
      </c>
    </row>
    <row r="698" spans="1:5" x14ac:dyDescent="0.25">
      <c r="A698" s="1">
        <v>691</v>
      </c>
      <c r="B698" s="1">
        <v>578</v>
      </c>
      <c r="C698" s="1">
        <v>4</v>
      </c>
      <c r="D698" s="1">
        <v>651</v>
      </c>
      <c r="E698" s="1">
        <v>83</v>
      </c>
    </row>
    <row r="699" spans="1:5" x14ac:dyDescent="0.25">
      <c r="A699" s="1">
        <v>691</v>
      </c>
      <c r="B699" s="1">
        <v>154</v>
      </c>
      <c r="C699" s="1">
        <v>2</v>
      </c>
      <c r="D699" s="1">
        <v>651</v>
      </c>
      <c r="E699" s="1">
        <v>84</v>
      </c>
    </row>
    <row r="700" spans="1:5" x14ac:dyDescent="0.25">
      <c r="A700" s="1">
        <v>694</v>
      </c>
      <c r="B700" s="1">
        <v>600</v>
      </c>
      <c r="C700" s="1">
        <v>4</v>
      </c>
      <c r="D700" s="1">
        <v>653</v>
      </c>
      <c r="E700" s="1">
        <v>85</v>
      </c>
    </row>
    <row r="701" spans="1:5" x14ac:dyDescent="0.25">
      <c r="A701" s="1">
        <v>694</v>
      </c>
      <c r="B701" s="1">
        <v>583</v>
      </c>
      <c r="C701" s="1">
        <v>4</v>
      </c>
      <c r="D701" s="1">
        <v>653</v>
      </c>
      <c r="E701" s="1">
        <v>86</v>
      </c>
    </row>
    <row r="702" spans="1:5" x14ac:dyDescent="0.25">
      <c r="A702" s="1">
        <v>694</v>
      </c>
      <c r="B702" s="1">
        <v>706</v>
      </c>
      <c r="C702" s="1">
        <v>5</v>
      </c>
      <c r="D702" s="1">
        <v>654</v>
      </c>
      <c r="E702" s="1">
        <v>87</v>
      </c>
    </row>
    <row r="703" spans="1:5" x14ac:dyDescent="0.25">
      <c r="A703" s="1">
        <v>694</v>
      </c>
      <c r="B703" s="1">
        <v>585</v>
      </c>
      <c r="C703" s="1">
        <v>4</v>
      </c>
      <c r="D703" s="1">
        <v>654</v>
      </c>
      <c r="E703" s="1">
        <v>88</v>
      </c>
    </row>
    <row r="704" spans="1:5" x14ac:dyDescent="0.25">
      <c r="A704" s="1">
        <v>696</v>
      </c>
      <c r="B704" s="1">
        <v>681</v>
      </c>
      <c r="C704" s="1">
        <v>4</v>
      </c>
      <c r="D704" s="1">
        <v>655</v>
      </c>
      <c r="E704" s="1">
        <v>89</v>
      </c>
    </row>
    <row r="705" spans="1:13" x14ac:dyDescent="0.25">
      <c r="A705" s="1">
        <v>696</v>
      </c>
      <c r="B705" s="1">
        <v>212</v>
      </c>
      <c r="C705" s="1">
        <v>2</v>
      </c>
      <c r="D705" s="1">
        <v>655</v>
      </c>
      <c r="E705" s="1">
        <v>90</v>
      </c>
    </row>
    <row r="706" spans="1:13" x14ac:dyDescent="0.25">
      <c r="A706" s="1">
        <v>698</v>
      </c>
      <c r="B706" s="1">
        <v>762</v>
      </c>
      <c r="C706" s="1">
        <v>5</v>
      </c>
      <c r="D706" s="1">
        <v>656</v>
      </c>
      <c r="E706" s="1">
        <v>91</v>
      </c>
    </row>
    <row r="707" spans="1:13" x14ac:dyDescent="0.25">
      <c r="A707" s="1">
        <v>700</v>
      </c>
      <c r="B707" s="1">
        <v>982</v>
      </c>
      <c r="C707" s="1">
        <v>9</v>
      </c>
      <c r="D707" s="1">
        <v>657</v>
      </c>
      <c r="E707" s="1">
        <v>92</v>
      </c>
    </row>
    <row r="708" spans="1:13" x14ac:dyDescent="0.25">
      <c r="A708" s="1">
        <v>700</v>
      </c>
      <c r="B708" s="1">
        <v>23</v>
      </c>
      <c r="C708" s="1">
        <v>0</v>
      </c>
      <c r="D708" s="1">
        <v>657</v>
      </c>
      <c r="E708" s="1">
        <v>93</v>
      </c>
      <c r="F708" s="1" t="s">
        <v>1066</v>
      </c>
      <c r="G708" s="1" t="s">
        <v>1067</v>
      </c>
      <c r="H708" s="1" t="s">
        <v>1068</v>
      </c>
      <c r="I708" t="s">
        <v>1069</v>
      </c>
    </row>
    <row r="709" spans="1:13" x14ac:dyDescent="0.25">
      <c r="A709" s="1">
        <v>703</v>
      </c>
      <c r="B709" s="1">
        <v>718</v>
      </c>
      <c r="C709" s="1">
        <v>5</v>
      </c>
      <c r="D709" s="1">
        <v>659</v>
      </c>
      <c r="E709" s="1">
        <v>94</v>
      </c>
      <c r="F709" s="1">
        <v>96</v>
      </c>
      <c r="G709" s="1">
        <v>60</v>
      </c>
      <c r="H709" s="1">
        <f>G709/F709</f>
        <v>0.625</v>
      </c>
    </row>
    <row r="710" spans="1:13" x14ac:dyDescent="0.25">
      <c r="A710" s="1">
        <v>703</v>
      </c>
      <c r="B710" s="1">
        <v>513</v>
      </c>
      <c r="C710" s="1">
        <v>3</v>
      </c>
      <c r="D710" s="1">
        <v>659</v>
      </c>
      <c r="E710" s="1">
        <v>95</v>
      </c>
    </row>
    <row r="711" spans="1:13" x14ac:dyDescent="0.25">
      <c r="A711" s="1">
        <v>703</v>
      </c>
      <c r="B711" s="1">
        <v>193</v>
      </c>
      <c r="C711" s="1">
        <v>2</v>
      </c>
      <c r="D711" s="1">
        <v>659</v>
      </c>
      <c r="E711" s="1">
        <v>96</v>
      </c>
    </row>
    <row r="712" spans="1:13" x14ac:dyDescent="0.25">
      <c r="A712" s="15">
        <v>703</v>
      </c>
      <c r="B712" s="15">
        <v>251</v>
      </c>
      <c r="C712" s="15">
        <v>2</v>
      </c>
      <c r="D712" s="15">
        <v>660</v>
      </c>
      <c r="E712" s="1">
        <v>1</v>
      </c>
      <c r="F712" s="48"/>
      <c r="G712" s="48"/>
      <c r="H712" s="48"/>
      <c r="I712" s="48"/>
      <c r="J712" s="48"/>
      <c r="K712" s="48"/>
      <c r="L712" s="48"/>
      <c r="M712" s="48"/>
    </row>
    <row r="713" spans="1:13" x14ac:dyDescent="0.25">
      <c r="A713" s="1">
        <v>706</v>
      </c>
      <c r="B713" s="1">
        <v>988</v>
      </c>
      <c r="C713" s="1">
        <v>9</v>
      </c>
      <c r="D713" s="1">
        <v>661</v>
      </c>
      <c r="E713" s="1">
        <v>2</v>
      </c>
    </row>
    <row r="714" spans="1:13" x14ac:dyDescent="0.25">
      <c r="A714" s="1">
        <v>706</v>
      </c>
      <c r="B714" s="1">
        <v>263</v>
      </c>
      <c r="C714" s="1">
        <v>2</v>
      </c>
      <c r="D714" s="1">
        <v>661</v>
      </c>
      <c r="E714" s="1">
        <v>3</v>
      </c>
    </row>
    <row r="715" spans="1:13" x14ac:dyDescent="0.25">
      <c r="A715" s="1">
        <v>707</v>
      </c>
      <c r="B715" s="1">
        <v>635</v>
      </c>
      <c r="C715" s="1">
        <v>4</v>
      </c>
      <c r="D715" s="1">
        <v>662</v>
      </c>
      <c r="E715" s="1">
        <v>4</v>
      </c>
    </row>
    <row r="716" spans="1:13" x14ac:dyDescent="0.25">
      <c r="A716" s="1">
        <v>707</v>
      </c>
      <c r="B716" s="1">
        <v>499</v>
      </c>
      <c r="C716" s="1">
        <v>3</v>
      </c>
      <c r="D716" s="1">
        <v>662</v>
      </c>
      <c r="E716" s="1">
        <v>5</v>
      </c>
    </row>
    <row r="717" spans="1:13" x14ac:dyDescent="0.25">
      <c r="A717" s="1">
        <v>707</v>
      </c>
      <c r="B717" s="1">
        <v>383</v>
      </c>
      <c r="C717" s="1">
        <v>3</v>
      </c>
      <c r="D717" s="1">
        <v>662</v>
      </c>
      <c r="E717" s="1">
        <v>6</v>
      </c>
    </row>
    <row r="718" spans="1:13" x14ac:dyDescent="0.25">
      <c r="A718" s="1">
        <v>709</v>
      </c>
      <c r="B718" s="1">
        <v>917</v>
      </c>
      <c r="C718" s="1">
        <v>7</v>
      </c>
      <c r="D718" s="1">
        <v>663</v>
      </c>
      <c r="E718" s="1">
        <v>7</v>
      </c>
    </row>
    <row r="719" spans="1:13" x14ac:dyDescent="0.25">
      <c r="A719" s="1">
        <v>712</v>
      </c>
      <c r="B719" s="1">
        <v>704</v>
      </c>
      <c r="C719" s="1">
        <v>5</v>
      </c>
      <c r="D719" s="1">
        <v>664</v>
      </c>
      <c r="E719" s="1">
        <v>8</v>
      </c>
    </row>
    <row r="720" spans="1:13" x14ac:dyDescent="0.25">
      <c r="A720" s="1">
        <v>713</v>
      </c>
      <c r="B720" s="1">
        <v>460</v>
      </c>
      <c r="C720" s="1">
        <v>3</v>
      </c>
      <c r="D720" s="1">
        <v>665</v>
      </c>
      <c r="E720" s="1">
        <v>9</v>
      </c>
    </row>
    <row r="721" spans="1:5" x14ac:dyDescent="0.25">
      <c r="A721" s="1">
        <v>714</v>
      </c>
      <c r="B721" s="1">
        <v>240</v>
      </c>
      <c r="C721" s="1">
        <v>2</v>
      </c>
      <c r="D721" s="1">
        <v>666</v>
      </c>
      <c r="E721" s="1">
        <v>10</v>
      </c>
    </row>
    <row r="722" spans="1:5" x14ac:dyDescent="0.25">
      <c r="A722" s="1">
        <v>714</v>
      </c>
      <c r="B722" s="1">
        <v>10</v>
      </c>
      <c r="C722" s="1">
        <v>0</v>
      </c>
      <c r="D722" s="1">
        <v>666</v>
      </c>
      <c r="E722" s="1">
        <v>11</v>
      </c>
    </row>
    <row r="723" spans="1:5" x14ac:dyDescent="0.25">
      <c r="A723" s="1">
        <v>715</v>
      </c>
      <c r="B723" s="1">
        <v>407</v>
      </c>
      <c r="C723" s="1">
        <v>3</v>
      </c>
      <c r="D723" s="1">
        <v>667</v>
      </c>
      <c r="E723" s="1">
        <v>12</v>
      </c>
    </row>
    <row r="724" spans="1:5" x14ac:dyDescent="0.25">
      <c r="A724" s="1">
        <v>717</v>
      </c>
      <c r="B724" s="1">
        <v>956</v>
      </c>
      <c r="C724" s="1">
        <v>8</v>
      </c>
      <c r="D724" s="1">
        <v>668</v>
      </c>
      <c r="E724" s="1">
        <v>13</v>
      </c>
    </row>
    <row r="725" spans="1:5" x14ac:dyDescent="0.25">
      <c r="A725" s="1">
        <v>719</v>
      </c>
      <c r="B725" s="1">
        <v>664</v>
      </c>
      <c r="C725" s="1">
        <v>4</v>
      </c>
      <c r="D725" s="1">
        <v>670</v>
      </c>
      <c r="E725" s="1">
        <v>14</v>
      </c>
    </row>
    <row r="726" spans="1:5" x14ac:dyDescent="0.25">
      <c r="A726" s="1">
        <v>719</v>
      </c>
      <c r="B726" s="1">
        <v>614</v>
      </c>
      <c r="C726" s="1">
        <v>4</v>
      </c>
      <c r="D726" s="1">
        <v>670</v>
      </c>
      <c r="E726" s="1">
        <v>15</v>
      </c>
    </row>
    <row r="727" spans="1:5" x14ac:dyDescent="0.25">
      <c r="A727" s="1">
        <v>719</v>
      </c>
      <c r="B727" s="1">
        <v>667</v>
      </c>
      <c r="C727" s="1">
        <v>4</v>
      </c>
      <c r="D727" s="1">
        <v>670</v>
      </c>
      <c r="E727" s="1">
        <v>16</v>
      </c>
    </row>
    <row r="728" spans="1:5" x14ac:dyDescent="0.25">
      <c r="A728" s="1">
        <v>719</v>
      </c>
      <c r="B728" s="1">
        <v>70</v>
      </c>
      <c r="C728" s="1">
        <v>1</v>
      </c>
      <c r="D728" s="1">
        <v>670</v>
      </c>
      <c r="E728" s="1">
        <v>17</v>
      </c>
    </row>
    <row r="729" spans="1:5" x14ac:dyDescent="0.25">
      <c r="A729" s="1">
        <v>719</v>
      </c>
      <c r="B729" s="1">
        <v>529</v>
      </c>
      <c r="C729" s="1">
        <v>3</v>
      </c>
      <c r="D729" s="1">
        <v>671</v>
      </c>
      <c r="E729" s="1">
        <v>18</v>
      </c>
    </row>
    <row r="730" spans="1:5" x14ac:dyDescent="0.25">
      <c r="A730" s="1">
        <v>723</v>
      </c>
      <c r="B730" s="1">
        <v>666</v>
      </c>
      <c r="C730" s="1">
        <v>4</v>
      </c>
      <c r="D730" s="1">
        <v>672</v>
      </c>
      <c r="E730" s="1">
        <v>19</v>
      </c>
    </row>
    <row r="731" spans="1:5" x14ac:dyDescent="0.25">
      <c r="A731" s="1">
        <v>723</v>
      </c>
      <c r="B731" s="1">
        <v>135</v>
      </c>
      <c r="C731" s="1">
        <v>2</v>
      </c>
      <c r="D731" s="1">
        <v>672</v>
      </c>
      <c r="E731" s="1">
        <v>20</v>
      </c>
    </row>
    <row r="732" spans="1:5" x14ac:dyDescent="0.25">
      <c r="A732" s="1">
        <v>724</v>
      </c>
      <c r="B732" s="1">
        <v>453</v>
      </c>
      <c r="C732" s="1">
        <v>3</v>
      </c>
      <c r="D732" s="1">
        <v>673</v>
      </c>
      <c r="E732" s="1">
        <v>21</v>
      </c>
    </row>
    <row r="733" spans="1:5" x14ac:dyDescent="0.25">
      <c r="A733" s="1">
        <v>724</v>
      </c>
      <c r="B733" s="1">
        <v>394</v>
      </c>
      <c r="C733" s="1">
        <v>3</v>
      </c>
      <c r="D733" s="1">
        <v>673</v>
      </c>
      <c r="E733" s="1">
        <v>22</v>
      </c>
    </row>
    <row r="734" spans="1:5" x14ac:dyDescent="0.25">
      <c r="A734" s="1">
        <v>726</v>
      </c>
      <c r="B734" s="1">
        <v>938</v>
      </c>
      <c r="C734" s="1">
        <v>7</v>
      </c>
      <c r="D734" s="1">
        <v>674</v>
      </c>
      <c r="E734" s="1">
        <v>23</v>
      </c>
    </row>
    <row r="735" spans="1:5" x14ac:dyDescent="0.25">
      <c r="A735" s="1">
        <v>728</v>
      </c>
      <c r="B735" s="1">
        <v>885</v>
      </c>
      <c r="C735" s="1">
        <v>6</v>
      </c>
      <c r="D735" s="1">
        <v>675</v>
      </c>
      <c r="E735" s="1">
        <v>24</v>
      </c>
    </row>
    <row r="736" spans="1:5" x14ac:dyDescent="0.25">
      <c r="A736" s="1">
        <v>728</v>
      </c>
      <c r="B736" s="1">
        <v>45</v>
      </c>
      <c r="C736" s="1">
        <v>1</v>
      </c>
      <c r="D736" s="1">
        <v>675</v>
      </c>
      <c r="E736" s="1">
        <v>25</v>
      </c>
    </row>
    <row r="737" spans="1:5" x14ac:dyDescent="0.25">
      <c r="A737" s="1">
        <v>731</v>
      </c>
      <c r="B737" s="1">
        <v>953</v>
      </c>
      <c r="C737" s="1">
        <v>8</v>
      </c>
      <c r="D737" s="1">
        <v>677</v>
      </c>
      <c r="E737" s="1">
        <v>26</v>
      </c>
    </row>
    <row r="738" spans="1:5" x14ac:dyDescent="0.25">
      <c r="A738" s="1">
        <v>731</v>
      </c>
      <c r="B738" s="1">
        <v>498</v>
      </c>
      <c r="C738" s="1">
        <v>3</v>
      </c>
      <c r="D738" s="1">
        <v>677</v>
      </c>
      <c r="E738" s="1">
        <v>27</v>
      </c>
    </row>
    <row r="739" spans="1:5" x14ac:dyDescent="0.25">
      <c r="A739" s="1">
        <v>733</v>
      </c>
      <c r="B739" s="1">
        <v>206</v>
      </c>
      <c r="C739" s="1">
        <v>2</v>
      </c>
      <c r="D739" s="1">
        <v>679</v>
      </c>
      <c r="E739" s="1">
        <v>28</v>
      </c>
    </row>
    <row r="740" spans="1:5" x14ac:dyDescent="0.25">
      <c r="A740" s="1">
        <v>733</v>
      </c>
      <c r="B740" s="1">
        <v>77</v>
      </c>
      <c r="C740" s="1">
        <v>1</v>
      </c>
      <c r="D740" s="1">
        <v>679</v>
      </c>
      <c r="E740" s="1">
        <v>29</v>
      </c>
    </row>
    <row r="741" spans="1:5" x14ac:dyDescent="0.25">
      <c r="A741" s="1">
        <v>735</v>
      </c>
      <c r="B741" s="1">
        <v>999</v>
      </c>
      <c r="C741" s="1">
        <v>9</v>
      </c>
      <c r="D741" s="1">
        <v>681</v>
      </c>
      <c r="E741" s="1">
        <v>30</v>
      </c>
    </row>
    <row r="742" spans="1:5" x14ac:dyDescent="0.25">
      <c r="A742" s="1">
        <v>735</v>
      </c>
      <c r="B742" s="1">
        <v>445</v>
      </c>
      <c r="C742" s="1">
        <v>3</v>
      </c>
      <c r="D742" s="1">
        <v>681</v>
      </c>
      <c r="E742" s="1">
        <v>31</v>
      </c>
    </row>
    <row r="743" spans="1:5" x14ac:dyDescent="0.25">
      <c r="A743" s="1">
        <v>735</v>
      </c>
      <c r="B743" s="1">
        <v>902</v>
      </c>
      <c r="C743" s="1">
        <v>7</v>
      </c>
      <c r="D743" s="1">
        <v>682</v>
      </c>
      <c r="E743" s="1">
        <v>32</v>
      </c>
    </row>
    <row r="744" spans="1:5" x14ac:dyDescent="0.25">
      <c r="A744" s="1">
        <v>735</v>
      </c>
      <c r="B744" s="1">
        <v>839</v>
      </c>
      <c r="C744" s="1">
        <v>6</v>
      </c>
      <c r="D744" s="1">
        <v>682</v>
      </c>
      <c r="E744" s="1">
        <v>33</v>
      </c>
    </row>
    <row r="745" spans="1:5" x14ac:dyDescent="0.25">
      <c r="A745" s="1">
        <v>735</v>
      </c>
      <c r="B745" s="1">
        <v>364</v>
      </c>
      <c r="C745" s="1">
        <v>3</v>
      </c>
      <c r="D745" s="1">
        <v>682</v>
      </c>
      <c r="E745" s="1">
        <v>34</v>
      </c>
    </row>
    <row r="746" spans="1:5" x14ac:dyDescent="0.25">
      <c r="A746" s="1">
        <v>737</v>
      </c>
      <c r="B746" s="1">
        <v>861</v>
      </c>
      <c r="C746" s="1">
        <v>6</v>
      </c>
      <c r="D746" s="1">
        <v>683</v>
      </c>
      <c r="E746" s="1">
        <v>35</v>
      </c>
    </row>
    <row r="747" spans="1:5" x14ac:dyDescent="0.25">
      <c r="A747" s="1">
        <v>740</v>
      </c>
      <c r="B747" s="1">
        <v>564</v>
      </c>
      <c r="C747" s="1">
        <v>4</v>
      </c>
      <c r="D747" s="1">
        <v>684</v>
      </c>
      <c r="E747" s="1">
        <v>36</v>
      </c>
    </row>
    <row r="748" spans="1:5" x14ac:dyDescent="0.25">
      <c r="A748" s="1">
        <v>741</v>
      </c>
      <c r="B748" s="1">
        <v>633</v>
      </c>
      <c r="C748" s="1">
        <v>4</v>
      </c>
      <c r="D748" s="1">
        <v>685</v>
      </c>
      <c r="E748" s="1">
        <v>37</v>
      </c>
    </row>
    <row r="749" spans="1:5" x14ac:dyDescent="0.25">
      <c r="A749" s="1">
        <v>741</v>
      </c>
      <c r="B749" s="1">
        <v>156</v>
      </c>
      <c r="C749" s="1">
        <v>2</v>
      </c>
      <c r="D749" s="1">
        <v>685</v>
      </c>
      <c r="E749" s="1">
        <v>38</v>
      </c>
    </row>
    <row r="750" spans="1:5" x14ac:dyDescent="0.25">
      <c r="A750" s="1">
        <v>744</v>
      </c>
      <c r="B750" s="1">
        <v>271</v>
      </c>
      <c r="C750" s="1">
        <v>2</v>
      </c>
      <c r="D750" s="1">
        <v>687</v>
      </c>
      <c r="E750" s="1">
        <v>39</v>
      </c>
    </row>
    <row r="751" spans="1:5" x14ac:dyDescent="0.25">
      <c r="A751" s="1">
        <v>744</v>
      </c>
      <c r="B751" s="1">
        <v>94</v>
      </c>
      <c r="C751" s="1">
        <v>1</v>
      </c>
      <c r="D751" s="1">
        <v>687</v>
      </c>
      <c r="E751" s="1">
        <v>40</v>
      </c>
    </row>
    <row r="752" spans="1:5" x14ac:dyDescent="0.25">
      <c r="A752" s="1">
        <v>744</v>
      </c>
      <c r="B752" s="1">
        <v>487</v>
      </c>
      <c r="C752" s="1">
        <v>3</v>
      </c>
      <c r="D752" s="1">
        <v>688</v>
      </c>
      <c r="E752" s="1">
        <v>41</v>
      </c>
    </row>
    <row r="753" spans="1:5" x14ac:dyDescent="0.25">
      <c r="A753" s="1">
        <v>746</v>
      </c>
      <c r="B753" s="1">
        <v>992</v>
      </c>
      <c r="C753" s="1">
        <v>9</v>
      </c>
      <c r="D753" s="1">
        <v>689</v>
      </c>
      <c r="E753" s="1">
        <v>42</v>
      </c>
    </row>
    <row r="754" spans="1:5" x14ac:dyDescent="0.25">
      <c r="A754" s="1">
        <v>746</v>
      </c>
      <c r="B754" s="1">
        <v>278</v>
      </c>
      <c r="C754" s="1">
        <v>2</v>
      </c>
      <c r="D754" s="1">
        <v>689</v>
      </c>
      <c r="E754" s="1">
        <v>43</v>
      </c>
    </row>
    <row r="755" spans="1:5" x14ac:dyDescent="0.25">
      <c r="A755" s="1">
        <v>747</v>
      </c>
      <c r="B755" s="1">
        <v>130</v>
      </c>
      <c r="C755" s="1">
        <v>1</v>
      </c>
      <c r="D755" s="1">
        <v>690</v>
      </c>
      <c r="E755" s="1">
        <v>44</v>
      </c>
    </row>
    <row r="756" spans="1:5" x14ac:dyDescent="0.25">
      <c r="A756" s="1">
        <v>749</v>
      </c>
      <c r="B756" s="1">
        <v>895</v>
      </c>
      <c r="C756" s="1">
        <v>6</v>
      </c>
      <c r="D756" s="1">
        <v>691</v>
      </c>
      <c r="E756" s="1">
        <v>45</v>
      </c>
    </row>
    <row r="757" spans="1:5" x14ac:dyDescent="0.25">
      <c r="A757" s="1">
        <v>749</v>
      </c>
      <c r="B757" s="1">
        <v>392</v>
      </c>
      <c r="C757" s="1">
        <v>3</v>
      </c>
      <c r="D757" s="1">
        <v>691</v>
      </c>
      <c r="E757" s="1">
        <v>46</v>
      </c>
    </row>
    <row r="758" spans="1:5" x14ac:dyDescent="0.25">
      <c r="A758" s="1">
        <v>750</v>
      </c>
      <c r="B758" s="1">
        <v>283</v>
      </c>
      <c r="C758" s="1">
        <v>2</v>
      </c>
      <c r="D758" s="1">
        <v>692</v>
      </c>
      <c r="E758" s="1">
        <v>47</v>
      </c>
    </row>
    <row r="759" spans="1:5" x14ac:dyDescent="0.25">
      <c r="A759" s="1">
        <v>752</v>
      </c>
      <c r="B759" s="1">
        <v>843</v>
      </c>
      <c r="C759" s="1">
        <v>6</v>
      </c>
      <c r="D759" s="1">
        <v>693</v>
      </c>
      <c r="E759" s="1">
        <v>48</v>
      </c>
    </row>
    <row r="760" spans="1:5" x14ac:dyDescent="0.25">
      <c r="A760" s="1">
        <v>752</v>
      </c>
      <c r="B760" s="1">
        <v>177</v>
      </c>
      <c r="C760" s="1">
        <v>2</v>
      </c>
      <c r="D760" s="1">
        <v>693</v>
      </c>
      <c r="E760" s="1">
        <v>49</v>
      </c>
    </row>
    <row r="761" spans="1:5" x14ac:dyDescent="0.25">
      <c r="A761" s="1">
        <v>752</v>
      </c>
      <c r="B761" s="1">
        <v>222</v>
      </c>
      <c r="C761" s="1">
        <v>2</v>
      </c>
      <c r="D761" s="1">
        <v>693</v>
      </c>
      <c r="E761" s="1">
        <v>50</v>
      </c>
    </row>
    <row r="762" spans="1:5" x14ac:dyDescent="0.25">
      <c r="A762" s="1">
        <v>753</v>
      </c>
      <c r="B762" s="1">
        <v>376</v>
      </c>
      <c r="C762" s="1">
        <v>3</v>
      </c>
      <c r="D762" s="1">
        <v>694</v>
      </c>
      <c r="E762" s="1">
        <v>51</v>
      </c>
    </row>
    <row r="763" spans="1:5" x14ac:dyDescent="0.25">
      <c r="A763" s="1">
        <v>753</v>
      </c>
      <c r="B763" s="1">
        <v>533</v>
      </c>
      <c r="C763" s="1">
        <v>3</v>
      </c>
      <c r="D763" s="1">
        <v>694</v>
      </c>
      <c r="E763" s="1">
        <v>52</v>
      </c>
    </row>
    <row r="764" spans="1:5" x14ac:dyDescent="0.25">
      <c r="A764" s="1">
        <v>753</v>
      </c>
      <c r="B764" s="1">
        <v>73</v>
      </c>
      <c r="C764" s="1">
        <v>1</v>
      </c>
      <c r="D764" s="1">
        <v>694</v>
      </c>
      <c r="E764" s="1">
        <v>53</v>
      </c>
    </row>
    <row r="765" spans="1:5" x14ac:dyDescent="0.25">
      <c r="A765" s="1">
        <v>756</v>
      </c>
      <c r="B765" s="1">
        <v>650</v>
      </c>
      <c r="C765" s="1">
        <v>4</v>
      </c>
      <c r="D765" s="1">
        <v>695</v>
      </c>
      <c r="E765" s="1">
        <v>54</v>
      </c>
    </row>
    <row r="766" spans="1:5" x14ac:dyDescent="0.25">
      <c r="A766" s="1">
        <v>756</v>
      </c>
      <c r="B766" s="1">
        <v>373</v>
      </c>
      <c r="C766" s="1">
        <v>3</v>
      </c>
      <c r="D766" s="1">
        <v>695</v>
      </c>
      <c r="E766" s="1">
        <v>55</v>
      </c>
    </row>
    <row r="767" spans="1:5" x14ac:dyDescent="0.25">
      <c r="A767" s="1">
        <v>759</v>
      </c>
      <c r="B767" s="1">
        <v>944</v>
      </c>
      <c r="C767" s="1">
        <v>7</v>
      </c>
      <c r="D767" s="1">
        <v>696</v>
      </c>
      <c r="E767" s="1">
        <v>56</v>
      </c>
    </row>
    <row r="768" spans="1:5" x14ac:dyDescent="0.25">
      <c r="A768" s="1">
        <v>759</v>
      </c>
      <c r="B768" s="1">
        <v>766</v>
      </c>
      <c r="C768" s="1">
        <v>5</v>
      </c>
      <c r="D768" s="1">
        <v>696</v>
      </c>
      <c r="E768" s="1">
        <v>57</v>
      </c>
    </row>
    <row r="769" spans="1:5" x14ac:dyDescent="0.25">
      <c r="A769" s="1">
        <v>759</v>
      </c>
      <c r="B769" s="1">
        <v>708</v>
      </c>
      <c r="C769" s="1">
        <v>5</v>
      </c>
      <c r="D769" s="1">
        <v>696</v>
      </c>
      <c r="E769" s="1">
        <v>58</v>
      </c>
    </row>
    <row r="770" spans="1:5" x14ac:dyDescent="0.25">
      <c r="A770" s="1">
        <v>759</v>
      </c>
      <c r="B770" s="1">
        <v>608</v>
      </c>
      <c r="C770" s="1">
        <v>4</v>
      </c>
      <c r="D770" s="1">
        <v>696</v>
      </c>
      <c r="E770" s="1">
        <v>59</v>
      </c>
    </row>
    <row r="771" spans="1:5" x14ac:dyDescent="0.25">
      <c r="A771" s="1">
        <v>759</v>
      </c>
      <c r="B771" s="1">
        <v>560</v>
      </c>
      <c r="C771" s="1">
        <v>4</v>
      </c>
      <c r="D771" s="1">
        <v>696</v>
      </c>
      <c r="E771" s="1">
        <v>60</v>
      </c>
    </row>
    <row r="772" spans="1:5" x14ac:dyDescent="0.25">
      <c r="A772" s="1">
        <v>759</v>
      </c>
      <c r="B772" s="1">
        <v>616</v>
      </c>
      <c r="C772" s="1">
        <v>4</v>
      </c>
      <c r="D772" s="1">
        <v>696</v>
      </c>
      <c r="E772" s="1">
        <v>61</v>
      </c>
    </row>
    <row r="773" spans="1:5" x14ac:dyDescent="0.25">
      <c r="A773" s="1">
        <v>767</v>
      </c>
      <c r="B773" s="1">
        <v>4</v>
      </c>
      <c r="C773" s="1">
        <v>0</v>
      </c>
      <c r="D773" s="1">
        <v>698</v>
      </c>
      <c r="E773" s="1">
        <v>62</v>
      </c>
    </row>
    <row r="774" spans="1:5" x14ac:dyDescent="0.25">
      <c r="A774" s="1">
        <v>767</v>
      </c>
      <c r="B774" s="1">
        <v>725</v>
      </c>
      <c r="C774" s="1">
        <v>5</v>
      </c>
      <c r="D774" s="1">
        <v>699</v>
      </c>
      <c r="E774" s="1">
        <v>63</v>
      </c>
    </row>
    <row r="775" spans="1:5" x14ac:dyDescent="0.25">
      <c r="A775" s="1">
        <v>767</v>
      </c>
      <c r="B775" s="1">
        <v>543</v>
      </c>
      <c r="C775" s="1">
        <v>4</v>
      </c>
      <c r="D775" s="1">
        <v>699</v>
      </c>
      <c r="E775" s="1">
        <v>64</v>
      </c>
    </row>
    <row r="776" spans="1:5" x14ac:dyDescent="0.25">
      <c r="A776" s="1">
        <v>768</v>
      </c>
      <c r="B776" s="1">
        <v>870</v>
      </c>
      <c r="C776" s="1">
        <v>6</v>
      </c>
      <c r="D776" s="1">
        <v>700</v>
      </c>
      <c r="E776" s="1">
        <v>65</v>
      </c>
    </row>
    <row r="777" spans="1:5" x14ac:dyDescent="0.25">
      <c r="A777" s="1">
        <v>770</v>
      </c>
      <c r="B777" s="1">
        <v>943</v>
      </c>
      <c r="C777" s="1">
        <v>7</v>
      </c>
      <c r="D777" s="1">
        <v>701</v>
      </c>
      <c r="E777" s="1">
        <v>66</v>
      </c>
    </row>
    <row r="778" spans="1:5" x14ac:dyDescent="0.25">
      <c r="A778" s="1">
        <v>770</v>
      </c>
      <c r="B778" s="1">
        <v>713</v>
      </c>
      <c r="C778" s="1">
        <v>5</v>
      </c>
      <c r="D778" s="1">
        <v>701</v>
      </c>
      <c r="E778" s="1">
        <v>67</v>
      </c>
    </row>
    <row r="779" spans="1:5" x14ac:dyDescent="0.25">
      <c r="A779" s="1">
        <v>770</v>
      </c>
      <c r="B779" s="1">
        <v>593</v>
      </c>
      <c r="C779" s="1">
        <v>4</v>
      </c>
      <c r="D779" s="1">
        <v>701</v>
      </c>
      <c r="E779" s="1">
        <v>68</v>
      </c>
    </row>
    <row r="780" spans="1:5" x14ac:dyDescent="0.25">
      <c r="A780" s="1">
        <v>771</v>
      </c>
      <c r="B780" s="1">
        <v>286</v>
      </c>
      <c r="C780" s="1">
        <v>2</v>
      </c>
      <c r="D780" s="1">
        <v>702</v>
      </c>
      <c r="E780" s="1">
        <v>69</v>
      </c>
    </row>
    <row r="781" spans="1:5" x14ac:dyDescent="0.25">
      <c r="A781" s="1">
        <v>774</v>
      </c>
      <c r="B781" s="1">
        <v>434</v>
      </c>
      <c r="C781" s="1">
        <v>3</v>
      </c>
      <c r="D781" s="1">
        <v>703</v>
      </c>
      <c r="E781" s="1">
        <v>70</v>
      </c>
    </row>
    <row r="782" spans="1:5" x14ac:dyDescent="0.25">
      <c r="A782" s="1">
        <v>775</v>
      </c>
      <c r="B782" s="1">
        <v>972</v>
      </c>
      <c r="C782" s="1">
        <v>8</v>
      </c>
      <c r="D782" s="1">
        <v>704</v>
      </c>
      <c r="E782" s="1">
        <v>71</v>
      </c>
    </row>
    <row r="783" spans="1:5" x14ac:dyDescent="0.25">
      <c r="A783" s="1">
        <v>775</v>
      </c>
      <c r="B783" s="1">
        <v>484</v>
      </c>
      <c r="C783" s="1">
        <v>3</v>
      </c>
      <c r="D783" s="1">
        <v>704</v>
      </c>
      <c r="E783" s="1">
        <v>72</v>
      </c>
    </row>
    <row r="784" spans="1:5" x14ac:dyDescent="0.25">
      <c r="A784" s="1">
        <v>775</v>
      </c>
      <c r="B784" s="1">
        <v>30</v>
      </c>
      <c r="C784" s="1">
        <v>0</v>
      </c>
      <c r="D784" s="1">
        <v>704</v>
      </c>
      <c r="E784" s="1">
        <v>73</v>
      </c>
    </row>
    <row r="785" spans="1:5" x14ac:dyDescent="0.25">
      <c r="A785" s="1">
        <v>779</v>
      </c>
      <c r="B785" s="1">
        <v>692</v>
      </c>
      <c r="C785" s="1">
        <v>5</v>
      </c>
      <c r="D785" s="1">
        <v>706</v>
      </c>
      <c r="E785" s="1">
        <v>74</v>
      </c>
    </row>
    <row r="786" spans="1:5" x14ac:dyDescent="0.25">
      <c r="A786" s="1">
        <v>779</v>
      </c>
      <c r="B786" s="1">
        <v>631</v>
      </c>
      <c r="C786" s="1">
        <v>4</v>
      </c>
      <c r="D786" s="1">
        <v>707</v>
      </c>
      <c r="E786" s="1">
        <v>75</v>
      </c>
    </row>
    <row r="787" spans="1:5" x14ac:dyDescent="0.25">
      <c r="A787" s="1">
        <v>779</v>
      </c>
      <c r="B787" s="1">
        <v>441</v>
      </c>
      <c r="C787" s="1">
        <v>3</v>
      </c>
      <c r="D787" s="1">
        <v>707</v>
      </c>
      <c r="E787" s="1">
        <v>76</v>
      </c>
    </row>
    <row r="788" spans="1:5" x14ac:dyDescent="0.25">
      <c r="A788" s="1">
        <v>779</v>
      </c>
      <c r="B788" s="1">
        <v>337</v>
      </c>
      <c r="C788" s="1">
        <v>2</v>
      </c>
      <c r="D788" s="1">
        <v>707</v>
      </c>
      <c r="E788" s="1">
        <v>77</v>
      </c>
    </row>
    <row r="789" spans="1:5" x14ac:dyDescent="0.25">
      <c r="A789" s="1">
        <v>780</v>
      </c>
      <c r="B789" s="1">
        <v>918</v>
      </c>
      <c r="C789" s="1">
        <v>7</v>
      </c>
      <c r="D789" s="1">
        <v>708</v>
      </c>
      <c r="E789" s="1">
        <v>78</v>
      </c>
    </row>
    <row r="790" spans="1:5" x14ac:dyDescent="0.25">
      <c r="A790" s="1">
        <v>780</v>
      </c>
      <c r="B790" s="1">
        <v>918</v>
      </c>
      <c r="C790" s="1">
        <v>7</v>
      </c>
      <c r="D790" s="1">
        <v>708</v>
      </c>
      <c r="E790" s="1">
        <v>79</v>
      </c>
    </row>
    <row r="791" spans="1:5" x14ac:dyDescent="0.25">
      <c r="A791" s="1">
        <v>780</v>
      </c>
      <c r="B791" s="1">
        <v>756</v>
      </c>
      <c r="C791" s="1">
        <v>5</v>
      </c>
      <c r="D791" s="1">
        <v>708</v>
      </c>
      <c r="E791" s="1">
        <v>80</v>
      </c>
    </row>
    <row r="792" spans="1:5" x14ac:dyDescent="0.25">
      <c r="A792" s="1">
        <v>780</v>
      </c>
      <c r="B792" s="1">
        <v>463</v>
      </c>
      <c r="C792" s="1">
        <v>3</v>
      </c>
      <c r="D792" s="1">
        <v>708</v>
      </c>
      <c r="E792" s="1">
        <v>81</v>
      </c>
    </row>
    <row r="793" spans="1:5" x14ac:dyDescent="0.25">
      <c r="A793" s="1">
        <v>780</v>
      </c>
      <c r="B793" s="1">
        <v>313</v>
      </c>
      <c r="C793" s="1">
        <v>2</v>
      </c>
      <c r="D793" s="1">
        <v>708</v>
      </c>
      <c r="E793" s="1">
        <v>82</v>
      </c>
    </row>
    <row r="794" spans="1:5" x14ac:dyDescent="0.25">
      <c r="A794" s="1">
        <v>783</v>
      </c>
      <c r="B794" s="1">
        <v>939</v>
      </c>
      <c r="C794" s="1">
        <v>7</v>
      </c>
      <c r="D794" s="1">
        <v>709</v>
      </c>
      <c r="E794" s="1">
        <v>83</v>
      </c>
    </row>
    <row r="795" spans="1:5" x14ac:dyDescent="0.25">
      <c r="A795" s="1">
        <v>787</v>
      </c>
      <c r="B795" s="1">
        <v>232</v>
      </c>
      <c r="C795" s="1">
        <v>2</v>
      </c>
      <c r="D795" s="1">
        <v>710</v>
      </c>
      <c r="E795" s="1">
        <v>84</v>
      </c>
    </row>
    <row r="796" spans="1:5" x14ac:dyDescent="0.25">
      <c r="A796" s="1">
        <v>788</v>
      </c>
      <c r="B796" s="1">
        <v>449</v>
      </c>
      <c r="C796" s="1">
        <v>3</v>
      </c>
      <c r="D796" s="1">
        <v>711</v>
      </c>
      <c r="E796" s="1">
        <v>85</v>
      </c>
    </row>
    <row r="797" spans="1:5" x14ac:dyDescent="0.25">
      <c r="A797" s="1">
        <v>788</v>
      </c>
      <c r="B797" s="1">
        <v>139</v>
      </c>
      <c r="C797" s="1">
        <v>2</v>
      </c>
      <c r="D797" s="1">
        <v>711</v>
      </c>
      <c r="E797" s="1">
        <v>86</v>
      </c>
    </row>
    <row r="798" spans="1:5" x14ac:dyDescent="0.25">
      <c r="A798" s="1">
        <v>788</v>
      </c>
      <c r="B798" s="1">
        <v>320</v>
      </c>
      <c r="C798" s="1">
        <v>2</v>
      </c>
      <c r="D798" s="1">
        <v>711</v>
      </c>
      <c r="E798" s="1">
        <v>87</v>
      </c>
    </row>
    <row r="799" spans="1:5" x14ac:dyDescent="0.25">
      <c r="A799" s="1">
        <v>788</v>
      </c>
      <c r="B799" s="1">
        <v>290</v>
      </c>
      <c r="C799" s="1">
        <v>2</v>
      </c>
      <c r="D799" s="1">
        <v>711</v>
      </c>
      <c r="E799" s="1">
        <v>88</v>
      </c>
    </row>
    <row r="800" spans="1:5" x14ac:dyDescent="0.25">
      <c r="A800" s="1">
        <v>789</v>
      </c>
      <c r="B800" s="1">
        <v>230</v>
      </c>
      <c r="C800" s="1">
        <v>2</v>
      </c>
      <c r="D800" s="1">
        <v>712</v>
      </c>
      <c r="E800" s="1">
        <v>89</v>
      </c>
    </row>
    <row r="801" spans="1:14" x14ac:dyDescent="0.25">
      <c r="A801" s="1">
        <v>793</v>
      </c>
      <c r="B801" s="1">
        <v>819</v>
      </c>
      <c r="C801" s="1">
        <v>5</v>
      </c>
      <c r="D801" s="1">
        <v>713</v>
      </c>
      <c r="E801" s="1">
        <v>90</v>
      </c>
    </row>
    <row r="802" spans="1:14" x14ac:dyDescent="0.25">
      <c r="A802" s="1">
        <v>793</v>
      </c>
      <c r="B802" s="1">
        <v>569</v>
      </c>
      <c r="C802" s="1">
        <v>4</v>
      </c>
      <c r="D802" s="1">
        <v>713</v>
      </c>
      <c r="E802" s="1">
        <v>91</v>
      </c>
    </row>
    <row r="803" spans="1:14" x14ac:dyDescent="0.25">
      <c r="A803" s="1">
        <v>794</v>
      </c>
      <c r="B803" s="1">
        <v>957</v>
      </c>
      <c r="C803" s="1">
        <v>8</v>
      </c>
      <c r="D803" s="1">
        <v>714</v>
      </c>
      <c r="E803" s="1">
        <v>92</v>
      </c>
    </row>
    <row r="804" spans="1:14" x14ac:dyDescent="0.25">
      <c r="A804" s="1">
        <v>794</v>
      </c>
      <c r="B804" s="1">
        <v>957</v>
      </c>
      <c r="C804" s="1">
        <v>8</v>
      </c>
      <c r="D804" s="1">
        <v>714</v>
      </c>
      <c r="E804" s="1">
        <v>93</v>
      </c>
    </row>
    <row r="805" spans="1:14" x14ac:dyDescent="0.25">
      <c r="A805" s="1">
        <v>794</v>
      </c>
      <c r="B805" s="1">
        <v>243</v>
      </c>
      <c r="C805" s="1">
        <v>2</v>
      </c>
      <c r="D805" s="1">
        <v>714</v>
      </c>
      <c r="E805" s="1">
        <v>94</v>
      </c>
    </row>
    <row r="806" spans="1:14" x14ac:dyDescent="0.25">
      <c r="A806" s="1">
        <v>796</v>
      </c>
      <c r="B806" s="1">
        <v>714</v>
      </c>
      <c r="C806" s="1">
        <v>5</v>
      </c>
      <c r="D806" s="1">
        <v>715</v>
      </c>
      <c r="E806" s="1">
        <v>95</v>
      </c>
    </row>
    <row r="807" spans="1:14" x14ac:dyDescent="0.25">
      <c r="A807" s="1">
        <v>796</v>
      </c>
      <c r="B807" s="1">
        <v>205</v>
      </c>
      <c r="C807" s="1">
        <v>2</v>
      </c>
      <c r="D807" s="1">
        <v>715</v>
      </c>
      <c r="E807" s="1">
        <v>96</v>
      </c>
    </row>
    <row r="808" spans="1:14" x14ac:dyDescent="0.25">
      <c r="A808" s="1">
        <v>798</v>
      </c>
      <c r="B808" s="1">
        <v>85</v>
      </c>
      <c r="C808" s="1">
        <v>1</v>
      </c>
      <c r="D808" s="1">
        <v>716</v>
      </c>
      <c r="E808" s="1">
        <v>97</v>
      </c>
    </row>
    <row r="809" spans="1:14" x14ac:dyDescent="0.25">
      <c r="A809" s="1">
        <v>798</v>
      </c>
      <c r="B809" s="1">
        <v>124</v>
      </c>
      <c r="C809" s="1">
        <v>1</v>
      </c>
      <c r="D809" s="1">
        <v>716</v>
      </c>
      <c r="E809" s="1">
        <v>98</v>
      </c>
    </row>
    <row r="810" spans="1:14" x14ac:dyDescent="0.25">
      <c r="A810" s="1">
        <v>802</v>
      </c>
      <c r="B810" s="1">
        <v>257</v>
      </c>
      <c r="C810" s="1">
        <v>2</v>
      </c>
      <c r="D810" s="1">
        <v>718</v>
      </c>
      <c r="E810" s="1">
        <v>99</v>
      </c>
      <c r="F810" s="1" t="s">
        <v>1066</v>
      </c>
      <c r="G810" s="1" t="s">
        <v>1067</v>
      </c>
      <c r="H810" s="1" t="s">
        <v>1068</v>
      </c>
      <c r="I810" t="s">
        <v>1069</v>
      </c>
    </row>
    <row r="811" spans="1:14" x14ac:dyDescent="0.25">
      <c r="A811" s="1">
        <v>802</v>
      </c>
      <c r="B811" s="1">
        <v>312</v>
      </c>
      <c r="C811" s="1">
        <v>2</v>
      </c>
      <c r="D811" s="1">
        <v>718</v>
      </c>
      <c r="E811" s="1">
        <v>100</v>
      </c>
      <c r="F811" s="1">
        <v>101</v>
      </c>
      <c r="G811" s="1">
        <v>60</v>
      </c>
      <c r="H811" s="1">
        <f>G811/F811</f>
        <v>0.59405940594059403</v>
      </c>
    </row>
    <row r="812" spans="1:14" x14ac:dyDescent="0.25">
      <c r="A812" s="1">
        <v>802</v>
      </c>
      <c r="B812" s="1">
        <v>99</v>
      </c>
      <c r="C812" s="1">
        <v>1</v>
      </c>
      <c r="D812" s="1">
        <v>719</v>
      </c>
      <c r="E812" s="1">
        <v>101</v>
      </c>
    </row>
    <row r="813" spans="1:14" x14ac:dyDescent="0.25">
      <c r="A813" s="15">
        <v>804</v>
      </c>
      <c r="B813" s="15">
        <v>790</v>
      </c>
      <c r="C813" s="15">
        <v>5</v>
      </c>
      <c r="D813" s="15">
        <v>720</v>
      </c>
      <c r="E813" s="1">
        <v>1</v>
      </c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x14ac:dyDescent="0.25">
      <c r="A814" s="1">
        <v>804</v>
      </c>
      <c r="B814" s="1">
        <v>671</v>
      </c>
      <c r="C814" s="1">
        <v>4</v>
      </c>
      <c r="D814" s="1">
        <v>720</v>
      </c>
      <c r="E814" s="1">
        <v>2</v>
      </c>
    </row>
    <row r="815" spans="1:14" x14ac:dyDescent="0.25">
      <c r="A815" s="1">
        <v>804</v>
      </c>
      <c r="B815" s="1">
        <v>13</v>
      </c>
      <c r="C815" s="1">
        <v>0</v>
      </c>
      <c r="D815" s="1">
        <v>720</v>
      </c>
      <c r="E815" s="1">
        <v>3</v>
      </c>
    </row>
    <row r="816" spans="1:14" x14ac:dyDescent="0.25">
      <c r="A816" s="1">
        <v>804</v>
      </c>
      <c r="B816" s="1">
        <v>13</v>
      </c>
      <c r="C816" s="1">
        <v>0</v>
      </c>
      <c r="D816" s="1">
        <v>720</v>
      </c>
      <c r="E816" s="1">
        <v>4</v>
      </c>
    </row>
    <row r="817" spans="1:5" x14ac:dyDescent="0.25">
      <c r="A817" s="1">
        <v>805</v>
      </c>
      <c r="B817" s="1">
        <v>858</v>
      </c>
      <c r="C817" s="1">
        <v>6</v>
      </c>
      <c r="D817" s="1">
        <v>721</v>
      </c>
      <c r="E817" s="1">
        <v>5</v>
      </c>
    </row>
    <row r="818" spans="1:5" x14ac:dyDescent="0.25">
      <c r="A818" s="1">
        <v>805</v>
      </c>
      <c r="B818" s="1">
        <v>436</v>
      </c>
      <c r="C818" s="1">
        <v>3</v>
      </c>
      <c r="D818" s="1">
        <v>721</v>
      </c>
      <c r="E818" s="1">
        <v>6</v>
      </c>
    </row>
    <row r="819" spans="1:5" x14ac:dyDescent="0.25">
      <c r="A819" s="1">
        <v>808</v>
      </c>
      <c r="B819" s="1">
        <v>913</v>
      </c>
      <c r="C819" s="1">
        <v>7</v>
      </c>
      <c r="D819" s="1">
        <v>722</v>
      </c>
      <c r="E819" s="1">
        <v>7</v>
      </c>
    </row>
    <row r="820" spans="1:5" x14ac:dyDescent="0.25">
      <c r="A820" s="1">
        <v>810</v>
      </c>
      <c r="B820" s="1">
        <v>201</v>
      </c>
      <c r="C820" s="1">
        <v>2</v>
      </c>
      <c r="D820" s="1">
        <v>723</v>
      </c>
      <c r="E820" s="1">
        <v>8</v>
      </c>
    </row>
    <row r="821" spans="1:5" x14ac:dyDescent="0.25">
      <c r="A821" s="1">
        <v>811</v>
      </c>
      <c r="B821" s="1">
        <v>604</v>
      </c>
      <c r="C821" s="1">
        <v>4</v>
      </c>
      <c r="D821" s="1">
        <v>724</v>
      </c>
      <c r="E821" s="1">
        <v>9</v>
      </c>
    </row>
    <row r="822" spans="1:5" x14ac:dyDescent="0.25">
      <c r="A822" s="1">
        <v>811</v>
      </c>
      <c r="B822" s="1">
        <v>335</v>
      </c>
      <c r="C822" s="1">
        <v>2</v>
      </c>
      <c r="D822" s="1">
        <v>724</v>
      </c>
      <c r="E822" s="1">
        <v>10</v>
      </c>
    </row>
    <row r="823" spans="1:5" x14ac:dyDescent="0.25">
      <c r="A823" s="1">
        <v>812</v>
      </c>
      <c r="B823" s="1">
        <v>682</v>
      </c>
      <c r="C823" s="1">
        <v>4</v>
      </c>
      <c r="D823" s="1">
        <v>725</v>
      </c>
      <c r="E823" s="1">
        <v>11</v>
      </c>
    </row>
    <row r="824" spans="1:5" x14ac:dyDescent="0.25">
      <c r="A824" s="1">
        <v>812</v>
      </c>
      <c r="B824" s="1">
        <v>215</v>
      </c>
      <c r="C824" s="1">
        <v>2</v>
      </c>
      <c r="D824" s="1">
        <v>725</v>
      </c>
      <c r="E824" s="1">
        <v>12</v>
      </c>
    </row>
    <row r="825" spans="1:5" x14ac:dyDescent="0.25">
      <c r="A825" s="1">
        <v>814</v>
      </c>
      <c r="B825" s="1">
        <v>729</v>
      </c>
      <c r="C825" s="1">
        <v>5</v>
      </c>
      <c r="D825" s="1">
        <v>726</v>
      </c>
      <c r="E825" s="1">
        <v>13</v>
      </c>
    </row>
    <row r="826" spans="1:5" x14ac:dyDescent="0.25">
      <c r="A826" s="1">
        <v>814</v>
      </c>
      <c r="B826" s="1">
        <v>196</v>
      </c>
      <c r="C826" s="1">
        <v>2</v>
      </c>
      <c r="D826" s="1">
        <v>726</v>
      </c>
      <c r="E826" s="1">
        <v>14</v>
      </c>
    </row>
    <row r="827" spans="1:5" x14ac:dyDescent="0.25">
      <c r="A827" s="1">
        <v>814</v>
      </c>
      <c r="B827" s="1">
        <v>233</v>
      </c>
      <c r="C827" s="1">
        <v>2</v>
      </c>
      <c r="D827" s="1">
        <v>726</v>
      </c>
      <c r="E827" s="1">
        <v>15</v>
      </c>
    </row>
    <row r="828" spans="1:5" x14ac:dyDescent="0.25">
      <c r="A828" s="1">
        <v>816</v>
      </c>
      <c r="B828" s="1">
        <v>621</v>
      </c>
      <c r="C828" s="1">
        <v>4</v>
      </c>
      <c r="D828" s="1">
        <v>727</v>
      </c>
      <c r="E828" s="1">
        <v>16</v>
      </c>
    </row>
    <row r="829" spans="1:5" x14ac:dyDescent="0.25">
      <c r="A829" s="1">
        <v>819</v>
      </c>
      <c r="B829" s="1">
        <v>788</v>
      </c>
      <c r="C829" s="1">
        <v>5</v>
      </c>
      <c r="D829" s="1">
        <v>728</v>
      </c>
      <c r="E829" s="1">
        <v>17</v>
      </c>
    </row>
    <row r="830" spans="1:5" x14ac:dyDescent="0.25">
      <c r="A830" s="1">
        <v>819</v>
      </c>
      <c r="B830" s="1">
        <v>153</v>
      </c>
      <c r="C830" s="1">
        <v>2</v>
      </c>
      <c r="D830" s="1">
        <v>728</v>
      </c>
      <c r="E830" s="1">
        <v>18</v>
      </c>
    </row>
    <row r="831" spans="1:5" x14ac:dyDescent="0.25">
      <c r="A831" s="1">
        <v>820</v>
      </c>
      <c r="B831" s="1">
        <v>781</v>
      </c>
      <c r="C831" s="1">
        <v>5</v>
      </c>
      <c r="D831" s="1">
        <v>729</v>
      </c>
      <c r="E831" s="1">
        <v>19</v>
      </c>
    </row>
    <row r="832" spans="1:5" x14ac:dyDescent="0.25">
      <c r="A832" s="1">
        <v>820</v>
      </c>
      <c r="B832" s="1">
        <v>353</v>
      </c>
      <c r="C832" s="1">
        <v>2</v>
      </c>
      <c r="D832" s="1">
        <v>729</v>
      </c>
      <c r="E832" s="1">
        <v>20</v>
      </c>
    </row>
    <row r="833" spans="1:5" x14ac:dyDescent="0.25">
      <c r="A833" s="1">
        <v>824</v>
      </c>
      <c r="B833" s="1">
        <v>722</v>
      </c>
      <c r="C833" s="1">
        <v>5</v>
      </c>
      <c r="D833" s="1">
        <v>731</v>
      </c>
      <c r="E833" s="1">
        <v>21</v>
      </c>
    </row>
    <row r="834" spans="1:5" x14ac:dyDescent="0.25">
      <c r="A834" s="1">
        <v>824</v>
      </c>
      <c r="B834" s="1">
        <v>662</v>
      </c>
      <c r="C834" s="1">
        <v>4</v>
      </c>
      <c r="D834" s="1">
        <v>731</v>
      </c>
      <c r="E834" s="1">
        <v>22</v>
      </c>
    </row>
    <row r="835" spans="1:5" x14ac:dyDescent="0.25">
      <c r="A835" s="1">
        <v>824</v>
      </c>
      <c r="B835" s="1">
        <v>241</v>
      </c>
      <c r="C835" s="1">
        <v>2</v>
      </c>
      <c r="D835" s="1">
        <v>731</v>
      </c>
      <c r="E835" s="1">
        <v>23</v>
      </c>
    </row>
    <row r="836" spans="1:5" x14ac:dyDescent="0.25">
      <c r="A836" s="1">
        <v>827</v>
      </c>
      <c r="B836" s="1">
        <v>571</v>
      </c>
      <c r="C836" s="1">
        <v>4</v>
      </c>
      <c r="D836" s="1">
        <v>734</v>
      </c>
      <c r="E836" s="1">
        <v>24</v>
      </c>
    </row>
    <row r="837" spans="1:5" x14ac:dyDescent="0.25">
      <c r="A837" s="1">
        <v>827</v>
      </c>
      <c r="B837" s="1">
        <v>979</v>
      </c>
      <c r="C837" s="1">
        <v>8</v>
      </c>
      <c r="D837" s="1">
        <v>735</v>
      </c>
      <c r="E837" s="1">
        <v>25</v>
      </c>
    </row>
    <row r="838" spans="1:5" x14ac:dyDescent="0.25">
      <c r="A838" s="1">
        <v>828</v>
      </c>
      <c r="B838" s="1">
        <v>293</v>
      </c>
      <c r="C838" s="1">
        <v>2</v>
      </c>
      <c r="D838" s="1">
        <v>736</v>
      </c>
      <c r="E838" s="1">
        <v>26</v>
      </c>
    </row>
    <row r="839" spans="1:5" x14ac:dyDescent="0.25">
      <c r="A839" s="1">
        <v>829</v>
      </c>
      <c r="B839" s="1">
        <v>65</v>
      </c>
      <c r="C839" s="1">
        <v>1</v>
      </c>
      <c r="D839" s="1">
        <v>737</v>
      </c>
      <c r="E839" s="1">
        <v>27</v>
      </c>
    </row>
    <row r="840" spans="1:5" x14ac:dyDescent="0.25">
      <c r="A840" s="1">
        <v>830</v>
      </c>
      <c r="B840" s="1">
        <v>769</v>
      </c>
      <c r="C840" s="1">
        <v>5</v>
      </c>
      <c r="D840" s="1">
        <v>738</v>
      </c>
      <c r="E840" s="1">
        <v>28</v>
      </c>
    </row>
    <row r="841" spans="1:5" x14ac:dyDescent="0.25">
      <c r="A841" s="1">
        <v>830</v>
      </c>
      <c r="B841" s="1">
        <v>772</v>
      </c>
      <c r="C841" s="1">
        <v>5</v>
      </c>
      <c r="D841" s="1">
        <v>738</v>
      </c>
      <c r="E841" s="1">
        <v>29</v>
      </c>
    </row>
    <row r="842" spans="1:5" x14ac:dyDescent="0.25">
      <c r="A842" s="1">
        <v>833</v>
      </c>
      <c r="B842" s="1">
        <v>838</v>
      </c>
      <c r="C842" s="1">
        <v>6</v>
      </c>
      <c r="D842" s="1">
        <v>740</v>
      </c>
      <c r="E842" s="1">
        <v>30</v>
      </c>
    </row>
    <row r="843" spans="1:5" x14ac:dyDescent="0.25">
      <c r="A843" s="1">
        <v>833</v>
      </c>
      <c r="B843" s="1">
        <v>454</v>
      </c>
      <c r="C843" s="1">
        <v>3</v>
      </c>
      <c r="D843" s="1">
        <v>741</v>
      </c>
      <c r="E843" s="1">
        <v>31</v>
      </c>
    </row>
    <row r="844" spans="1:5" x14ac:dyDescent="0.25">
      <c r="A844" s="1">
        <v>833</v>
      </c>
      <c r="B844" s="1">
        <v>261</v>
      </c>
      <c r="C844" s="1">
        <v>2</v>
      </c>
      <c r="D844" s="1">
        <v>741</v>
      </c>
      <c r="E844" s="1">
        <v>32</v>
      </c>
    </row>
    <row r="845" spans="1:5" x14ac:dyDescent="0.25">
      <c r="A845" s="1">
        <v>834</v>
      </c>
      <c r="B845" s="1">
        <v>568</v>
      </c>
      <c r="C845" s="1">
        <v>4</v>
      </c>
      <c r="D845" s="1">
        <v>742</v>
      </c>
      <c r="E845" s="1">
        <v>33</v>
      </c>
    </row>
    <row r="846" spans="1:5" x14ac:dyDescent="0.25">
      <c r="A846" s="1">
        <v>834</v>
      </c>
      <c r="B846" s="1">
        <v>511</v>
      </c>
      <c r="C846" s="1">
        <v>3</v>
      </c>
      <c r="D846" s="1">
        <v>742</v>
      </c>
      <c r="E846" s="1">
        <v>34</v>
      </c>
    </row>
    <row r="847" spans="1:5" x14ac:dyDescent="0.25">
      <c r="A847" s="1">
        <v>836</v>
      </c>
      <c r="B847" s="1">
        <v>275</v>
      </c>
      <c r="C847" s="1">
        <v>2</v>
      </c>
      <c r="D847" s="1">
        <v>743</v>
      </c>
      <c r="E847" s="1">
        <v>35</v>
      </c>
    </row>
    <row r="848" spans="1:5" x14ac:dyDescent="0.25">
      <c r="A848" s="1">
        <v>839</v>
      </c>
      <c r="B848" s="1">
        <v>935</v>
      </c>
      <c r="C848" s="1">
        <v>7</v>
      </c>
      <c r="D848" s="1">
        <v>746</v>
      </c>
      <c r="E848" s="1">
        <v>36</v>
      </c>
    </row>
    <row r="849" spans="1:5" x14ac:dyDescent="0.25">
      <c r="A849" s="1">
        <v>839</v>
      </c>
      <c r="B849" s="1">
        <v>145</v>
      </c>
      <c r="C849" s="1">
        <v>2</v>
      </c>
      <c r="D849" s="1">
        <v>746</v>
      </c>
      <c r="E849" s="1">
        <v>37</v>
      </c>
    </row>
    <row r="850" spans="1:5" x14ac:dyDescent="0.25">
      <c r="A850" s="1">
        <v>839</v>
      </c>
      <c r="B850" s="1">
        <v>688</v>
      </c>
      <c r="C850" s="1">
        <v>4</v>
      </c>
      <c r="D850" s="1">
        <v>747</v>
      </c>
      <c r="E850" s="1">
        <v>38</v>
      </c>
    </row>
    <row r="851" spans="1:5" x14ac:dyDescent="0.25">
      <c r="A851" s="1">
        <v>839</v>
      </c>
      <c r="B851" s="1">
        <v>597</v>
      </c>
      <c r="C851" s="1">
        <v>4</v>
      </c>
      <c r="D851" s="1">
        <v>747</v>
      </c>
      <c r="E851" s="1">
        <v>39</v>
      </c>
    </row>
    <row r="852" spans="1:5" x14ac:dyDescent="0.25">
      <c r="A852" s="1">
        <v>841</v>
      </c>
      <c r="B852" s="1">
        <v>122</v>
      </c>
      <c r="C852" s="1">
        <v>1</v>
      </c>
      <c r="D852" s="1">
        <v>748</v>
      </c>
      <c r="E852" s="1">
        <v>40</v>
      </c>
    </row>
    <row r="853" spans="1:5" x14ac:dyDescent="0.25">
      <c r="A853" s="1">
        <v>843</v>
      </c>
      <c r="B853" s="1">
        <v>764</v>
      </c>
      <c r="C853" s="1">
        <v>5</v>
      </c>
      <c r="D853" s="1">
        <v>749</v>
      </c>
      <c r="E853" s="1">
        <v>41</v>
      </c>
    </row>
    <row r="854" spans="1:5" x14ac:dyDescent="0.25">
      <c r="A854" s="1">
        <v>843</v>
      </c>
      <c r="B854" s="1">
        <v>588</v>
      </c>
      <c r="C854" s="1">
        <v>4</v>
      </c>
      <c r="D854" s="1">
        <v>749</v>
      </c>
      <c r="E854" s="1">
        <v>42</v>
      </c>
    </row>
    <row r="855" spans="1:5" x14ac:dyDescent="0.25">
      <c r="A855" s="1">
        <v>843</v>
      </c>
      <c r="B855" s="1">
        <v>660</v>
      </c>
      <c r="C855" s="1">
        <v>4</v>
      </c>
      <c r="D855" s="1">
        <v>749</v>
      </c>
      <c r="E855" s="1">
        <v>43</v>
      </c>
    </row>
    <row r="856" spans="1:5" x14ac:dyDescent="0.25">
      <c r="A856" s="1">
        <v>847</v>
      </c>
      <c r="B856" s="1">
        <v>210</v>
      </c>
      <c r="C856" s="1">
        <v>2</v>
      </c>
      <c r="D856" s="1">
        <v>753</v>
      </c>
      <c r="E856" s="1">
        <v>44</v>
      </c>
    </row>
    <row r="857" spans="1:5" x14ac:dyDescent="0.25">
      <c r="A857" s="1">
        <v>848</v>
      </c>
      <c r="B857" s="1">
        <v>382</v>
      </c>
      <c r="C857" s="1">
        <v>3</v>
      </c>
      <c r="D857" s="1">
        <v>755</v>
      </c>
      <c r="E857" s="1">
        <v>45</v>
      </c>
    </row>
    <row r="858" spans="1:5" x14ac:dyDescent="0.25">
      <c r="A858" s="1">
        <v>849</v>
      </c>
      <c r="B858" s="1">
        <v>767</v>
      </c>
      <c r="C858" s="1">
        <v>5</v>
      </c>
      <c r="D858" s="1">
        <v>757</v>
      </c>
      <c r="E858" s="1">
        <v>46</v>
      </c>
    </row>
    <row r="859" spans="1:5" x14ac:dyDescent="0.25">
      <c r="A859" s="1">
        <v>850</v>
      </c>
      <c r="B859" s="1">
        <v>997</v>
      </c>
      <c r="C859" s="1">
        <v>9</v>
      </c>
      <c r="D859" s="1">
        <v>760</v>
      </c>
      <c r="E859" s="1">
        <v>47</v>
      </c>
    </row>
    <row r="860" spans="1:5" x14ac:dyDescent="0.25">
      <c r="A860" s="1">
        <v>851</v>
      </c>
      <c r="B860" s="1">
        <v>417</v>
      </c>
      <c r="C860" s="1">
        <v>3</v>
      </c>
      <c r="D860" s="1">
        <v>762</v>
      </c>
      <c r="E860" s="1">
        <v>48</v>
      </c>
    </row>
    <row r="861" spans="1:5" x14ac:dyDescent="0.25">
      <c r="A861" s="1">
        <v>852</v>
      </c>
      <c r="B861" s="1">
        <v>886</v>
      </c>
      <c r="C861" s="1">
        <v>6</v>
      </c>
      <c r="D861" s="1">
        <v>764</v>
      </c>
      <c r="E861" s="1">
        <v>49</v>
      </c>
    </row>
    <row r="862" spans="1:5" x14ac:dyDescent="0.25">
      <c r="A862" s="1">
        <v>852</v>
      </c>
      <c r="B862" s="1">
        <v>649</v>
      </c>
      <c r="C862" s="1">
        <v>4</v>
      </c>
      <c r="D862" s="1">
        <v>764</v>
      </c>
      <c r="E862" s="1">
        <v>50</v>
      </c>
    </row>
    <row r="863" spans="1:5" x14ac:dyDescent="0.25">
      <c r="A863" s="1">
        <v>852</v>
      </c>
      <c r="B863" s="1">
        <v>370</v>
      </c>
      <c r="C863" s="1">
        <v>3</v>
      </c>
      <c r="D863" s="1">
        <v>764</v>
      </c>
      <c r="E863" s="1">
        <v>51</v>
      </c>
    </row>
    <row r="864" spans="1:5" x14ac:dyDescent="0.25">
      <c r="A864" s="1">
        <v>852</v>
      </c>
      <c r="B864" s="1">
        <v>225</v>
      </c>
      <c r="C864" s="1">
        <v>2</v>
      </c>
      <c r="D864" s="1">
        <v>764</v>
      </c>
      <c r="E864" s="1">
        <v>52</v>
      </c>
    </row>
    <row r="865" spans="1:13" x14ac:dyDescent="0.25">
      <c r="A865" s="1">
        <v>852</v>
      </c>
      <c r="B865" s="1">
        <v>572</v>
      </c>
      <c r="C865" s="1">
        <v>4</v>
      </c>
      <c r="D865" s="1">
        <v>765</v>
      </c>
      <c r="E865" s="1">
        <v>53</v>
      </c>
    </row>
    <row r="866" spans="1:13" x14ac:dyDescent="0.25">
      <c r="A866" s="1">
        <v>856</v>
      </c>
      <c r="B866" s="1">
        <v>610</v>
      </c>
      <c r="C866" s="1">
        <v>4</v>
      </c>
      <c r="D866" s="1">
        <v>766</v>
      </c>
      <c r="E866" s="1">
        <v>54</v>
      </c>
    </row>
    <row r="867" spans="1:13" x14ac:dyDescent="0.25">
      <c r="A867" s="1">
        <v>857</v>
      </c>
      <c r="B867" s="1">
        <v>910</v>
      </c>
      <c r="C867" s="1">
        <v>7</v>
      </c>
      <c r="D867" s="1">
        <v>767</v>
      </c>
      <c r="E867" s="1">
        <v>55</v>
      </c>
    </row>
    <row r="868" spans="1:13" x14ac:dyDescent="0.25">
      <c r="A868" s="1">
        <v>857</v>
      </c>
      <c r="B868" s="1">
        <v>696</v>
      </c>
      <c r="C868" s="1">
        <v>5</v>
      </c>
      <c r="D868" s="1">
        <v>767</v>
      </c>
      <c r="E868" s="1">
        <v>56</v>
      </c>
    </row>
    <row r="869" spans="1:13" x14ac:dyDescent="0.25">
      <c r="A869" s="1">
        <v>860</v>
      </c>
      <c r="B869" s="1">
        <v>109</v>
      </c>
      <c r="C869" s="1">
        <v>1</v>
      </c>
      <c r="D869" s="1">
        <v>771</v>
      </c>
      <c r="E869" s="1">
        <v>57</v>
      </c>
    </row>
    <row r="870" spans="1:13" x14ac:dyDescent="0.25">
      <c r="A870" s="1">
        <v>860</v>
      </c>
      <c r="B870" s="1">
        <v>535</v>
      </c>
      <c r="C870" s="1">
        <v>3</v>
      </c>
      <c r="D870" s="1">
        <v>772</v>
      </c>
      <c r="E870" s="1">
        <v>58</v>
      </c>
    </row>
    <row r="871" spans="1:13" x14ac:dyDescent="0.25">
      <c r="A871" s="1">
        <v>861</v>
      </c>
      <c r="B871" s="1">
        <v>200</v>
      </c>
      <c r="C871" s="1">
        <v>2</v>
      </c>
      <c r="D871" s="1">
        <v>773</v>
      </c>
      <c r="E871" s="1">
        <v>59</v>
      </c>
    </row>
    <row r="872" spans="1:13" x14ac:dyDescent="0.25">
      <c r="A872" s="1">
        <v>862</v>
      </c>
      <c r="B872" s="1">
        <v>868</v>
      </c>
      <c r="C872" s="1">
        <v>6</v>
      </c>
      <c r="D872" s="1">
        <v>774</v>
      </c>
      <c r="E872" s="1">
        <v>60</v>
      </c>
    </row>
    <row r="873" spans="1:13" x14ac:dyDescent="0.25">
      <c r="A873" s="1">
        <v>862</v>
      </c>
      <c r="B873" s="1">
        <v>636</v>
      </c>
      <c r="C873" s="1">
        <v>4</v>
      </c>
      <c r="D873" s="1">
        <v>774</v>
      </c>
      <c r="E873" s="1">
        <v>61</v>
      </c>
    </row>
    <row r="874" spans="1:13" x14ac:dyDescent="0.25">
      <c r="A874" s="1">
        <v>862</v>
      </c>
      <c r="B874" s="1">
        <v>403</v>
      </c>
      <c r="C874" s="1">
        <v>3</v>
      </c>
      <c r="D874" s="1">
        <v>774</v>
      </c>
      <c r="E874" s="1">
        <v>62</v>
      </c>
    </row>
    <row r="875" spans="1:13" x14ac:dyDescent="0.25">
      <c r="A875" s="1">
        <v>863</v>
      </c>
      <c r="B875" s="1">
        <v>536</v>
      </c>
      <c r="C875" s="1">
        <v>3</v>
      </c>
      <c r="D875" s="1">
        <v>775</v>
      </c>
      <c r="E875" s="1">
        <v>63</v>
      </c>
    </row>
    <row r="876" spans="1:13" x14ac:dyDescent="0.25">
      <c r="A876" s="1">
        <v>863</v>
      </c>
      <c r="B876" s="1">
        <v>172</v>
      </c>
      <c r="C876" s="1">
        <v>2</v>
      </c>
      <c r="D876" s="1">
        <v>775</v>
      </c>
      <c r="E876" s="1">
        <v>64</v>
      </c>
      <c r="F876" s="1" t="s">
        <v>1066</v>
      </c>
      <c r="G876" s="1" t="s">
        <v>1067</v>
      </c>
      <c r="H876" s="1" t="s">
        <v>1068</v>
      </c>
      <c r="I876" t="s">
        <v>1069</v>
      </c>
    </row>
    <row r="877" spans="1:13" x14ac:dyDescent="0.25">
      <c r="A877" s="1">
        <v>863</v>
      </c>
      <c r="B877" s="1">
        <v>213</v>
      </c>
      <c r="C877" s="1">
        <v>2</v>
      </c>
      <c r="D877" s="1">
        <v>775</v>
      </c>
      <c r="E877" s="1">
        <v>65</v>
      </c>
      <c r="F877" s="1">
        <v>66</v>
      </c>
      <c r="G877" s="1">
        <v>60</v>
      </c>
      <c r="H877" s="1">
        <f>G877/F877</f>
        <v>0.90909090909090906</v>
      </c>
    </row>
    <row r="878" spans="1:13" x14ac:dyDescent="0.25">
      <c r="A878" s="1">
        <v>869</v>
      </c>
      <c r="B878" s="1">
        <v>694</v>
      </c>
      <c r="C878" s="1">
        <v>5</v>
      </c>
      <c r="D878" s="1">
        <v>779</v>
      </c>
      <c r="E878" s="1">
        <v>66</v>
      </c>
    </row>
    <row r="879" spans="1:13" x14ac:dyDescent="0.25">
      <c r="A879" s="15">
        <v>869</v>
      </c>
      <c r="B879" s="15">
        <v>86</v>
      </c>
      <c r="C879" s="15">
        <v>1</v>
      </c>
      <c r="D879" s="15">
        <v>780</v>
      </c>
      <c r="E879" s="12">
        <v>1</v>
      </c>
      <c r="F879" s="48"/>
      <c r="G879" s="48"/>
      <c r="H879" s="48"/>
      <c r="I879" s="48"/>
      <c r="J879" s="48"/>
      <c r="K879" s="48"/>
      <c r="L879" s="48"/>
      <c r="M879" s="48"/>
    </row>
    <row r="880" spans="1:13" x14ac:dyDescent="0.25">
      <c r="A880" s="1">
        <v>870</v>
      </c>
      <c r="B880" s="1">
        <v>490</v>
      </c>
      <c r="C880" s="1">
        <v>3</v>
      </c>
      <c r="D880" s="1">
        <v>781</v>
      </c>
      <c r="E880" s="1">
        <v>2</v>
      </c>
    </row>
    <row r="881" spans="1:5" x14ac:dyDescent="0.25">
      <c r="A881" s="1">
        <v>871</v>
      </c>
      <c r="B881" s="1">
        <v>149</v>
      </c>
      <c r="C881" s="1">
        <v>2</v>
      </c>
      <c r="D881" s="1">
        <v>782</v>
      </c>
      <c r="E881" s="12">
        <v>3</v>
      </c>
    </row>
    <row r="882" spans="1:5" x14ac:dyDescent="0.25">
      <c r="A882" s="1">
        <v>871</v>
      </c>
      <c r="B882" s="1">
        <v>349</v>
      </c>
      <c r="C882" s="1">
        <v>2</v>
      </c>
      <c r="D882" s="1">
        <v>782</v>
      </c>
      <c r="E882" s="1">
        <v>4</v>
      </c>
    </row>
    <row r="883" spans="1:5" x14ac:dyDescent="0.25">
      <c r="A883" s="1">
        <v>872</v>
      </c>
      <c r="B883" s="1">
        <v>863</v>
      </c>
      <c r="C883" s="1">
        <v>6</v>
      </c>
      <c r="D883" s="1">
        <v>783</v>
      </c>
      <c r="E883" s="12">
        <v>5</v>
      </c>
    </row>
    <row r="884" spans="1:5" x14ac:dyDescent="0.25">
      <c r="A884" s="1">
        <v>872</v>
      </c>
      <c r="B884" s="1">
        <v>710</v>
      </c>
      <c r="C884" s="1">
        <v>5</v>
      </c>
      <c r="D884" s="1">
        <v>783</v>
      </c>
      <c r="E884" s="1">
        <v>6</v>
      </c>
    </row>
    <row r="885" spans="1:5" x14ac:dyDescent="0.25">
      <c r="A885" s="1">
        <v>874</v>
      </c>
      <c r="B885" s="1">
        <v>59</v>
      </c>
      <c r="C885" s="1">
        <v>1</v>
      </c>
      <c r="D885" s="1">
        <v>784</v>
      </c>
      <c r="E885" s="12">
        <v>7</v>
      </c>
    </row>
    <row r="886" spans="1:5" x14ac:dyDescent="0.25">
      <c r="A886" s="1">
        <v>877</v>
      </c>
      <c r="B886" s="1">
        <v>909</v>
      </c>
      <c r="C886" s="1">
        <v>7</v>
      </c>
      <c r="D886" s="1">
        <v>786</v>
      </c>
      <c r="E886" s="1">
        <v>8</v>
      </c>
    </row>
    <row r="887" spans="1:5" x14ac:dyDescent="0.25">
      <c r="A887" s="1">
        <v>877</v>
      </c>
      <c r="B887" s="1">
        <v>920</v>
      </c>
      <c r="C887" s="1">
        <v>7</v>
      </c>
      <c r="D887" s="1">
        <v>786</v>
      </c>
      <c r="E887" s="12">
        <v>9</v>
      </c>
    </row>
    <row r="888" spans="1:5" x14ac:dyDescent="0.25">
      <c r="A888" s="1">
        <v>879</v>
      </c>
      <c r="B888" s="1">
        <v>332</v>
      </c>
      <c r="C888" s="1">
        <v>2</v>
      </c>
      <c r="D888" s="1">
        <v>788</v>
      </c>
      <c r="E888" s="1">
        <v>10</v>
      </c>
    </row>
    <row r="889" spans="1:5" x14ac:dyDescent="0.25">
      <c r="A889" s="1">
        <v>879</v>
      </c>
      <c r="B889" s="1">
        <v>728</v>
      </c>
      <c r="C889" s="1">
        <v>5</v>
      </c>
      <c r="D889" s="1">
        <v>789</v>
      </c>
      <c r="E889" s="12">
        <v>11</v>
      </c>
    </row>
    <row r="890" spans="1:5" x14ac:dyDescent="0.25">
      <c r="A890" s="1">
        <v>880</v>
      </c>
      <c r="B890" s="1">
        <v>903</v>
      </c>
      <c r="C890" s="1">
        <v>7</v>
      </c>
      <c r="D890" s="1">
        <v>790</v>
      </c>
      <c r="E890" s="1">
        <v>12</v>
      </c>
    </row>
    <row r="891" spans="1:5" x14ac:dyDescent="0.25">
      <c r="A891" s="1">
        <v>881</v>
      </c>
      <c r="B891" s="1">
        <v>483</v>
      </c>
      <c r="C891" s="1">
        <v>3</v>
      </c>
      <c r="D891" s="1">
        <v>791</v>
      </c>
      <c r="E891" s="12">
        <v>13</v>
      </c>
    </row>
    <row r="892" spans="1:5" x14ac:dyDescent="0.25">
      <c r="A892" s="1">
        <v>883</v>
      </c>
      <c r="B892" s="1">
        <v>686</v>
      </c>
      <c r="C892" s="1">
        <v>4</v>
      </c>
      <c r="D892" s="1">
        <v>793</v>
      </c>
      <c r="E892" s="1">
        <v>14</v>
      </c>
    </row>
    <row r="893" spans="1:5" x14ac:dyDescent="0.25">
      <c r="A893" s="1">
        <v>884</v>
      </c>
      <c r="B893" s="1">
        <v>905</v>
      </c>
      <c r="C893" s="1">
        <v>7</v>
      </c>
      <c r="D893" s="1">
        <v>795</v>
      </c>
      <c r="E893" s="12">
        <v>15</v>
      </c>
    </row>
    <row r="894" spans="1:5" x14ac:dyDescent="0.25">
      <c r="A894" s="1">
        <v>885</v>
      </c>
      <c r="B894" s="1">
        <v>2</v>
      </c>
      <c r="C894" s="1">
        <v>0</v>
      </c>
      <c r="D894" s="1">
        <v>797</v>
      </c>
      <c r="E894" s="1">
        <v>16</v>
      </c>
    </row>
    <row r="895" spans="1:5" x14ac:dyDescent="0.25">
      <c r="A895" s="1">
        <v>885</v>
      </c>
      <c r="B895" s="1">
        <v>973</v>
      </c>
      <c r="C895" s="1">
        <v>8</v>
      </c>
      <c r="D895" s="1">
        <v>798</v>
      </c>
      <c r="E895" s="12">
        <v>17</v>
      </c>
    </row>
    <row r="896" spans="1:5" x14ac:dyDescent="0.25">
      <c r="A896" s="1">
        <v>885</v>
      </c>
      <c r="B896" s="1">
        <v>937</v>
      </c>
      <c r="C896" s="1">
        <v>7</v>
      </c>
      <c r="D896" s="1">
        <v>798</v>
      </c>
      <c r="E896" s="1">
        <v>18</v>
      </c>
    </row>
    <row r="897" spans="1:9" x14ac:dyDescent="0.25">
      <c r="A897" s="1">
        <v>885</v>
      </c>
      <c r="B897" s="1">
        <v>552</v>
      </c>
      <c r="C897" s="1">
        <v>4</v>
      </c>
      <c r="D897" s="1">
        <v>798</v>
      </c>
      <c r="E897" s="12">
        <v>19</v>
      </c>
    </row>
    <row r="898" spans="1:9" x14ac:dyDescent="0.25">
      <c r="A898" s="1">
        <v>885</v>
      </c>
      <c r="B898" s="1">
        <v>496</v>
      </c>
      <c r="C898" s="1">
        <v>3</v>
      </c>
      <c r="D898" s="1">
        <v>798</v>
      </c>
      <c r="E898" s="1">
        <v>20</v>
      </c>
    </row>
    <row r="899" spans="1:9" x14ac:dyDescent="0.25">
      <c r="A899" s="1">
        <v>886</v>
      </c>
      <c r="B899" s="1">
        <v>480</v>
      </c>
      <c r="C899" s="1">
        <v>3</v>
      </c>
      <c r="D899" s="1">
        <v>799</v>
      </c>
      <c r="E899" s="12">
        <v>21</v>
      </c>
    </row>
    <row r="900" spans="1:9" x14ac:dyDescent="0.25">
      <c r="A900" s="1">
        <v>891</v>
      </c>
      <c r="B900" s="1">
        <v>458</v>
      </c>
      <c r="C900" s="1">
        <v>3</v>
      </c>
      <c r="D900" s="1">
        <v>803</v>
      </c>
      <c r="E900" s="1">
        <v>22</v>
      </c>
    </row>
    <row r="901" spans="1:9" x14ac:dyDescent="0.25">
      <c r="A901" s="1">
        <v>891</v>
      </c>
      <c r="B901" s="1">
        <v>40</v>
      </c>
      <c r="C901" s="1">
        <v>1</v>
      </c>
      <c r="D901" s="1">
        <v>804</v>
      </c>
      <c r="E901" s="12">
        <v>23</v>
      </c>
    </row>
    <row r="902" spans="1:9" x14ac:dyDescent="0.25">
      <c r="A902" s="1">
        <v>893</v>
      </c>
      <c r="B902" s="1">
        <v>344</v>
      </c>
      <c r="C902" s="1">
        <v>2</v>
      </c>
      <c r="D902" s="1">
        <v>807</v>
      </c>
      <c r="E902" s="1">
        <v>24</v>
      </c>
    </row>
    <row r="903" spans="1:9" x14ac:dyDescent="0.25">
      <c r="A903" s="1">
        <v>893</v>
      </c>
      <c r="B903" s="1">
        <v>47</v>
      </c>
      <c r="C903" s="1">
        <v>1</v>
      </c>
      <c r="D903" s="1">
        <v>807</v>
      </c>
      <c r="E903" s="12">
        <v>25</v>
      </c>
    </row>
    <row r="904" spans="1:9" x14ac:dyDescent="0.25">
      <c r="A904" s="1">
        <v>893</v>
      </c>
      <c r="B904" s="1">
        <v>431</v>
      </c>
      <c r="C904" s="1">
        <v>3</v>
      </c>
      <c r="D904" s="1">
        <v>808</v>
      </c>
      <c r="E904" s="1">
        <v>26</v>
      </c>
    </row>
    <row r="905" spans="1:9" x14ac:dyDescent="0.25">
      <c r="A905" s="1">
        <v>896</v>
      </c>
      <c r="B905" s="1">
        <v>220</v>
      </c>
      <c r="C905" s="1">
        <v>2</v>
      </c>
      <c r="D905" s="1">
        <v>812</v>
      </c>
      <c r="E905" s="12">
        <v>27</v>
      </c>
    </row>
    <row r="906" spans="1:9" x14ac:dyDescent="0.25">
      <c r="A906" s="1">
        <v>896</v>
      </c>
      <c r="B906" s="1">
        <v>69</v>
      </c>
      <c r="C906" s="1">
        <v>1</v>
      </c>
      <c r="D906" s="1">
        <v>812</v>
      </c>
      <c r="E906" s="1">
        <v>28</v>
      </c>
    </row>
    <row r="907" spans="1:9" x14ac:dyDescent="0.25">
      <c r="A907" s="1">
        <v>898</v>
      </c>
      <c r="B907" s="1">
        <v>775</v>
      </c>
      <c r="C907" s="1">
        <v>5</v>
      </c>
      <c r="D907" s="1">
        <v>820</v>
      </c>
      <c r="E907" s="12">
        <v>29</v>
      </c>
    </row>
    <row r="908" spans="1:9" x14ac:dyDescent="0.25">
      <c r="A908" s="1">
        <v>899</v>
      </c>
      <c r="B908" s="1">
        <v>739</v>
      </c>
      <c r="C908" s="1">
        <v>5</v>
      </c>
      <c r="D908" s="1">
        <v>822</v>
      </c>
      <c r="E908" s="1">
        <v>30</v>
      </c>
    </row>
    <row r="909" spans="1:9" x14ac:dyDescent="0.25">
      <c r="A909" s="1">
        <v>900</v>
      </c>
      <c r="B909" s="1">
        <v>57</v>
      </c>
      <c r="C909" s="1">
        <v>1</v>
      </c>
      <c r="D909" s="1">
        <v>829</v>
      </c>
      <c r="E909" s="12">
        <v>31</v>
      </c>
    </row>
    <row r="910" spans="1:9" x14ac:dyDescent="0.25">
      <c r="A910" s="1">
        <v>900</v>
      </c>
      <c r="B910" s="1">
        <v>38</v>
      </c>
      <c r="C910" s="1">
        <v>0</v>
      </c>
      <c r="D910" s="1">
        <v>829</v>
      </c>
      <c r="E910" s="1">
        <v>32</v>
      </c>
    </row>
    <row r="911" spans="1:9" x14ac:dyDescent="0.25">
      <c r="A911" s="1">
        <v>902</v>
      </c>
      <c r="B911" s="1">
        <v>758</v>
      </c>
      <c r="C911" s="1">
        <v>5</v>
      </c>
      <c r="D911" s="1">
        <v>832</v>
      </c>
      <c r="E911" s="12">
        <v>33</v>
      </c>
    </row>
    <row r="912" spans="1:9" x14ac:dyDescent="0.25">
      <c r="A912" s="1">
        <v>902</v>
      </c>
      <c r="B912" s="1">
        <v>35</v>
      </c>
      <c r="C912" s="1">
        <v>0</v>
      </c>
      <c r="D912" s="1">
        <v>832</v>
      </c>
      <c r="E912" s="1">
        <v>34</v>
      </c>
      <c r="F912" s="1" t="s">
        <v>1066</v>
      </c>
      <c r="G912" s="1" t="s">
        <v>1067</v>
      </c>
      <c r="H912" s="1" t="s">
        <v>1068</v>
      </c>
      <c r="I912" t="s">
        <v>1069</v>
      </c>
    </row>
    <row r="913" spans="1:13" x14ac:dyDescent="0.25">
      <c r="A913" s="1">
        <v>902</v>
      </c>
      <c r="B913" s="1">
        <v>799</v>
      </c>
      <c r="C913" s="1">
        <v>5</v>
      </c>
      <c r="D913" s="1">
        <v>833</v>
      </c>
      <c r="E913" s="12">
        <v>35</v>
      </c>
      <c r="F913" s="1">
        <v>37</v>
      </c>
      <c r="G913" s="1">
        <v>60</v>
      </c>
      <c r="H913" s="1">
        <f>G913/F913</f>
        <v>1.6216216216216217</v>
      </c>
    </row>
    <row r="914" spans="1:13" x14ac:dyDescent="0.25">
      <c r="A914" s="1">
        <v>905</v>
      </c>
      <c r="B914" s="1">
        <v>75</v>
      </c>
      <c r="C914" s="1">
        <v>1</v>
      </c>
      <c r="D914" s="1">
        <v>835</v>
      </c>
      <c r="E914" s="1">
        <v>36</v>
      </c>
    </row>
    <row r="915" spans="1:13" x14ac:dyDescent="0.25">
      <c r="A915" s="1">
        <v>906</v>
      </c>
      <c r="B915" s="1">
        <v>350</v>
      </c>
      <c r="C915" s="1">
        <v>2</v>
      </c>
      <c r="D915" s="1">
        <v>837</v>
      </c>
      <c r="E915" s="12">
        <v>37</v>
      </c>
    </row>
    <row r="916" spans="1:13" x14ac:dyDescent="0.25">
      <c r="A916" s="15">
        <v>907</v>
      </c>
      <c r="B916" s="15">
        <v>202</v>
      </c>
      <c r="C916" s="15">
        <v>2</v>
      </c>
      <c r="D916" s="15">
        <v>841</v>
      </c>
      <c r="E916" s="1"/>
      <c r="F916" s="48"/>
      <c r="G916" s="48"/>
      <c r="H916" s="48"/>
      <c r="I916" s="48"/>
      <c r="J916" s="48"/>
      <c r="K916" s="48"/>
      <c r="L916" s="48"/>
      <c r="M916" s="48"/>
    </row>
    <row r="917" spans="1:13" x14ac:dyDescent="0.25">
      <c r="A917" s="1">
        <v>907</v>
      </c>
      <c r="B917" s="1">
        <v>587</v>
      </c>
      <c r="C917" s="1">
        <v>4</v>
      </c>
      <c r="D917" s="1">
        <v>842</v>
      </c>
    </row>
    <row r="918" spans="1:13" x14ac:dyDescent="0.25">
      <c r="A918" s="1">
        <v>907</v>
      </c>
      <c r="B918" s="1">
        <v>49</v>
      </c>
      <c r="C918" s="1">
        <v>1</v>
      </c>
      <c r="D918" s="1">
        <v>842</v>
      </c>
    </row>
    <row r="919" spans="1:13" x14ac:dyDescent="0.25">
      <c r="A919" s="1">
        <v>910</v>
      </c>
      <c r="B919" s="1">
        <v>676</v>
      </c>
      <c r="C919" s="1">
        <v>4</v>
      </c>
      <c r="D919" s="1">
        <v>844</v>
      </c>
    </row>
    <row r="920" spans="1:13" x14ac:dyDescent="0.25">
      <c r="A920" s="1">
        <v>911</v>
      </c>
      <c r="B920" s="1">
        <v>768</v>
      </c>
      <c r="C920" s="1">
        <v>5</v>
      </c>
      <c r="D920" s="1">
        <v>850</v>
      </c>
    </row>
    <row r="921" spans="1:13" x14ac:dyDescent="0.25">
      <c r="A921" s="1">
        <v>911</v>
      </c>
      <c r="B921" s="1">
        <v>844</v>
      </c>
      <c r="C921" s="1">
        <v>6</v>
      </c>
      <c r="D921" s="1">
        <v>851</v>
      </c>
    </row>
    <row r="922" spans="1:13" x14ac:dyDescent="0.25">
      <c r="A922" s="1">
        <v>912</v>
      </c>
      <c r="B922" s="1">
        <v>606</v>
      </c>
      <c r="C922" s="1">
        <v>4</v>
      </c>
      <c r="D922" s="1">
        <v>852</v>
      </c>
    </row>
    <row r="923" spans="1:13" x14ac:dyDescent="0.25">
      <c r="A923" s="1">
        <v>913</v>
      </c>
      <c r="B923" s="1">
        <v>752</v>
      </c>
      <c r="C923" s="1">
        <v>5</v>
      </c>
      <c r="D923" s="1">
        <v>853</v>
      </c>
    </row>
    <row r="924" spans="1:13" x14ac:dyDescent="0.25">
      <c r="A924" s="1">
        <v>915</v>
      </c>
      <c r="B924" s="1">
        <v>265</v>
      </c>
      <c r="C924" s="1">
        <v>2</v>
      </c>
      <c r="D924" s="1">
        <v>856</v>
      </c>
    </row>
    <row r="925" spans="1:13" x14ac:dyDescent="0.25">
      <c r="A925" s="1">
        <v>915</v>
      </c>
      <c r="B925" s="1">
        <v>79</v>
      </c>
      <c r="C925" s="1">
        <v>1</v>
      </c>
      <c r="D925" s="1">
        <v>856</v>
      </c>
    </row>
    <row r="926" spans="1:13" x14ac:dyDescent="0.25">
      <c r="A926" s="1">
        <v>915</v>
      </c>
      <c r="B926" s="1">
        <v>757</v>
      </c>
      <c r="C926" s="1">
        <v>5</v>
      </c>
      <c r="D926" s="1">
        <v>857</v>
      </c>
    </row>
    <row r="927" spans="1:13" x14ac:dyDescent="0.25">
      <c r="A927" s="1">
        <v>917</v>
      </c>
      <c r="B927" s="1">
        <v>144</v>
      </c>
      <c r="C927" s="1">
        <v>2</v>
      </c>
      <c r="D927" s="1">
        <v>858</v>
      </c>
    </row>
    <row r="928" spans="1:13" x14ac:dyDescent="0.25">
      <c r="A928" s="1">
        <v>918</v>
      </c>
      <c r="B928" s="1">
        <v>541</v>
      </c>
      <c r="C928" s="1">
        <v>4</v>
      </c>
      <c r="D928" s="1">
        <v>859</v>
      </c>
    </row>
    <row r="929" spans="1:4" x14ac:dyDescent="0.25">
      <c r="A929" s="1">
        <v>920</v>
      </c>
      <c r="B929" s="1">
        <v>934</v>
      </c>
      <c r="C929" s="1">
        <v>7</v>
      </c>
      <c r="D929" s="1">
        <v>863</v>
      </c>
    </row>
    <row r="930" spans="1:4" x14ac:dyDescent="0.25">
      <c r="A930" s="1">
        <v>920</v>
      </c>
      <c r="B930" s="1">
        <v>227</v>
      </c>
      <c r="C930" s="1">
        <v>2</v>
      </c>
      <c r="D930" s="1">
        <v>864</v>
      </c>
    </row>
    <row r="931" spans="1:4" x14ac:dyDescent="0.25">
      <c r="A931" s="1">
        <v>921</v>
      </c>
      <c r="B931" s="1">
        <v>413</v>
      </c>
      <c r="C931" s="1">
        <v>3</v>
      </c>
      <c r="D931" s="1">
        <v>865</v>
      </c>
    </row>
    <row r="932" spans="1:4" x14ac:dyDescent="0.25">
      <c r="A932" s="1">
        <v>923</v>
      </c>
      <c r="B932" s="1">
        <v>592</v>
      </c>
      <c r="C932" s="1">
        <v>4</v>
      </c>
      <c r="D932" s="1">
        <v>870</v>
      </c>
    </row>
    <row r="933" spans="1:4" x14ac:dyDescent="0.25">
      <c r="A933" s="1">
        <v>923</v>
      </c>
      <c r="B933" s="1">
        <v>398</v>
      </c>
      <c r="C933" s="1">
        <v>3</v>
      </c>
      <c r="D933" s="1">
        <v>870</v>
      </c>
    </row>
    <row r="934" spans="1:4" x14ac:dyDescent="0.25">
      <c r="A934" s="1">
        <v>923</v>
      </c>
      <c r="B934" s="1">
        <v>539</v>
      </c>
      <c r="C934" s="1">
        <v>3</v>
      </c>
      <c r="D934" s="1">
        <v>871</v>
      </c>
    </row>
    <row r="935" spans="1:4" x14ac:dyDescent="0.25">
      <c r="A935" s="1">
        <v>926</v>
      </c>
      <c r="B935" s="1">
        <v>111</v>
      </c>
      <c r="C935" s="1">
        <v>1</v>
      </c>
      <c r="D935" s="1">
        <v>875</v>
      </c>
    </row>
    <row r="936" spans="1:4" x14ac:dyDescent="0.25">
      <c r="A936" s="1">
        <v>926</v>
      </c>
      <c r="B936" s="1">
        <v>3</v>
      </c>
      <c r="C936" s="1">
        <v>0</v>
      </c>
      <c r="D936" s="1">
        <v>876</v>
      </c>
    </row>
    <row r="937" spans="1:4" x14ac:dyDescent="0.25">
      <c r="A937" s="1">
        <v>928</v>
      </c>
      <c r="B937" s="1">
        <v>246</v>
      </c>
      <c r="C937" s="1">
        <v>2</v>
      </c>
      <c r="D937" s="1">
        <v>881</v>
      </c>
    </row>
    <row r="938" spans="1:4" x14ac:dyDescent="0.25">
      <c r="A938" s="1">
        <v>929</v>
      </c>
      <c r="B938" s="1">
        <v>136</v>
      </c>
      <c r="C938" s="1">
        <v>2</v>
      </c>
      <c r="D938" s="1">
        <v>886</v>
      </c>
    </row>
    <row r="939" spans="1:4" x14ac:dyDescent="0.25">
      <c r="A939" s="1">
        <v>929</v>
      </c>
      <c r="B939" s="1">
        <v>0</v>
      </c>
      <c r="C939" s="1">
        <v>0</v>
      </c>
      <c r="D939" s="1">
        <v>886</v>
      </c>
    </row>
    <row r="940" spans="1:4" x14ac:dyDescent="0.25">
      <c r="A940" s="1">
        <v>931</v>
      </c>
      <c r="B940" s="1">
        <v>334</v>
      </c>
      <c r="C940" s="1">
        <v>2</v>
      </c>
      <c r="D940" s="1">
        <v>889</v>
      </c>
    </row>
    <row r="941" spans="1:4" x14ac:dyDescent="0.25">
      <c r="A941" s="1">
        <v>931</v>
      </c>
      <c r="B941" s="1">
        <v>281</v>
      </c>
      <c r="C941" s="1">
        <v>2</v>
      </c>
      <c r="D941" s="1">
        <v>890</v>
      </c>
    </row>
    <row r="942" spans="1:4" x14ac:dyDescent="0.25">
      <c r="A942" s="1">
        <v>933</v>
      </c>
      <c r="B942" s="1">
        <v>521</v>
      </c>
      <c r="C942" s="1">
        <v>3</v>
      </c>
      <c r="D942" s="1">
        <v>895</v>
      </c>
    </row>
    <row r="943" spans="1:4" x14ac:dyDescent="0.25">
      <c r="A943" s="1">
        <v>933</v>
      </c>
      <c r="B943" s="1">
        <v>619</v>
      </c>
      <c r="C943" s="1">
        <v>4</v>
      </c>
      <c r="D943" s="1">
        <v>896</v>
      </c>
    </row>
    <row r="944" spans="1:4" x14ac:dyDescent="0.25">
      <c r="A944" s="1">
        <v>934</v>
      </c>
      <c r="B944" s="1">
        <v>840</v>
      </c>
      <c r="C944" s="1">
        <v>6</v>
      </c>
      <c r="D944" s="1">
        <v>897</v>
      </c>
    </row>
    <row r="945" spans="1:4" x14ac:dyDescent="0.25">
      <c r="A945" s="1">
        <v>935</v>
      </c>
      <c r="B945" s="1">
        <v>248</v>
      </c>
      <c r="C945" s="1">
        <v>2</v>
      </c>
      <c r="D945" s="1">
        <v>898</v>
      </c>
    </row>
    <row r="946" spans="1:4" x14ac:dyDescent="0.25">
      <c r="A946" s="1">
        <v>936</v>
      </c>
      <c r="B946" s="1">
        <v>594</v>
      </c>
      <c r="C946" s="1">
        <v>4</v>
      </c>
      <c r="D946" s="1">
        <v>899</v>
      </c>
    </row>
    <row r="947" spans="1:4" x14ac:dyDescent="0.25">
      <c r="A947" s="1">
        <v>938</v>
      </c>
      <c r="B947" s="1">
        <v>842</v>
      </c>
      <c r="C947" s="1">
        <v>6</v>
      </c>
      <c r="D947" s="1">
        <v>903</v>
      </c>
    </row>
    <row r="948" spans="1:4" x14ac:dyDescent="0.25">
      <c r="A948" s="1">
        <v>938</v>
      </c>
      <c r="B948" s="1">
        <v>352</v>
      </c>
      <c r="C948" s="1">
        <v>2</v>
      </c>
      <c r="D948" s="1">
        <v>903</v>
      </c>
    </row>
    <row r="949" spans="1:4" x14ac:dyDescent="0.25">
      <c r="A949" s="1">
        <v>940</v>
      </c>
      <c r="B949" s="1">
        <v>192</v>
      </c>
      <c r="C949" s="1">
        <v>2</v>
      </c>
      <c r="D949" s="1">
        <v>905</v>
      </c>
    </row>
    <row r="950" spans="1:4" x14ac:dyDescent="0.25">
      <c r="A950" s="1">
        <v>941</v>
      </c>
      <c r="B950" s="1">
        <v>620</v>
      </c>
      <c r="C950" s="1">
        <v>4</v>
      </c>
      <c r="D950" s="1">
        <v>909</v>
      </c>
    </row>
    <row r="951" spans="1:4" x14ac:dyDescent="0.25">
      <c r="A951" s="1">
        <v>942</v>
      </c>
      <c r="B951" s="1">
        <v>76</v>
      </c>
      <c r="C951" s="1">
        <v>1</v>
      </c>
      <c r="D951" s="1">
        <v>912</v>
      </c>
    </row>
    <row r="952" spans="1:4" x14ac:dyDescent="0.25">
      <c r="A952" s="1">
        <v>943</v>
      </c>
      <c r="B952" s="1">
        <v>209</v>
      </c>
      <c r="C952" s="1">
        <v>2</v>
      </c>
      <c r="D952" s="1">
        <v>919</v>
      </c>
    </row>
    <row r="953" spans="1:4" x14ac:dyDescent="0.25">
      <c r="A953" s="1">
        <v>944</v>
      </c>
      <c r="B953" s="1">
        <v>147</v>
      </c>
      <c r="C953" s="1">
        <v>2</v>
      </c>
      <c r="D953" s="1">
        <v>921</v>
      </c>
    </row>
    <row r="954" spans="1:4" x14ac:dyDescent="0.25">
      <c r="A954" s="1">
        <v>944</v>
      </c>
      <c r="B954" s="1">
        <v>287</v>
      </c>
      <c r="C954" s="1">
        <v>2</v>
      </c>
      <c r="D954" s="1">
        <v>921</v>
      </c>
    </row>
    <row r="955" spans="1:4" x14ac:dyDescent="0.25">
      <c r="A955" s="1">
        <v>944</v>
      </c>
      <c r="B955" s="1">
        <v>103</v>
      </c>
      <c r="C955" s="1">
        <v>1</v>
      </c>
      <c r="D955" s="1">
        <v>921</v>
      </c>
    </row>
    <row r="956" spans="1:4" x14ac:dyDescent="0.25">
      <c r="A956" s="1">
        <v>947</v>
      </c>
      <c r="B956" s="1">
        <v>494</v>
      </c>
      <c r="C956" s="1">
        <v>3</v>
      </c>
      <c r="D956" s="1">
        <v>923</v>
      </c>
    </row>
    <row r="957" spans="1:4" x14ac:dyDescent="0.25">
      <c r="A957" s="1">
        <v>947</v>
      </c>
      <c r="B957" s="1">
        <v>219</v>
      </c>
      <c r="C957" s="1">
        <v>2</v>
      </c>
      <c r="D957" s="1">
        <v>923</v>
      </c>
    </row>
    <row r="958" spans="1:4" x14ac:dyDescent="0.25">
      <c r="A958" s="1">
        <v>947</v>
      </c>
      <c r="B958" s="1">
        <v>367</v>
      </c>
      <c r="C958" s="1">
        <v>3</v>
      </c>
      <c r="D958" s="1">
        <v>924</v>
      </c>
    </row>
    <row r="959" spans="1:4" x14ac:dyDescent="0.25">
      <c r="A959" s="1">
        <v>949</v>
      </c>
      <c r="B959" s="1">
        <v>277</v>
      </c>
      <c r="C959" s="1">
        <v>2</v>
      </c>
      <c r="D959" s="1">
        <v>925</v>
      </c>
    </row>
    <row r="960" spans="1:4" x14ac:dyDescent="0.25">
      <c r="A960" s="1">
        <v>951</v>
      </c>
      <c r="B960" s="1">
        <v>670</v>
      </c>
      <c r="C960" s="1">
        <v>4</v>
      </c>
      <c r="D960" s="1">
        <v>930</v>
      </c>
    </row>
    <row r="961" spans="1:4" x14ac:dyDescent="0.25">
      <c r="A961" s="1">
        <v>952</v>
      </c>
      <c r="B961" s="1">
        <v>700</v>
      </c>
      <c r="C961" s="1">
        <v>5</v>
      </c>
      <c r="D961" s="1">
        <v>933</v>
      </c>
    </row>
    <row r="962" spans="1:4" x14ac:dyDescent="0.25">
      <c r="A962" s="1">
        <v>952</v>
      </c>
      <c r="B962" s="1">
        <v>789</v>
      </c>
      <c r="C962" s="1">
        <v>5</v>
      </c>
      <c r="D962" s="1">
        <v>933</v>
      </c>
    </row>
    <row r="963" spans="1:4" x14ac:dyDescent="0.25">
      <c r="A963" s="1">
        <v>952</v>
      </c>
      <c r="B963" s="1">
        <v>786</v>
      </c>
      <c r="C963" s="1">
        <v>5</v>
      </c>
      <c r="D963" s="1">
        <v>933</v>
      </c>
    </row>
    <row r="964" spans="1:4" x14ac:dyDescent="0.25">
      <c r="A964" s="1">
        <v>955</v>
      </c>
      <c r="B964" s="1">
        <v>211</v>
      </c>
      <c r="C964" s="1">
        <v>2</v>
      </c>
      <c r="D964" s="1">
        <v>938</v>
      </c>
    </row>
    <row r="965" spans="1:4" x14ac:dyDescent="0.25">
      <c r="A965" s="1">
        <v>956</v>
      </c>
      <c r="B965" s="1">
        <v>120</v>
      </c>
      <c r="C965" s="1">
        <v>1</v>
      </c>
      <c r="D965" s="1">
        <v>940</v>
      </c>
    </row>
    <row r="966" spans="1:4" x14ac:dyDescent="0.25">
      <c r="A966" s="1">
        <v>957</v>
      </c>
      <c r="B966" s="1">
        <v>984</v>
      </c>
      <c r="C966" s="1">
        <v>9</v>
      </c>
      <c r="D966" s="1">
        <v>943</v>
      </c>
    </row>
    <row r="967" spans="1:4" x14ac:dyDescent="0.25">
      <c r="A967" s="1">
        <v>957</v>
      </c>
      <c r="B967" s="1">
        <v>974</v>
      </c>
      <c r="C967" s="1">
        <v>8</v>
      </c>
      <c r="D967" s="1">
        <v>943</v>
      </c>
    </row>
    <row r="968" spans="1:4" x14ac:dyDescent="0.25">
      <c r="A968" s="1">
        <v>957</v>
      </c>
      <c r="B968" s="1">
        <v>830</v>
      </c>
      <c r="C968" s="1">
        <v>6</v>
      </c>
      <c r="D968" s="1">
        <v>943</v>
      </c>
    </row>
    <row r="969" spans="1:4" x14ac:dyDescent="0.25">
      <c r="A969" s="1">
        <v>957</v>
      </c>
      <c r="B969" s="1">
        <v>727</v>
      </c>
      <c r="C969" s="1">
        <v>5</v>
      </c>
      <c r="D969" s="1">
        <v>943</v>
      </c>
    </row>
    <row r="970" spans="1:4" x14ac:dyDescent="0.25">
      <c r="A970" s="1">
        <v>961</v>
      </c>
      <c r="B970" s="1">
        <v>260</v>
      </c>
      <c r="C970" s="1">
        <v>2</v>
      </c>
      <c r="D970" s="1">
        <v>945</v>
      </c>
    </row>
    <row r="971" spans="1:4" x14ac:dyDescent="0.25">
      <c r="A971" s="1">
        <v>962</v>
      </c>
      <c r="B971" s="1">
        <v>763</v>
      </c>
      <c r="C971" s="1">
        <v>5</v>
      </c>
      <c r="D971" s="1">
        <v>948</v>
      </c>
    </row>
    <row r="972" spans="1:4" x14ac:dyDescent="0.25">
      <c r="A972" s="1">
        <v>963</v>
      </c>
      <c r="B972" s="1">
        <v>565</v>
      </c>
      <c r="C972" s="1">
        <v>4</v>
      </c>
      <c r="D972" s="1">
        <v>953</v>
      </c>
    </row>
    <row r="973" spans="1:4" x14ac:dyDescent="0.25">
      <c r="A973" s="1">
        <v>963</v>
      </c>
      <c r="B973" s="1">
        <v>978</v>
      </c>
      <c r="C973" s="1">
        <v>8</v>
      </c>
      <c r="D973" s="1">
        <v>954</v>
      </c>
    </row>
    <row r="974" spans="1:4" x14ac:dyDescent="0.25">
      <c r="A974" s="1">
        <v>965</v>
      </c>
      <c r="B974" s="1">
        <v>745</v>
      </c>
      <c r="C974" s="1">
        <v>5</v>
      </c>
      <c r="D974" s="1">
        <v>961</v>
      </c>
    </row>
    <row r="975" spans="1:4" x14ac:dyDescent="0.25">
      <c r="A975" s="1">
        <v>965</v>
      </c>
      <c r="B975" s="1">
        <v>540</v>
      </c>
      <c r="C975" s="1">
        <v>3</v>
      </c>
      <c r="D975" s="1">
        <v>961</v>
      </c>
    </row>
    <row r="976" spans="1:4" x14ac:dyDescent="0.25">
      <c r="A976" s="1">
        <v>965</v>
      </c>
      <c r="B976" s="1">
        <v>390</v>
      </c>
      <c r="C976" s="1">
        <v>3</v>
      </c>
      <c r="D976" s="1">
        <v>962</v>
      </c>
    </row>
    <row r="977" spans="1:4" x14ac:dyDescent="0.25">
      <c r="A977" s="1">
        <v>968</v>
      </c>
      <c r="B977" s="1">
        <v>726</v>
      </c>
      <c r="C977" s="1">
        <v>5</v>
      </c>
      <c r="D977" s="1">
        <v>966</v>
      </c>
    </row>
    <row r="978" spans="1:4" x14ac:dyDescent="0.25">
      <c r="A978" s="1">
        <v>969</v>
      </c>
      <c r="B978" s="1">
        <v>549</v>
      </c>
      <c r="C978" s="1">
        <v>4</v>
      </c>
      <c r="D978" s="1">
        <v>971</v>
      </c>
    </row>
    <row r="979" spans="1:4" x14ac:dyDescent="0.25">
      <c r="A979" s="1">
        <v>969</v>
      </c>
      <c r="B979" s="1">
        <v>91</v>
      </c>
      <c r="C979" s="1">
        <v>1</v>
      </c>
      <c r="D979" s="1">
        <v>971</v>
      </c>
    </row>
    <row r="980" spans="1:4" x14ac:dyDescent="0.25">
      <c r="A980" s="1">
        <v>971</v>
      </c>
      <c r="B980" s="1">
        <v>138</v>
      </c>
      <c r="C980" s="1">
        <v>2</v>
      </c>
      <c r="D980" s="1">
        <v>974</v>
      </c>
    </row>
    <row r="981" spans="1:4" x14ac:dyDescent="0.25">
      <c r="A981" s="1">
        <v>972</v>
      </c>
      <c r="B981" s="1">
        <v>234</v>
      </c>
      <c r="C981" s="1">
        <v>2</v>
      </c>
      <c r="D981" s="1">
        <v>979</v>
      </c>
    </row>
    <row r="982" spans="1:4" x14ac:dyDescent="0.25">
      <c r="A982" s="1">
        <v>973</v>
      </c>
      <c r="B982" s="1">
        <v>247</v>
      </c>
      <c r="C982" s="1">
        <v>2</v>
      </c>
      <c r="D982" s="1">
        <v>983</v>
      </c>
    </row>
    <row r="983" spans="1:4" x14ac:dyDescent="0.25">
      <c r="A983" s="1">
        <v>973</v>
      </c>
      <c r="B983" s="1">
        <v>269</v>
      </c>
      <c r="C983" s="1">
        <v>2</v>
      </c>
      <c r="D983" s="1">
        <v>983</v>
      </c>
    </row>
    <row r="984" spans="1:4" x14ac:dyDescent="0.25">
      <c r="A984" s="1">
        <v>973</v>
      </c>
      <c r="B984" s="1">
        <v>473</v>
      </c>
      <c r="C984" s="1">
        <v>3</v>
      </c>
      <c r="D984" s="1">
        <v>984</v>
      </c>
    </row>
    <row r="985" spans="1:4" x14ac:dyDescent="0.25">
      <c r="A985" s="1">
        <v>976</v>
      </c>
      <c r="B985" s="1">
        <v>871</v>
      </c>
      <c r="C985" s="1">
        <v>6</v>
      </c>
      <c r="D985" s="1">
        <v>986</v>
      </c>
    </row>
    <row r="986" spans="1:4" x14ac:dyDescent="0.25">
      <c r="A986" s="1">
        <v>977</v>
      </c>
      <c r="B986" s="1">
        <v>292</v>
      </c>
      <c r="C986" s="1">
        <v>2</v>
      </c>
      <c r="D986" s="1">
        <v>988</v>
      </c>
    </row>
    <row r="987" spans="1:4" x14ac:dyDescent="0.25">
      <c r="A987" s="1">
        <v>977</v>
      </c>
      <c r="B987" s="1">
        <v>386</v>
      </c>
      <c r="C987" s="1">
        <v>3</v>
      </c>
      <c r="D987" s="1">
        <v>989</v>
      </c>
    </row>
    <row r="988" spans="1:4" x14ac:dyDescent="0.25">
      <c r="A988" s="1">
        <v>979</v>
      </c>
      <c r="B988" s="1">
        <v>808</v>
      </c>
      <c r="C988" s="1">
        <v>5</v>
      </c>
      <c r="D988" s="1">
        <v>992</v>
      </c>
    </row>
    <row r="989" spans="1:4" x14ac:dyDescent="0.25">
      <c r="A989" s="1">
        <v>980</v>
      </c>
      <c r="B989" s="1">
        <v>190</v>
      </c>
      <c r="C989" s="1">
        <v>2</v>
      </c>
      <c r="D989" s="1">
        <v>994</v>
      </c>
    </row>
    <row r="990" spans="1:4" x14ac:dyDescent="0.25">
      <c r="A990" s="1">
        <v>981</v>
      </c>
      <c r="B990" s="1">
        <v>60</v>
      </c>
      <c r="C990" s="1">
        <v>1</v>
      </c>
      <c r="D990" s="1">
        <v>996</v>
      </c>
    </row>
    <row r="991" spans="1:4" x14ac:dyDescent="0.25">
      <c r="A991" s="1">
        <v>981</v>
      </c>
      <c r="B991" s="1">
        <v>477</v>
      </c>
      <c r="C991" s="1">
        <v>3</v>
      </c>
      <c r="D991" s="1">
        <v>997</v>
      </c>
    </row>
    <row r="992" spans="1:4" x14ac:dyDescent="0.25">
      <c r="A992" s="1">
        <v>983</v>
      </c>
      <c r="B992" s="1">
        <v>146</v>
      </c>
      <c r="C992" s="1">
        <v>2</v>
      </c>
      <c r="D992" s="1">
        <v>999</v>
      </c>
    </row>
    <row r="993" spans="1:4" x14ac:dyDescent="0.25">
      <c r="A993" s="1">
        <v>983</v>
      </c>
      <c r="B993" s="1">
        <v>393</v>
      </c>
      <c r="C993" s="1">
        <v>3</v>
      </c>
      <c r="D993" s="1">
        <v>1000</v>
      </c>
    </row>
    <row r="994" spans="1:4" x14ac:dyDescent="0.25">
      <c r="A994" s="1">
        <v>985</v>
      </c>
      <c r="B994" s="1">
        <v>668</v>
      </c>
      <c r="C994" s="1">
        <v>4</v>
      </c>
      <c r="D994" s="1">
        <v>1002</v>
      </c>
    </row>
    <row r="995" spans="1:4" x14ac:dyDescent="0.25">
      <c r="A995" s="1">
        <v>986</v>
      </c>
      <c r="B995" s="1">
        <v>921</v>
      </c>
      <c r="C995" s="1">
        <v>7</v>
      </c>
      <c r="D995" s="1">
        <v>1005</v>
      </c>
    </row>
    <row r="996" spans="1:4" x14ac:dyDescent="0.25">
      <c r="A996" s="1">
        <v>987</v>
      </c>
      <c r="B996" s="1">
        <v>442</v>
      </c>
      <c r="C996" s="1">
        <v>3</v>
      </c>
      <c r="D996" s="1">
        <v>1007</v>
      </c>
    </row>
    <row r="997" spans="1:4" x14ac:dyDescent="0.25">
      <c r="A997" s="1">
        <v>987</v>
      </c>
      <c r="B997" s="1">
        <v>325</v>
      </c>
      <c r="C997" s="1">
        <v>2</v>
      </c>
      <c r="D997" s="1">
        <v>1008</v>
      </c>
    </row>
    <row r="998" spans="1:4" x14ac:dyDescent="0.25">
      <c r="A998" s="1">
        <v>989</v>
      </c>
      <c r="B998" s="1">
        <v>439</v>
      </c>
      <c r="C998" s="1">
        <v>3</v>
      </c>
      <c r="D998" s="1">
        <v>1011</v>
      </c>
    </row>
    <row r="999" spans="1:4" x14ac:dyDescent="0.25">
      <c r="A999" s="1">
        <v>989</v>
      </c>
      <c r="B999" s="1">
        <v>276</v>
      </c>
      <c r="C999" s="1">
        <v>2</v>
      </c>
      <c r="D999" s="1">
        <v>1011</v>
      </c>
    </row>
    <row r="1000" spans="1:4" x14ac:dyDescent="0.25">
      <c r="A1000" s="1">
        <v>991</v>
      </c>
      <c r="B1000" s="1">
        <v>330</v>
      </c>
      <c r="C1000" s="1">
        <v>2</v>
      </c>
      <c r="D1000" s="1">
        <v>1016</v>
      </c>
    </row>
    <row r="1001" spans="1:4" x14ac:dyDescent="0.25">
      <c r="A1001" s="1">
        <v>992</v>
      </c>
      <c r="B1001" s="1">
        <v>813</v>
      </c>
      <c r="C1001" s="1">
        <v>5</v>
      </c>
      <c r="D1001" s="1">
        <v>1018</v>
      </c>
    </row>
    <row r="1002" spans="1:4" x14ac:dyDescent="0.25">
      <c r="A1002" s="1">
        <v>993</v>
      </c>
      <c r="B1002" s="1">
        <v>695</v>
      </c>
      <c r="C1002" s="1">
        <v>5</v>
      </c>
      <c r="D1002" s="1">
        <v>1021</v>
      </c>
    </row>
    <row r="1003" spans="1:4" x14ac:dyDescent="0.25">
      <c r="A1003" s="1">
        <v>994</v>
      </c>
      <c r="B1003" s="1">
        <v>351</v>
      </c>
      <c r="C1003" s="1">
        <v>2</v>
      </c>
      <c r="D1003" s="1">
        <v>1024</v>
      </c>
    </row>
    <row r="1004" spans="1:4" x14ac:dyDescent="0.25">
      <c r="A1004" s="1">
        <v>995</v>
      </c>
      <c r="B1004" s="1">
        <v>239</v>
      </c>
      <c r="C1004" s="1">
        <v>2</v>
      </c>
      <c r="D1004" s="1">
        <v>1030</v>
      </c>
    </row>
    <row r="1005" spans="1:4" x14ac:dyDescent="0.25">
      <c r="A1005" s="1">
        <v>996</v>
      </c>
      <c r="B1005" s="1">
        <v>466</v>
      </c>
      <c r="C1005" s="1">
        <v>3</v>
      </c>
      <c r="D1005" s="1">
        <v>1036</v>
      </c>
    </row>
    <row r="1006" spans="1:4" x14ac:dyDescent="0.25">
      <c r="A1006" s="1">
        <v>997</v>
      </c>
      <c r="B1006" s="1">
        <v>270</v>
      </c>
      <c r="C1006" s="1">
        <v>2</v>
      </c>
      <c r="D1006" s="1">
        <v>1058</v>
      </c>
    </row>
  </sheetData>
  <sortState ref="A2:D1006">
    <sortCondition ref="D2:D1006"/>
    <sortCondition ref="A2:A10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tabSelected="1" zoomScale="150" zoomScaleNormal="150" workbookViewId="0">
      <selection activeCell="K69" sqref="K69"/>
    </sheetView>
  </sheetViews>
  <sheetFormatPr defaultRowHeight="15" x14ac:dyDescent="0.25"/>
  <cols>
    <col min="1" max="3" width="9" style="1"/>
    <col min="4" max="4" width="9" style="24"/>
    <col min="5" max="7" width="9.140625" style="1"/>
  </cols>
  <sheetData>
    <row r="1" spans="1:7" x14ac:dyDescent="0.25">
      <c r="A1" s="1" t="s">
        <v>1030</v>
      </c>
      <c r="B1" s="1" t="s">
        <v>1024</v>
      </c>
      <c r="C1" s="1" t="s">
        <v>1025</v>
      </c>
      <c r="D1" s="16" t="s">
        <v>1029</v>
      </c>
      <c r="E1" s="1" t="s">
        <v>1026</v>
      </c>
      <c r="F1" s="1" t="s">
        <v>1027</v>
      </c>
      <c r="G1" s="1" t="s">
        <v>1028</v>
      </c>
    </row>
    <row r="2" spans="1:7" x14ac:dyDescent="0.25">
      <c r="A2" s="14">
        <v>985</v>
      </c>
      <c r="B2" s="14">
        <v>668</v>
      </c>
      <c r="C2" s="14">
        <v>4</v>
      </c>
      <c r="D2" s="23">
        <v>1002</v>
      </c>
      <c r="E2" s="14" t="s">
        <v>1019</v>
      </c>
      <c r="F2" s="14">
        <v>0</v>
      </c>
      <c r="G2" s="14">
        <v>0</v>
      </c>
    </row>
    <row r="3" spans="1:7" x14ac:dyDescent="0.25">
      <c r="A3" s="41">
        <v>804</v>
      </c>
      <c r="B3" s="41">
        <v>671</v>
      </c>
      <c r="C3" s="41">
        <v>4</v>
      </c>
      <c r="D3" s="20">
        <v>720</v>
      </c>
      <c r="E3" s="41" t="s">
        <v>1019</v>
      </c>
      <c r="F3" s="41">
        <v>8</v>
      </c>
      <c r="G3" s="41">
        <v>0</v>
      </c>
    </row>
    <row r="4" spans="1:7" x14ac:dyDescent="0.25">
      <c r="A4" s="31">
        <v>490</v>
      </c>
      <c r="B4" s="31">
        <v>491</v>
      </c>
      <c r="C4" s="31">
        <v>3</v>
      </c>
      <c r="D4" s="21">
        <v>523</v>
      </c>
      <c r="E4" s="31" t="s">
        <v>1019</v>
      </c>
      <c r="F4" s="31">
        <v>11</v>
      </c>
      <c r="G4" s="31">
        <v>0</v>
      </c>
    </row>
    <row r="5" spans="1:7" x14ac:dyDescent="0.25">
      <c r="A5" s="34">
        <v>502</v>
      </c>
      <c r="B5" s="34">
        <v>470</v>
      </c>
      <c r="C5" s="34">
        <v>3</v>
      </c>
      <c r="D5" s="22">
        <v>529</v>
      </c>
      <c r="E5" s="34" t="s">
        <v>1019</v>
      </c>
      <c r="F5" s="34">
        <v>11</v>
      </c>
      <c r="G5" s="34">
        <v>0</v>
      </c>
    </row>
    <row r="6" spans="1:7" x14ac:dyDescent="0.25">
      <c r="A6" s="9">
        <v>164</v>
      </c>
      <c r="B6" s="9">
        <v>518</v>
      </c>
      <c r="C6" s="9">
        <v>3</v>
      </c>
      <c r="D6" s="18">
        <v>333</v>
      </c>
      <c r="E6" s="9" t="s">
        <v>1019</v>
      </c>
      <c r="F6" s="9">
        <v>12</v>
      </c>
      <c r="G6" s="9">
        <v>0</v>
      </c>
    </row>
    <row r="7" spans="1:7" x14ac:dyDescent="0.25">
      <c r="A7" s="9">
        <v>164</v>
      </c>
      <c r="B7" s="9">
        <v>570</v>
      </c>
      <c r="C7" s="9">
        <v>4</v>
      </c>
      <c r="D7" s="18">
        <v>333</v>
      </c>
      <c r="E7" s="9" t="s">
        <v>1019</v>
      </c>
      <c r="F7" s="9">
        <v>12</v>
      </c>
      <c r="G7" s="9">
        <v>0</v>
      </c>
    </row>
    <row r="8" spans="1:7" x14ac:dyDescent="0.25">
      <c r="A8" s="9">
        <v>193</v>
      </c>
      <c r="B8" s="9">
        <v>157</v>
      </c>
      <c r="C8" s="9">
        <v>2</v>
      </c>
      <c r="D8" s="18">
        <v>351</v>
      </c>
      <c r="E8" s="9" t="s">
        <v>1019</v>
      </c>
      <c r="F8" s="9">
        <v>12</v>
      </c>
      <c r="G8" s="9">
        <v>0</v>
      </c>
    </row>
    <row r="9" spans="1:7" x14ac:dyDescent="0.25">
      <c r="A9" s="13">
        <v>207</v>
      </c>
      <c r="B9" s="13">
        <v>107</v>
      </c>
      <c r="C9" s="13">
        <v>1</v>
      </c>
      <c r="D9" s="19">
        <v>361</v>
      </c>
      <c r="E9" s="13" t="s">
        <v>1019</v>
      </c>
      <c r="F9" s="13">
        <v>12</v>
      </c>
      <c r="G9" s="13">
        <v>0</v>
      </c>
    </row>
    <row r="10" spans="1:7" x14ac:dyDescent="0.25">
      <c r="A10" s="13">
        <v>274</v>
      </c>
      <c r="B10" s="13">
        <v>778</v>
      </c>
      <c r="C10" s="13">
        <v>5</v>
      </c>
      <c r="D10" s="19">
        <v>393</v>
      </c>
      <c r="E10" s="13" t="s">
        <v>1020</v>
      </c>
      <c r="F10" s="13">
        <v>12</v>
      </c>
      <c r="G10" s="13">
        <v>0</v>
      </c>
    </row>
    <row r="11" spans="1:7" x14ac:dyDescent="0.25">
      <c r="A11" s="41">
        <v>877</v>
      </c>
      <c r="B11" s="41">
        <v>909</v>
      </c>
      <c r="C11" s="41">
        <v>7</v>
      </c>
      <c r="D11" s="20">
        <v>786</v>
      </c>
      <c r="E11" s="41" t="s">
        <v>1019</v>
      </c>
      <c r="F11" s="41">
        <v>13</v>
      </c>
      <c r="G11" s="41">
        <v>0</v>
      </c>
    </row>
    <row r="12" spans="1:7" x14ac:dyDescent="0.25">
      <c r="A12" s="13">
        <v>252</v>
      </c>
      <c r="B12" s="13">
        <v>66</v>
      </c>
      <c r="C12" s="13">
        <v>1</v>
      </c>
      <c r="D12" s="19">
        <v>385</v>
      </c>
      <c r="E12" s="13" t="s">
        <v>1019</v>
      </c>
      <c r="F12" s="13">
        <v>14</v>
      </c>
      <c r="G12" s="13">
        <v>0</v>
      </c>
    </row>
    <row r="13" spans="1:7" x14ac:dyDescent="0.25">
      <c r="A13" s="11">
        <v>361</v>
      </c>
      <c r="B13" s="11">
        <v>613</v>
      </c>
      <c r="C13" s="11">
        <v>4</v>
      </c>
      <c r="D13" s="20">
        <v>446</v>
      </c>
      <c r="E13" s="11" t="s">
        <v>1019</v>
      </c>
      <c r="F13" s="11">
        <v>16</v>
      </c>
      <c r="G13" s="11">
        <v>0</v>
      </c>
    </row>
    <row r="14" spans="1:7" x14ac:dyDescent="0.25">
      <c r="A14" s="37">
        <v>617</v>
      </c>
      <c r="B14" s="37">
        <v>264</v>
      </c>
      <c r="C14" s="37">
        <v>2</v>
      </c>
      <c r="D14" s="17">
        <v>607</v>
      </c>
      <c r="E14" s="37" t="s">
        <v>1019</v>
      </c>
      <c r="F14" s="37">
        <v>18</v>
      </c>
      <c r="G14" s="37">
        <v>0</v>
      </c>
    </row>
    <row r="15" spans="1:7" x14ac:dyDescent="0.25">
      <c r="A15" s="37">
        <v>617</v>
      </c>
      <c r="B15" s="37">
        <v>365</v>
      </c>
      <c r="C15" s="37">
        <v>3</v>
      </c>
      <c r="D15" s="17">
        <v>607</v>
      </c>
      <c r="E15" s="37" t="s">
        <v>1019</v>
      </c>
      <c r="F15" s="37">
        <v>18</v>
      </c>
      <c r="G15" s="37">
        <v>0</v>
      </c>
    </row>
    <row r="16" spans="1:7" x14ac:dyDescent="0.25">
      <c r="A16" s="37">
        <v>649</v>
      </c>
      <c r="B16" s="37">
        <v>837</v>
      </c>
      <c r="C16" s="37">
        <v>6</v>
      </c>
      <c r="D16" s="17">
        <v>624</v>
      </c>
      <c r="E16" s="37" t="s">
        <v>1019</v>
      </c>
      <c r="F16" s="37">
        <v>18</v>
      </c>
      <c r="G16" s="37">
        <v>0</v>
      </c>
    </row>
    <row r="17" spans="1:7" x14ac:dyDescent="0.25">
      <c r="A17" s="11">
        <v>385</v>
      </c>
      <c r="B17" s="11">
        <v>74</v>
      </c>
      <c r="C17" s="11">
        <v>1</v>
      </c>
      <c r="D17" s="20">
        <v>460</v>
      </c>
      <c r="E17" s="11" t="s">
        <v>1019</v>
      </c>
      <c r="F17" s="11">
        <v>21</v>
      </c>
      <c r="G17" s="11">
        <v>0</v>
      </c>
    </row>
    <row r="18" spans="1:7" x14ac:dyDescent="0.25">
      <c r="A18" s="31">
        <v>465</v>
      </c>
      <c r="B18" s="31">
        <v>357</v>
      </c>
      <c r="C18" s="31">
        <v>2</v>
      </c>
      <c r="D18" s="21">
        <v>507</v>
      </c>
      <c r="E18" s="31" t="s">
        <v>1019</v>
      </c>
      <c r="F18" s="31">
        <v>21</v>
      </c>
      <c r="G18" s="31">
        <v>0</v>
      </c>
    </row>
    <row r="19" spans="1:7" x14ac:dyDescent="0.25">
      <c r="A19" s="41">
        <v>839</v>
      </c>
      <c r="B19" s="41">
        <v>935</v>
      </c>
      <c r="C19" s="41">
        <v>7</v>
      </c>
      <c r="D19" s="20">
        <v>746</v>
      </c>
      <c r="E19" s="41" t="s">
        <v>1019</v>
      </c>
      <c r="F19" s="41">
        <v>23</v>
      </c>
      <c r="G19" s="41">
        <v>0</v>
      </c>
    </row>
    <row r="20" spans="1:7" x14ac:dyDescent="0.25">
      <c r="A20" s="34">
        <v>565</v>
      </c>
      <c r="B20" s="34">
        <v>952</v>
      </c>
      <c r="C20" s="34">
        <v>8</v>
      </c>
      <c r="D20" s="22">
        <v>566</v>
      </c>
      <c r="E20" s="34" t="s">
        <v>1019</v>
      </c>
      <c r="F20" s="34">
        <v>25</v>
      </c>
      <c r="G20" s="34">
        <v>0</v>
      </c>
    </row>
    <row r="21" spans="1:7" x14ac:dyDescent="0.25">
      <c r="A21" s="37">
        <v>601</v>
      </c>
      <c r="B21" s="37">
        <v>969</v>
      </c>
      <c r="C21" s="37">
        <v>8</v>
      </c>
      <c r="D21" s="17">
        <v>595</v>
      </c>
      <c r="E21" s="37" t="s">
        <v>1019</v>
      </c>
      <c r="F21" s="37">
        <v>25</v>
      </c>
      <c r="G21" s="37">
        <v>0</v>
      </c>
    </row>
    <row r="22" spans="1:7" x14ac:dyDescent="0.25">
      <c r="A22" s="37">
        <v>610</v>
      </c>
      <c r="B22" s="37">
        <v>716</v>
      </c>
      <c r="C22" s="37">
        <v>5</v>
      </c>
      <c r="D22" s="17">
        <v>601</v>
      </c>
      <c r="E22" s="37" t="s">
        <v>1019</v>
      </c>
      <c r="F22" s="37">
        <v>25</v>
      </c>
      <c r="G22" s="37">
        <v>0</v>
      </c>
    </row>
    <row r="23" spans="1:7" x14ac:dyDescent="0.25">
      <c r="A23" s="37">
        <v>622</v>
      </c>
      <c r="B23" s="37">
        <v>405</v>
      </c>
      <c r="C23" s="37">
        <v>3</v>
      </c>
      <c r="D23" s="17">
        <v>609</v>
      </c>
      <c r="E23" s="37" t="s">
        <v>1019</v>
      </c>
      <c r="F23" s="37">
        <v>25</v>
      </c>
      <c r="G23" s="37">
        <v>0</v>
      </c>
    </row>
    <row r="24" spans="1:7" x14ac:dyDescent="0.25">
      <c r="A24" s="37">
        <v>635</v>
      </c>
      <c r="B24" s="37">
        <v>719</v>
      </c>
      <c r="C24" s="37">
        <v>5</v>
      </c>
      <c r="D24" s="17">
        <v>616</v>
      </c>
      <c r="E24" s="37" t="s">
        <v>1020</v>
      </c>
      <c r="F24" s="37">
        <v>25</v>
      </c>
      <c r="G24" s="37">
        <v>0</v>
      </c>
    </row>
    <row r="25" spans="1:7" x14ac:dyDescent="0.25">
      <c r="A25" s="37">
        <v>659</v>
      </c>
      <c r="B25" s="37">
        <v>385</v>
      </c>
      <c r="C25" s="37">
        <v>3</v>
      </c>
      <c r="D25" s="17">
        <v>628</v>
      </c>
      <c r="E25" s="37" t="s">
        <v>1020</v>
      </c>
      <c r="F25" s="37">
        <v>25</v>
      </c>
      <c r="G25" s="37">
        <v>0</v>
      </c>
    </row>
    <row r="26" spans="1:7" x14ac:dyDescent="0.25">
      <c r="A26" s="31">
        <v>439</v>
      </c>
      <c r="B26" s="31">
        <v>465</v>
      </c>
      <c r="C26" s="31">
        <v>3</v>
      </c>
      <c r="D26" s="21">
        <v>489</v>
      </c>
      <c r="E26" s="31" t="s">
        <v>1019</v>
      </c>
      <c r="F26" s="31">
        <v>27</v>
      </c>
      <c r="G26" s="31">
        <v>0</v>
      </c>
    </row>
    <row r="27" spans="1:7" x14ac:dyDescent="0.25">
      <c r="A27" s="31">
        <v>446</v>
      </c>
      <c r="B27" s="31">
        <v>433</v>
      </c>
      <c r="C27" s="31">
        <v>3</v>
      </c>
      <c r="D27" s="21">
        <v>494</v>
      </c>
      <c r="E27" s="31" t="s">
        <v>1019</v>
      </c>
      <c r="F27" s="31">
        <v>27</v>
      </c>
      <c r="G27" s="31">
        <v>0</v>
      </c>
    </row>
    <row r="28" spans="1:7" x14ac:dyDescent="0.25">
      <c r="A28" s="31">
        <v>485</v>
      </c>
      <c r="B28" s="31">
        <v>272</v>
      </c>
      <c r="C28" s="31">
        <v>2</v>
      </c>
      <c r="D28" s="21">
        <v>519</v>
      </c>
      <c r="E28" s="31" t="s">
        <v>1019</v>
      </c>
      <c r="F28" s="31">
        <v>27</v>
      </c>
      <c r="G28" s="31">
        <v>0</v>
      </c>
    </row>
    <row r="29" spans="1:7" x14ac:dyDescent="0.25">
      <c r="A29" s="13">
        <v>198</v>
      </c>
      <c r="B29" s="13">
        <v>362</v>
      </c>
      <c r="C29" s="13">
        <v>3</v>
      </c>
      <c r="D29" s="19">
        <v>356</v>
      </c>
      <c r="E29" s="13" t="s">
        <v>1021</v>
      </c>
      <c r="F29" s="13">
        <v>28</v>
      </c>
      <c r="G29" s="13">
        <v>0</v>
      </c>
    </row>
    <row r="30" spans="1:7" x14ac:dyDescent="0.25">
      <c r="A30" s="13">
        <v>219</v>
      </c>
      <c r="B30" s="13">
        <v>720</v>
      </c>
      <c r="C30" s="13">
        <v>5</v>
      </c>
      <c r="D30" s="19">
        <v>369</v>
      </c>
      <c r="E30" s="13" t="s">
        <v>1019</v>
      </c>
      <c r="F30" s="13">
        <v>28</v>
      </c>
      <c r="G30" s="13">
        <v>0</v>
      </c>
    </row>
    <row r="31" spans="1:7" x14ac:dyDescent="0.25">
      <c r="A31" s="13">
        <v>228</v>
      </c>
      <c r="B31" s="13">
        <v>89</v>
      </c>
      <c r="C31" s="13">
        <v>1</v>
      </c>
      <c r="D31" s="19">
        <v>372</v>
      </c>
      <c r="E31" s="13" t="s">
        <v>1019</v>
      </c>
      <c r="F31" s="13">
        <v>28</v>
      </c>
      <c r="G31" s="13">
        <v>0</v>
      </c>
    </row>
    <row r="32" spans="1:7" x14ac:dyDescent="0.25">
      <c r="A32" s="9">
        <v>163</v>
      </c>
      <c r="B32" s="9">
        <v>19</v>
      </c>
      <c r="C32" s="9">
        <v>0</v>
      </c>
      <c r="D32" s="18">
        <v>331</v>
      </c>
      <c r="E32" s="9" t="s">
        <v>1019</v>
      </c>
      <c r="F32" s="9">
        <v>31</v>
      </c>
      <c r="G32" s="9">
        <v>0</v>
      </c>
    </row>
    <row r="33" spans="1:7" x14ac:dyDescent="0.25">
      <c r="A33" s="11">
        <v>377</v>
      </c>
      <c r="B33" s="11">
        <v>601</v>
      </c>
      <c r="C33" s="11">
        <v>4</v>
      </c>
      <c r="D33" s="20">
        <v>454</v>
      </c>
      <c r="E33" s="11" t="s">
        <v>1019</v>
      </c>
      <c r="F33" s="11">
        <v>32</v>
      </c>
      <c r="G33" s="11">
        <v>0</v>
      </c>
    </row>
    <row r="34" spans="1:7" x14ac:dyDescent="0.25">
      <c r="A34" s="6">
        <v>405</v>
      </c>
      <c r="B34" s="6">
        <v>464</v>
      </c>
      <c r="C34" s="6">
        <v>3</v>
      </c>
      <c r="D34" s="21">
        <v>467</v>
      </c>
      <c r="E34" s="6" t="s">
        <v>1019</v>
      </c>
      <c r="F34" s="6">
        <v>32</v>
      </c>
      <c r="G34" s="6">
        <v>0</v>
      </c>
    </row>
    <row r="35" spans="1:7" x14ac:dyDescent="0.25">
      <c r="A35" s="31">
        <v>471</v>
      </c>
      <c r="B35" s="31">
        <v>960</v>
      </c>
      <c r="C35" s="31">
        <v>8</v>
      </c>
      <c r="D35" s="21">
        <v>510</v>
      </c>
      <c r="E35" s="31" t="s">
        <v>1020</v>
      </c>
      <c r="F35" s="31">
        <v>32</v>
      </c>
      <c r="G35" s="31">
        <v>0</v>
      </c>
    </row>
    <row r="36" spans="1:7" x14ac:dyDescent="0.25">
      <c r="A36" s="34">
        <v>509</v>
      </c>
      <c r="B36" s="34">
        <v>116</v>
      </c>
      <c r="C36" s="34">
        <v>1</v>
      </c>
      <c r="D36" s="22">
        <v>531</v>
      </c>
      <c r="E36" s="34" t="s">
        <v>1020</v>
      </c>
      <c r="F36" s="34">
        <v>32</v>
      </c>
      <c r="G36" s="34">
        <v>0</v>
      </c>
    </row>
    <row r="37" spans="1:7" x14ac:dyDescent="0.25">
      <c r="A37" s="34">
        <v>533</v>
      </c>
      <c r="B37" s="34">
        <v>875</v>
      </c>
      <c r="C37" s="34">
        <v>6</v>
      </c>
      <c r="D37" s="22">
        <v>544</v>
      </c>
      <c r="E37" s="34" t="s">
        <v>1019</v>
      </c>
      <c r="F37" s="34">
        <v>33</v>
      </c>
      <c r="G37" s="34">
        <v>0</v>
      </c>
    </row>
    <row r="38" spans="1:7" x14ac:dyDescent="0.25">
      <c r="A38" s="41">
        <v>805</v>
      </c>
      <c r="B38" s="41">
        <v>436</v>
      </c>
      <c r="C38" s="41">
        <v>3</v>
      </c>
      <c r="D38" s="20">
        <v>721</v>
      </c>
      <c r="E38" s="41" t="s">
        <v>1019</v>
      </c>
      <c r="F38" s="41">
        <v>34</v>
      </c>
      <c r="G38" s="41">
        <v>0</v>
      </c>
    </row>
    <row r="39" spans="1:7" x14ac:dyDescent="0.25">
      <c r="A39" s="37">
        <v>608</v>
      </c>
      <c r="B39" s="37">
        <v>787</v>
      </c>
      <c r="C39" s="37">
        <v>5</v>
      </c>
      <c r="D39" s="17">
        <v>600</v>
      </c>
      <c r="E39" s="37" t="s">
        <v>1019</v>
      </c>
      <c r="F39" s="37">
        <v>36</v>
      </c>
      <c r="G39" s="37">
        <v>0</v>
      </c>
    </row>
    <row r="40" spans="1:7" x14ac:dyDescent="0.25">
      <c r="A40" s="31">
        <v>462</v>
      </c>
      <c r="B40" s="31">
        <v>517</v>
      </c>
      <c r="C40" s="31">
        <v>3</v>
      </c>
      <c r="D40" s="21">
        <v>505</v>
      </c>
      <c r="E40" s="31" t="s">
        <v>1019</v>
      </c>
      <c r="F40" s="31">
        <v>37</v>
      </c>
      <c r="G40" s="31">
        <v>0</v>
      </c>
    </row>
    <row r="41" spans="1:7" x14ac:dyDescent="0.25">
      <c r="A41" s="31">
        <v>465</v>
      </c>
      <c r="B41" s="31">
        <v>22</v>
      </c>
      <c r="C41" s="31">
        <v>0</v>
      </c>
      <c r="D41" s="21">
        <v>507</v>
      </c>
      <c r="E41" s="31" t="s">
        <v>1019</v>
      </c>
      <c r="F41" s="31">
        <v>37</v>
      </c>
      <c r="G41" s="31">
        <v>0</v>
      </c>
    </row>
    <row r="42" spans="1:7" x14ac:dyDescent="0.25">
      <c r="A42" s="34">
        <v>586</v>
      </c>
      <c r="B42" s="34">
        <v>674</v>
      </c>
      <c r="C42" s="34">
        <v>4</v>
      </c>
      <c r="D42" s="22">
        <v>583</v>
      </c>
      <c r="E42" s="34" t="s">
        <v>1020</v>
      </c>
      <c r="F42" s="34">
        <v>37</v>
      </c>
      <c r="G42" s="34">
        <v>0</v>
      </c>
    </row>
    <row r="43" spans="1:7" x14ac:dyDescent="0.25">
      <c r="A43" s="14">
        <v>934</v>
      </c>
      <c r="B43" s="14">
        <v>840</v>
      </c>
      <c r="C43" s="14">
        <v>6</v>
      </c>
      <c r="D43" s="23">
        <v>897</v>
      </c>
      <c r="E43" s="14" t="s">
        <v>1019</v>
      </c>
      <c r="F43" s="14">
        <v>40</v>
      </c>
      <c r="G43" s="14">
        <v>1</v>
      </c>
    </row>
    <row r="44" spans="1:7" x14ac:dyDescent="0.25">
      <c r="A44" s="14">
        <v>972</v>
      </c>
      <c r="B44" s="14">
        <v>234</v>
      </c>
      <c r="C44" s="14">
        <v>2</v>
      </c>
      <c r="D44" s="23">
        <v>979</v>
      </c>
      <c r="E44" s="14" t="s">
        <v>1020</v>
      </c>
      <c r="F44" s="14">
        <v>40</v>
      </c>
      <c r="G44" s="14">
        <v>1</v>
      </c>
    </row>
    <row r="45" spans="1:7" x14ac:dyDescent="0.25">
      <c r="A45" s="11">
        <v>385</v>
      </c>
      <c r="B45" s="11">
        <v>90</v>
      </c>
      <c r="C45" s="11">
        <v>1</v>
      </c>
      <c r="D45" s="20">
        <v>460</v>
      </c>
      <c r="E45" s="11" t="s">
        <v>1019</v>
      </c>
      <c r="F45" s="11">
        <v>41</v>
      </c>
      <c r="G45" s="11">
        <v>1</v>
      </c>
    </row>
    <row r="46" spans="1:7" x14ac:dyDescent="0.25">
      <c r="A46" s="31">
        <v>434</v>
      </c>
      <c r="B46" s="31">
        <v>703</v>
      </c>
      <c r="C46" s="31">
        <v>5</v>
      </c>
      <c r="D46" s="21">
        <v>486</v>
      </c>
      <c r="E46" s="31" t="s">
        <v>1020</v>
      </c>
      <c r="F46" s="31">
        <v>41</v>
      </c>
      <c r="G46" s="31">
        <v>1</v>
      </c>
    </row>
    <row r="47" spans="1:7" x14ac:dyDescent="0.25">
      <c r="A47" s="13">
        <v>213</v>
      </c>
      <c r="B47" s="13">
        <v>622</v>
      </c>
      <c r="C47" s="13">
        <v>4</v>
      </c>
      <c r="D47" s="19">
        <v>364</v>
      </c>
      <c r="E47" s="13" t="s">
        <v>1019</v>
      </c>
      <c r="F47" s="13">
        <v>44</v>
      </c>
      <c r="G47" s="13">
        <v>1</v>
      </c>
    </row>
    <row r="48" spans="1:7" x14ac:dyDescent="0.25">
      <c r="A48" s="43">
        <v>898</v>
      </c>
      <c r="B48" s="43">
        <v>775</v>
      </c>
      <c r="C48" s="43">
        <v>5</v>
      </c>
      <c r="D48" s="23">
        <v>820</v>
      </c>
      <c r="E48" s="43" t="s">
        <v>1020</v>
      </c>
      <c r="F48" s="43">
        <v>45</v>
      </c>
      <c r="G48" s="43">
        <v>1</v>
      </c>
    </row>
    <row r="49" spans="1:7" x14ac:dyDescent="0.25">
      <c r="A49" s="9">
        <v>123</v>
      </c>
      <c r="B49" s="9">
        <v>387</v>
      </c>
      <c r="C49" s="9">
        <v>3</v>
      </c>
      <c r="D49" s="18">
        <v>301</v>
      </c>
      <c r="E49" s="9" t="s">
        <v>1020</v>
      </c>
      <c r="F49" s="9">
        <v>48</v>
      </c>
      <c r="G49" s="9">
        <v>1</v>
      </c>
    </row>
    <row r="50" spans="1:7" x14ac:dyDescent="0.25">
      <c r="A50" s="14">
        <v>957</v>
      </c>
      <c r="B50" s="14">
        <v>984</v>
      </c>
      <c r="C50" s="14">
        <v>9</v>
      </c>
      <c r="D50" s="23">
        <v>943</v>
      </c>
      <c r="E50" s="14" t="s">
        <v>1019</v>
      </c>
      <c r="F50" s="14">
        <v>49</v>
      </c>
      <c r="G50" s="14">
        <v>1</v>
      </c>
    </row>
    <row r="51" spans="1:7" x14ac:dyDescent="0.25">
      <c r="A51" s="9">
        <v>121</v>
      </c>
      <c r="B51" s="9">
        <v>55</v>
      </c>
      <c r="C51" s="9">
        <v>1</v>
      </c>
      <c r="D51" s="18">
        <v>298</v>
      </c>
      <c r="E51" s="9" t="s">
        <v>1019</v>
      </c>
      <c r="F51" s="9">
        <v>50</v>
      </c>
      <c r="G51" s="9">
        <v>1</v>
      </c>
    </row>
    <row r="52" spans="1:7" x14ac:dyDescent="0.25">
      <c r="A52" s="9">
        <v>121</v>
      </c>
      <c r="B52" s="9">
        <v>456</v>
      </c>
      <c r="C52" s="9">
        <v>3</v>
      </c>
      <c r="D52" s="18">
        <v>298</v>
      </c>
      <c r="E52" s="9" t="s">
        <v>1019</v>
      </c>
      <c r="F52" s="9">
        <v>50</v>
      </c>
      <c r="G52" s="9">
        <v>1</v>
      </c>
    </row>
    <row r="53" spans="1:7" x14ac:dyDescent="0.25">
      <c r="A53" s="9">
        <v>127</v>
      </c>
      <c r="B53" s="9">
        <v>581</v>
      </c>
      <c r="C53" s="9">
        <v>4</v>
      </c>
      <c r="D53" s="18">
        <v>303</v>
      </c>
      <c r="E53" s="9" t="s">
        <v>1019</v>
      </c>
      <c r="F53" s="9">
        <v>50</v>
      </c>
      <c r="G53" s="9">
        <v>1</v>
      </c>
    </row>
    <row r="54" spans="1:7" x14ac:dyDescent="0.25">
      <c r="A54" s="9">
        <v>134</v>
      </c>
      <c r="B54" s="9">
        <v>783</v>
      </c>
      <c r="C54" s="9">
        <v>5</v>
      </c>
      <c r="D54" s="18">
        <v>313</v>
      </c>
      <c r="E54" s="9" t="s">
        <v>1020</v>
      </c>
      <c r="F54" s="9">
        <v>50</v>
      </c>
      <c r="G54" s="9">
        <v>1</v>
      </c>
    </row>
    <row r="55" spans="1:7" x14ac:dyDescent="0.25">
      <c r="A55" s="9">
        <v>148</v>
      </c>
      <c r="B55" s="9">
        <v>249</v>
      </c>
      <c r="C55" s="9">
        <v>2</v>
      </c>
      <c r="D55" s="18">
        <v>321</v>
      </c>
      <c r="E55" s="9" t="s">
        <v>1020</v>
      </c>
      <c r="F55" s="9">
        <v>50</v>
      </c>
      <c r="G55" s="9">
        <v>1</v>
      </c>
    </row>
    <row r="56" spans="1:7" x14ac:dyDescent="0.25">
      <c r="A56" s="9">
        <v>149</v>
      </c>
      <c r="B56" s="9">
        <v>559</v>
      </c>
      <c r="C56" s="9">
        <v>4</v>
      </c>
      <c r="D56" s="18">
        <v>322</v>
      </c>
      <c r="E56" s="9" t="s">
        <v>1020</v>
      </c>
      <c r="F56" s="9">
        <v>50</v>
      </c>
      <c r="G56" s="9">
        <v>1</v>
      </c>
    </row>
    <row r="57" spans="1:7" x14ac:dyDescent="0.25">
      <c r="A57" s="13">
        <v>239</v>
      </c>
      <c r="B57" s="13">
        <v>427</v>
      </c>
      <c r="C57" s="13">
        <v>3</v>
      </c>
      <c r="D57" s="19">
        <v>377</v>
      </c>
      <c r="E57" s="13" t="s">
        <v>1019</v>
      </c>
      <c r="F57" s="13">
        <v>55</v>
      </c>
      <c r="G57" s="13">
        <v>1</v>
      </c>
    </row>
    <row r="58" spans="1:7" x14ac:dyDescent="0.25">
      <c r="A58" s="13">
        <v>260</v>
      </c>
      <c r="B58" s="13">
        <v>653</v>
      </c>
      <c r="C58" s="13">
        <v>4</v>
      </c>
      <c r="D58" s="19">
        <v>387</v>
      </c>
      <c r="E58" s="13" t="s">
        <v>1019</v>
      </c>
      <c r="F58" s="13">
        <v>55</v>
      </c>
      <c r="G58" s="13">
        <v>1</v>
      </c>
    </row>
    <row r="59" spans="1:7" x14ac:dyDescent="0.25">
      <c r="A59" s="11">
        <v>384</v>
      </c>
      <c r="B59" s="11">
        <v>618</v>
      </c>
      <c r="C59" s="11">
        <v>4</v>
      </c>
      <c r="D59" s="20">
        <v>459</v>
      </c>
      <c r="E59" s="11" t="s">
        <v>1019</v>
      </c>
      <c r="F59" s="11">
        <v>62</v>
      </c>
      <c r="G59" s="11">
        <v>1</v>
      </c>
    </row>
    <row r="60" spans="1:7" x14ac:dyDescent="0.25">
      <c r="A60" s="11">
        <v>384</v>
      </c>
      <c r="B60" s="11">
        <v>663</v>
      </c>
      <c r="C60" s="11">
        <v>4</v>
      </c>
      <c r="D60" s="20">
        <v>459</v>
      </c>
      <c r="E60" s="11" t="s">
        <v>1019</v>
      </c>
      <c r="F60" s="11">
        <v>62</v>
      </c>
      <c r="G60" s="11">
        <v>1</v>
      </c>
    </row>
    <row r="61" spans="1:7" x14ac:dyDescent="0.25">
      <c r="A61" s="31">
        <v>449</v>
      </c>
      <c r="B61" s="31">
        <v>859</v>
      </c>
      <c r="C61" s="31">
        <v>6</v>
      </c>
      <c r="D61" s="21">
        <v>495</v>
      </c>
      <c r="E61" s="31" t="s">
        <v>1019</v>
      </c>
      <c r="F61" s="31">
        <v>62</v>
      </c>
      <c r="G61" s="31">
        <v>1</v>
      </c>
    </row>
    <row r="62" spans="1:7" x14ac:dyDescent="0.25">
      <c r="A62" s="31">
        <v>455</v>
      </c>
      <c r="B62" s="31">
        <v>341</v>
      </c>
      <c r="C62" s="31">
        <v>2</v>
      </c>
      <c r="D62" s="21">
        <v>498</v>
      </c>
      <c r="E62" s="31" t="s">
        <v>1019</v>
      </c>
      <c r="F62" s="31">
        <v>62</v>
      </c>
      <c r="G62" s="31">
        <v>1</v>
      </c>
    </row>
    <row r="63" spans="1:7" x14ac:dyDescent="0.25">
      <c r="A63" s="31">
        <v>486</v>
      </c>
      <c r="B63" s="31">
        <v>809</v>
      </c>
      <c r="C63" s="31">
        <v>5</v>
      </c>
      <c r="D63" s="21">
        <v>520</v>
      </c>
      <c r="E63" s="31" t="s">
        <v>1019</v>
      </c>
      <c r="F63" s="31">
        <v>62</v>
      </c>
      <c r="G63" s="31">
        <v>1</v>
      </c>
    </row>
    <row r="64" spans="1:7" x14ac:dyDescent="0.25">
      <c r="A64" s="34">
        <v>562</v>
      </c>
      <c r="B64" s="34">
        <v>63</v>
      </c>
      <c r="C64" s="34">
        <v>1</v>
      </c>
      <c r="D64" s="22">
        <v>563</v>
      </c>
      <c r="E64" s="34" t="s">
        <v>1020</v>
      </c>
      <c r="F64" s="34">
        <v>62</v>
      </c>
      <c r="G64" s="34">
        <v>1</v>
      </c>
    </row>
    <row r="65" spans="1:7" x14ac:dyDescent="0.25">
      <c r="A65" s="14">
        <v>943</v>
      </c>
      <c r="B65" s="14">
        <v>209</v>
      </c>
      <c r="C65" s="14">
        <v>2</v>
      </c>
      <c r="D65" s="23">
        <v>919</v>
      </c>
      <c r="E65" s="14" t="s">
        <v>1020</v>
      </c>
      <c r="F65" s="14">
        <v>65</v>
      </c>
      <c r="G65" s="14">
        <v>1</v>
      </c>
    </row>
    <row r="66" spans="1:7" x14ac:dyDescent="0.25">
      <c r="A66" s="6">
        <v>418</v>
      </c>
      <c r="B66" s="6">
        <v>976</v>
      </c>
      <c r="C66" s="6">
        <v>8</v>
      </c>
      <c r="D66" s="21">
        <v>473</v>
      </c>
      <c r="E66" s="6" t="s">
        <v>1019</v>
      </c>
      <c r="F66" s="6">
        <v>68</v>
      </c>
      <c r="G66" s="6">
        <v>1</v>
      </c>
    </row>
    <row r="67" spans="1:7" x14ac:dyDescent="0.25">
      <c r="A67" s="39">
        <v>714</v>
      </c>
      <c r="B67" s="39">
        <v>10</v>
      </c>
      <c r="C67" s="39">
        <v>0</v>
      </c>
      <c r="D67" s="18">
        <v>666</v>
      </c>
      <c r="E67" s="39" t="s">
        <v>1019</v>
      </c>
      <c r="F67" s="39">
        <v>83</v>
      </c>
      <c r="G67" s="39">
        <v>1</v>
      </c>
    </row>
    <row r="68" spans="1:7" x14ac:dyDescent="0.25">
      <c r="A68" s="39">
        <v>724</v>
      </c>
      <c r="B68" s="39">
        <v>453</v>
      </c>
      <c r="C68" s="39">
        <v>3</v>
      </c>
      <c r="D68" s="18">
        <v>673</v>
      </c>
      <c r="E68" s="39" t="s">
        <v>1021</v>
      </c>
      <c r="F68" s="39">
        <v>84</v>
      </c>
      <c r="G68" s="39">
        <v>1</v>
      </c>
    </row>
    <row r="69" spans="1:7" x14ac:dyDescent="0.25">
      <c r="A69" s="39">
        <v>752</v>
      </c>
      <c r="B69" s="39">
        <v>843</v>
      </c>
      <c r="C69" s="39">
        <v>6</v>
      </c>
      <c r="D69" s="18">
        <v>693</v>
      </c>
      <c r="E69" s="39" t="s">
        <v>1019</v>
      </c>
      <c r="F69" s="39">
        <v>84</v>
      </c>
      <c r="G69" s="39">
        <v>1</v>
      </c>
    </row>
    <row r="70" spans="1:7" x14ac:dyDescent="0.25">
      <c r="A70" s="39">
        <v>780</v>
      </c>
      <c r="B70" s="39">
        <v>756</v>
      </c>
      <c r="C70" s="39">
        <v>5</v>
      </c>
      <c r="D70" s="18">
        <v>708</v>
      </c>
      <c r="E70" s="39" t="s">
        <v>1019</v>
      </c>
      <c r="F70" s="39">
        <v>84</v>
      </c>
      <c r="G70" s="39">
        <v>1</v>
      </c>
    </row>
    <row r="71" spans="1:7" x14ac:dyDescent="0.25">
      <c r="A71" s="3">
        <v>49</v>
      </c>
      <c r="B71" s="3">
        <v>430</v>
      </c>
      <c r="C71" s="3">
        <v>3</v>
      </c>
      <c r="D71" s="17">
        <v>205</v>
      </c>
      <c r="E71" s="3" t="s">
        <v>1019</v>
      </c>
      <c r="F71" s="3">
        <v>87</v>
      </c>
      <c r="G71" s="3">
        <v>1</v>
      </c>
    </row>
    <row r="72" spans="1:7" x14ac:dyDescent="0.25">
      <c r="A72" s="3">
        <v>53</v>
      </c>
      <c r="B72" s="3">
        <v>834</v>
      </c>
      <c r="C72" s="3">
        <v>6</v>
      </c>
      <c r="D72" s="17">
        <v>208</v>
      </c>
      <c r="E72" s="3" t="s">
        <v>1019</v>
      </c>
      <c r="F72" s="3">
        <v>87</v>
      </c>
      <c r="G72" s="3">
        <v>1</v>
      </c>
    </row>
    <row r="73" spans="1:7" x14ac:dyDescent="0.25">
      <c r="A73" s="3">
        <v>69</v>
      </c>
      <c r="B73" s="3">
        <v>865</v>
      </c>
      <c r="C73" s="3">
        <v>6</v>
      </c>
      <c r="D73" s="17">
        <v>226</v>
      </c>
      <c r="E73" s="3" t="s">
        <v>1019</v>
      </c>
      <c r="F73" s="3">
        <v>87</v>
      </c>
      <c r="G73" s="3">
        <v>1</v>
      </c>
    </row>
    <row r="74" spans="1:7" x14ac:dyDescent="0.25">
      <c r="A74" s="3">
        <v>74</v>
      </c>
      <c r="B74" s="3">
        <v>438</v>
      </c>
      <c r="C74" s="3">
        <v>3</v>
      </c>
      <c r="D74" s="17">
        <v>233</v>
      </c>
      <c r="E74" s="3" t="s">
        <v>1019</v>
      </c>
      <c r="F74" s="3">
        <v>87</v>
      </c>
      <c r="G74" s="3">
        <v>1</v>
      </c>
    </row>
    <row r="75" spans="1:7" x14ac:dyDescent="0.25">
      <c r="A75" s="9">
        <v>119</v>
      </c>
      <c r="B75" s="9">
        <v>698</v>
      </c>
      <c r="C75" s="9">
        <v>5</v>
      </c>
      <c r="D75" s="18">
        <v>296</v>
      </c>
      <c r="E75" s="9" t="s">
        <v>1020</v>
      </c>
      <c r="F75" s="9">
        <v>87</v>
      </c>
      <c r="G75" s="9">
        <v>1</v>
      </c>
    </row>
    <row r="76" spans="1:7" x14ac:dyDescent="0.25">
      <c r="A76" s="9">
        <v>142</v>
      </c>
      <c r="B76" s="9">
        <v>889</v>
      </c>
      <c r="C76" s="9">
        <v>6</v>
      </c>
      <c r="D76" s="18">
        <v>316</v>
      </c>
      <c r="E76" s="9" t="s">
        <v>1020</v>
      </c>
      <c r="F76" s="9">
        <v>87</v>
      </c>
      <c r="G76" s="9">
        <v>1</v>
      </c>
    </row>
    <row r="77" spans="1:7" x14ac:dyDescent="0.25">
      <c r="A77" s="9">
        <v>148</v>
      </c>
      <c r="B77" s="9">
        <v>959</v>
      </c>
      <c r="C77" s="9">
        <v>8</v>
      </c>
      <c r="D77" s="18">
        <v>321</v>
      </c>
      <c r="E77" s="9" t="s">
        <v>1020</v>
      </c>
      <c r="F77" s="9">
        <v>87</v>
      </c>
      <c r="G77" s="9">
        <v>1</v>
      </c>
    </row>
    <row r="78" spans="1:7" x14ac:dyDescent="0.25">
      <c r="A78" s="9">
        <v>149</v>
      </c>
      <c r="B78" s="9">
        <v>184</v>
      </c>
      <c r="C78" s="9">
        <v>2</v>
      </c>
      <c r="D78" s="18">
        <v>322</v>
      </c>
      <c r="E78" s="9" t="s">
        <v>1020</v>
      </c>
      <c r="F78" s="9">
        <v>87</v>
      </c>
      <c r="G78" s="9">
        <v>1</v>
      </c>
    </row>
    <row r="79" spans="1:7" x14ac:dyDescent="0.25">
      <c r="A79" s="37">
        <v>631</v>
      </c>
      <c r="B79" s="37">
        <v>414</v>
      </c>
      <c r="C79" s="37">
        <v>3</v>
      </c>
      <c r="D79" s="17">
        <v>614</v>
      </c>
      <c r="E79" s="37" t="s">
        <v>1019</v>
      </c>
      <c r="F79" s="37">
        <v>88</v>
      </c>
      <c r="G79" s="37">
        <v>1</v>
      </c>
    </row>
    <row r="80" spans="1:7" x14ac:dyDescent="0.25">
      <c r="A80" s="31">
        <v>456</v>
      </c>
      <c r="B80" s="31">
        <v>479</v>
      </c>
      <c r="C80" s="31">
        <v>3</v>
      </c>
      <c r="D80" s="21">
        <v>499</v>
      </c>
      <c r="E80" s="31" t="s">
        <v>1019</v>
      </c>
      <c r="F80" s="31">
        <v>93</v>
      </c>
      <c r="G80" s="31">
        <v>1</v>
      </c>
    </row>
    <row r="81" spans="1:7" x14ac:dyDescent="0.25">
      <c r="A81" s="31">
        <v>460</v>
      </c>
      <c r="B81" s="31">
        <v>732</v>
      </c>
      <c r="C81" s="31">
        <v>5</v>
      </c>
      <c r="D81" s="21">
        <v>504</v>
      </c>
      <c r="E81" s="31" t="s">
        <v>1019</v>
      </c>
      <c r="F81" s="31">
        <v>93</v>
      </c>
      <c r="G81" s="31">
        <v>1</v>
      </c>
    </row>
    <row r="82" spans="1:7" x14ac:dyDescent="0.25">
      <c r="A82" s="31">
        <v>490</v>
      </c>
      <c r="B82" s="31">
        <v>835</v>
      </c>
      <c r="C82" s="31">
        <v>6</v>
      </c>
      <c r="D82" s="21">
        <v>523</v>
      </c>
      <c r="E82" s="31" t="s">
        <v>1020</v>
      </c>
      <c r="F82" s="31">
        <v>93</v>
      </c>
      <c r="G82" s="31">
        <v>1</v>
      </c>
    </row>
    <row r="83" spans="1:7" x14ac:dyDescent="0.25">
      <c r="A83" s="37">
        <v>602</v>
      </c>
      <c r="B83" s="37">
        <v>167</v>
      </c>
      <c r="C83" s="37">
        <v>2</v>
      </c>
      <c r="D83" s="17">
        <v>597</v>
      </c>
      <c r="E83" s="37" t="s">
        <v>1019</v>
      </c>
      <c r="F83" s="37">
        <v>97</v>
      </c>
      <c r="G83" s="37">
        <v>1</v>
      </c>
    </row>
    <row r="84" spans="1:7" x14ac:dyDescent="0.25">
      <c r="A84" s="37">
        <v>674</v>
      </c>
      <c r="B84" s="37">
        <v>626</v>
      </c>
      <c r="C84" s="37">
        <v>4</v>
      </c>
      <c r="D84" s="17">
        <v>638</v>
      </c>
      <c r="E84" s="37" t="s">
        <v>1019</v>
      </c>
      <c r="F84" s="37">
        <v>97</v>
      </c>
      <c r="G84" s="37">
        <v>1</v>
      </c>
    </row>
    <row r="85" spans="1:7" x14ac:dyDescent="0.25">
      <c r="A85" s="37">
        <v>682</v>
      </c>
      <c r="B85" s="37">
        <v>820</v>
      </c>
      <c r="C85" s="37">
        <v>5</v>
      </c>
      <c r="D85" s="17">
        <v>644</v>
      </c>
      <c r="E85" s="37" t="s">
        <v>1019</v>
      </c>
      <c r="F85" s="37">
        <v>97</v>
      </c>
      <c r="G85" s="37">
        <v>1</v>
      </c>
    </row>
    <row r="86" spans="1:7" x14ac:dyDescent="0.25">
      <c r="A86" s="39">
        <v>696</v>
      </c>
      <c r="B86" s="39">
        <v>681</v>
      </c>
      <c r="C86" s="39">
        <v>4</v>
      </c>
      <c r="D86" s="18">
        <v>655</v>
      </c>
      <c r="E86" s="39" t="s">
        <v>1020</v>
      </c>
      <c r="F86" s="39">
        <v>97</v>
      </c>
      <c r="G86" s="39">
        <v>1</v>
      </c>
    </row>
    <row r="87" spans="1:7" x14ac:dyDescent="0.25">
      <c r="A87" s="39">
        <v>744</v>
      </c>
      <c r="B87" s="39">
        <v>271</v>
      </c>
      <c r="C87" s="39">
        <v>2</v>
      </c>
      <c r="D87" s="18">
        <v>687</v>
      </c>
      <c r="E87" s="39" t="s">
        <v>1020</v>
      </c>
      <c r="F87" s="39">
        <v>97</v>
      </c>
      <c r="G87" s="39">
        <v>1</v>
      </c>
    </row>
    <row r="88" spans="1:7" x14ac:dyDescent="0.25">
      <c r="A88" s="11">
        <v>347</v>
      </c>
      <c r="B88" s="11">
        <v>738</v>
      </c>
      <c r="C88" s="11">
        <v>5</v>
      </c>
      <c r="D88" s="20">
        <v>441</v>
      </c>
      <c r="E88" s="11" t="s">
        <v>1019</v>
      </c>
      <c r="F88" s="11">
        <v>98</v>
      </c>
      <c r="G88" s="11">
        <v>1</v>
      </c>
    </row>
    <row r="89" spans="1:7" x14ac:dyDescent="0.25">
      <c r="A89" s="11">
        <v>385</v>
      </c>
      <c r="B89" s="11">
        <v>310</v>
      </c>
      <c r="C89" s="11">
        <v>2</v>
      </c>
      <c r="D89" s="20">
        <v>460</v>
      </c>
      <c r="E89" s="11" t="s">
        <v>1019</v>
      </c>
      <c r="F89" s="11">
        <v>98</v>
      </c>
      <c r="G89" s="11">
        <v>1</v>
      </c>
    </row>
    <row r="90" spans="1:7" x14ac:dyDescent="0.25">
      <c r="A90" s="11">
        <v>353</v>
      </c>
      <c r="B90" s="11">
        <v>253</v>
      </c>
      <c r="C90" s="11">
        <v>2</v>
      </c>
      <c r="D90" s="20">
        <v>444</v>
      </c>
      <c r="E90" s="11" t="s">
        <v>1019</v>
      </c>
      <c r="F90" s="11">
        <v>101</v>
      </c>
      <c r="G90" s="11">
        <v>1</v>
      </c>
    </row>
    <row r="91" spans="1:7" x14ac:dyDescent="0.25">
      <c r="A91" s="31">
        <v>476</v>
      </c>
      <c r="B91" s="31">
        <v>673</v>
      </c>
      <c r="C91" s="31">
        <v>4</v>
      </c>
      <c r="D91" s="21">
        <v>514</v>
      </c>
      <c r="E91" s="31" t="s">
        <v>1020</v>
      </c>
      <c r="F91" s="31">
        <v>102</v>
      </c>
      <c r="G91" s="31">
        <v>1</v>
      </c>
    </row>
    <row r="92" spans="1:7" x14ac:dyDescent="0.25">
      <c r="A92" s="37">
        <v>666</v>
      </c>
      <c r="B92" s="37">
        <v>186</v>
      </c>
      <c r="C92" s="37">
        <v>2</v>
      </c>
      <c r="D92" s="17">
        <v>634</v>
      </c>
      <c r="E92" s="37" t="s">
        <v>1019</v>
      </c>
      <c r="F92" s="37">
        <v>104</v>
      </c>
      <c r="G92" s="37">
        <v>1</v>
      </c>
    </row>
    <row r="93" spans="1:7" x14ac:dyDescent="0.25">
      <c r="A93" s="37">
        <v>666</v>
      </c>
      <c r="B93" s="37">
        <v>299</v>
      </c>
      <c r="C93" s="37">
        <v>2</v>
      </c>
      <c r="D93" s="17">
        <v>634</v>
      </c>
      <c r="E93" s="37" t="s">
        <v>1019</v>
      </c>
      <c r="F93" s="37">
        <v>104</v>
      </c>
      <c r="G93" s="37">
        <v>1</v>
      </c>
    </row>
    <row r="94" spans="1:7" x14ac:dyDescent="0.25">
      <c r="A94" s="11">
        <v>345</v>
      </c>
      <c r="B94" s="11">
        <v>712</v>
      </c>
      <c r="C94" s="11">
        <v>5</v>
      </c>
      <c r="D94" s="20">
        <v>438</v>
      </c>
      <c r="E94" s="11" t="s">
        <v>1019</v>
      </c>
      <c r="F94" s="11">
        <v>107</v>
      </c>
      <c r="G94" s="11">
        <v>1</v>
      </c>
    </row>
    <row r="95" spans="1:7" x14ac:dyDescent="0.25">
      <c r="A95" s="11">
        <v>352</v>
      </c>
      <c r="B95" s="11">
        <v>273</v>
      </c>
      <c r="C95" s="11">
        <v>2</v>
      </c>
      <c r="D95" s="20">
        <v>443</v>
      </c>
      <c r="E95" s="11" t="s">
        <v>1019</v>
      </c>
      <c r="F95" s="11">
        <v>107</v>
      </c>
      <c r="G95" s="11">
        <v>1</v>
      </c>
    </row>
    <row r="96" spans="1:7" x14ac:dyDescent="0.25">
      <c r="A96" s="39">
        <v>726</v>
      </c>
      <c r="B96" s="39">
        <v>938</v>
      </c>
      <c r="C96" s="39">
        <v>7</v>
      </c>
      <c r="D96" s="18">
        <v>674</v>
      </c>
      <c r="E96" s="39" t="s">
        <v>1021</v>
      </c>
      <c r="F96" s="39">
        <v>108</v>
      </c>
      <c r="G96" s="39">
        <v>1</v>
      </c>
    </row>
    <row r="97" spans="1:7" x14ac:dyDescent="0.25">
      <c r="A97" s="41">
        <v>824</v>
      </c>
      <c r="B97" s="41">
        <v>241</v>
      </c>
      <c r="C97" s="41">
        <v>2</v>
      </c>
      <c r="D97" s="20">
        <v>731</v>
      </c>
      <c r="E97" s="41" t="s">
        <v>1019</v>
      </c>
      <c r="F97" s="41">
        <v>108</v>
      </c>
      <c r="G97" s="41">
        <v>1</v>
      </c>
    </row>
    <row r="98" spans="1:7" x14ac:dyDescent="0.25">
      <c r="A98" s="9">
        <v>132</v>
      </c>
      <c r="B98" s="9">
        <v>372</v>
      </c>
      <c r="C98" s="9">
        <v>3</v>
      </c>
      <c r="D98" s="18">
        <v>308</v>
      </c>
      <c r="E98" s="9" t="s">
        <v>1019</v>
      </c>
      <c r="F98" s="9">
        <v>110</v>
      </c>
      <c r="G98" s="9">
        <v>1</v>
      </c>
    </row>
    <row r="99" spans="1:7" x14ac:dyDescent="0.25">
      <c r="A99" s="13">
        <v>228</v>
      </c>
      <c r="B99" s="13">
        <v>545</v>
      </c>
      <c r="C99" s="13">
        <v>4</v>
      </c>
      <c r="D99" s="19">
        <v>372</v>
      </c>
      <c r="E99" s="13" t="s">
        <v>1020</v>
      </c>
      <c r="F99" s="13">
        <v>110</v>
      </c>
      <c r="G99" s="13">
        <v>1</v>
      </c>
    </row>
    <row r="100" spans="1:7" x14ac:dyDescent="0.25">
      <c r="A100" s="13">
        <v>239</v>
      </c>
      <c r="B100" s="13">
        <v>339</v>
      </c>
      <c r="C100" s="13">
        <v>2</v>
      </c>
      <c r="D100" s="19">
        <v>377</v>
      </c>
      <c r="E100" s="13" t="s">
        <v>1020</v>
      </c>
      <c r="F100" s="13">
        <v>110</v>
      </c>
      <c r="G100" s="13">
        <v>1</v>
      </c>
    </row>
    <row r="101" spans="1:7" x14ac:dyDescent="0.25">
      <c r="A101" s="41">
        <v>816</v>
      </c>
      <c r="B101" s="41">
        <v>621</v>
      </c>
      <c r="C101" s="41">
        <v>4</v>
      </c>
      <c r="D101" s="20">
        <v>727</v>
      </c>
      <c r="E101" s="41" t="s">
        <v>1019</v>
      </c>
      <c r="F101" s="41">
        <v>112</v>
      </c>
      <c r="G101" s="41">
        <v>1</v>
      </c>
    </row>
    <row r="102" spans="1:7" x14ac:dyDescent="0.25">
      <c r="A102" s="13">
        <v>290</v>
      </c>
      <c r="B102" s="13">
        <v>331</v>
      </c>
      <c r="C102" s="13">
        <v>2</v>
      </c>
      <c r="D102" s="19">
        <v>405</v>
      </c>
      <c r="E102" s="13" t="s">
        <v>1019</v>
      </c>
      <c r="F102" s="13">
        <v>113</v>
      </c>
      <c r="G102" s="13">
        <v>1</v>
      </c>
    </row>
    <row r="103" spans="1:7" x14ac:dyDescent="0.25">
      <c r="A103" s="11">
        <v>302</v>
      </c>
      <c r="B103" s="11">
        <v>214</v>
      </c>
      <c r="C103" s="11">
        <v>2</v>
      </c>
      <c r="D103" s="20">
        <v>410</v>
      </c>
      <c r="E103" s="11" t="s">
        <v>1019</v>
      </c>
      <c r="F103" s="11">
        <v>113</v>
      </c>
      <c r="G103" s="11">
        <v>1</v>
      </c>
    </row>
    <row r="104" spans="1:7" x14ac:dyDescent="0.25">
      <c r="A104" s="11">
        <v>352</v>
      </c>
      <c r="B104" s="11">
        <v>547</v>
      </c>
      <c r="C104" s="11">
        <v>4</v>
      </c>
      <c r="D104" s="20">
        <v>443</v>
      </c>
      <c r="E104" s="11" t="s">
        <v>1019</v>
      </c>
      <c r="F104" s="11">
        <v>113</v>
      </c>
      <c r="G104" s="11">
        <v>1</v>
      </c>
    </row>
    <row r="105" spans="1:7" x14ac:dyDescent="0.25">
      <c r="A105" s="39">
        <v>703</v>
      </c>
      <c r="B105" s="39">
        <v>513</v>
      </c>
      <c r="C105" s="39">
        <v>3</v>
      </c>
      <c r="D105" s="18">
        <v>659</v>
      </c>
      <c r="E105" s="39" t="s">
        <v>1019</v>
      </c>
      <c r="F105" s="39">
        <v>114</v>
      </c>
      <c r="G105" s="39">
        <v>1</v>
      </c>
    </row>
    <row r="106" spans="1:7" x14ac:dyDescent="0.25">
      <c r="A106" s="39">
        <v>746</v>
      </c>
      <c r="B106" s="39">
        <v>992</v>
      </c>
      <c r="C106" s="39">
        <v>9</v>
      </c>
      <c r="D106" s="18">
        <v>689</v>
      </c>
      <c r="E106" s="39" t="s">
        <v>1020</v>
      </c>
      <c r="F106" s="39">
        <v>114</v>
      </c>
      <c r="G106" s="39">
        <v>1</v>
      </c>
    </row>
    <row r="107" spans="1:7" x14ac:dyDescent="0.25">
      <c r="A107" s="37">
        <v>613</v>
      </c>
      <c r="B107" s="37">
        <v>951</v>
      </c>
      <c r="C107" s="37">
        <v>8</v>
      </c>
      <c r="D107" s="17">
        <v>604</v>
      </c>
      <c r="E107" s="37" t="s">
        <v>1019</v>
      </c>
      <c r="F107" s="37">
        <v>116</v>
      </c>
      <c r="G107" s="37">
        <v>1</v>
      </c>
    </row>
    <row r="108" spans="1:7" x14ac:dyDescent="0.25">
      <c r="A108" s="39">
        <v>700</v>
      </c>
      <c r="B108" s="39">
        <v>23</v>
      </c>
      <c r="C108" s="39">
        <v>0</v>
      </c>
      <c r="D108" s="18">
        <v>657</v>
      </c>
      <c r="E108" s="39" t="s">
        <v>1020</v>
      </c>
      <c r="F108" s="39">
        <v>116</v>
      </c>
      <c r="G108" s="39">
        <v>1</v>
      </c>
    </row>
    <row r="109" spans="1:7" x14ac:dyDescent="0.25">
      <c r="A109" s="39">
        <v>735</v>
      </c>
      <c r="B109" s="39">
        <v>364</v>
      </c>
      <c r="C109" s="39">
        <v>3</v>
      </c>
      <c r="D109" s="18">
        <v>682</v>
      </c>
      <c r="E109" s="39" t="s">
        <v>1020</v>
      </c>
      <c r="F109" s="39">
        <v>116</v>
      </c>
      <c r="G109" s="39">
        <v>1</v>
      </c>
    </row>
    <row r="110" spans="1:7" x14ac:dyDescent="0.25">
      <c r="A110" s="34">
        <v>571</v>
      </c>
      <c r="B110" s="34">
        <v>151</v>
      </c>
      <c r="C110" s="34">
        <v>2</v>
      </c>
      <c r="D110" s="22">
        <v>572</v>
      </c>
      <c r="E110" s="34" t="s">
        <v>1019</v>
      </c>
      <c r="F110" s="34">
        <v>119</v>
      </c>
      <c r="G110" s="34">
        <v>1</v>
      </c>
    </row>
    <row r="111" spans="1:7" x14ac:dyDescent="0.25">
      <c r="A111" s="34">
        <v>582</v>
      </c>
      <c r="B111" s="34">
        <v>523</v>
      </c>
      <c r="C111" s="34">
        <v>3</v>
      </c>
      <c r="D111" s="22">
        <v>580</v>
      </c>
      <c r="E111" s="34" t="s">
        <v>1019</v>
      </c>
      <c r="F111" s="34">
        <v>119</v>
      </c>
      <c r="G111" s="34">
        <v>1</v>
      </c>
    </row>
    <row r="112" spans="1:7" x14ac:dyDescent="0.25">
      <c r="A112" s="37">
        <v>602</v>
      </c>
      <c r="B112" s="37">
        <v>624</v>
      </c>
      <c r="C112" s="37">
        <v>4</v>
      </c>
      <c r="D112" s="17">
        <v>597</v>
      </c>
      <c r="E112" s="37" t="s">
        <v>1019</v>
      </c>
      <c r="F112" s="37">
        <v>119</v>
      </c>
      <c r="G112" s="37">
        <v>1</v>
      </c>
    </row>
    <row r="113" spans="1:7" x14ac:dyDescent="0.25">
      <c r="A113" s="39">
        <v>724</v>
      </c>
      <c r="B113" s="39">
        <v>394</v>
      </c>
      <c r="C113" s="39">
        <v>3</v>
      </c>
      <c r="D113" s="18">
        <v>673</v>
      </c>
      <c r="E113" s="39" t="s">
        <v>1020</v>
      </c>
      <c r="F113" s="39">
        <v>119</v>
      </c>
      <c r="G113" s="39">
        <v>1</v>
      </c>
    </row>
    <row r="114" spans="1:7" x14ac:dyDescent="0.25">
      <c r="A114" s="41">
        <v>863</v>
      </c>
      <c r="B114" s="41">
        <v>536</v>
      </c>
      <c r="C114" s="41">
        <v>3</v>
      </c>
      <c r="D114" s="20">
        <v>775</v>
      </c>
      <c r="E114" s="41" t="s">
        <v>1019</v>
      </c>
      <c r="F114" s="41">
        <v>124</v>
      </c>
      <c r="G114" s="41">
        <v>1</v>
      </c>
    </row>
    <row r="115" spans="1:7" x14ac:dyDescent="0.25">
      <c r="A115" s="34">
        <v>551</v>
      </c>
      <c r="B115" s="34">
        <v>522</v>
      </c>
      <c r="C115" s="34">
        <v>3</v>
      </c>
      <c r="D115" s="22">
        <v>555</v>
      </c>
      <c r="E115" s="34" t="s">
        <v>1019</v>
      </c>
      <c r="F115" s="34">
        <v>125</v>
      </c>
      <c r="G115" s="34">
        <v>1</v>
      </c>
    </row>
    <row r="116" spans="1:7" x14ac:dyDescent="0.25">
      <c r="A116" s="34">
        <v>569</v>
      </c>
      <c r="B116" s="34">
        <v>288</v>
      </c>
      <c r="C116" s="34">
        <v>2</v>
      </c>
      <c r="D116" s="22">
        <v>571</v>
      </c>
      <c r="E116" s="34" t="s">
        <v>1019</v>
      </c>
      <c r="F116" s="34">
        <v>125</v>
      </c>
      <c r="G116" s="34">
        <v>1</v>
      </c>
    </row>
    <row r="117" spans="1:7" x14ac:dyDescent="0.25">
      <c r="A117" s="34">
        <v>574</v>
      </c>
      <c r="B117" s="34">
        <v>942</v>
      </c>
      <c r="C117" s="34">
        <v>7</v>
      </c>
      <c r="D117" s="22">
        <v>574</v>
      </c>
      <c r="E117" s="34" t="s">
        <v>1019</v>
      </c>
      <c r="F117" s="34">
        <v>125</v>
      </c>
      <c r="G117" s="34">
        <v>1</v>
      </c>
    </row>
    <row r="118" spans="1:7" x14ac:dyDescent="0.25">
      <c r="A118" s="37">
        <v>663</v>
      </c>
      <c r="B118" s="37">
        <v>181</v>
      </c>
      <c r="C118" s="37">
        <v>2</v>
      </c>
      <c r="D118" s="17">
        <v>632</v>
      </c>
      <c r="E118" s="37" t="s">
        <v>1020</v>
      </c>
      <c r="F118" s="37">
        <v>125</v>
      </c>
      <c r="G118" s="37">
        <v>1</v>
      </c>
    </row>
    <row r="119" spans="1:7" x14ac:dyDescent="0.25">
      <c r="A119" s="11">
        <v>371</v>
      </c>
      <c r="B119" s="11">
        <v>457</v>
      </c>
      <c r="C119" s="11">
        <v>3</v>
      </c>
      <c r="D119" s="20">
        <v>452</v>
      </c>
      <c r="E119" s="11" t="s">
        <v>1019</v>
      </c>
      <c r="F119" s="11">
        <v>127</v>
      </c>
      <c r="G119" s="11">
        <v>1</v>
      </c>
    </row>
    <row r="120" spans="1:7" x14ac:dyDescent="0.25">
      <c r="A120" s="11">
        <v>385</v>
      </c>
      <c r="B120" s="11">
        <v>505</v>
      </c>
      <c r="C120" s="11">
        <v>3</v>
      </c>
      <c r="D120" s="20">
        <v>460</v>
      </c>
      <c r="E120" s="11" t="s">
        <v>1019</v>
      </c>
      <c r="F120" s="11">
        <v>127</v>
      </c>
      <c r="G120" s="11">
        <v>1</v>
      </c>
    </row>
    <row r="121" spans="1:7" x14ac:dyDescent="0.25">
      <c r="A121" s="11">
        <v>385</v>
      </c>
      <c r="B121" s="11">
        <v>892</v>
      </c>
      <c r="C121" s="11">
        <v>6</v>
      </c>
      <c r="D121" s="20">
        <v>460</v>
      </c>
      <c r="E121" s="11" t="s">
        <v>1019</v>
      </c>
      <c r="F121" s="11">
        <v>127</v>
      </c>
      <c r="G121" s="11">
        <v>1</v>
      </c>
    </row>
    <row r="122" spans="1:7" x14ac:dyDescent="0.25">
      <c r="A122" s="6">
        <v>398</v>
      </c>
      <c r="B122" s="6">
        <v>994</v>
      </c>
      <c r="C122" s="6">
        <v>9</v>
      </c>
      <c r="D122" s="21">
        <v>462</v>
      </c>
      <c r="E122" s="6" t="s">
        <v>1019</v>
      </c>
      <c r="F122" s="6">
        <v>127</v>
      </c>
      <c r="G122" s="6">
        <v>1</v>
      </c>
    </row>
    <row r="123" spans="1:7" x14ac:dyDescent="0.25">
      <c r="A123" s="31">
        <v>434</v>
      </c>
      <c r="B123" s="31">
        <v>520</v>
      </c>
      <c r="C123" s="31">
        <v>3</v>
      </c>
      <c r="D123" s="21">
        <v>486</v>
      </c>
      <c r="E123" s="31" t="s">
        <v>1019</v>
      </c>
      <c r="F123" s="31">
        <v>127</v>
      </c>
      <c r="G123" s="31">
        <v>1</v>
      </c>
    </row>
    <row r="124" spans="1:7" x14ac:dyDescent="0.25">
      <c r="A124" s="31">
        <v>459</v>
      </c>
      <c r="B124" s="31">
        <v>467</v>
      </c>
      <c r="C124" s="31">
        <v>3</v>
      </c>
      <c r="D124" s="21">
        <v>503</v>
      </c>
      <c r="E124" s="31" t="s">
        <v>1020</v>
      </c>
      <c r="F124" s="31">
        <v>127</v>
      </c>
      <c r="G124" s="31">
        <v>1</v>
      </c>
    </row>
    <row r="125" spans="1:7" x14ac:dyDescent="0.25">
      <c r="A125" s="31">
        <v>463</v>
      </c>
      <c r="B125" s="31">
        <v>61</v>
      </c>
      <c r="C125" s="31">
        <v>1</v>
      </c>
      <c r="D125" s="21">
        <v>506</v>
      </c>
      <c r="E125" s="31" t="s">
        <v>1020</v>
      </c>
      <c r="F125" s="31">
        <v>127</v>
      </c>
      <c r="G125" s="31">
        <v>1</v>
      </c>
    </row>
    <row r="126" spans="1:7" x14ac:dyDescent="0.25">
      <c r="A126" s="34">
        <v>527</v>
      </c>
      <c r="B126" s="34">
        <v>735</v>
      </c>
      <c r="C126" s="34">
        <v>5</v>
      </c>
      <c r="D126" s="22">
        <v>539</v>
      </c>
      <c r="E126" s="34" t="s">
        <v>1020</v>
      </c>
      <c r="F126" s="34">
        <v>127</v>
      </c>
      <c r="G126" s="34">
        <v>1</v>
      </c>
    </row>
    <row r="127" spans="1:7" x14ac:dyDescent="0.25">
      <c r="A127" s="34">
        <v>551</v>
      </c>
      <c r="B127" s="34">
        <v>316</v>
      </c>
      <c r="C127" s="34">
        <v>2</v>
      </c>
      <c r="D127" s="22">
        <v>556</v>
      </c>
      <c r="E127" s="34" t="s">
        <v>1020</v>
      </c>
      <c r="F127" s="34">
        <v>127</v>
      </c>
      <c r="G127" s="34">
        <v>1</v>
      </c>
    </row>
    <row r="128" spans="1:7" x14ac:dyDescent="0.25">
      <c r="A128" s="11">
        <v>342</v>
      </c>
      <c r="B128" s="11">
        <v>965</v>
      </c>
      <c r="C128" s="11">
        <v>8</v>
      </c>
      <c r="D128" s="20">
        <v>435</v>
      </c>
      <c r="E128" s="11" t="s">
        <v>1019</v>
      </c>
      <c r="F128" s="11">
        <v>129</v>
      </c>
      <c r="G128" s="11">
        <v>1</v>
      </c>
    </row>
    <row r="129" spans="1:7" x14ac:dyDescent="0.25">
      <c r="A129" s="11">
        <v>368</v>
      </c>
      <c r="B129" s="11">
        <v>796</v>
      </c>
      <c r="C129" s="11">
        <v>5</v>
      </c>
      <c r="D129" s="20">
        <v>451</v>
      </c>
      <c r="E129" s="11" t="s">
        <v>1019</v>
      </c>
      <c r="F129" s="11">
        <v>129</v>
      </c>
      <c r="G129" s="11">
        <v>1</v>
      </c>
    </row>
    <row r="130" spans="1:7" x14ac:dyDescent="0.25">
      <c r="A130" s="14">
        <v>965</v>
      </c>
      <c r="B130" s="14">
        <v>540</v>
      </c>
      <c r="C130" s="14">
        <v>3</v>
      </c>
      <c r="D130" s="23">
        <v>961</v>
      </c>
      <c r="E130" s="14" t="s">
        <v>1019</v>
      </c>
      <c r="F130" s="14">
        <v>136</v>
      </c>
      <c r="G130" s="14">
        <v>2</v>
      </c>
    </row>
    <row r="131" spans="1:7" x14ac:dyDescent="0.25">
      <c r="A131" s="14">
        <v>968</v>
      </c>
      <c r="B131" s="14">
        <v>726</v>
      </c>
      <c r="C131" s="14">
        <v>5</v>
      </c>
      <c r="D131" s="23">
        <v>966</v>
      </c>
      <c r="E131" s="14" t="s">
        <v>1019</v>
      </c>
      <c r="F131" s="14">
        <v>136</v>
      </c>
      <c r="G131" s="14">
        <v>2</v>
      </c>
    </row>
    <row r="132" spans="1:7" x14ac:dyDescent="0.25">
      <c r="A132" s="14">
        <v>979</v>
      </c>
      <c r="B132" s="14">
        <v>808</v>
      </c>
      <c r="C132" s="14">
        <v>5</v>
      </c>
      <c r="D132" s="23">
        <v>992</v>
      </c>
      <c r="E132" s="14" t="s">
        <v>1019</v>
      </c>
      <c r="F132" s="14">
        <v>136</v>
      </c>
      <c r="G132" s="14">
        <v>2</v>
      </c>
    </row>
    <row r="133" spans="1:7" x14ac:dyDescent="0.25">
      <c r="A133" s="14">
        <v>991</v>
      </c>
      <c r="B133" s="14">
        <v>330</v>
      </c>
      <c r="C133" s="14">
        <v>2</v>
      </c>
      <c r="D133" s="23">
        <v>1016</v>
      </c>
      <c r="E133" s="14" t="s">
        <v>1020</v>
      </c>
      <c r="F133" s="14">
        <v>136</v>
      </c>
      <c r="G133" s="14">
        <v>2</v>
      </c>
    </row>
    <row r="134" spans="1:7" x14ac:dyDescent="0.25">
      <c r="A134" s="37">
        <v>682</v>
      </c>
      <c r="B134" s="37">
        <v>82</v>
      </c>
      <c r="C134" s="37">
        <v>1</v>
      </c>
      <c r="D134" s="17">
        <v>645</v>
      </c>
      <c r="E134" s="37" t="s">
        <v>1019</v>
      </c>
      <c r="F134" s="37">
        <v>137</v>
      </c>
      <c r="G134" s="37">
        <v>2</v>
      </c>
    </row>
    <row r="135" spans="1:7" x14ac:dyDescent="0.25">
      <c r="A135" s="39">
        <v>719</v>
      </c>
      <c r="B135" s="39">
        <v>664</v>
      </c>
      <c r="C135" s="39">
        <v>4</v>
      </c>
      <c r="D135" s="18">
        <v>670</v>
      </c>
      <c r="E135" s="39" t="s">
        <v>1019</v>
      </c>
      <c r="F135" s="39">
        <v>137</v>
      </c>
      <c r="G135" s="39">
        <v>2</v>
      </c>
    </row>
    <row r="136" spans="1:7" x14ac:dyDescent="0.25">
      <c r="A136" s="41">
        <v>851</v>
      </c>
      <c r="B136" s="41">
        <v>417</v>
      </c>
      <c r="C136" s="41">
        <v>3</v>
      </c>
      <c r="D136" s="20">
        <v>762</v>
      </c>
      <c r="E136" s="41" t="s">
        <v>1020</v>
      </c>
      <c r="F136" s="41">
        <v>137</v>
      </c>
      <c r="G136" s="41">
        <v>2</v>
      </c>
    </row>
    <row r="137" spans="1:7" x14ac:dyDescent="0.25">
      <c r="A137" s="41">
        <v>857</v>
      </c>
      <c r="B137" s="41">
        <v>696</v>
      </c>
      <c r="C137" s="41">
        <v>5</v>
      </c>
      <c r="D137" s="20">
        <v>767</v>
      </c>
      <c r="E137" s="41" t="s">
        <v>1020</v>
      </c>
      <c r="F137" s="41">
        <v>137</v>
      </c>
      <c r="G137" s="41">
        <v>2</v>
      </c>
    </row>
    <row r="138" spans="1:7" x14ac:dyDescent="0.25">
      <c r="A138" s="1">
        <v>994</v>
      </c>
      <c r="B138" s="1">
        <v>351</v>
      </c>
      <c r="C138" s="1">
        <v>2</v>
      </c>
      <c r="D138" s="24">
        <v>1024</v>
      </c>
      <c r="E138" s="1" t="s">
        <v>1021</v>
      </c>
      <c r="F138" s="1">
        <v>138</v>
      </c>
      <c r="G138" s="1">
        <v>2</v>
      </c>
    </row>
    <row r="139" spans="1:7" x14ac:dyDescent="0.25">
      <c r="A139" s="41">
        <v>877</v>
      </c>
      <c r="B139" s="41">
        <v>920</v>
      </c>
      <c r="C139" s="41">
        <v>7</v>
      </c>
      <c r="D139" s="20">
        <v>786</v>
      </c>
      <c r="E139" s="41" t="s">
        <v>1019</v>
      </c>
      <c r="F139" s="41">
        <v>139</v>
      </c>
      <c r="G139" s="41">
        <v>2</v>
      </c>
    </row>
    <row r="140" spans="1:7" x14ac:dyDescent="0.25">
      <c r="A140" s="14">
        <v>915</v>
      </c>
      <c r="B140" s="14">
        <v>79</v>
      </c>
      <c r="C140" s="14">
        <v>1</v>
      </c>
      <c r="D140" s="23">
        <v>856</v>
      </c>
      <c r="E140" s="14" t="s">
        <v>1020</v>
      </c>
      <c r="F140" s="14">
        <v>139</v>
      </c>
      <c r="G140" s="14">
        <v>2</v>
      </c>
    </row>
    <row r="141" spans="1:7" x14ac:dyDescent="0.25">
      <c r="A141" s="34">
        <v>580</v>
      </c>
      <c r="B141" s="34">
        <v>579</v>
      </c>
      <c r="C141" s="34">
        <v>4</v>
      </c>
      <c r="D141" s="22">
        <v>578</v>
      </c>
      <c r="E141" s="34" t="s">
        <v>1019</v>
      </c>
      <c r="F141" s="34">
        <v>141</v>
      </c>
      <c r="G141" s="34">
        <v>2</v>
      </c>
    </row>
    <row r="142" spans="1:7" x14ac:dyDescent="0.25">
      <c r="A142" s="37">
        <v>682</v>
      </c>
      <c r="B142" s="37">
        <v>455</v>
      </c>
      <c r="C142" s="37">
        <v>3</v>
      </c>
      <c r="D142" s="17">
        <v>644</v>
      </c>
      <c r="E142" s="37" t="s">
        <v>1020</v>
      </c>
      <c r="F142" s="37">
        <v>141</v>
      </c>
      <c r="G142" s="37">
        <v>2</v>
      </c>
    </row>
    <row r="143" spans="1:7" x14ac:dyDescent="0.25">
      <c r="A143" s="13">
        <v>219</v>
      </c>
      <c r="B143" s="13">
        <v>765</v>
      </c>
      <c r="C143" s="13">
        <v>5</v>
      </c>
      <c r="D143" s="19">
        <v>369</v>
      </c>
      <c r="E143" s="13" t="s">
        <v>1019</v>
      </c>
      <c r="F143" s="13">
        <v>143</v>
      </c>
      <c r="G143" s="13">
        <v>2</v>
      </c>
    </row>
    <row r="144" spans="1:7" x14ac:dyDescent="0.25">
      <c r="A144" s="13">
        <v>256</v>
      </c>
      <c r="B144" s="13">
        <v>657</v>
      </c>
      <c r="C144" s="13">
        <v>4</v>
      </c>
      <c r="D144" s="19">
        <v>386</v>
      </c>
      <c r="E144" s="13" t="s">
        <v>1019</v>
      </c>
      <c r="F144" s="13">
        <v>143</v>
      </c>
      <c r="G144" s="13">
        <v>2</v>
      </c>
    </row>
    <row r="145" spans="1:7" x14ac:dyDescent="0.25">
      <c r="A145" s="13">
        <v>278</v>
      </c>
      <c r="B145" s="13">
        <v>21</v>
      </c>
      <c r="C145" s="13">
        <v>0</v>
      </c>
      <c r="D145" s="19">
        <v>395</v>
      </c>
      <c r="E145" s="13" t="s">
        <v>1019</v>
      </c>
      <c r="F145" s="13">
        <v>143</v>
      </c>
      <c r="G145" s="13">
        <v>2</v>
      </c>
    </row>
    <row r="146" spans="1:7" x14ac:dyDescent="0.25">
      <c r="A146" s="13">
        <v>283</v>
      </c>
      <c r="B146" s="13">
        <v>816</v>
      </c>
      <c r="C146" s="13">
        <v>5</v>
      </c>
      <c r="D146" s="19">
        <v>398</v>
      </c>
      <c r="E146" s="13" t="s">
        <v>1019</v>
      </c>
      <c r="F146" s="13">
        <v>143</v>
      </c>
      <c r="G146" s="13">
        <v>2</v>
      </c>
    </row>
    <row r="147" spans="1:7" x14ac:dyDescent="0.25">
      <c r="A147" s="11">
        <v>329</v>
      </c>
      <c r="B147" s="11">
        <v>356</v>
      </c>
      <c r="C147" s="11">
        <v>2</v>
      </c>
      <c r="D147" s="20">
        <v>428</v>
      </c>
      <c r="E147" s="11" t="s">
        <v>1020</v>
      </c>
      <c r="F147" s="11">
        <v>143</v>
      </c>
      <c r="G147" s="11">
        <v>2</v>
      </c>
    </row>
    <row r="148" spans="1:7" x14ac:dyDescent="0.25">
      <c r="A148" s="11">
        <v>384</v>
      </c>
      <c r="B148" s="11">
        <v>948</v>
      </c>
      <c r="C148" s="11">
        <v>7</v>
      </c>
      <c r="D148" s="20">
        <v>459</v>
      </c>
      <c r="E148" s="11" t="s">
        <v>1020</v>
      </c>
      <c r="F148" s="11">
        <v>143</v>
      </c>
      <c r="G148" s="11">
        <v>2</v>
      </c>
    </row>
    <row r="149" spans="1:7" x14ac:dyDescent="0.25">
      <c r="A149" s="6">
        <v>418</v>
      </c>
      <c r="B149" s="6">
        <v>806</v>
      </c>
      <c r="C149" s="6">
        <v>5</v>
      </c>
      <c r="D149" s="21">
        <v>472</v>
      </c>
      <c r="E149" s="6" t="s">
        <v>1020</v>
      </c>
      <c r="F149" s="6">
        <v>143</v>
      </c>
      <c r="G149" s="6">
        <v>2</v>
      </c>
    </row>
    <row r="150" spans="1:7" x14ac:dyDescent="0.25">
      <c r="A150" s="14">
        <v>923</v>
      </c>
      <c r="B150" s="14">
        <v>398</v>
      </c>
      <c r="C150" s="14">
        <v>3</v>
      </c>
      <c r="D150" s="23">
        <v>870</v>
      </c>
      <c r="E150" s="14" t="s">
        <v>1019</v>
      </c>
      <c r="F150" s="14">
        <v>149</v>
      </c>
      <c r="G150" s="14">
        <v>2</v>
      </c>
    </row>
    <row r="151" spans="1:7" x14ac:dyDescent="0.25">
      <c r="A151" s="3">
        <v>1</v>
      </c>
      <c r="B151" s="3">
        <v>812</v>
      </c>
      <c r="C151" s="3">
        <v>5</v>
      </c>
      <c r="D151" s="17">
        <v>12</v>
      </c>
      <c r="E151" s="3" t="s">
        <v>1019</v>
      </c>
      <c r="F151" s="3">
        <v>150</v>
      </c>
      <c r="G151" s="3">
        <v>2</v>
      </c>
    </row>
    <row r="152" spans="1:7" x14ac:dyDescent="0.25">
      <c r="A152" s="3">
        <v>2</v>
      </c>
      <c r="B152" s="3">
        <v>502</v>
      </c>
      <c r="C152" s="3">
        <v>3</v>
      </c>
      <c r="D152" s="17">
        <v>25</v>
      </c>
      <c r="E152" s="3" t="s">
        <v>1019</v>
      </c>
      <c r="F152" s="3">
        <v>150</v>
      </c>
      <c r="G152" s="3">
        <v>2</v>
      </c>
    </row>
    <row r="153" spans="1:7" x14ac:dyDescent="0.25">
      <c r="A153" s="3">
        <v>3</v>
      </c>
      <c r="B153" s="3">
        <v>805</v>
      </c>
      <c r="C153" s="3">
        <v>5</v>
      </c>
      <c r="D153" s="17">
        <v>41</v>
      </c>
      <c r="E153" s="3" t="s">
        <v>1019</v>
      </c>
      <c r="F153" s="3">
        <v>150</v>
      </c>
      <c r="G153" s="3">
        <v>2</v>
      </c>
    </row>
    <row r="154" spans="1:7" x14ac:dyDescent="0.25">
      <c r="A154" s="3">
        <v>4</v>
      </c>
      <c r="B154" s="3">
        <v>648</v>
      </c>
      <c r="C154" s="3">
        <v>4</v>
      </c>
      <c r="D154" s="17">
        <v>54</v>
      </c>
      <c r="E154" s="3" t="s">
        <v>1020</v>
      </c>
      <c r="F154" s="3">
        <v>150</v>
      </c>
      <c r="G154" s="3">
        <v>2</v>
      </c>
    </row>
    <row r="155" spans="1:7" x14ac:dyDescent="0.25">
      <c r="A155" s="3">
        <v>5</v>
      </c>
      <c r="B155" s="3">
        <v>180</v>
      </c>
      <c r="C155" s="3">
        <v>2</v>
      </c>
      <c r="D155" s="17">
        <v>83</v>
      </c>
      <c r="E155" s="3" t="s">
        <v>1020</v>
      </c>
      <c r="F155" s="3">
        <v>150</v>
      </c>
      <c r="G155" s="3">
        <v>2</v>
      </c>
    </row>
    <row r="156" spans="1:7" x14ac:dyDescent="0.25">
      <c r="A156" s="3">
        <v>8</v>
      </c>
      <c r="B156" s="3">
        <v>637</v>
      </c>
      <c r="C156" s="3">
        <v>4</v>
      </c>
      <c r="D156" s="17">
        <v>111</v>
      </c>
      <c r="E156" s="3" t="s">
        <v>1020</v>
      </c>
      <c r="F156" s="3">
        <v>150</v>
      </c>
      <c r="G156" s="3">
        <v>2</v>
      </c>
    </row>
    <row r="157" spans="1:7" x14ac:dyDescent="0.25">
      <c r="A157" s="37">
        <v>686</v>
      </c>
      <c r="B157" s="37">
        <v>140</v>
      </c>
      <c r="C157" s="37">
        <v>2</v>
      </c>
      <c r="D157" s="17">
        <v>647</v>
      </c>
      <c r="E157" s="37" t="s">
        <v>1019</v>
      </c>
      <c r="F157" s="37">
        <v>151</v>
      </c>
      <c r="G157" s="37">
        <v>2</v>
      </c>
    </row>
    <row r="158" spans="1:7" x14ac:dyDescent="0.25">
      <c r="A158" s="41">
        <v>841</v>
      </c>
      <c r="B158" s="41">
        <v>122</v>
      </c>
      <c r="C158" s="41">
        <v>1</v>
      </c>
      <c r="D158" s="20">
        <v>748</v>
      </c>
      <c r="E158" s="41" t="s">
        <v>1019</v>
      </c>
      <c r="F158" s="41">
        <v>154</v>
      </c>
      <c r="G158" s="41">
        <v>2</v>
      </c>
    </row>
    <row r="159" spans="1:7" x14ac:dyDescent="0.25">
      <c r="A159" s="41">
        <v>852</v>
      </c>
      <c r="B159" s="41">
        <v>649</v>
      </c>
      <c r="C159" s="41">
        <v>4</v>
      </c>
      <c r="D159" s="20">
        <v>764</v>
      </c>
      <c r="E159" s="41" t="s">
        <v>1019</v>
      </c>
      <c r="F159" s="41">
        <v>156</v>
      </c>
      <c r="G159" s="41">
        <v>2</v>
      </c>
    </row>
    <row r="160" spans="1:7" x14ac:dyDescent="0.25">
      <c r="A160" s="41">
        <v>872</v>
      </c>
      <c r="B160" s="41">
        <v>863</v>
      </c>
      <c r="C160" s="41">
        <v>6</v>
      </c>
      <c r="D160" s="20">
        <v>783</v>
      </c>
      <c r="E160" s="41" t="s">
        <v>1019</v>
      </c>
      <c r="F160" s="41">
        <v>156</v>
      </c>
      <c r="G160" s="41">
        <v>2</v>
      </c>
    </row>
    <row r="161" spans="1:7" x14ac:dyDescent="0.25">
      <c r="A161" s="43">
        <v>902</v>
      </c>
      <c r="B161" s="43">
        <v>758</v>
      </c>
      <c r="C161" s="43">
        <v>5</v>
      </c>
      <c r="D161" s="23">
        <v>832</v>
      </c>
      <c r="E161" s="43" t="s">
        <v>1020</v>
      </c>
      <c r="F161" s="43">
        <v>156</v>
      </c>
      <c r="G161" s="43">
        <v>2</v>
      </c>
    </row>
    <row r="162" spans="1:7" x14ac:dyDescent="0.25">
      <c r="A162" s="14">
        <v>907</v>
      </c>
      <c r="B162" s="14">
        <v>49</v>
      </c>
      <c r="C162" s="14">
        <v>1</v>
      </c>
      <c r="D162" s="23">
        <v>842</v>
      </c>
      <c r="E162" s="14" t="s">
        <v>1020</v>
      </c>
      <c r="F162" s="14">
        <v>156</v>
      </c>
      <c r="G162" s="14">
        <v>2</v>
      </c>
    </row>
    <row r="163" spans="1:7" x14ac:dyDescent="0.25">
      <c r="A163" s="11">
        <v>311</v>
      </c>
      <c r="B163" s="11">
        <v>582</v>
      </c>
      <c r="C163" s="11">
        <v>4</v>
      </c>
      <c r="D163" s="20">
        <v>416</v>
      </c>
      <c r="E163" s="11" t="s">
        <v>1019</v>
      </c>
      <c r="F163" s="11">
        <v>159</v>
      </c>
      <c r="G163" s="11">
        <v>2</v>
      </c>
    </row>
    <row r="164" spans="1:7" x14ac:dyDescent="0.25">
      <c r="A164" s="11">
        <v>315</v>
      </c>
      <c r="B164" s="11">
        <v>237</v>
      </c>
      <c r="C164" s="11">
        <v>2</v>
      </c>
      <c r="D164" s="20">
        <v>419</v>
      </c>
      <c r="E164" s="11" t="s">
        <v>1019</v>
      </c>
      <c r="F164" s="11">
        <v>159</v>
      </c>
      <c r="G164" s="11">
        <v>2</v>
      </c>
    </row>
    <row r="165" spans="1:7" x14ac:dyDescent="0.25">
      <c r="A165" s="41">
        <v>796</v>
      </c>
      <c r="B165" s="41">
        <v>205</v>
      </c>
      <c r="C165" s="41">
        <v>2</v>
      </c>
      <c r="D165" s="20">
        <v>715</v>
      </c>
      <c r="E165" s="41" t="s">
        <v>1019</v>
      </c>
      <c r="F165" s="41">
        <v>163</v>
      </c>
      <c r="G165" s="41">
        <v>2</v>
      </c>
    </row>
    <row r="166" spans="1:7" x14ac:dyDescent="0.25">
      <c r="A166" s="39">
        <v>759</v>
      </c>
      <c r="B166" s="39">
        <v>944</v>
      </c>
      <c r="C166" s="39">
        <v>7</v>
      </c>
      <c r="D166" s="18">
        <v>696</v>
      </c>
      <c r="E166" s="39" t="s">
        <v>1019</v>
      </c>
      <c r="F166" s="39">
        <v>167</v>
      </c>
      <c r="G166" s="39">
        <v>2</v>
      </c>
    </row>
    <row r="167" spans="1:7" x14ac:dyDescent="0.25">
      <c r="A167" s="3">
        <v>72</v>
      </c>
      <c r="B167" s="3">
        <v>826</v>
      </c>
      <c r="C167" s="3">
        <v>6</v>
      </c>
      <c r="D167" s="17">
        <v>230</v>
      </c>
      <c r="E167" s="3" t="s">
        <v>1019</v>
      </c>
      <c r="F167" s="3">
        <v>168</v>
      </c>
      <c r="G167" s="3">
        <v>2</v>
      </c>
    </row>
    <row r="168" spans="1:7" x14ac:dyDescent="0.25">
      <c r="A168" s="9">
        <v>166</v>
      </c>
      <c r="B168" s="9">
        <v>814</v>
      </c>
      <c r="C168" s="9">
        <v>5</v>
      </c>
      <c r="D168" s="18">
        <v>334</v>
      </c>
      <c r="E168" s="9" t="s">
        <v>1020</v>
      </c>
      <c r="F168" s="9">
        <v>168</v>
      </c>
      <c r="G168" s="9">
        <v>2</v>
      </c>
    </row>
    <row r="169" spans="1:7" x14ac:dyDescent="0.25">
      <c r="A169" s="9">
        <v>184</v>
      </c>
      <c r="B169" s="9">
        <v>753</v>
      </c>
      <c r="C169" s="9">
        <v>5</v>
      </c>
      <c r="D169" s="18">
        <v>344</v>
      </c>
      <c r="E169" s="9" t="s">
        <v>1020</v>
      </c>
      <c r="F169" s="9">
        <v>168</v>
      </c>
      <c r="G169" s="9">
        <v>2</v>
      </c>
    </row>
    <row r="170" spans="1:7" x14ac:dyDescent="0.25">
      <c r="A170" s="3">
        <v>33</v>
      </c>
      <c r="B170" s="3">
        <v>946</v>
      </c>
      <c r="C170" s="3">
        <v>7</v>
      </c>
      <c r="D170" s="17">
        <v>176</v>
      </c>
      <c r="E170" s="3" t="s">
        <v>1019</v>
      </c>
      <c r="F170" s="3">
        <v>171</v>
      </c>
      <c r="G170" s="3">
        <v>2</v>
      </c>
    </row>
    <row r="171" spans="1:7" x14ac:dyDescent="0.25">
      <c r="A171" s="3">
        <v>35</v>
      </c>
      <c r="B171" s="3">
        <v>379</v>
      </c>
      <c r="C171" s="3">
        <v>3</v>
      </c>
      <c r="D171" s="17">
        <v>180</v>
      </c>
      <c r="E171" s="3" t="s">
        <v>1019</v>
      </c>
      <c r="F171" s="3">
        <v>171</v>
      </c>
      <c r="G171" s="3">
        <v>2</v>
      </c>
    </row>
    <row r="172" spans="1:7" x14ac:dyDescent="0.25">
      <c r="A172" s="3">
        <v>41</v>
      </c>
      <c r="B172" s="3">
        <v>416</v>
      </c>
      <c r="C172" s="3">
        <v>3</v>
      </c>
      <c r="D172" s="17">
        <v>194</v>
      </c>
      <c r="E172" s="3" t="s">
        <v>1019</v>
      </c>
      <c r="F172" s="3">
        <v>171</v>
      </c>
      <c r="G172" s="3">
        <v>2</v>
      </c>
    </row>
    <row r="173" spans="1:7" x14ac:dyDescent="0.25">
      <c r="A173" s="3">
        <v>55</v>
      </c>
      <c r="B173" s="3">
        <v>576</v>
      </c>
      <c r="C173" s="3">
        <v>4</v>
      </c>
      <c r="D173" s="17">
        <v>212</v>
      </c>
      <c r="E173" s="3" t="s">
        <v>1019</v>
      </c>
      <c r="F173" s="3">
        <v>171</v>
      </c>
      <c r="G173" s="3">
        <v>2</v>
      </c>
    </row>
    <row r="174" spans="1:7" x14ac:dyDescent="0.25">
      <c r="A174" s="3">
        <v>69</v>
      </c>
      <c r="B174" s="3">
        <v>945</v>
      </c>
      <c r="C174" s="3">
        <v>7</v>
      </c>
      <c r="D174" s="17">
        <v>227</v>
      </c>
      <c r="E174" s="3" t="s">
        <v>1019</v>
      </c>
      <c r="F174" s="3">
        <v>171</v>
      </c>
      <c r="G174" s="3">
        <v>2</v>
      </c>
    </row>
    <row r="175" spans="1:7" x14ac:dyDescent="0.25">
      <c r="A175" s="3">
        <v>94</v>
      </c>
      <c r="B175" s="3">
        <v>697</v>
      </c>
      <c r="C175" s="3">
        <v>5</v>
      </c>
      <c r="D175" s="17">
        <v>260</v>
      </c>
      <c r="E175" s="3" t="s">
        <v>1020</v>
      </c>
      <c r="F175" s="3">
        <v>171</v>
      </c>
      <c r="G175" s="3">
        <v>2</v>
      </c>
    </row>
    <row r="176" spans="1:7" x14ac:dyDescent="0.25">
      <c r="A176" s="3">
        <v>60</v>
      </c>
      <c r="B176" s="3">
        <v>774</v>
      </c>
      <c r="C176" s="3">
        <v>5</v>
      </c>
      <c r="D176" s="17">
        <v>217</v>
      </c>
      <c r="E176" s="3" t="s">
        <v>1019</v>
      </c>
      <c r="F176" s="3">
        <v>175</v>
      </c>
      <c r="G176" s="3">
        <v>2</v>
      </c>
    </row>
    <row r="177" spans="1:7" x14ac:dyDescent="0.25">
      <c r="A177" s="34">
        <v>580</v>
      </c>
      <c r="B177" s="34">
        <v>415</v>
      </c>
      <c r="C177" s="34">
        <v>3</v>
      </c>
      <c r="D177" s="22">
        <v>578</v>
      </c>
      <c r="E177" s="34" t="s">
        <v>1019</v>
      </c>
      <c r="F177" s="34">
        <v>176</v>
      </c>
      <c r="G177" s="34">
        <v>2</v>
      </c>
    </row>
    <row r="178" spans="1:7" x14ac:dyDescent="0.25">
      <c r="A178" s="34">
        <v>586</v>
      </c>
      <c r="B178" s="34">
        <v>104</v>
      </c>
      <c r="C178" s="34">
        <v>1</v>
      </c>
      <c r="D178" s="22">
        <v>583</v>
      </c>
      <c r="E178" s="34" t="s">
        <v>1019</v>
      </c>
      <c r="F178" s="34">
        <v>176</v>
      </c>
      <c r="G178" s="34">
        <v>2</v>
      </c>
    </row>
    <row r="179" spans="1:7" x14ac:dyDescent="0.25">
      <c r="A179" s="41">
        <v>857</v>
      </c>
      <c r="B179" s="41">
        <v>910</v>
      </c>
      <c r="C179" s="41">
        <v>7</v>
      </c>
      <c r="D179" s="20">
        <v>767</v>
      </c>
      <c r="E179" s="41" t="s">
        <v>1019</v>
      </c>
      <c r="F179" s="41">
        <v>177</v>
      </c>
      <c r="G179" s="41">
        <v>2</v>
      </c>
    </row>
    <row r="180" spans="1:7" x14ac:dyDescent="0.25">
      <c r="A180" s="14">
        <v>913</v>
      </c>
      <c r="B180" s="14">
        <v>752</v>
      </c>
      <c r="C180" s="14">
        <v>5</v>
      </c>
      <c r="D180" s="23">
        <v>853</v>
      </c>
      <c r="E180" s="14" t="s">
        <v>1020</v>
      </c>
      <c r="F180" s="14">
        <v>177</v>
      </c>
      <c r="G180" s="14">
        <v>2</v>
      </c>
    </row>
    <row r="181" spans="1:7" x14ac:dyDescent="0.25">
      <c r="A181" s="11">
        <v>352</v>
      </c>
      <c r="B181" s="11">
        <v>644</v>
      </c>
      <c r="C181" s="11">
        <v>4</v>
      </c>
      <c r="D181" s="20">
        <v>443</v>
      </c>
      <c r="E181" s="11" t="s">
        <v>1019</v>
      </c>
      <c r="F181" s="11">
        <v>179</v>
      </c>
      <c r="G181" s="11">
        <v>2</v>
      </c>
    </row>
    <row r="182" spans="1:7" x14ac:dyDescent="0.25">
      <c r="A182" s="31">
        <v>431</v>
      </c>
      <c r="B182" s="31">
        <v>322</v>
      </c>
      <c r="C182" s="31">
        <v>2</v>
      </c>
      <c r="D182" s="21">
        <v>484</v>
      </c>
      <c r="E182" s="31" t="s">
        <v>1020</v>
      </c>
      <c r="F182" s="31">
        <v>179</v>
      </c>
      <c r="G182" s="31">
        <v>2</v>
      </c>
    </row>
    <row r="183" spans="1:7" x14ac:dyDescent="0.25">
      <c r="A183" s="3">
        <v>14</v>
      </c>
      <c r="B183" s="3">
        <v>87</v>
      </c>
      <c r="C183" s="3">
        <v>1</v>
      </c>
      <c r="D183" s="17">
        <v>132</v>
      </c>
      <c r="E183" s="3" t="s">
        <v>1019</v>
      </c>
      <c r="F183" s="3">
        <v>180</v>
      </c>
      <c r="G183" s="3">
        <v>2</v>
      </c>
    </row>
    <row r="184" spans="1:7" x14ac:dyDescent="0.25">
      <c r="A184" s="3">
        <v>21</v>
      </c>
      <c r="B184" s="3">
        <v>817</v>
      </c>
      <c r="C184" s="3">
        <v>5</v>
      </c>
      <c r="D184" s="17">
        <v>156</v>
      </c>
      <c r="E184" s="3" t="s">
        <v>1019</v>
      </c>
      <c r="F184" s="3">
        <v>180</v>
      </c>
      <c r="G184" s="3">
        <v>2</v>
      </c>
    </row>
    <row r="185" spans="1:7" x14ac:dyDescent="0.25">
      <c r="A185" s="3">
        <v>25</v>
      </c>
      <c r="B185" s="3">
        <v>115</v>
      </c>
      <c r="C185" s="3">
        <v>1</v>
      </c>
      <c r="D185" s="17">
        <v>164</v>
      </c>
      <c r="E185" s="3" t="s">
        <v>1019</v>
      </c>
      <c r="F185" s="3">
        <v>180</v>
      </c>
      <c r="G185" s="3">
        <v>2</v>
      </c>
    </row>
    <row r="186" spans="1:7" x14ac:dyDescent="0.25">
      <c r="A186" s="3">
        <v>49</v>
      </c>
      <c r="B186" s="3">
        <v>848</v>
      </c>
      <c r="C186" s="3">
        <v>6</v>
      </c>
      <c r="D186" s="17">
        <v>204</v>
      </c>
      <c r="E186" s="3" t="s">
        <v>1019</v>
      </c>
      <c r="F186" s="3">
        <v>180</v>
      </c>
      <c r="G186" s="3">
        <v>2</v>
      </c>
    </row>
    <row r="187" spans="1:7" x14ac:dyDescent="0.25">
      <c r="A187" s="3">
        <v>64</v>
      </c>
      <c r="B187" s="3">
        <v>110</v>
      </c>
      <c r="C187" s="3">
        <v>1</v>
      </c>
      <c r="D187" s="17">
        <v>222</v>
      </c>
      <c r="E187" s="3" t="s">
        <v>1020</v>
      </c>
      <c r="F187" s="3">
        <v>180</v>
      </c>
      <c r="G187" s="3">
        <v>2</v>
      </c>
    </row>
    <row r="188" spans="1:7" x14ac:dyDescent="0.25">
      <c r="A188" s="3">
        <v>67</v>
      </c>
      <c r="B188" s="3">
        <v>304</v>
      </c>
      <c r="C188" s="3">
        <v>2</v>
      </c>
      <c r="D188" s="17">
        <v>224</v>
      </c>
      <c r="E188" s="3" t="s">
        <v>1020</v>
      </c>
      <c r="F188" s="3">
        <v>180</v>
      </c>
      <c r="G188" s="3">
        <v>2</v>
      </c>
    </row>
    <row r="189" spans="1:7" x14ac:dyDescent="0.25">
      <c r="A189" s="3">
        <v>75</v>
      </c>
      <c r="B189" s="3">
        <v>642</v>
      </c>
      <c r="C189" s="3">
        <v>4</v>
      </c>
      <c r="D189" s="17">
        <v>235</v>
      </c>
      <c r="E189" s="3" t="s">
        <v>1020</v>
      </c>
      <c r="F189" s="3">
        <v>180</v>
      </c>
      <c r="G189" s="3">
        <v>2</v>
      </c>
    </row>
    <row r="190" spans="1:7" x14ac:dyDescent="0.25">
      <c r="A190" s="3">
        <v>77</v>
      </c>
      <c r="B190" s="3">
        <v>178</v>
      </c>
      <c r="C190" s="3">
        <v>2</v>
      </c>
      <c r="D190" s="17">
        <v>237</v>
      </c>
      <c r="E190" s="3" t="s">
        <v>1020</v>
      </c>
      <c r="F190" s="3">
        <v>180</v>
      </c>
      <c r="G190" s="3">
        <v>2</v>
      </c>
    </row>
    <row r="191" spans="1:7" x14ac:dyDescent="0.25">
      <c r="A191" s="31">
        <v>463</v>
      </c>
      <c r="B191" s="31">
        <v>317</v>
      </c>
      <c r="C191" s="31">
        <v>2</v>
      </c>
      <c r="D191" s="21">
        <v>506</v>
      </c>
      <c r="E191" s="31" t="s">
        <v>1019</v>
      </c>
      <c r="F191" s="31">
        <v>182</v>
      </c>
      <c r="G191" s="31">
        <v>2</v>
      </c>
    </row>
    <row r="192" spans="1:7" x14ac:dyDescent="0.25">
      <c r="A192" s="34">
        <v>552</v>
      </c>
      <c r="B192" s="34">
        <v>548</v>
      </c>
      <c r="C192" s="34">
        <v>4</v>
      </c>
      <c r="D192" s="22">
        <v>557</v>
      </c>
      <c r="E192" s="34" t="s">
        <v>1019</v>
      </c>
      <c r="F192" s="34">
        <v>183</v>
      </c>
      <c r="G192" s="34">
        <v>2</v>
      </c>
    </row>
    <row r="193" spans="1:7" x14ac:dyDescent="0.25">
      <c r="A193" s="41">
        <v>810</v>
      </c>
      <c r="B193" s="41">
        <v>201</v>
      </c>
      <c r="C193" s="41">
        <v>2</v>
      </c>
      <c r="D193" s="20">
        <v>723</v>
      </c>
      <c r="E193" s="41" t="s">
        <v>1019</v>
      </c>
      <c r="F193" s="41">
        <v>186</v>
      </c>
      <c r="G193" s="41">
        <v>2</v>
      </c>
    </row>
    <row r="194" spans="1:7" x14ac:dyDescent="0.25">
      <c r="A194" s="41">
        <v>830</v>
      </c>
      <c r="B194" s="41">
        <v>769</v>
      </c>
      <c r="C194" s="41">
        <v>5</v>
      </c>
      <c r="D194" s="20">
        <v>738</v>
      </c>
      <c r="E194" s="41" t="s">
        <v>1019</v>
      </c>
      <c r="F194" s="41">
        <v>186</v>
      </c>
      <c r="G194" s="41">
        <v>2</v>
      </c>
    </row>
    <row r="195" spans="1:7" x14ac:dyDescent="0.25">
      <c r="A195" s="34">
        <v>587</v>
      </c>
      <c r="B195" s="34">
        <v>29</v>
      </c>
      <c r="C195" s="34">
        <v>0</v>
      </c>
      <c r="D195" s="22">
        <v>584</v>
      </c>
      <c r="E195" s="34" t="s">
        <v>1020</v>
      </c>
      <c r="F195" s="34">
        <v>189</v>
      </c>
      <c r="G195" s="34">
        <v>2</v>
      </c>
    </row>
    <row r="196" spans="1:7" x14ac:dyDescent="0.25">
      <c r="A196" s="9">
        <v>198</v>
      </c>
      <c r="B196" s="9">
        <v>723</v>
      </c>
      <c r="C196" s="9">
        <v>5</v>
      </c>
      <c r="D196" s="18">
        <v>355</v>
      </c>
      <c r="E196" s="9" t="s">
        <v>1019</v>
      </c>
      <c r="F196" s="9">
        <v>191</v>
      </c>
      <c r="G196" s="9">
        <v>2</v>
      </c>
    </row>
    <row r="197" spans="1:7" x14ac:dyDescent="0.25">
      <c r="A197" s="13">
        <v>210</v>
      </c>
      <c r="B197" s="13">
        <v>471</v>
      </c>
      <c r="C197" s="13">
        <v>3</v>
      </c>
      <c r="D197" s="19">
        <v>363</v>
      </c>
      <c r="E197" s="13" t="s">
        <v>1019</v>
      </c>
      <c r="F197" s="13">
        <v>191</v>
      </c>
      <c r="G197" s="13">
        <v>2</v>
      </c>
    </row>
    <row r="198" spans="1:7" x14ac:dyDescent="0.25">
      <c r="A198" s="11">
        <v>331</v>
      </c>
      <c r="B198" s="11">
        <v>309</v>
      </c>
      <c r="C198" s="11">
        <v>2</v>
      </c>
      <c r="D198" s="20">
        <v>429</v>
      </c>
      <c r="E198" s="11" t="s">
        <v>1020</v>
      </c>
      <c r="F198" s="11">
        <v>191</v>
      </c>
      <c r="G198" s="11">
        <v>2</v>
      </c>
    </row>
    <row r="199" spans="1:7" x14ac:dyDescent="0.25">
      <c r="A199" s="41">
        <v>828</v>
      </c>
      <c r="B199" s="41">
        <v>293</v>
      </c>
      <c r="C199" s="41">
        <v>2</v>
      </c>
      <c r="D199" s="20">
        <v>736</v>
      </c>
      <c r="E199" s="41" t="s">
        <v>1019</v>
      </c>
      <c r="F199" s="41">
        <v>193</v>
      </c>
      <c r="G199" s="41">
        <v>2</v>
      </c>
    </row>
    <row r="200" spans="1:7" x14ac:dyDescent="0.25">
      <c r="A200" s="41">
        <v>869</v>
      </c>
      <c r="B200" s="41">
        <v>694</v>
      </c>
      <c r="C200" s="41">
        <v>5</v>
      </c>
      <c r="D200" s="20">
        <v>779</v>
      </c>
      <c r="E200" s="41" t="s">
        <v>1019</v>
      </c>
      <c r="F200" s="41">
        <v>193</v>
      </c>
      <c r="G200" s="41">
        <v>2</v>
      </c>
    </row>
    <row r="201" spans="1:7" x14ac:dyDescent="0.25">
      <c r="A201" s="37">
        <v>613</v>
      </c>
      <c r="B201" s="37">
        <v>406</v>
      </c>
      <c r="C201" s="37">
        <v>3</v>
      </c>
      <c r="D201" s="17">
        <v>603</v>
      </c>
      <c r="E201" s="37" t="s">
        <v>1020</v>
      </c>
      <c r="F201" s="37">
        <v>195</v>
      </c>
      <c r="G201" s="37">
        <v>2</v>
      </c>
    </row>
    <row r="202" spans="1:7" x14ac:dyDescent="0.25">
      <c r="A202" s="39">
        <v>775</v>
      </c>
      <c r="B202" s="39">
        <v>30</v>
      </c>
      <c r="C202" s="39">
        <v>0</v>
      </c>
      <c r="D202" s="18">
        <v>704</v>
      </c>
      <c r="E202" s="39" t="s">
        <v>1019</v>
      </c>
      <c r="F202" s="39">
        <v>197</v>
      </c>
      <c r="G202" s="39">
        <v>2</v>
      </c>
    </row>
    <row r="203" spans="1:7" x14ac:dyDescent="0.25">
      <c r="A203" s="39">
        <v>789</v>
      </c>
      <c r="B203" s="39">
        <v>230</v>
      </c>
      <c r="C203" s="39">
        <v>2</v>
      </c>
      <c r="D203" s="18">
        <v>712</v>
      </c>
      <c r="E203" s="39" t="s">
        <v>1019</v>
      </c>
      <c r="F203" s="39">
        <v>197</v>
      </c>
      <c r="G203" s="39">
        <v>2</v>
      </c>
    </row>
    <row r="204" spans="1:7" x14ac:dyDescent="0.25">
      <c r="A204" s="37">
        <v>607</v>
      </c>
      <c r="B204" s="37">
        <v>254</v>
      </c>
      <c r="C204" s="37">
        <v>2</v>
      </c>
      <c r="D204" s="17">
        <v>599</v>
      </c>
      <c r="E204" s="37" t="s">
        <v>1019</v>
      </c>
      <c r="F204" s="37">
        <v>198</v>
      </c>
      <c r="G204" s="37">
        <v>2</v>
      </c>
    </row>
    <row r="205" spans="1:7" x14ac:dyDescent="0.25">
      <c r="A205" s="37">
        <v>614</v>
      </c>
      <c r="B205" s="37">
        <v>378</v>
      </c>
      <c r="C205" s="37">
        <v>3</v>
      </c>
      <c r="D205" s="17">
        <v>605</v>
      </c>
      <c r="E205" s="37" t="s">
        <v>1019</v>
      </c>
      <c r="F205" s="37">
        <v>198</v>
      </c>
      <c r="G205" s="37">
        <v>2</v>
      </c>
    </row>
    <row r="206" spans="1:7" x14ac:dyDescent="0.25">
      <c r="A206" s="37">
        <v>651</v>
      </c>
      <c r="B206" s="37">
        <v>724</v>
      </c>
      <c r="C206" s="37">
        <v>5</v>
      </c>
      <c r="D206" s="17">
        <v>625</v>
      </c>
      <c r="E206" s="37" t="s">
        <v>1019</v>
      </c>
      <c r="F206" s="37">
        <v>198</v>
      </c>
      <c r="G206" s="37">
        <v>2</v>
      </c>
    </row>
    <row r="207" spans="1:7" x14ac:dyDescent="0.25">
      <c r="A207" s="34">
        <v>536</v>
      </c>
      <c r="B207" s="34">
        <v>314</v>
      </c>
      <c r="C207" s="34">
        <v>2</v>
      </c>
      <c r="D207" s="22">
        <v>547</v>
      </c>
      <c r="E207" s="34" t="s">
        <v>1019</v>
      </c>
      <c r="F207" s="34">
        <v>203</v>
      </c>
      <c r="G207" s="34">
        <v>2</v>
      </c>
    </row>
    <row r="208" spans="1:7" x14ac:dyDescent="0.25">
      <c r="A208" s="37">
        <v>597</v>
      </c>
      <c r="B208" s="37">
        <v>426</v>
      </c>
      <c r="C208" s="37">
        <v>3</v>
      </c>
      <c r="D208" s="17">
        <v>592</v>
      </c>
      <c r="E208" s="37" t="s">
        <v>1019</v>
      </c>
      <c r="F208" s="37">
        <v>204</v>
      </c>
      <c r="G208" s="37">
        <v>2</v>
      </c>
    </row>
    <row r="209" spans="1:7" x14ac:dyDescent="0.25">
      <c r="A209" s="37">
        <v>666</v>
      </c>
      <c r="B209" s="37">
        <v>929</v>
      </c>
      <c r="C209" s="37">
        <v>7</v>
      </c>
      <c r="D209" s="17">
        <v>634</v>
      </c>
      <c r="E209" s="37" t="s">
        <v>1019</v>
      </c>
      <c r="F209" s="37">
        <v>204</v>
      </c>
      <c r="G209" s="37">
        <v>2</v>
      </c>
    </row>
    <row r="210" spans="1:7" x14ac:dyDescent="0.25">
      <c r="A210" s="39">
        <v>728</v>
      </c>
      <c r="B210" s="39">
        <v>45</v>
      </c>
      <c r="C210" s="39">
        <v>1</v>
      </c>
      <c r="D210" s="18">
        <v>675</v>
      </c>
      <c r="E210" s="39" t="s">
        <v>1019</v>
      </c>
      <c r="F210" s="39">
        <v>207</v>
      </c>
      <c r="G210" s="39">
        <v>2</v>
      </c>
    </row>
    <row r="211" spans="1:7" x14ac:dyDescent="0.25">
      <c r="A211" s="41">
        <v>843</v>
      </c>
      <c r="B211" s="41">
        <v>764</v>
      </c>
      <c r="C211" s="41">
        <v>5</v>
      </c>
      <c r="D211" s="20">
        <v>749</v>
      </c>
      <c r="E211" s="41" t="s">
        <v>1020</v>
      </c>
      <c r="F211" s="41">
        <v>207</v>
      </c>
      <c r="G211" s="41">
        <v>2</v>
      </c>
    </row>
    <row r="212" spans="1:7" x14ac:dyDescent="0.25">
      <c r="A212" s="11">
        <v>309</v>
      </c>
      <c r="B212" s="11">
        <v>354</v>
      </c>
      <c r="C212" s="11">
        <v>2</v>
      </c>
      <c r="D212" s="20">
        <v>415</v>
      </c>
      <c r="E212" s="11" t="s">
        <v>1019</v>
      </c>
      <c r="F212" s="11">
        <v>208</v>
      </c>
      <c r="G212" s="11">
        <v>2</v>
      </c>
    </row>
    <row r="213" spans="1:7" x14ac:dyDescent="0.25">
      <c r="A213" s="14">
        <v>989</v>
      </c>
      <c r="B213" s="14">
        <v>276</v>
      </c>
      <c r="C213" s="14">
        <v>2</v>
      </c>
      <c r="D213" s="23">
        <v>1011</v>
      </c>
      <c r="E213" s="14" t="s">
        <v>1019</v>
      </c>
      <c r="F213" s="14">
        <v>211</v>
      </c>
      <c r="G213" s="14">
        <v>2</v>
      </c>
    </row>
    <row r="214" spans="1:7" x14ac:dyDescent="0.25">
      <c r="A214" s="39">
        <v>779</v>
      </c>
      <c r="B214" s="39">
        <v>441</v>
      </c>
      <c r="C214" s="39">
        <v>3</v>
      </c>
      <c r="D214" s="18">
        <v>707</v>
      </c>
      <c r="E214" s="39" t="s">
        <v>1019</v>
      </c>
      <c r="F214" s="39">
        <v>212</v>
      </c>
      <c r="G214" s="39">
        <v>2</v>
      </c>
    </row>
    <row r="215" spans="1:7" x14ac:dyDescent="0.25">
      <c r="A215" s="37">
        <v>657</v>
      </c>
      <c r="B215" s="37">
        <v>52</v>
      </c>
      <c r="C215" s="37">
        <v>1</v>
      </c>
      <c r="D215" s="17">
        <v>627</v>
      </c>
      <c r="E215" s="37" t="s">
        <v>1019</v>
      </c>
      <c r="F215" s="37">
        <v>218</v>
      </c>
      <c r="G215" s="37">
        <v>2</v>
      </c>
    </row>
    <row r="216" spans="1:7" x14ac:dyDescent="0.25">
      <c r="A216" s="13">
        <v>290</v>
      </c>
      <c r="B216" s="13">
        <v>327</v>
      </c>
      <c r="C216" s="13">
        <v>2</v>
      </c>
      <c r="D216" s="19">
        <v>404</v>
      </c>
      <c r="E216" s="13" t="s">
        <v>1019</v>
      </c>
      <c r="F216" s="13">
        <v>224</v>
      </c>
      <c r="G216" s="13">
        <v>2</v>
      </c>
    </row>
    <row r="217" spans="1:7" x14ac:dyDescent="0.25">
      <c r="A217" s="39">
        <v>788</v>
      </c>
      <c r="B217" s="39">
        <v>139</v>
      </c>
      <c r="C217" s="39">
        <v>2</v>
      </c>
      <c r="D217" s="18">
        <v>711</v>
      </c>
      <c r="E217" s="39" t="s">
        <v>1019</v>
      </c>
      <c r="F217" s="39">
        <v>226</v>
      </c>
      <c r="G217" s="39">
        <v>2</v>
      </c>
    </row>
    <row r="218" spans="1:7" x14ac:dyDescent="0.25">
      <c r="A218" s="41">
        <v>812</v>
      </c>
      <c r="B218" s="41">
        <v>682</v>
      </c>
      <c r="C218" s="41">
        <v>4</v>
      </c>
      <c r="D218" s="20">
        <v>725</v>
      </c>
      <c r="E218" s="41" t="s">
        <v>1019</v>
      </c>
      <c r="F218" s="41">
        <v>226</v>
      </c>
      <c r="G218" s="41">
        <v>2</v>
      </c>
    </row>
    <row r="219" spans="1:7" x14ac:dyDescent="0.25">
      <c r="A219" s="41">
        <v>839</v>
      </c>
      <c r="B219" s="41">
        <v>688</v>
      </c>
      <c r="C219" s="41">
        <v>4</v>
      </c>
      <c r="D219" s="20">
        <v>747</v>
      </c>
      <c r="E219" s="41" t="s">
        <v>1019</v>
      </c>
      <c r="F219" s="41">
        <v>226</v>
      </c>
      <c r="G219" s="41">
        <v>2</v>
      </c>
    </row>
    <row r="220" spans="1:7" x14ac:dyDescent="0.25">
      <c r="A220" s="41">
        <v>849</v>
      </c>
      <c r="B220" s="41">
        <v>767</v>
      </c>
      <c r="C220" s="41">
        <v>5</v>
      </c>
      <c r="D220" s="20">
        <v>757</v>
      </c>
      <c r="E220" s="41" t="s">
        <v>1020</v>
      </c>
      <c r="F220" s="41">
        <v>226</v>
      </c>
      <c r="G220" s="41">
        <v>2</v>
      </c>
    </row>
    <row r="221" spans="1:7" x14ac:dyDescent="0.25">
      <c r="A221" s="41">
        <v>871</v>
      </c>
      <c r="B221" s="41">
        <v>149</v>
      </c>
      <c r="C221" s="41">
        <v>2</v>
      </c>
      <c r="D221" s="20">
        <v>782</v>
      </c>
      <c r="E221" s="41" t="s">
        <v>1020</v>
      </c>
      <c r="F221" s="41">
        <v>226</v>
      </c>
      <c r="G221" s="41">
        <v>2</v>
      </c>
    </row>
    <row r="222" spans="1:7" x14ac:dyDescent="0.25">
      <c r="A222" s="41">
        <v>879</v>
      </c>
      <c r="B222" s="41">
        <v>728</v>
      </c>
      <c r="C222" s="41">
        <v>5</v>
      </c>
      <c r="D222" s="20">
        <v>789</v>
      </c>
      <c r="E222" s="41" t="s">
        <v>1020</v>
      </c>
      <c r="F222" s="41">
        <v>226</v>
      </c>
      <c r="G222" s="41">
        <v>2</v>
      </c>
    </row>
    <row r="223" spans="1:7" x14ac:dyDescent="0.25">
      <c r="A223" s="43">
        <v>893</v>
      </c>
      <c r="B223" s="43">
        <v>431</v>
      </c>
      <c r="C223" s="43">
        <v>3</v>
      </c>
      <c r="D223" s="23">
        <v>808</v>
      </c>
      <c r="E223" s="43" t="s">
        <v>1020</v>
      </c>
      <c r="F223" s="43">
        <v>226</v>
      </c>
      <c r="G223" s="43">
        <v>2</v>
      </c>
    </row>
    <row r="224" spans="1:7" x14ac:dyDescent="0.25">
      <c r="A224" s="39">
        <v>707</v>
      </c>
      <c r="B224" s="39">
        <v>499</v>
      </c>
      <c r="C224" s="39">
        <v>3</v>
      </c>
      <c r="D224" s="18">
        <v>662</v>
      </c>
      <c r="E224" s="39" t="s">
        <v>1019</v>
      </c>
      <c r="F224" s="39">
        <v>228</v>
      </c>
      <c r="G224" s="39">
        <v>2</v>
      </c>
    </row>
    <row r="225" spans="1:7" x14ac:dyDescent="0.25">
      <c r="A225" s="34">
        <v>572</v>
      </c>
      <c r="B225" s="34">
        <v>567</v>
      </c>
      <c r="C225" s="34">
        <v>4</v>
      </c>
      <c r="D225" s="22">
        <v>573</v>
      </c>
      <c r="E225" s="34" t="s">
        <v>1020</v>
      </c>
      <c r="F225" s="34">
        <v>237</v>
      </c>
      <c r="G225" s="34">
        <v>2</v>
      </c>
    </row>
    <row r="226" spans="1:7" x14ac:dyDescent="0.25">
      <c r="A226" s="37">
        <v>687</v>
      </c>
      <c r="B226" s="37">
        <v>266</v>
      </c>
      <c r="C226" s="37">
        <v>2</v>
      </c>
      <c r="D226" s="17">
        <v>648</v>
      </c>
      <c r="E226" s="37" t="s">
        <v>1019</v>
      </c>
      <c r="F226" s="37">
        <v>242</v>
      </c>
      <c r="G226" s="37">
        <v>2</v>
      </c>
    </row>
    <row r="227" spans="1:7" x14ac:dyDescent="0.25">
      <c r="A227" s="39">
        <v>735</v>
      </c>
      <c r="B227" s="39">
        <v>839</v>
      </c>
      <c r="C227" s="39">
        <v>6</v>
      </c>
      <c r="D227" s="18">
        <v>682</v>
      </c>
      <c r="E227" s="39" t="s">
        <v>1019</v>
      </c>
      <c r="F227" s="39">
        <v>242</v>
      </c>
      <c r="G227" s="39">
        <v>2</v>
      </c>
    </row>
    <row r="228" spans="1:7" x14ac:dyDescent="0.25">
      <c r="A228" s="13">
        <v>290</v>
      </c>
      <c r="B228" s="13">
        <v>446</v>
      </c>
      <c r="C228" s="13">
        <v>3</v>
      </c>
      <c r="D228" s="19">
        <v>404</v>
      </c>
      <c r="E228" s="13" t="s">
        <v>1019</v>
      </c>
      <c r="F228" s="13">
        <v>245</v>
      </c>
      <c r="G228" s="13">
        <v>2</v>
      </c>
    </row>
    <row r="229" spans="1:7" x14ac:dyDescent="0.25">
      <c r="A229" s="11">
        <v>375</v>
      </c>
      <c r="B229" s="11">
        <v>121</v>
      </c>
      <c r="C229" s="11">
        <v>1</v>
      </c>
      <c r="D229" s="20">
        <v>453</v>
      </c>
      <c r="E229" s="11" t="s">
        <v>1019</v>
      </c>
      <c r="F229" s="11">
        <v>245</v>
      </c>
      <c r="G229" s="11">
        <v>2</v>
      </c>
    </row>
    <row r="230" spans="1:7" x14ac:dyDescent="0.25">
      <c r="A230" s="6">
        <v>405</v>
      </c>
      <c r="B230" s="6">
        <v>469</v>
      </c>
      <c r="C230" s="6">
        <v>3</v>
      </c>
      <c r="D230" s="21">
        <v>467</v>
      </c>
      <c r="E230" s="6" t="s">
        <v>1020</v>
      </c>
      <c r="F230" s="6">
        <v>245</v>
      </c>
      <c r="G230" s="6">
        <v>2</v>
      </c>
    </row>
    <row r="231" spans="1:7" x14ac:dyDescent="0.25">
      <c r="A231" s="14">
        <v>951</v>
      </c>
      <c r="B231" s="14">
        <v>670</v>
      </c>
      <c r="C231" s="14">
        <v>4</v>
      </c>
      <c r="D231" s="23">
        <v>930</v>
      </c>
      <c r="E231" s="14" t="s">
        <v>1021</v>
      </c>
      <c r="F231" s="14">
        <v>246</v>
      </c>
      <c r="G231" s="14">
        <v>2</v>
      </c>
    </row>
    <row r="232" spans="1:7" x14ac:dyDescent="0.25">
      <c r="A232" s="14">
        <v>952</v>
      </c>
      <c r="B232" s="14">
        <v>700</v>
      </c>
      <c r="C232" s="14">
        <v>5</v>
      </c>
      <c r="D232" s="23">
        <v>933</v>
      </c>
      <c r="E232" s="14" t="s">
        <v>1019</v>
      </c>
      <c r="F232" s="14">
        <v>246</v>
      </c>
      <c r="G232" s="14">
        <v>2</v>
      </c>
    </row>
    <row r="233" spans="1:7" x14ac:dyDescent="0.25">
      <c r="A233" s="14">
        <v>963</v>
      </c>
      <c r="B233" s="14">
        <v>978</v>
      </c>
      <c r="C233" s="14">
        <v>8</v>
      </c>
      <c r="D233" s="23">
        <v>954</v>
      </c>
      <c r="E233" s="14" t="s">
        <v>1019</v>
      </c>
      <c r="F233" s="14">
        <v>246</v>
      </c>
      <c r="G233" s="14">
        <v>2</v>
      </c>
    </row>
    <row r="234" spans="1:7" x14ac:dyDescent="0.25">
      <c r="A234" s="14">
        <v>965</v>
      </c>
      <c r="B234" s="14">
        <v>390</v>
      </c>
      <c r="C234" s="14">
        <v>3</v>
      </c>
      <c r="D234" s="23">
        <v>962</v>
      </c>
      <c r="E234" s="14" t="s">
        <v>1019</v>
      </c>
      <c r="F234" s="14">
        <v>246</v>
      </c>
      <c r="G234" s="14">
        <v>2</v>
      </c>
    </row>
    <row r="235" spans="1:7" x14ac:dyDescent="0.25">
      <c r="A235" s="14">
        <v>973</v>
      </c>
      <c r="B235" s="14">
        <v>473</v>
      </c>
      <c r="C235" s="14">
        <v>3</v>
      </c>
      <c r="D235" s="23">
        <v>984</v>
      </c>
      <c r="E235" s="14" t="s">
        <v>1019</v>
      </c>
      <c r="F235" s="14">
        <v>246</v>
      </c>
      <c r="G235" s="14">
        <v>2</v>
      </c>
    </row>
    <row r="236" spans="1:7" x14ac:dyDescent="0.25">
      <c r="A236" s="14">
        <v>986</v>
      </c>
      <c r="B236" s="14">
        <v>921</v>
      </c>
      <c r="C236" s="14">
        <v>7</v>
      </c>
      <c r="D236" s="23">
        <v>1005</v>
      </c>
      <c r="E236" s="14" t="s">
        <v>1019</v>
      </c>
      <c r="F236" s="14">
        <v>246</v>
      </c>
      <c r="G236" s="14">
        <v>2</v>
      </c>
    </row>
    <row r="237" spans="1:7" x14ac:dyDescent="0.25">
      <c r="A237" s="14">
        <v>989</v>
      </c>
      <c r="B237" s="14">
        <v>439</v>
      </c>
      <c r="C237" s="14">
        <v>3</v>
      </c>
      <c r="D237" s="23">
        <v>1011</v>
      </c>
      <c r="E237" s="14" t="s">
        <v>1020</v>
      </c>
      <c r="F237" s="14">
        <v>246</v>
      </c>
      <c r="G237" s="14">
        <v>2</v>
      </c>
    </row>
    <row r="238" spans="1:7" x14ac:dyDescent="0.25">
      <c r="A238" s="1">
        <v>993</v>
      </c>
      <c r="B238" s="1">
        <v>695</v>
      </c>
      <c r="C238" s="1">
        <v>5</v>
      </c>
      <c r="D238" s="24">
        <v>1021</v>
      </c>
      <c r="E238" s="1" t="s">
        <v>1020</v>
      </c>
      <c r="F238" s="1">
        <v>246</v>
      </c>
      <c r="G238" s="1">
        <v>2</v>
      </c>
    </row>
    <row r="239" spans="1:7" x14ac:dyDescent="0.25">
      <c r="A239" s="13">
        <v>270</v>
      </c>
      <c r="B239" s="13">
        <v>749</v>
      </c>
      <c r="C239" s="13">
        <v>5</v>
      </c>
      <c r="D239" s="19">
        <v>390</v>
      </c>
      <c r="E239" s="13" t="s">
        <v>1019</v>
      </c>
      <c r="F239" s="13">
        <v>249</v>
      </c>
      <c r="G239" s="13">
        <v>2</v>
      </c>
    </row>
    <row r="240" spans="1:7" x14ac:dyDescent="0.25">
      <c r="A240" s="13">
        <v>276</v>
      </c>
      <c r="B240" s="13">
        <v>42</v>
      </c>
      <c r="C240" s="13">
        <v>1</v>
      </c>
      <c r="D240" s="19">
        <v>394</v>
      </c>
      <c r="E240" s="13" t="s">
        <v>1019</v>
      </c>
      <c r="F240" s="13">
        <v>249</v>
      </c>
      <c r="G240" s="13">
        <v>2</v>
      </c>
    </row>
    <row r="241" spans="1:7" x14ac:dyDescent="0.25">
      <c r="A241" s="11">
        <v>318</v>
      </c>
      <c r="B241" s="11">
        <v>359</v>
      </c>
      <c r="C241" s="11">
        <v>3</v>
      </c>
      <c r="D241" s="20">
        <v>422</v>
      </c>
      <c r="E241" s="11" t="s">
        <v>1019</v>
      </c>
      <c r="F241" s="11">
        <v>249</v>
      </c>
      <c r="G241" s="11">
        <v>2</v>
      </c>
    </row>
    <row r="242" spans="1:7" x14ac:dyDescent="0.25">
      <c r="A242" s="11">
        <v>338</v>
      </c>
      <c r="B242" s="11">
        <v>963</v>
      </c>
      <c r="C242" s="11">
        <v>8</v>
      </c>
      <c r="D242" s="20">
        <v>433</v>
      </c>
      <c r="E242" s="11" t="s">
        <v>1019</v>
      </c>
      <c r="F242" s="11">
        <v>249</v>
      </c>
      <c r="G242" s="11">
        <v>2</v>
      </c>
    </row>
    <row r="243" spans="1:7" x14ac:dyDescent="0.25">
      <c r="A243" s="11">
        <v>309</v>
      </c>
      <c r="B243" s="11">
        <v>831</v>
      </c>
      <c r="C243" s="11">
        <v>6</v>
      </c>
      <c r="D243" s="20">
        <v>414</v>
      </c>
      <c r="E243" s="11" t="s">
        <v>1019</v>
      </c>
      <c r="F243" s="11">
        <v>250</v>
      </c>
      <c r="G243" s="11">
        <v>2</v>
      </c>
    </row>
    <row r="244" spans="1:7" x14ac:dyDescent="0.25">
      <c r="A244" s="11">
        <v>322</v>
      </c>
      <c r="B244" s="11">
        <v>553</v>
      </c>
      <c r="C244" s="11">
        <v>4</v>
      </c>
      <c r="D244" s="20">
        <v>425</v>
      </c>
      <c r="E244" s="11" t="s">
        <v>1020</v>
      </c>
      <c r="F244" s="11">
        <v>250</v>
      </c>
      <c r="G244" s="11">
        <v>2</v>
      </c>
    </row>
    <row r="245" spans="1:7" x14ac:dyDescent="0.25">
      <c r="A245" s="11">
        <v>347</v>
      </c>
      <c r="B245" s="11">
        <v>874</v>
      </c>
      <c r="C245" s="11">
        <v>6</v>
      </c>
      <c r="D245" s="20">
        <v>440</v>
      </c>
      <c r="E245" s="11" t="s">
        <v>1020</v>
      </c>
      <c r="F245" s="11">
        <v>250</v>
      </c>
      <c r="G245" s="11">
        <v>2</v>
      </c>
    </row>
    <row r="246" spans="1:7" x14ac:dyDescent="0.25">
      <c r="A246" s="39">
        <v>788</v>
      </c>
      <c r="B246" s="39">
        <v>320</v>
      </c>
      <c r="C246" s="39">
        <v>2</v>
      </c>
      <c r="D246" s="18">
        <v>711</v>
      </c>
      <c r="E246" s="39" t="s">
        <v>1019</v>
      </c>
      <c r="F246" s="39">
        <v>251</v>
      </c>
      <c r="G246" s="39">
        <v>2</v>
      </c>
    </row>
    <row r="247" spans="1:7" x14ac:dyDescent="0.25">
      <c r="A247" s="13">
        <v>203</v>
      </c>
      <c r="B247" s="13">
        <v>927</v>
      </c>
      <c r="C247" s="13">
        <v>7</v>
      </c>
      <c r="D247" s="19">
        <v>359</v>
      </c>
      <c r="E247" s="13" t="s">
        <v>1019</v>
      </c>
      <c r="F247" s="13">
        <v>252</v>
      </c>
      <c r="G247" s="13">
        <v>2</v>
      </c>
    </row>
    <row r="248" spans="1:7" x14ac:dyDescent="0.25">
      <c r="A248" s="34">
        <v>519</v>
      </c>
      <c r="B248" s="34">
        <v>845</v>
      </c>
      <c r="C248" s="34">
        <v>6</v>
      </c>
      <c r="D248" s="22">
        <v>536</v>
      </c>
      <c r="E248" s="34" t="s">
        <v>1019</v>
      </c>
      <c r="F248" s="34">
        <v>253</v>
      </c>
      <c r="G248" s="34">
        <v>2</v>
      </c>
    </row>
    <row r="249" spans="1:7" x14ac:dyDescent="0.25">
      <c r="A249" s="9">
        <v>106</v>
      </c>
      <c r="B249" s="9">
        <v>315</v>
      </c>
      <c r="C249" s="9">
        <v>2</v>
      </c>
      <c r="D249" s="18">
        <v>278</v>
      </c>
      <c r="E249" s="9" t="s">
        <v>1019</v>
      </c>
      <c r="F249" s="9">
        <v>258</v>
      </c>
      <c r="G249" s="9">
        <v>2</v>
      </c>
    </row>
    <row r="250" spans="1:7" x14ac:dyDescent="0.25">
      <c r="A250" s="9">
        <v>163</v>
      </c>
      <c r="B250" s="9">
        <v>893</v>
      </c>
      <c r="C250" s="9">
        <v>6</v>
      </c>
      <c r="D250" s="18">
        <v>332</v>
      </c>
      <c r="E250" s="9" t="s">
        <v>1020</v>
      </c>
      <c r="F250" s="9">
        <v>258</v>
      </c>
      <c r="G250" s="9">
        <v>2</v>
      </c>
    </row>
    <row r="251" spans="1:7" x14ac:dyDescent="0.25">
      <c r="A251" s="9">
        <v>187</v>
      </c>
      <c r="B251" s="9">
        <v>452</v>
      </c>
      <c r="C251" s="9">
        <v>3</v>
      </c>
      <c r="D251" s="18">
        <v>346</v>
      </c>
      <c r="E251" s="9" t="s">
        <v>1020</v>
      </c>
      <c r="F251" s="9">
        <v>258</v>
      </c>
      <c r="G251" s="9">
        <v>2</v>
      </c>
    </row>
    <row r="252" spans="1:7" x14ac:dyDescent="0.25">
      <c r="A252" s="13">
        <v>239</v>
      </c>
      <c r="B252" s="13">
        <v>755</v>
      </c>
      <c r="C252" s="13">
        <v>5</v>
      </c>
      <c r="D252" s="19">
        <v>377</v>
      </c>
      <c r="E252" s="13" t="s">
        <v>1020</v>
      </c>
      <c r="F252" s="13">
        <v>258</v>
      </c>
      <c r="G252" s="13">
        <v>2</v>
      </c>
    </row>
    <row r="253" spans="1:7" x14ac:dyDescent="0.25">
      <c r="A253" s="34">
        <v>529</v>
      </c>
      <c r="B253" s="34">
        <v>821</v>
      </c>
      <c r="C253" s="34">
        <v>6</v>
      </c>
      <c r="D253" s="22">
        <v>541</v>
      </c>
      <c r="E253" s="34" t="s">
        <v>1019</v>
      </c>
      <c r="F253" s="34">
        <v>262</v>
      </c>
      <c r="G253" s="34">
        <v>2</v>
      </c>
    </row>
    <row r="254" spans="1:7" x14ac:dyDescent="0.25">
      <c r="A254" s="41">
        <v>808</v>
      </c>
      <c r="B254" s="41">
        <v>913</v>
      </c>
      <c r="C254" s="41">
        <v>7</v>
      </c>
      <c r="D254" s="20">
        <v>722</v>
      </c>
      <c r="E254" s="41" t="s">
        <v>1019</v>
      </c>
      <c r="F254" s="41">
        <v>264</v>
      </c>
      <c r="G254" s="41">
        <v>2</v>
      </c>
    </row>
    <row r="255" spans="1:7" x14ac:dyDescent="0.25">
      <c r="A255" s="14">
        <v>952</v>
      </c>
      <c r="B255" s="14">
        <v>789</v>
      </c>
      <c r="C255" s="14">
        <v>5</v>
      </c>
      <c r="D255" s="23">
        <v>933</v>
      </c>
      <c r="E255" s="14" t="s">
        <v>1019</v>
      </c>
      <c r="F255" s="14">
        <v>265</v>
      </c>
      <c r="G255" s="14">
        <v>2</v>
      </c>
    </row>
    <row r="256" spans="1:7" x14ac:dyDescent="0.25">
      <c r="A256" s="14">
        <v>955</v>
      </c>
      <c r="B256" s="14">
        <v>211</v>
      </c>
      <c r="C256" s="14">
        <v>2</v>
      </c>
      <c r="D256" s="23">
        <v>938</v>
      </c>
      <c r="E256" s="14" t="s">
        <v>1019</v>
      </c>
      <c r="F256" s="14">
        <v>265</v>
      </c>
      <c r="G256" s="14">
        <v>2</v>
      </c>
    </row>
    <row r="257" spans="1:7" x14ac:dyDescent="0.25">
      <c r="A257" s="14">
        <v>987</v>
      </c>
      <c r="B257" s="14">
        <v>442</v>
      </c>
      <c r="C257" s="14">
        <v>3</v>
      </c>
      <c r="D257" s="23">
        <v>1007</v>
      </c>
      <c r="E257" s="14" t="s">
        <v>1020</v>
      </c>
      <c r="F257" s="14">
        <v>265</v>
      </c>
      <c r="G257" s="14">
        <v>2</v>
      </c>
    </row>
    <row r="258" spans="1:7" x14ac:dyDescent="0.25">
      <c r="A258" s="14">
        <v>987</v>
      </c>
      <c r="B258" s="14">
        <v>325</v>
      </c>
      <c r="C258" s="14">
        <v>2</v>
      </c>
      <c r="D258" s="23">
        <v>1008</v>
      </c>
      <c r="E258" s="14" t="s">
        <v>1020</v>
      </c>
      <c r="F258" s="14">
        <v>265</v>
      </c>
      <c r="G258" s="14">
        <v>2</v>
      </c>
    </row>
    <row r="259" spans="1:7" x14ac:dyDescent="0.25">
      <c r="A259" s="14">
        <v>973</v>
      </c>
      <c r="B259" s="14">
        <v>247</v>
      </c>
      <c r="C259" s="14">
        <v>2</v>
      </c>
      <c r="D259" s="23">
        <v>983</v>
      </c>
      <c r="E259" s="14" t="s">
        <v>1019</v>
      </c>
      <c r="F259" s="14">
        <v>277</v>
      </c>
      <c r="G259" s="14">
        <v>2</v>
      </c>
    </row>
    <row r="260" spans="1:7" x14ac:dyDescent="0.25">
      <c r="A260" s="14">
        <v>983</v>
      </c>
      <c r="B260" s="14">
        <v>393</v>
      </c>
      <c r="C260" s="14">
        <v>3</v>
      </c>
      <c r="D260" s="23">
        <v>1000</v>
      </c>
      <c r="E260" s="14" t="s">
        <v>1019</v>
      </c>
      <c r="F260" s="14">
        <v>277</v>
      </c>
      <c r="G260" s="14">
        <v>2</v>
      </c>
    </row>
    <row r="261" spans="1:7" x14ac:dyDescent="0.25">
      <c r="A261" s="41">
        <v>834</v>
      </c>
      <c r="B261" s="41">
        <v>511</v>
      </c>
      <c r="C261" s="41">
        <v>3</v>
      </c>
      <c r="D261" s="20">
        <v>742</v>
      </c>
      <c r="E261" s="41" t="s">
        <v>1019</v>
      </c>
      <c r="F261" s="41">
        <v>279</v>
      </c>
      <c r="G261" s="41">
        <v>2</v>
      </c>
    </row>
    <row r="262" spans="1:7" x14ac:dyDescent="0.25">
      <c r="A262" s="14">
        <v>969</v>
      </c>
      <c r="B262" s="14">
        <v>549</v>
      </c>
      <c r="C262" s="14">
        <v>4</v>
      </c>
      <c r="D262" s="23">
        <v>971</v>
      </c>
      <c r="E262" s="14" t="s">
        <v>1019</v>
      </c>
      <c r="F262" s="14">
        <v>281</v>
      </c>
      <c r="G262" s="14">
        <v>2</v>
      </c>
    </row>
    <row r="263" spans="1:7" x14ac:dyDescent="0.25">
      <c r="A263" s="14">
        <v>971</v>
      </c>
      <c r="B263" s="14">
        <v>138</v>
      </c>
      <c r="C263" s="14">
        <v>2</v>
      </c>
      <c r="D263" s="23">
        <v>974</v>
      </c>
      <c r="E263" s="14" t="s">
        <v>1019</v>
      </c>
      <c r="F263" s="14">
        <v>281</v>
      </c>
      <c r="G263" s="14">
        <v>2</v>
      </c>
    </row>
    <row r="264" spans="1:7" x14ac:dyDescent="0.25">
      <c r="A264" s="14">
        <v>973</v>
      </c>
      <c r="B264" s="14">
        <v>269</v>
      </c>
      <c r="C264" s="14">
        <v>2</v>
      </c>
      <c r="D264" s="23">
        <v>983</v>
      </c>
      <c r="E264" s="14" t="s">
        <v>1019</v>
      </c>
      <c r="F264" s="14">
        <v>281</v>
      </c>
      <c r="G264" s="14">
        <v>2</v>
      </c>
    </row>
    <row r="265" spans="1:7" x14ac:dyDescent="0.25">
      <c r="A265" s="1">
        <v>997</v>
      </c>
      <c r="B265" s="1">
        <v>270</v>
      </c>
      <c r="C265" s="1">
        <v>2</v>
      </c>
      <c r="D265" s="24">
        <v>1058</v>
      </c>
      <c r="E265" s="1" t="s">
        <v>1020</v>
      </c>
      <c r="F265" s="1">
        <v>281</v>
      </c>
      <c r="G265" s="1">
        <v>2</v>
      </c>
    </row>
    <row r="266" spans="1:7" x14ac:dyDescent="0.25">
      <c r="A266" s="37">
        <v>597</v>
      </c>
      <c r="B266" s="37">
        <v>388</v>
      </c>
      <c r="C266" s="37">
        <v>3</v>
      </c>
      <c r="D266" s="17">
        <v>591</v>
      </c>
      <c r="E266" s="37" t="s">
        <v>1019</v>
      </c>
      <c r="F266" s="37">
        <v>284</v>
      </c>
      <c r="G266" s="37">
        <v>2</v>
      </c>
    </row>
    <row r="267" spans="1:7" x14ac:dyDescent="0.25">
      <c r="A267" s="37">
        <v>608</v>
      </c>
      <c r="B267" s="37">
        <v>400</v>
      </c>
      <c r="C267" s="37">
        <v>3</v>
      </c>
      <c r="D267" s="17">
        <v>600</v>
      </c>
      <c r="E267" s="37" t="s">
        <v>1019</v>
      </c>
      <c r="F267" s="37">
        <v>284</v>
      </c>
      <c r="G267" s="37">
        <v>2</v>
      </c>
    </row>
    <row r="268" spans="1:7" x14ac:dyDescent="0.25">
      <c r="A268" s="37">
        <v>645</v>
      </c>
      <c r="B268" s="37">
        <v>56</v>
      </c>
      <c r="C268" s="37">
        <v>1</v>
      </c>
      <c r="D268" s="17">
        <v>622</v>
      </c>
      <c r="E268" s="37" t="s">
        <v>1019</v>
      </c>
      <c r="F268" s="37">
        <v>284</v>
      </c>
      <c r="G268" s="37">
        <v>2</v>
      </c>
    </row>
    <row r="269" spans="1:7" x14ac:dyDescent="0.25">
      <c r="A269" s="39">
        <v>735</v>
      </c>
      <c r="B269" s="39">
        <v>902</v>
      </c>
      <c r="C269" s="39">
        <v>7</v>
      </c>
      <c r="D269" s="18">
        <v>682</v>
      </c>
      <c r="E269" s="39" t="s">
        <v>1020</v>
      </c>
      <c r="F269" s="39">
        <v>284</v>
      </c>
      <c r="G269" s="39">
        <v>2</v>
      </c>
    </row>
    <row r="270" spans="1:7" x14ac:dyDescent="0.25">
      <c r="A270" s="3">
        <v>94</v>
      </c>
      <c r="B270" s="3">
        <v>194</v>
      </c>
      <c r="C270" s="3">
        <v>2</v>
      </c>
      <c r="D270" s="17">
        <v>260</v>
      </c>
      <c r="E270" s="3" t="s">
        <v>1019</v>
      </c>
      <c r="F270" s="3">
        <v>285</v>
      </c>
      <c r="G270" s="3">
        <v>2</v>
      </c>
    </row>
    <row r="271" spans="1:7" x14ac:dyDescent="0.25">
      <c r="A271" s="9">
        <v>146</v>
      </c>
      <c r="B271" s="9">
        <v>51</v>
      </c>
      <c r="C271" s="9">
        <v>1</v>
      </c>
      <c r="D271" s="18">
        <v>318</v>
      </c>
      <c r="E271" s="9" t="s">
        <v>1020</v>
      </c>
      <c r="F271" s="9">
        <v>285</v>
      </c>
      <c r="G271" s="9">
        <v>2</v>
      </c>
    </row>
    <row r="272" spans="1:7" x14ac:dyDescent="0.25">
      <c r="A272" s="41">
        <v>862</v>
      </c>
      <c r="B272" s="41">
        <v>403</v>
      </c>
      <c r="C272" s="41">
        <v>3</v>
      </c>
      <c r="D272" s="20">
        <v>774</v>
      </c>
      <c r="E272" s="41" t="s">
        <v>1019</v>
      </c>
      <c r="F272" s="41">
        <v>286</v>
      </c>
      <c r="G272" s="41">
        <v>2</v>
      </c>
    </row>
    <row r="273" spans="1:7" x14ac:dyDescent="0.25">
      <c r="A273" s="14">
        <v>911</v>
      </c>
      <c r="B273" s="14">
        <v>768</v>
      </c>
      <c r="C273" s="14">
        <v>5</v>
      </c>
      <c r="D273" s="23">
        <v>850</v>
      </c>
      <c r="E273" s="14" t="s">
        <v>1020</v>
      </c>
      <c r="F273" s="14">
        <v>286</v>
      </c>
      <c r="G273" s="14">
        <v>2</v>
      </c>
    </row>
    <row r="274" spans="1:7" x14ac:dyDescent="0.25">
      <c r="A274" s="14">
        <v>983</v>
      </c>
      <c r="B274" s="14">
        <v>146</v>
      </c>
      <c r="C274" s="14">
        <v>2</v>
      </c>
      <c r="D274" s="23">
        <v>999</v>
      </c>
      <c r="E274" s="14" t="s">
        <v>1019</v>
      </c>
      <c r="F274" s="14">
        <v>287</v>
      </c>
      <c r="G274" s="14">
        <v>2</v>
      </c>
    </row>
    <row r="275" spans="1:7" x14ac:dyDescent="0.25">
      <c r="A275" s="39">
        <v>740</v>
      </c>
      <c r="B275" s="39">
        <v>564</v>
      </c>
      <c r="C275" s="39">
        <v>4</v>
      </c>
      <c r="D275" s="18">
        <v>684</v>
      </c>
      <c r="E275" s="39" t="s">
        <v>1019</v>
      </c>
      <c r="F275" s="39">
        <v>289</v>
      </c>
      <c r="G275" s="39">
        <v>2</v>
      </c>
    </row>
    <row r="276" spans="1:7" x14ac:dyDescent="0.25">
      <c r="A276" s="39">
        <v>744</v>
      </c>
      <c r="B276" s="39">
        <v>487</v>
      </c>
      <c r="C276" s="39">
        <v>3</v>
      </c>
      <c r="D276" s="18">
        <v>688</v>
      </c>
      <c r="E276" s="39" t="s">
        <v>1019</v>
      </c>
      <c r="F276" s="39">
        <v>289</v>
      </c>
      <c r="G276" s="39">
        <v>2</v>
      </c>
    </row>
    <row r="277" spans="1:7" x14ac:dyDescent="0.25">
      <c r="A277" s="39">
        <v>793</v>
      </c>
      <c r="B277" s="39">
        <v>819</v>
      </c>
      <c r="C277" s="39">
        <v>5</v>
      </c>
      <c r="D277" s="18">
        <v>713</v>
      </c>
      <c r="E277" s="39" t="s">
        <v>1019</v>
      </c>
      <c r="F277" s="39">
        <v>289</v>
      </c>
      <c r="G277" s="39">
        <v>2</v>
      </c>
    </row>
    <row r="278" spans="1:7" x14ac:dyDescent="0.25">
      <c r="A278" s="41">
        <v>804</v>
      </c>
      <c r="B278" s="41">
        <v>13</v>
      </c>
      <c r="C278" s="41">
        <v>0</v>
      </c>
      <c r="D278" s="20">
        <v>720</v>
      </c>
      <c r="E278" s="41" t="s">
        <v>1019</v>
      </c>
      <c r="F278" s="41">
        <v>289</v>
      </c>
      <c r="G278" s="41">
        <v>2</v>
      </c>
    </row>
    <row r="279" spans="1:7" x14ac:dyDescent="0.25">
      <c r="A279" s="41">
        <v>833</v>
      </c>
      <c r="B279" s="41">
        <v>838</v>
      </c>
      <c r="C279" s="41">
        <v>6</v>
      </c>
      <c r="D279" s="20">
        <v>740</v>
      </c>
      <c r="E279" s="41" t="s">
        <v>1020</v>
      </c>
      <c r="F279" s="41">
        <v>289</v>
      </c>
      <c r="G279" s="41">
        <v>2</v>
      </c>
    </row>
    <row r="280" spans="1:7" x14ac:dyDescent="0.25">
      <c r="A280" s="41">
        <v>860</v>
      </c>
      <c r="B280" s="41">
        <v>109</v>
      </c>
      <c r="C280" s="41">
        <v>1</v>
      </c>
      <c r="D280" s="20">
        <v>771</v>
      </c>
      <c r="E280" s="41" t="s">
        <v>1020</v>
      </c>
      <c r="F280" s="41">
        <v>289</v>
      </c>
      <c r="G280" s="41">
        <v>2</v>
      </c>
    </row>
    <row r="281" spans="1:7" x14ac:dyDescent="0.25">
      <c r="A281" s="14">
        <v>911</v>
      </c>
      <c r="B281" s="14">
        <v>844</v>
      </c>
      <c r="C281" s="14">
        <v>6</v>
      </c>
      <c r="D281" s="23">
        <v>851</v>
      </c>
      <c r="E281" s="14" t="s">
        <v>1020</v>
      </c>
      <c r="F281" s="14">
        <v>290</v>
      </c>
      <c r="G281" s="14">
        <v>2</v>
      </c>
    </row>
    <row r="282" spans="1:7" x14ac:dyDescent="0.25">
      <c r="A282" s="34">
        <v>572</v>
      </c>
      <c r="B282" s="34">
        <v>798</v>
      </c>
      <c r="C282" s="34">
        <v>5</v>
      </c>
      <c r="D282" s="22">
        <v>573</v>
      </c>
      <c r="E282" s="34" t="s">
        <v>1019</v>
      </c>
      <c r="F282" s="34">
        <v>294</v>
      </c>
      <c r="G282" s="34">
        <v>2</v>
      </c>
    </row>
    <row r="283" spans="1:7" x14ac:dyDescent="0.25">
      <c r="A283" s="37">
        <v>644</v>
      </c>
      <c r="B283" s="37">
        <v>163</v>
      </c>
      <c r="C283" s="37">
        <v>2</v>
      </c>
      <c r="D283" s="17">
        <v>621</v>
      </c>
      <c r="E283" s="37" t="s">
        <v>1019</v>
      </c>
      <c r="F283" s="37">
        <v>294</v>
      </c>
      <c r="G283" s="37">
        <v>2</v>
      </c>
    </row>
    <row r="284" spans="1:7" x14ac:dyDescent="0.25">
      <c r="A284" s="34">
        <v>521</v>
      </c>
      <c r="B284" s="34">
        <v>516</v>
      </c>
      <c r="C284" s="34">
        <v>3</v>
      </c>
      <c r="D284" s="22">
        <v>537</v>
      </c>
      <c r="E284" s="34" t="s">
        <v>1021</v>
      </c>
      <c r="F284" s="34">
        <v>295</v>
      </c>
      <c r="G284" s="34">
        <v>2</v>
      </c>
    </row>
    <row r="285" spans="1:7" x14ac:dyDescent="0.25">
      <c r="A285" s="39">
        <v>756</v>
      </c>
      <c r="B285" s="39">
        <v>373</v>
      </c>
      <c r="C285" s="39">
        <v>3</v>
      </c>
      <c r="D285" s="18">
        <v>695</v>
      </c>
      <c r="E285" s="39" t="s">
        <v>1019</v>
      </c>
      <c r="F285" s="39">
        <v>299</v>
      </c>
      <c r="G285" s="39">
        <v>2</v>
      </c>
    </row>
    <row r="286" spans="1:7" x14ac:dyDescent="0.25">
      <c r="A286" s="39">
        <v>759</v>
      </c>
      <c r="B286" s="39">
        <v>766</v>
      </c>
      <c r="C286" s="39">
        <v>5</v>
      </c>
      <c r="D286" s="18">
        <v>696</v>
      </c>
      <c r="E286" s="39" t="s">
        <v>1019</v>
      </c>
      <c r="F286" s="39">
        <v>299</v>
      </c>
      <c r="G286" s="39">
        <v>2</v>
      </c>
    </row>
    <row r="287" spans="1:7" x14ac:dyDescent="0.25">
      <c r="A287" s="37">
        <v>671</v>
      </c>
      <c r="B287" s="37">
        <v>591</v>
      </c>
      <c r="C287" s="37">
        <v>4</v>
      </c>
      <c r="D287" s="17">
        <v>636</v>
      </c>
      <c r="E287" s="37" t="s">
        <v>1019</v>
      </c>
      <c r="F287" s="37">
        <v>303</v>
      </c>
      <c r="G287" s="37">
        <v>2</v>
      </c>
    </row>
    <row r="288" spans="1:7" x14ac:dyDescent="0.25">
      <c r="A288" s="13">
        <v>290</v>
      </c>
      <c r="B288" s="13">
        <v>561</v>
      </c>
      <c r="C288" s="13">
        <v>4</v>
      </c>
      <c r="D288" s="19">
        <v>405</v>
      </c>
      <c r="E288" s="13" t="s">
        <v>1019</v>
      </c>
      <c r="F288" s="13">
        <v>305</v>
      </c>
      <c r="G288" s="13">
        <v>2</v>
      </c>
    </row>
    <row r="289" spans="1:7" x14ac:dyDescent="0.25">
      <c r="A289" s="6">
        <v>422</v>
      </c>
      <c r="B289" s="6">
        <v>358</v>
      </c>
      <c r="C289" s="6">
        <v>2</v>
      </c>
      <c r="D289" s="21">
        <v>477</v>
      </c>
      <c r="E289" s="6" t="s">
        <v>1020</v>
      </c>
      <c r="F289" s="6">
        <v>305</v>
      </c>
      <c r="G289" s="6">
        <v>2</v>
      </c>
    </row>
    <row r="290" spans="1:7" x14ac:dyDescent="0.25">
      <c r="A290" s="39">
        <v>767</v>
      </c>
      <c r="B290" s="39">
        <v>4</v>
      </c>
      <c r="C290" s="39">
        <v>0</v>
      </c>
      <c r="D290" s="18">
        <v>698</v>
      </c>
      <c r="E290" s="39" t="s">
        <v>1019</v>
      </c>
      <c r="F290" s="39">
        <v>311</v>
      </c>
      <c r="G290" s="39">
        <v>2</v>
      </c>
    </row>
    <row r="291" spans="1:7" x14ac:dyDescent="0.25">
      <c r="A291" s="41">
        <v>814</v>
      </c>
      <c r="B291" s="41">
        <v>233</v>
      </c>
      <c r="C291" s="41">
        <v>2</v>
      </c>
      <c r="D291" s="20">
        <v>726</v>
      </c>
      <c r="E291" s="41" t="s">
        <v>1019</v>
      </c>
      <c r="F291" s="41">
        <v>311</v>
      </c>
      <c r="G291" s="41">
        <v>2</v>
      </c>
    </row>
    <row r="292" spans="1:7" x14ac:dyDescent="0.25">
      <c r="A292" s="41">
        <v>869</v>
      </c>
      <c r="B292" s="41">
        <v>86</v>
      </c>
      <c r="C292" s="41">
        <v>1</v>
      </c>
      <c r="D292" s="20">
        <v>780</v>
      </c>
      <c r="E292" s="41" t="s">
        <v>1020</v>
      </c>
      <c r="F292" s="41">
        <v>311</v>
      </c>
      <c r="G292" s="41">
        <v>2</v>
      </c>
    </row>
    <row r="293" spans="1:7" x14ac:dyDescent="0.25">
      <c r="A293" s="43">
        <v>900</v>
      </c>
      <c r="B293" s="43">
        <v>57</v>
      </c>
      <c r="C293" s="43">
        <v>1</v>
      </c>
      <c r="D293" s="23">
        <v>829</v>
      </c>
      <c r="E293" s="43" t="s">
        <v>1019</v>
      </c>
      <c r="F293" s="43">
        <v>312</v>
      </c>
      <c r="G293" s="43">
        <v>2</v>
      </c>
    </row>
    <row r="294" spans="1:7" x14ac:dyDescent="0.25">
      <c r="A294" s="14">
        <v>926</v>
      </c>
      <c r="B294" s="14">
        <v>3</v>
      </c>
      <c r="C294" s="14">
        <v>0</v>
      </c>
      <c r="D294" s="23">
        <v>876</v>
      </c>
      <c r="E294" s="14" t="s">
        <v>1020</v>
      </c>
      <c r="F294" s="14">
        <v>312</v>
      </c>
      <c r="G294" s="14">
        <v>2</v>
      </c>
    </row>
    <row r="295" spans="1:7" x14ac:dyDescent="0.25">
      <c r="A295" s="37">
        <v>626</v>
      </c>
      <c r="B295" s="37">
        <v>83</v>
      </c>
      <c r="C295" s="37">
        <v>1</v>
      </c>
      <c r="D295" s="17">
        <v>612</v>
      </c>
      <c r="E295" s="37" t="s">
        <v>1019</v>
      </c>
      <c r="F295" s="37">
        <v>314</v>
      </c>
      <c r="G295" s="37">
        <v>2</v>
      </c>
    </row>
    <row r="296" spans="1:7" x14ac:dyDescent="0.25">
      <c r="A296" s="37">
        <v>649</v>
      </c>
      <c r="B296" s="37">
        <v>84</v>
      </c>
      <c r="C296" s="37">
        <v>1</v>
      </c>
      <c r="D296" s="17">
        <v>624</v>
      </c>
      <c r="E296" s="37" t="s">
        <v>1019</v>
      </c>
      <c r="F296" s="37">
        <v>314</v>
      </c>
      <c r="G296" s="37">
        <v>2</v>
      </c>
    </row>
    <row r="297" spans="1:7" x14ac:dyDescent="0.25">
      <c r="A297" s="39">
        <v>706</v>
      </c>
      <c r="B297" s="39">
        <v>263</v>
      </c>
      <c r="C297" s="39">
        <v>2</v>
      </c>
      <c r="D297" s="18">
        <v>661</v>
      </c>
      <c r="E297" s="39" t="s">
        <v>1019</v>
      </c>
      <c r="F297" s="39">
        <v>314</v>
      </c>
      <c r="G297" s="39">
        <v>2</v>
      </c>
    </row>
    <row r="298" spans="1:7" x14ac:dyDescent="0.25">
      <c r="A298" s="39">
        <v>706</v>
      </c>
      <c r="B298" s="39">
        <v>988</v>
      </c>
      <c r="C298" s="39">
        <v>9</v>
      </c>
      <c r="D298" s="18">
        <v>661</v>
      </c>
      <c r="E298" s="39" t="s">
        <v>1019</v>
      </c>
      <c r="F298" s="39">
        <v>314</v>
      </c>
      <c r="G298" s="39">
        <v>2</v>
      </c>
    </row>
    <row r="299" spans="1:7" x14ac:dyDescent="0.25">
      <c r="A299" s="39">
        <v>717</v>
      </c>
      <c r="B299" s="39">
        <v>956</v>
      </c>
      <c r="C299" s="39">
        <v>8</v>
      </c>
      <c r="D299" s="18">
        <v>668</v>
      </c>
      <c r="E299" s="39" t="s">
        <v>1019</v>
      </c>
      <c r="F299" s="39">
        <v>314</v>
      </c>
      <c r="G299" s="39">
        <v>2</v>
      </c>
    </row>
    <row r="300" spans="1:7" x14ac:dyDescent="0.25">
      <c r="A300" s="39">
        <v>731</v>
      </c>
      <c r="B300" s="39">
        <v>953</v>
      </c>
      <c r="C300" s="39">
        <v>8</v>
      </c>
      <c r="D300" s="18">
        <v>677</v>
      </c>
      <c r="E300" s="39" t="s">
        <v>1020</v>
      </c>
      <c r="F300" s="39">
        <v>314</v>
      </c>
      <c r="G300" s="39">
        <v>2</v>
      </c>
    </row>
    <row r="301" spans="1:7" x14ac:dyDescent="0.25">
      <c r="A301" s="39">
        <v>744</v>
      </c>
      <c r="B301" s="39">
        <v>94</v>
      </c>
      <c r="C301" s="39">
        <v>1</v>
      </c>
      <c r="D301" s="18">
        <v>687</v>
      </c>
      <c r="E301" s="39" t="s">
        <v>1020</v>
      </c>
      <c r="F301" s="39">
        <v>314</v>
      </c>
      <c r="G301" s="39">
        <v>2</v>
      </c>
    </row>
    <row r="302" spans="1:7" x14ac:dyDescent="0.25">
      <c r="A302" s="39">
        <v>759</v>
      </c>
      <c r="B302" s="39">
        <v>608</v>
      </c>
      <c r="C302" s="39">
        <v>4</v>
      </c>
      <c r="D302" s="18">
        <v>696</v>
      </c>
      <c r="E302" s="39" t="s">
        <v>1020</v>
      </c>
      <c r="F302" s="39">
        <v>314</v>
      </c>
      <c r="G302" s="39">
        <v>2</v>
      </c>
    </row>
    <row r="303" spans="1:7" x14ac:dyDescent="0.25">
      <c r="A303" s="37">
        <v>646</v>
      </c>
      <c r="B303" s="37">
        <v>43</v>
      </c>
      <c r="C303" s="37">
        <v>1</v>
      </c>
      <c r="D303" s="17">
        <v>623</v>
      </c>
      <c r="E303" s="37" t="s">
        <v>1019</v>
      </c>
      <c r="F303" s="37">
        <v>316</v>
      </c>
      <c r="G303" s="37">
        <v>2</v>
      </c>
    </row>
    <row r="304" spans="1:7" x14ac:dyDescent="0.25">
      <c r="A304" s="3">
        <v>96</v>
      </c>
      <c r="B304" s="3">
        <v>459</v>
      </c>
      <c r="C304" s="3">
        <v>3</v>
      </c>
      <c r="D304" s="17">
        <v>263</v>
      </c>
      <c r="E304" s="3" t="s">
        <v>1019</v>
      </c>
      <c r="F304" s="3">
        <v>318</v>
      </c>
      <c r="G304" s="3">
        <v>2</v>
      </c>
    </row>
    <row r="305" spans="1:7" x14ac:dyDescent="0.25">
      <c r="A305" s="9">
        <v>166</v>
      </c>
      <c r="B305" s="9">
        <v>336</v>
      </c>
      <c r="C305" s="9">
        <v>2</v>
      </c>
      <c r="D305" s="18">
        <v>334</v>
      </c>
      <c r="E305" s="9" t="s">
        <v>1020</v>
      </c>
      <c r="F305" s="9">
        <v>318</v>
      </c>
      <c r="G305" s="9">
        <v>2</v>
      </c>
    </row>
    <row r="306" spans="1:7" x14ac:dyDescent="0.25">
      <c r="A306" s="39">
        <v>753</v>
      </c>
      <c r="B306" s="39">
        <v>73</v>
      </c>
      <c r="C306" s="39">
        <v>1</v>
      </c>
      <c r="D306" s="18">
        <v>694</v>
      </c>
      <c r="E306" s="39" t="s">
        <v>1019</v>
      </c>
      <c r="F306" s="39">
        <v>321</v>
      </c>
      <c r="G306" s="39">
        <v>2</v>
      </c>
    </row>
    <row r="307" spans="1:7" x14ac:dyDescent="0.25">
      <c r="A307" s="39">
        <v>753</v>
      </c>
      <c r="B307" s="39">
        <v>376</v>
      </c>
      <c r="C307" s="39">
        <v>3</v>
      </c>
      <c r="D307" s="18">
        <v>694</v>
      </c>
      <c r="E307" s="39" t="s">
        <v>1019</v>
      </c>
      <c r="F307" s="39">
        <v>321</v>
      </c>
      <c r="G307" s="39">
        <v>2</v>
      </c>
    </row>
    <row r="308" spans="1:7" x14ac:dyDescent="0.25">
      <c r="A308" s="39">
        <v>780</v>
      </c>
      <c r="B308" s="39">
        <v>918</v>
      </c>
      <c r="C308" s="39">
        <v>7</v>
      </c>
      <c r="D308" s="18">
        <v>708</v>
      </c>
      <c r="E308" s="39" t="s">
        <v>1019</v>
      </c>
      <c r="F308" s="39">
        <v>321</v>
      </c>
      <c r="G308" s="39">
        <v>2</v>
      </c>
    </row>
    <row r="309" spans="1:7" x14ac:dyDescent="0.25">
      <c r="A309" s="41">
        <v>852</v>
      </c>
      <c r="B309" s="41">
        <v>886</v>
      </c>
      <c r="C309" s="41">
        <v>6</v>
      </c>
      <c r="D309" s="20">
        <v>764</v>
      </c>
      <c r="E309" s="41" t="s">
        <v>1020</v>
      </c>
      <c r="F309" s="41">
        <v>321</v>
      </c>
      <c r="G309" s="41">
        <v>2</v>
      </c>
    </row>
    <row r="310" spans="1:7" x14ac:dyDescent="0.25">
      <c r="A310" s="34">
        <v>521</v>
      </c>
      <c r="B310" s="34">
        <v>630</v>
      </c>
      <c r="C310" s="34">
        <v>4</v>
      </c>
      <c r="D310" s="22">
        <v>537</v>
      </c>
      <c r="E310" s="34" t="s">
        <v>1019</v>
      </c>
      <c r="F310" s="34">
        <v>322</v>
      </c>
      <c r="G310" s="34">
        <v>2</v>
      </c>
    </row>
    <row r="311" spans="1:7" x14ac:dyDescent="0.25">
      <c r="A311" s="34">
        <v>571</v>
      </c>
      <c r="B311" s="34">
        <v>418</v>
      </c>
      <c r="C311" s="34">
        <v>3</v>
      </c>
      <c r="D311" s="22">
        <v>572</v>
      </c>
      <c r="E311" s="34" t="s">
        <v>1019</v>
      </c>
      <c r="F311" s="34">
        <v>322</v>
      </c>
      <c r="G311" s="34">
        <v>2</v>
      </c>
    </row>
    <row r="312" spans="1:7" x14ac:dyDescent="0.25">
      <c r="A312" s="37">
        <v>637</v>
      </c>
      <c r="B312" s="37">
        <v>916</v>
      </c>
      <c r="C312" s="37">
        <v>7</v>
      </c>
      <c r="D312" s="17">
        <v>618</v>
      </c>
      <c r="E312" s="37" t="s">
        <v>1020</v>
      </c>
      <c r="F312" s="37">
        <v>322</v>
      </c>
      <c r="G312" s="37">
        <v>2</v>
      </c>
    </row>
    <row r="313" spans="1:7" x14ac:dyDescent="0.25">
      <c r="A313" s="9">
        <v>173</v>
      </c>
      <c r="B313" s="9">
        <v>244</v>
      </c>
      <c r="C313" s="9">
        <v>2</v>
      </c>
      <c r="D313" s="18">
        <v>336</v>
      </c>
      <c r="E313" s="9" t="s">
        <v>1019</v>
      </c>
      <c r="F313" s="9">
        <v>324</v>
      </c>
      <c r="G313" s="9">
        <v>2</v>
      </c>
    </row>
    <row r="314" spans="1:7" x14ac:dyDescent="0.25">
      <c r="A314" s="9">
        <v>173</v>
      </c>
      <c r="B314" s="9">
        <v>245</v>
      </c>
      <c r="C314" s="9">
        <v>2</v>
      </c>
      <c r="D314" s="18">
        <v>336</v>
      </c>
      <c r="E314" s="9" t="s">
        <v>1019</v>
      </c>
      <c r="F314" s="9">
        <v>324</v>
      </c>
      <c r="G314" s="9">
        <v>2</v>
      </c>
    </row>
    <row r="315" spans="1:7" x14ac:dyDescent="0.25">
      <c r="A315" s="13">
        <v>207</v>
      </c>
      <c r="B315" s="13">
        <v>776</v>
      </c>
      <c r="C315" s="13">
        <v>5</v>
      </c>
      <c r="D315" s="19">
        <v>362</v>
      </c>
      <c r="E315" s="13" t="s">
        <v>1019</v>
      </c>
      <c r="F315" s="13">
        <v>324</v>
      </c>
      <c r="G315" s="13">
        <v>2</v>
      </c>
    </row>
    <row r="316" spans="1:7" x14ac:dyDescent="0.25">
      <c r="A316" s="11">
        <v>331</v>
      </c>
      <c r="B316" s="11">
        <v>492</v>
      </c>
      <c r="C316" s="11">
        <v>3</v>
      </c>
      <c r="D316" s="20">
        <v>429</v>
      </c>
      <c r="E316" s="11" t="s">
        <v>1019</v>
      </c>
      <c r="F316" s="11">
        <v>326</v>
      </c>
      <c r="G316" s="11">
        <v>2</v>
      </c>
    </row>
    <row r="317" spans="1:7" x14ac:dyDescent="0.25">
      <c r="A317" s="11">
        <v>353</v>
      </c>
      <c r="B317" s="11">
        <v>493</v>
      </c>
      <c r="C317" s="11">
        <v>3</v>
      </c>
      <c r="D317" s="20">
        <v>444</v>
      </c>
      <c r="E317" s="11" t="s">
        <v>1019</v>
      </c>
      <c r="F317" s="11">
        <v>326</v>
      </c>
      <c r="G317" s="11">
        <v>2</v>
      </c>
    </row>
    <row r="318" spans="1:7" x14ac:dyDescent="0.25">
      <c r="A318" s="6">
        <v>419</v>
      </c>
      <c r="B318" s="6">
        <v>199</v>
      </c>
      <c r="C318" s="6">
        <v>2</v>
      </c>
      <c r="D318" s="21">
        <v>474</v>
      </c>
      <c r="E318" s="6" t="s">
        <v>1020</v>
      </c>
      <c r="F318" s="6">
        <v>326</v>
      </c>
      <c r="G318" s="6">
        <v>2</v>
      </c>
    </row>
    <row r="319" spans="1:7" x14ac:dyDescent="0.25">
      <c r="A319" s="6">
        <v>422</v>
      </c>
      <c r="B319" s="6">
        <v>328</v>
      </c>
      <c r="C319" s="6">
        <v>2</v>
      </c>
      <c r="D319" s="21">
        <v>477</v>
      </c>
      <c r="E319" s="6" t="s">
        <v>1019</v>
      </c>
      <c r="F319" s="6">
        <v>327</v>
      </c>
      <c r="G319" s="6">
        <v>2</v>
      </c>
    </row>
    <row r="320" spans="1:7" x14ac:dyDescent="0.25">
      <c r="A320" s="31">
        <v>438</v>
      </c>
      <c r="B320" s="31">
        <v>295</v>
      </c>
      <c r="C320" s="31">
        <v>2</v>
      </c>
      <c r="D320" s="21">
        <v>488</v>
      </c>
      <c r="E320" s="31" t="s">
        <v>1019</v>
      </c>
      <c r="F320" s="31">
        <v>327</v>
      </c>
      <c r="G320" s="31">
        <v>2</v>
      </c>
    </row>
    <row r="321" spans="1:7" x14ac:dyDescent="0.25">
      <c r="A321" s="31">
        <v>475</v>
      </c>
      <c r="B321" s="31">
        <v>36</v>
      </c>
      <c r="C321" s="31">
        <v>0</v>
      </c>
      <c r="D321" s="21">
        <v>513</v>
      </c>
      <c r="E321" s="31" t="s">
        <v>1019</v>
      </c>
      <c r="F321" s="31">
        <v>327</v>
      </c>
      <c r="G321" s="31">
        <v>2</v>
      </c>
    </row>
    <row r="322" spans="1:7" x14ac:dyDescent="0.25">
      <c r="A322" s="3">
        <v>85</v>
      </c>
      <c r="B322" s="3">
        <v>880</v>
      </c>
      <c r="C322" s="3">
        <v>6</v>
      </c>
      <c r="D322" s="17">
        <v>247</v>
      </c>
      <c r="E322" s="3" t="s">
        <v>1019</v>
      </c>
      <c r="F322" s="3">
        <v>329</v>
      </c>
      <c r="G322" s="3">
        <v>2</v>
      </c>
    </row>
    <row r="323" spans="1:7" x14ac:dyDescent="0.25">
      <c r="A323" s="3">
        <v>89</v>
      </c>
      <c r="B323" s="3">
        <v>191</v>
      </c>
      <c r="C323" s="3">
        <v>2</v>
      </c>
      <c r="D323" s="17">
        <v>249</v>
      </c>
      <c r="E323" s="3" t="s">
        <v>1019</v>
      </c>
      <c r="F323" s="3">
        <v>329</v>
      </c>
      <c r="G323" s="3">
        <v>2</v>
      </c>
    </row>
    <row r="324" spans="1:7" x14ac:dyDescent="0.25">
      <c r="A324" s="3">
        <v>91</v>
      </c>
      <c r="B324" s="3">
        <v>737</v>
      </c>
      <c r="C324" s="3">
        <v>5</v>
      </c>
      <c r="D324" s="17">
        <v>251</v>
      </c>
      <c r="E324" s="3" t="s">
        <v>1019</v>
      </c>
      <c r="F324" s="3">
        <v>329</v>
      </c>
      <c r="G324" s="3">
        <v>2</v>
      </c>
    </row>
    <row r="325" spans="1:7" x14ac:dyDescent="0.25">
      <c r="A325" s="11">
        <v>368</v>
      </c>
      <c r="B325" s="11">
        <v>841</v>
      </c>
      <c r="C325" s="11">
        <v>6</v>
      </c>
      <c r="D325" s="20">
        <v>451</v>
      </c>
      <c r="E325" s="11" t="s">
        <v>1019</v>
      </c>
      <c r="F325" s="11">
        <v>333</v>
      </c>
      <c r="G325" s="11">
        <v>2</v>
      </c>
    </row>
    <row r="326" spans="1:7" x14ac:dyDescent="0.25">
      <c r="A326" s="41">
        <v>885</v>
      </c>
      <c r="B326" s="41">
        <v>2</v>
      </c>
      <c r="C326" s="41">
        <v>0</v>
      </c>
      <c r="D326" s="20">
        <v>797</v>
      </c>
      <c r="E326" s="41" t="s">
        <v>1019</v>
      </c>
      <c r="F326" s="41">
        <v>335</v>
      </c>
      <c r="G326" s="41">
        <v>2</v>
      </c>
    </row>
    <row r="327" spans="1:7" x14ac:dyDescent="0.25">
      <c r="A327" s="41">
        <v>886</v>
      </c>
      <c r="B327" s="41">
        <v>480</v>
      </c>
      <c r="C327" s="41">
        <v>3</v>
      </c>
      <c r="D327" s="20">
        <v>799</v>
      </c>
      <c r="E327" s="41" t="s">
        <v>1019</v>
      </c>
      <c r="F327" s="41">
        <v>335</v>
      </c>
      <c r="G327" s="41">
        <v>2</v>
      </c>
    </row>
    <row r="328" spans="1:7" x14ac:dyDescent="0.25">
      <c r="A328" s="14">
        <v>918</v>
      </c>
      <c r="B328" s="14">
        <v>541</v>
      </c>
      <c r="C328" s="14">
        <v>4</v>
      </c>
      <c r="D328" s="23">
        <v>859</v>
      </c>
      <c r="E328" s="14" t="s">
        <v>1020</v>
      </c>
      <c r="F328" s="14">
        <v>335</v>
      </c>
      <c r="G328" s="14">
        <v>2</v>
      </c>
    </row>
    <row r="329" spans="1:7" x14ac:dyDescent="0.25">
      <c r="A329" s="14">
        <v>923</v>
      </c>
      <c r="B329" s="14">
        <v>539</v>
      </c>
      <c r="C329" s="14">
        <v>3</v>
      </c>
      <c r="D329" s="23">
        <v>871</v>
      </c>
      <c r="E329" s="14" t="s">
        <v>1020</v>
      </c>
      <c r="F329" s="14">
        <v>335</v>
      </c>
      <c r="G329" s="14">
        <v>2</v>
      </c>
    </row>
    <row r="330" spans="1:7" x14ac:dyDescent="0.25">
      <c r="A330" s="31">
        <v>472</v>
      </c>
      <c r="B330" s="31">
        <v>409</v>
      </c>
      <c r="C330" s="31">
        <v>3</v>
      </c>
      <c r="D330" s="21">
        <v>511</v>
      </c>
      <c r="E330" s="31" t="s">
        <v>1020</v>
      </c>
      <c r="F330" s="31">
        <v>336</v>
      </c>
      <c r="G330" s="31">
        <v>2</v>
      </c>
    </row>
    <row r="331" spans="1:7" x14ac:dyDescent="0.25">
      <c r="A331" s="3">
        <v>61</v>
      </c>
      <c r="B331" s="3">
        <v>855</v>
      </c>
      <c r="C331" s="3">
        <v>6</v>
      </c>
      <c r="D331" s="17">
        <v>220</v>
      </c>
      <c r="E331" s="3" t="s">
        <v>1019</v>
      </c>
      <c r="F331" s="3">
        <v>338</v>
      </c>
      <c r="G331" s="3">
        <v>2</v>
      </c>
    </row>
    <row r="332" spans="1:7" x14ac:dyDescent="0.25">
      <c r="A332" s="11">
        <v>322</v>
      </c>
      <c r="B332" s="11">
        <v>182</v>
      </c>
      <c r="C332" s="11">
        <v>2</v>
      </c>
      <c r="D332" s="20">
        <v>425</v>
      </c>
      <c r="E332" s="11" t="s">
        <v>1019</v>
      </c>
      <c r="F332" s="11">
        <v>342</v>
      </c>
      <c r="G332" s="11">
        <v>2</v>
      </c>
    </row>
    <row r="333" spans="1:7" x14ac:dyDescent="0.25">
      <c r="A333" s="14">
        <v>923</v>
      </c>
      <c r="B333" s="14">
        <v>592</v>
      </c>
      <c r="C333" s="14">
        <v>4</v>
      </c>
      <c r="D333" s="23">
        <v>870</v>
      </c>
      <c r="E333" s="14" t="s">
        <v>1019</v>
      </c>
      <c r="F333" s="14">
        <v>344</v>
      </c>
      <c r="G333" s="14">
        <v>2</v>
      </c>
    </row>
    <row r="334" spans="1:7" x14ac:dyDescent="0.25">
      <c r="A334" s="14">
        <v>963</v>
      </c>
      <c r="B334" s="14">
        <v>565</v>
      </c>
      <c r="C334" s="14">
        <v>4</v>
      </c>
      <c r="D334" s="23">
        <v>953</v>
      </c>
      <c r="E334" s="14" t="s">
        <v>1020</v>
      </c>
      <c r="F334" s="14">
        <v>344</v>
      </c>
      <c r="G334" s="14">
        <v>2</v>
      </c>
    </row>
    <row r="335" spans="1:7" x14ac:dyDescent="0.25">
      <c r="A335" s="14">
        <v>933</v>
      </c>
      <c r="B335" s="14">
        <v>619</v>
      </c>
      <c r="C335" s="14">
        <v>4</v>
      </c>
      <c r="D335" s="23">
        <v>896</v>
      </c>
      <c r="E335" s="14" t="s">
        <v>1019</v>
      </c>
      <c r="F335" s="14">
        <v>350</v>
      </c>
      <c r="G335" s="14">
        <v>2</v>
      </c>
    </row>
    <row r="336" spans="1:7" x14ac:dyDescent="0.25">
      <c r="A336" s="14">
        <v>944</v>
      </c>
      <c r="B336" s="14">
        <v>147</v>
      </c>
      <c r="C336" s="14">
        <v>2</v>
      </c>
      <c r="D336" s="23">
        <v>921</v>
      </c>
      <c r="E336" s="14" t="s">
        <v>1019</v>
      </c>
      <c r="F336" s="14">
        <v>350</v>
      </c>
      <c r="G336" s="14">
        <v>2</v>
      </c>
    </row>
    <row r="337" spans="1:7" x14ac:dyDescent="0.25">
      <c r="A337" s="41">
        <v>891</v>
      </c>
      <c r="B337" s="41">
        <v>40</v>
      </c>
      <c r="C337" s="41">
        <v>1</v>
      </c>
      <c r="D337" s="20">
        <v>804</v>
      </c>
      <c r="E337" s="41" t="s">
        <v>1019</v>
      </c>
      <c r="F337" s="41">
        <v>353</v>
      </c>
      <c r="G337" s="41">
        <v>2</v>
      </c>
    </row>
    <row r="338" spans="1:7" x14ac:dyDescent="0.25">
      <c r="A338" s="14">
        <v>929</v>
      </c>
      <c r="B338" s="14">
        <v>136</v>
      </c>
      <c r="C338" s="14">
        <v>2</v>
      </c>
      <c r="D338" s="23">
        <v>886</v>
      </c>
      <c r="E338" s="14" t="s">
        <v>1020</v>
      </c>
      <c r="F338" s="14">
        <v>353</v>
      </c>
      <c r="G338" s="14">
        <v>2</v>
      </c>
    </row>
    <row r="339" spans="1:7" x14ac:dyDescent="0.25">
      <c r="A339" s="3">
        <v>57</v>
      </c>
      <c r="B339" s="3">
        <v>634</v>
      </c>
      <c r="C339" s="3">
        <v>4</v>
      </c>
      <c r="D339" s="17">
        <v>215</v>
      </c>
      <c r="E339" s="3" t="s">
        <v>1019</v>
      </c>
      <c r="F339" s="3">
        <v>355</v>
      </c>
      <c r="G339" s="3">
        <v>2</v>
      </c>
    </row>
    <row r="340" spans="1:7" x14ac:dyDescent="0.25">
      <c r="A340" s="31">
        <v>457</v>
      </c>
      <c r="B340" s="31">
        <v>534</v>
      </c>
      <c r="C340" s="31">
        <v>3</v>
      </c>
      <c r="D340" s="21">
        <v>500</v>
      </c>
      <c r="E340" s="31" t="s">
        <v>1019</v>
      </c>
      <c r="F340" s="31">
        <v>356</v>
      </c>
      <c r="G340" s="31">
        <v>2</v>
      </c>
    </row>
    <row r="341" spans="1:7" x14ac:dyDescent="0.25">
      <c r="A341" s="34">
        <v>590</v>
      </c>
      <c r="B341" s="34">
        <v>896</v>
      </c>
      <c r="C341" s="34">
        <v>6</v>
      </c>
      <c r="D341" s="22">
        <v>585</v>
      </c>
      <c r="E341" s="34" t="s">
        <v>1019</v>
      </c>
      <c r="F341" s="34">
        <v>357</v>
      </c>
      <c r="G341" s="34">
        <v>2</v>
      </c>
    </row>
    <row r="342" spans="1:7" x14ac:dyDescent="0.25">
      <c r="A342" s="37">
        <v>663</v>
      </c>
      <c r="B342" s="37">
        <v>558</v>
      </c>
      <c r="C342" s="37">
        <v>4</v>
      </c>
      <c r="D342" s="17">
        <v>632</v>
      </c>
      <c r="E342" s="37" t="s">
        <v>1020</v>
      </c>
      <c r="F342" s="37">
        <v>357</v>
      </c>
      <c r="G342" s="37">
        <v>2</v>
      </c>
    </row>
    <row r="343" spans="1:7" x14ac:dyDescent="0.25">
      <c r="A343" s="39">
        <v>696</v>
      </c>
      <c r="B343" s="39">
        <v>212</v>
      </c>
      <c r="C343" s="39">
        <v>2</v>
      </c>
      <c r="D343" s="18">
        <v>655</v>
      </c>
      <c r="E343" s="39" t="s">
        <v>1020</v>
      </c>
      <c r="F343" s="39">
        <v>357</v>
      </c>
      <c r="G343" s="39">
        <v>2</v>
      </c>
    </row>
    <row r="344" spans="1:7" x14ac:dyDescent="0.25">
      <c r="A344" s="39">
        <v>719</v>
      </c>
      <c r="B344" s="39">
        <v>529</v>
      </c>
      <c r="C344" s="39">
        <v>3</v>
      </c>
      <c r="D344" s="18">
        <v>671</v>
      </c>
      <c r="E344" s="39" t="s">
        <v>1020</v>
      </c>
      <c r="F344" s="39">
        <v>357</v>
      </c>
      <c r="G344" s="39">
        <v>2</v>
      </c>
    </row>
    <row r="345" spans="1:7" x14ac:dyDescent="0.25">
      <c r="A345" s="39">
        <v>735</v>
      </c>
      <c r="B345" s="39">
        <v>999</v>
      </c>
      <c r="C345" s="39">
        <v>9</v>
      </c>
      <c r="D345" s="18">
        <v>681</v>
      </c>
      <c r="E345" s="39" t="s">
        <v>1020</v>
      </c>
      <c r="F345" s="39">
        <v>357</v>
      </c>
      <c r="G345" s="39">
        <v>2</v>
      </c>
    </row>
    <row r="346" spans="1:7" x14ac:dyDescent="0.25">
      <c r="A346" s="11">
        <v>336</v>
      </c>
      <c r="B346" s="11">
        <v>574</v>
      </c>
      <c r="C346" s="11">
        <v>4</v>
      </c>
      <c r="D346" s="20">
        <v>431</v>
      </c>
      <c r="E346" s="11" t="s">
        <v>1019</v>
      </c>
      <c r="F346" s="11">
        <v>361</v>
      </c>
      <c r="G346" s="11">
        <v>3</v>
      </c>
    </row>
    <row r="347" spans="1:7" x14ac:dyDescent="0.25">
      <c r="A347" s="11">
        <v>368</v>
      </c>
      <c r="B347" s="11">
        <v>67</v>
      </c>
      <c r="C347" s="11">
        <v>1</v>
      </c>
      <c r="D347" s="20">
        <v>451</v>
      </c>
      <c r="E347" s="11" t="s">
        <v>1019</v>
      </c>
      <c r="F347" s="11">
        <v>361</v>
      </c>
      <c r="G347" s="11">
        <v>3</v>
      </c>
    </row>
    <row r="348" spans="1:7" x14ac:dyDescent="0.25">
      <c r="A348" s="39">
        <v>756</v>
      </c>
      <c r="B348" s="39">
        <v>650</v>
      </c>
      <c r="C348" s="39">
        <v>4</v>
      </c>
      <c r="D348" s="18">
        <v>695</v>
      </c>
      <c r="E348" s="39" t="s">
        <v>1019</v>
      </c>
      <c r="F348" s="39">
        <v>365</v>
      </c>
      <c r="G348" s="39">
        <v>3</v>
      </c>
    </row>
    <row r="349" spans="1:7" x14ac:dyDescent="0.25">
      <c r="A349" s="39">
        <v>780</v>
      </c>
      <c r="B349" s="39">
        <v>918</v>
      </c>
      <c r="C349" s="39">
        <v>7</v>
      </c>
      <c r="D349" s="18">
        <v>708</v>
      </c>
      <c r="E349" s="39" t="s">
        <v>1019</v>
      </c>
      <c r="F349" s="39">
        <v>365</v>
      </c>
      <c r="G349" s="39">
        <v>3</v>
      </c>
    </row>
    <row r="350" spans="1:7" x14ac:dyDescent="0.25">
      <c r="A350" s="41">
        <v>798</v>
      </c>
      <c r="B350" s="41">
        <v>85</v>
      </c>
      <c r="C350" s="41">
        <v>1</v>
      </c>
      <c r="D350" s="20">
        <v>716</v>
      </c>
      <c r="E350" s="41" t="s">
        <v>1019</v>
      </c>
      <c r="F350" s="41">
        <v>365</v>
      </c>
      <c r="G350" s="41">
        <v>3</v>
      </c>
    </row>
    <row r="351" spans="1:7" x14ac:dyDescent="0.25">
      <c r="A351" s="41">
        <v>814</v>
      </c>
      <c r="B351" s="41">
        <v>196</v>
      </c>
      <c r="C351" s="41">
        <v>2</v>
      </c>
      <c r="D351" s="20">
        <v>726</v>
      </c>
      <c r="E351" s="41" t="s">
        <v>1019</v>
      </c>
      <c r="F351" s="41">
        <v>365</v>
      </c>
      <c r="G351" s="41">
        <v>3</v>
      </c>
    </row>
    <row r="352" spans="1:7" x14ac:dyDescent="0.25">
      <c r="A352" s="14">
        <v>981</v>
      </c>
      <c r="B352" s="14">
        <v>60</v>
      </c>
      <c r="C352" s="14">
        <v>1</v>
      </c>
      <c r="D352" s="23">
        <v>996</v>
      </c>
      <c r="E352" s="14" t="s">
        <v>1019</v>
      </c>
      <c r="F352" s="14">
        <v>367</v>
      </c>
      <c r="G352" s="14">
        <v>3</v>
      </c>
    </row>
    <row r="353" spans="1:7" x14ac:dyDescent="0.25">
      <c r="A353" s="9">
        <v>112</v>
      </c>
      <c r="B353" s="9">
        <v>665</v>
      </c>
      <c r="C353" s="9">
        <v>4</v>
      </c>
      <c r="D353" s="18">
        <v>291</v>
      </c>
      <c r="E353" s="9" t="s">
        <v>1019</v>
      </c>
      <c r="F353" s="9">
        <v>369</v>
      </c>
      <c r="G353" s="9">
        <v>3</v>
      </c>
    </row>
    <row r="354" spans="1:7" x14ac:dyDescent="0.25">
      <c r="A354" s="9">
        <v>112</v>
      </c>
      <c r="B354" s="9">
        <v>678</v>
      </c>
      <c r="C354" s="9">
        <v>4</v>
      </c>
      <c r="D354" s="18">
        <v>292</v>
      </c>
      <c r="E354" s="9" t="s">
        <v>1019</v>
      </c>
      <c r="F354" s="9">
        <v>369</v>
      </c>
      <c r="G354" s="9">
        <v>3</v>
      </c>
    </row>
    <row r="355" spans="1:7" x14ac:dyDescent="0.25">
      <c r="A355" s="9">
        <v>128</v>
      </c>
      <c r="B355" s="9">
        <v>771</v>
      </c>
      <c r="C355" s="9">
        <v>5</v>
      </c>
      <c r="D355" s="18">
        <v>305</v>
      </c>
      <c r="E355" s="9" t="s">
        <v>1019</v>
      </c>
      <c r="F355" s="9">
        <v>369</v>
      </c>
      <c r="G355" s="9">
        <v>3</v>
      </c>
    </row>
    <row r="356" spans="1:7" x14ac:dyDescent="0.25">
      <c r="A356" s="9">
        <v>132</v>
      </c>
      <c r="B356" s="9">
        <v>779</v>
      </c>
      <c r="C356" s="9">
        <v>5</v>
      </c>
      <c r="D356" s="18">
        <v>309</v>
      </c>
      <c r="E356" s="9" t="s">
        <v>1019</v>
      </c>
      <c r="F356" s="9">
        <v>369</v>
      </c>
      <c r="G356" s="9">
        <v>3</v>
      </c>
    </row>
    <row r="357" spans="1:7" x14ac:dyDescent="0.25">
      <c r="A357" s="9">
        <v>147</v>
      </c>
      <c r="B357" s="9">
        <v>72</v>
      </c>
      <c r="C357" s="9">
        <v>1</v>
      </c>
      <c r="D357" s="18">
        <v>320</v>
      </c>
      <c r="E357" s="9" t="s">
        <v>1019</v>
      </c>
      <c r="F357" s="9">
        <v>369</v>
      </c>
      <c r="G357" s="9">
        <v>3</v>
      </c>
    </row>
    <row r="358" spans="1:7" x14ac:dyDescent="0.25">
      <c r="A358" s="9">
        <v>186</v>
      </c>
      <c r="B358" s="9">
        <v>432</v>
      </c>
      <c r="C358" s="9">
        <v>3</v>
      </c>
      <c r="D358" s="18">
        <v>345</v>
      </c>
      <c r="E358" s="9" t="s">
        <v>1020</v>
      </c>
      <c r="F358" s="9">
        <v>369</v>
      </c>
      <c r="G358" s="9">
        <v>3</v>
      </c>
    </row>
    <row r="359" spans="1:7" x14ac:dyDescent="0.25">
      <c r="A359" s="3">
        <v>85</v>
      </c>
      <c r="B359" s="3">
        <v>702</v>
      </c>
      <c r="C359" s="3">
        <v>5</v>
      </c>
      <c r="D359" s="17">
        <v>247</v>
      </c>
      <c r="E359" s="3" t="s">
        <v>1022</v>
      </c>
      <c r="F359" s="3">
        <v>371</v>
      </c>
      <c r="G359" s="3">
        <v>3</v>
      </c>
    </row>
    <row r="360" spans="1:7" x14ac:dyDescent="0.25">
      <c r="A360" s="13">
        <v>247</v>
      </c>
      <c r="B360" s="13">
        <v>628</v>
      </c>
      <c r="C360" s="13">
        <v>4</v>
      </c>
      <c r="D360" s="19">
        <v>380</v>
      </c>
      <c r="E360" s="13" t="s">
        <v>1019</v>
      </c>
      <c r="F360" s="13">
        <v>372</v>
      </c>
      <c r="G360" s="13">
        <v>3</v>
      </c>
    </row>
    <row r="361" spans="1:7" x14ac:dyDescent="0.25">
      <c r="A361" s="13">
        <v>252</v>
      </c>
      <c r="B361" s="13">
        <v>274</v>
      </c>
      <c r="C361" s="13">
        <v>2</v>
      </c>
      <c r="D361" s="19">
        <v>385</v>
      </c>
      <c r="E361" s="13" t="s">
        <v>1019</v>
      </c>
      <c r="F361" s="13">
        <v>372</v>
      </c>
      <c r="G361" s="13">
        <v>3</v>
      </c>
    </row>
    <row r="362" spans="1:7" x14ac:dyDescent="0.25">
      <c r="A362" s="11">
        <v>322</v>
      </c>
      <c r="B362" s="11">
        <v>64</v>
      </c>
      <c r="C362" s="11">
        <v>1</v>
      </c>
      <c r="D362" s="20">
        <v>425</v>
      </c>
      <c r="E362" s="11" t="s">
        <v>1020</v>
      </c>
      <c r="F362" s="11">
        <v>372</v>
      </c>
      <c r="G362" s="11">
        <v>3</v>
      </c>
    </row>
    <row r="363" spans="1:7" x14ac:dyDescent="0.25">
      <c r="A363" s="11">
        <v>327</v>
      </c>
      <c r="B363" s="11">
        <v>655</v>
      </c>
      <c r="C363" s="11">
        <v>4</v>
      </c>
      <c r="D363" s="20">
        <v>427</v>
      </c>
      <c r="E363" s="11" t="s">
        <v>1020</v>
      </c>
      <c r="F363" s="11">
        <v>372</v>
      </c>
      <c r="G363" s="11">
        <v>3</v>
      </c>
    </row>
    <row r="364" spans="1:7" x14ac:dyDescent="0.25">
      <c r="A364" s="11">
        <v>375</v>
      </c>
      <c r="B364" s="11">
        <v>556</v>
      </c>
      <c r="C364" s="11">
        <v>4</v>
      </c>
      <c r="D364" s="20">
        <v>453</v>
      </c>
      <c r="E364" s="11" t="s">
        <v>1020</v>
      </c>
      <c r="F364" s="11">
        <v>372</v>
      </c>
      <c r="G364" s="11">
        <v>3</v>
      </c>
    </row>
    <row r="365" spans="1:7" x14ac:dyDescent="0.25">
      <c r="A365" s="31">
        <v>451</v>
      </c>
      <c r="B365" s="31">
        <v>770</v>
      </c>
      <c r="C365" s="31">
        <v>5</v>
      </c>
      <c r="D365" s="21">
        <v>496</v>
      </c>
      <c r="E365" s="31" t="s">
        <v>1020</v>
      </c>
      <c r="F365" s="31">
        <v>372</v>
      </c>
      <c r="G365" s="31">
        <v>3</v>
      </c>
    </row>
    <row r="366" spans="1:7" x14ac:dyDescent="0.25">
      <c r="A366" s="9">
        <v>157</v>
      </c>
      <c r="B366" s="9">
        <v>693</v>
      </c>
      <c r="C366" s="9">
        <v>5</v>
      </c>
      <c r="D366" s="18">
        <v>329</v>
      </c>
      <c r="E366" s="9" t="s">
        <v>1019</v>
      </c>
      <c r="F366" s="9">
        <v>375</v>
      </c>
      <c r="G366" s="9">
        <v>3</v>
      </c>
    </row>
    <row r="367" spans="1:7" x14ac:dyDescent="0.25">
      <c r="A367" s="9">
        <v>179</v>
      </c>
      <c r="B367" s="9">
        <v>949</v>
      </c>
      <c r="C367" s="9">
        <v>8</v>
      </c>
      <c r="D367" s="18">
        <v>341</v>
      </c>
      <c r="E367" s="9" t="s">
        <v>1019</v>
      </c>
      <c r="F367" s="9">
        <v>375</v>
      </c>
      <c r="G367" s="9">
        <v>3</v>
      </c>
    </row>
    <row r="368" spans="1:7" x14ac:dyDescent="0.25">
      <c r="A368" s="9">
        <v>183</v>
      </c>
      <c r="B368" s="9">
        <v>16</v>
      </c>
      <c r="C368" s="9">
        <v>0</v>
      </c>
      <c r="D368" s="18">
        <v>343</v>
      </c>
      <c r="E368" s="9" t="s">
        <v>1019</v>
      </c>
      <c r="F368" s="9">
        <v>375</v>
      </c>
      <c r="G368" s="9">
        <v>3</v>
      </c>
    </row>
    <row r="369" spans="1:7" x14ac:dyDescent="0.25">
      <c r="A369" s="37">
        <v>694</v>
      </c>
      <c r="B369" s="37">
        <v>600</v>
      </c>
      <c r="C369" s="37">
        <v>4</v>
      </c>
      <c r="D369" s="17">
        <v>653</v>
      </c>
      <c r="E369" s="37" t="s">
        <v>1021</v>
      </c>
      <c r="F369" s="37">
        <v>378</v>
      </c>
      <c r="G369" s="37">
        <v>3</v>
      </c>
    </row>
    <row r="370" spans="1:7" x14ac:dyDescent="0.25">
      <c r="A370" s="31">
        <v>459</v>
      </c>
      <c r="B370" s="31">
        <v>176</v>
      </c>
      <c r="C370" s="31">
        <v>2</v>
      </c>
      <c r="D370" s="21">
        <v>502</v>
      </c>
      <c r="E370" s="31" t="s">
        <v>1019</v>
      </c>
      <c r="F370" s="31">
        <v>380</v>
      </c>
      <c r="G370" s="31">
        <v>3</v>
      </c>
    </row>
    <row r="371" spans="1:7" x14ac:dyDescent="0.25">
      <c r="A371" s="11">
        <v>317</v>
      </c>
      <c r="B371" s="11">
        <v>195</v>
      </c>
      <c r="C371" s="11">
        <v>2</v>
      </c>
      <c r="D371" s="20">
        <v>421</v>
      </c>
      <c r="E371" s="11" t="s">
        <v>1019</v>
      </c>
      <c r="F371" s="11">
        <v>381</v>
      </c>
      <c r="G371" s="11">
        <v>3</v>
      </c>
    </row>
    <row r="372" spans="1:7" x14ac:dyDescent="0.25">
      <c r="A372" s="11">
        <v>382</v>
      </c>
      <c r="B372" s="11">
        <v>402</v>
      </c>
      <c r="C372" s="11">
        <v>3</v>
      </c>
      <c r="D372" s="20">
        <v>456</v>
      </c>
      <c r="E372" s="11" t="s">
        <v>1020</v>
      </c>
      <c r="F372" s="11">
        <v>381</v>
      </c>
      <c r="G372" s="11">
        <v>3</v>
      </c>
    </row>
    <row r="373" spans="1:7" x14ac:dyDescent="0.25">
      <c r="A373" s="39">
        <v>753</v>
      </c>
      <c r="B373" s="39">
        <v>533</v>
      </c>
      <c r="C373" s="39">
        <v>3</v>
      </c>
      <c r="D373" s="18">
        <v>694</v>
      </c>
      <c r="E373" s="39" t="s">
        <v>1019</v>
      </c>
      <c r="F373" s="39">
        <v>385</v>
      </c>
      <c r="G373" s="39">
        <v>3</v>
      </c>
    </row>
    <row r="374" spans="1:7" x14ac:dyDescent="0.25">
      <c r="A374" s="39">
        <v>774</v>
      </c>
      <c r="B374" s="39">
        <v>434</v>
      </c>
      <c r="C374" s="39">
        <v>3</v>
      </c>
      <c r="D374" s="18">
        <v>703</v>
      </c>
      <c r="E374" s="39" t="s">
        <v>1019</v>
      </c>
      <c r="F374" s="39">
        <v>385</v>
      </c>
      <c r="G374" s="39">
        <v>3</v>
      </c>
    </row>
    <row r="375" spans="1:7" x14ac:dyDescent="0.25">
      <c r="A375" s="39">
        <v>779</v>
      </c>
      <c r="B375" s="39">
        <v>631</v>
      </c>
      <c r="C375" s="39">
        <v>4</v>
      </c>
      <c r="D375" s="18">
        <v>707</v>
      </c>
      <c r="E375" s="39" t="s">
        <v>1019</v>
      </c>
      <c r="F375" s="39">
        <v>385</v>
      </c>
      <c r="G375" s="39">
        <v>3</v>
      </c>
    </row>
    <row r="376" spans="1:7" x14ac:dyDescent="0.25">
      <c r="A376" s="13">
        <v>239</v>
      </c>
      <c r="B376" s="13">
        <v>652</v>
      </c>
      <c r="C376" s="13">
        <v>4</v>
      </c>
      <c r="D376" s="19">
        <v>377</v>
      </c>
      <c r="E376" s="13" t="s">
        <v>1019</v>
      </c>
      <c r="F376" s="13">
        <v>387</v>
      </c>
      <c r="G376" s="13">
        <v>3</v>
      </c>
    </row>
    <row r="377" spans="1:7" x14ac:dyDescent="0.25">
      <c r="A377" s="13">
        <v>264</v>
      </c>
      <c r="B377" s="13">
        <v>185</v>
      </c>
      <c r="C377" s="13">
        <v>2</v>
      </c>
      <c r="D377" s="19">
        <v>388</v>
      </c>
      <c r="E377" s="13" t="s">
        <v>1019</v>
      </c>
      <c r="F377" s="13">
        <v>387</v>
      </c>
      <c r="G377" s="13">
        <v>3</v>
      </c>
    </row>
    <row r="378" spans="1:7" x14ac:dyDescent="0.25">
      <c r="A378" s="39">
        <v>700</v>
      </c>
      <c r="B378" s="39">
        <v>982</v>
      </c>
      <c r="C378" s="39">
        <v>9</v>
      </c>
      <c r="D378" s="18">
        <v>657</v>
      </c>
      <c r="E378" s="39" t="s">
        <v>1019</v>
      </c>
      <c r="F378" s="39">
        <v>388</v>
      </c>
      <c r="G378" s="39">
        <v>3</v>
      </c>
    </row>
    <row r="379" spans="1:7" x14ac:dyDescent="0.25">
      <c r="A379" s="39">
        <v>746</v>
      </c>
      <c r="B379" s="39">
        <v>278</v>
      </c>
      <c r="C379" s="39">
        <v>2</v>
      </c>
      <c r="D379" s="18">
        <v>689</v>
      </c>
      <c r="E379" s="39" t="s">
        <v>1019</v>
      </c>
      <c r="F379" s="39">
        <v>388</v>
      </c>
      <c r="G379" s="39">
        <v>3</v>
      </c>
    </row>
    <row r="380" spans="1:7" x14ac:dyDescent="0.25">
      <c r="A380" s="37">
        <v>598</v>
      </c>
      <c r="B380" s="37">
        <v>96</v>
      </c>
      <c r="C380" s="37">
        <v>1</v>
      </c>
      <c r="D380" s="17">
        <v>593</v>
      </c>
      <c r="E380" s="37" t="s">
        <v>1020</v>
      </c>
      <c r="F380" s="37">
        <v>389</v>
      </c>
      <c r="G380" s="37">
        <v>3</v>
      </c>
    </row>
    <row r="381" spans="1:7" x14ac:dyDescent="0.25">
      <c r="A381" s="41">
        <v>852</v>
      </c>
      <c r="B381" s="41">
        <v>572</v>
      </c>
      <c r="C381" s="41">
        <v>4</v>
      </c>
      <c r="D381" s="20">
        <v>765</v>
      </c>
      <c r="E381" s="41" t="s">
        <v>1019</v>
      </c>
      <c r="F381" s="41">
        <v>392</v>
      </c>
      <c r="G381" s="41">
        <v>3</v>
      </c>
    </row>
    <row r="382" spans="1:7" x14ac:dyDescent="0.25">
      <c r="A382" s="41">
        <v>885</v>
      </c>
      <c r="B382" s="41">
        <v>496</v>
      </c>
      <c r="C382" s="41">
        <v>3</v>
      </c>
      <c r="D382" s="20">
        <v>798</v>
      </c>
      <c r="E382" s="41" t="s">
        <v>1019</v>
      </c>
      <c r="F382" s="41">
        <v>392</v>
      </c>
      <c r="G382" s="41">
        <v>3</v>
      </c>
    </row>
    <row r="383" spans="1:7" x14ac:dyDescent="0.25">
      <c r="A383" s="43">
        <v>893</v>
      </c>
      <c r="B383" s="43">
        <v>47</v>
      </c>
      <c r="C383" s="43">
        <v>1</v>
      </c>
      <c r="D383" s="23">
        <v>807</v>
      </c>
      <c r="E383" s="43" t="s">
        <v>1019</v>
      </c>
      <c r="F383" s="43">
        <v>392</v>
      </c>
      <c r="G383" s="43">
        <v>3</v>
      </c>
    </row>
    <row r="384" spans="1:7" x14ac:dyDescent="0.25">
      <c r="A384" s="13">
        <v>270</v>
      </c>
      <c r="B384" s="13">
        <v>625</v>
      </c>
      <c r="C384" s="13">
        <v>4</v>
      </c>
      <c r="D384" s="19">
        <v>391</v>
      </c>
      <c r="E384" s="13" t="s">
        <v>1020</v>
      </c>
      <c r="F384" s="13">
        <v>396</v>
      </c>
      <c r="G384" s="13">
        <v>3</v>
      </c>
    </row>
    <row r="385" spans="1:7" x14ac:dyDescent="0.25">
      <c r="A385" s="34">
        <v>516</v>
      </c>
      <c r="B385" s="34">
        <v>562</v>
      </c>
      <c r="C385" s="34">
        <v>4</v>
      </c>
      <c r="D385" s="22">
        <v>535</v>
      </c>
      <c r="E385" s="34" t="s">
        <v>1019</v>
      </c>
      <c r="F385" s="34">
        <v>397</v>
      </c>
      <c r="G385" s="34">
        <v>3</v>
      </c>
    </row>
    <row r="386" spans="1:7" x14ac:dyDescent="0.25">
      <c r="A386" s="34">
        <v>557</v>
      </c>
      <c r="B386" s="34">
        <v>468</v>
      </c>
      <c r="C386" s="34">
        <v>3</v>
      </c>
      <c r="D386" s="22">
        <v>560</v>
      </c>
      <c r="E386" s="34" t="s">
        <v>1019</v>
      </c>
      <c r="F386" s="34">
        <v>397</v>
      </c>
      <c r="G386" s="34">
        <v>3</v>
      </c>
    </row>
    <row r="387" spans="1:7" x14ac:dyDescent="0.25">
      <c r="A387" s="37">
        <v>646</v>
      </c>
      <c r="B387" s="37">
        <v>108</v>
      </c>
      <c r="C387" s="37">
        <v>1</v>
      </c>
      <c r="D387" s="17">
        <v>623</v>
      </c>
      <c r="E387" s="37" t="s">
        <v>1020</v>
      </c>
      <c r="F387" s="37">
        <v>397</v>
      </c>
      <c r="G387" s="37">
        <v>3</v>
      </c>
    </row>
    <row r="388" spans="1:7" x14ac:dyDescent="0.25">
      <c r="A388" s="39">
        <v>703</v>
      </c>
      <c r="B388" s="39">
        <v>718</v>
      </c>
      <c r="C388" s="39">
        <v>5</v>
      </c>
      <c r="D388" s="18">
        <v>659</v>
      </c>
      <c r="E388" s="39" t="s">
        <v>1019</v>
      </c>
      <c r="F388" s="39">
        <v>400</v>
      </c>
      <c r="G388" s="39">
        <v>3</v>
      </c>
    </row>
    <row r="389" spans="1:7" x14ac:dyDescent="0.25">
      <c r="A389" s="9">
        <v>180</v>
      </c>
      <c r="B389" s="9">
        <v>777</v>
      </c>
      <c r="C389" s="9">
        <v>5</v>
      </c>
      <c r="D389" s="18">
        <v>342</v>
      </c>
      <c r="E389" s="9" t="s">
        <v>1019</v>
      </c>
      <c r="F389" s="9">
        <v>401</v>
      </c>
      <c r="G389" s="9">
        <v>3</v>
      </c>
    </row>
    <row r="390" spans="1:7" x14ac:dyDescent="0.25">
      <c r="A390" s="13">
        <v>240</v>
      </c>
      <c r="B390" s="13">
        <v>7</v>
      </c>
      <c r="C390" s="13">
        <v>0</v>
      </c>
      <c r="D390" s="19">
        <v>378</v>
      </c>
      <c r="E390" s="13" t="s">
        <v>1020</v>
      </c>
      <c r="F390" s="13">
        <v>401</v>
      </c>
      <c r="G390" s="13">
        <v>3</v>
      </c>
    </row>
    <row r="391" spans="1:7" x14ac:dyDescent="0.25">
      <c r="A391" s="34">
        <v>514</v>
      </c>
      <c r="B391" s="34">
        <v>596</v>
      </c>
      <c r="C391" s="34">
        <v>4</v>
      </c>
      <c r="D391" s="22">
        <v>534</v>
      </c>
      <c r="E391" s="34" t="s">
        <v>1019</v>
      </c>
      <c r="F391" s="34">
        <v>402</v>
      </c>
      <c r="G391" s="34">
        <v>3</v>
      </c>
    </row>
    <row r="392" spans="1:7" x14ac:dyDescent="0.25">
      <c r="A392" s="34">
        <v>568</v>
      </c>
      <c r="B392" s="34">
        <v>507</v>
      </c>
      <c r="C392" s="34">
        <v>3</v>
      </c>
      <c r="D392" s="22">
        <v>570</v>
      </c>
      <c r="E392" s="34" t="s">
        <v>1019</v>
      </c>
      <c r="F392" s="34">
        <v>402</v>
      </c>
      <c r="G392" s="34">
        <v>3</v>
      </c>
    </row>
    <row r="393" spans="1:7" x14ac:dyDescent="0.25">
      <c r="A393" s="13">
        <v>252</v>
      </c>
      <c r="B393" s="13">
        <v>967</v>
      </c>
      <c r="C393" s="13">
        <v>8</v>
      </c>
      <c r="D393" s="19">
        <v>384</v>
      </c>
      <c r="E393" s="13" t="s">
        <v>1019</v>
      </c>
      <c r="F393" s="13">
        <v>404</v>
      </c>
      <c r="G393" s="13">
        <v>3</v>
      </c>
    </row>
    <row r="394" spans="1:7" x14ac:dyDescent="0.25">
      <c r="A394" s="13">
        <v>285</v>
      </c>
      <c r="B394" s="13">
        <v>216</v>
      </c>
      <c r="C394" s="13">
        <v>2</v>
      </c>
      <c r="D394" s="19">
        <v>399</v>
      </c>
      <c r="E394" s="13" t="s">
        <v>1019</v>
      </c>
      <c r="F394" s="13">
        <v>404</v>
      </c>
      <c r="G394" s="13">
        <v>3</v>
      </c>
    </row>
    <row r="395" spans="1:7" x14ac:dyDescent="0.25">
      <c r="A395" s="39">
        <v>719</v>
      </c>
      <c r="B395" s="39">
        <v>70</v>
      </c>
      <c r="C395" s="39">
        <v>1</v>
      </c>
      <c r="D395" s="18">
        <v>670</v>
      </c>
      <c r="E395" s="39" t="s">
        <v>1019</v>
      </c>
      <c r="F395" s="39">
        <v>405</v>
      </c>
      <c r="G395" s="39">
        <v>3</v>
      </c>
    </row>
    <row r="396" spans="1:7" x14ac:dyDescent="0.25">
      <c r="A396" s="41">
        <v>794</v>
      </c>
      <c r="B396" s="41">
        <v>957</v>
      </c>
      <c r="C396" s="41">
        <v>8</v>
      </c>
      <c r="D396" s="20">
        <v>714</v>
      </c>
      <c r="E396" s="41" t="s">
        <v>1019</v>
      </c>
      <c r="F396" s="41">
        <v>405</v>
      </c>
      <c r="G396" s="41">
        <v>3</v>
      </c>
    </row>
    <row r="397" spans="1:7" x14ac:dyDescent="0.25">
      <c r="A397" s="41">
        <v>834</v>
      </c>
      <c r="B397" s="41">
        <v>568</v>
      </c>
      <c r="C397" s="41">
        <v>4</v>
      </c>
      <c r="D397" s="20">
        <v>742</v>
      </c>
      <c r="E397" s="41" t="s">
        <v>1020</v>
      </c>
      <c r="F397" s="41">
        <v>406</v>
      </c>
      <c r="G397" s="41">
        <v>3</v>
      </c>
    </row>
    <row r="398" spans="1:7" x14ac:dyDescent="0.25">
      <c r="A398" s="3">
        <v>20</v>
      </c>
      <c r="B398" s="3">
        <v>740</v>
      </c>
      <c r="C398" s="3">
        <v>5</v>
      </c>
      <c r="D398" s="17">
        <v>151</v>
      </c>
      <c r="E398" s="3" t="s">
        <v>1021</v>
      </c>
      <c r="F398" s="3">
        <v>410</v>
      </c>
      <c r="G398" s="3">
        <v>3</v>
      </c>
    </row>
    <row r="399" spans="1:7" x14ac:dyDescent="0.25">
      <c r="A399" s="3">
        <v>21</v>
      </c>
      <c r="B399" s="3">
        <v>730</v>
      </c>
      <c r="C399" s="3">
        <v>5</v>
      </c>
      <c r="D399" s="17">
        <v>155</v>
      </c>
      <c r="E399" s="3" t="s">
        <v>1019</v>
      </c>
      <c r="F399" s="3">
        <v>410</v>
      </c>
      <c r="G399" s="3">
        <v>3</v>
      </c>
    </row>
    <row r="400" spans="1:7" x14ac:dyDescent="0.25">
      <c r="A400" s="3">
        <v>25</v>
      </c>
      <c r="B400" s="3">
        <v>168</v>
      </c>
      <c r="C400" s="3">
        <v>2</v>
      </c>
      <c r="D400" s="17">
        <v>163</v>
      </c>
      <c r="E400" s="3" t="s">
        <v>1019</v>
      </c>
      <c r="F400" s="3">
        <v>410</v>
      </c>
      <c r="G400" s="3">
        <v>3</v>
      </c>
    </row>
    <row r="401" spans="1:7" x14ac:dyDescent="0.25">
      <c r="A401" s="3">
        <v>32</v>
      </c>
      <c r="B401" s="3">
        <v>48</v>
      </c>
      <c r="C401" s="3">
        <v>1</v>
      </c>
      <c r="D401" s="17">
        <v>175</v>
      </c>
      <c r="E401" s="3" t="s">
        <v>1019</v>
      </c>
      <c r="F401" s="3">
        <v>410</v>
      </c>
      <c r="G401" s="3">
        <v>3</v>
      </c>
    </row>
    <row r="402" spans="1:7" x14ac:dyDescent="0.25">
      <c r="A402" s="9">
        <v>116</v>
      </c>
      <c r="B402" s="9">
        <v>250</v>
      </c>
      <c r="C402" s="9">
        <v>2</v>
      </c>
      <c r="D402" s="18">
        <v>294</v>
      </c>
      <c r="E402" s="9" t="s">
        <v>1019</v>
      </c>
      <c r="F402" s="9">
        <v>411</v>
      </c>
      <c r="G402" s="9">
        <v>3</v>
      </c>
    </row>
    <row r="403" spans="1:7" x14ac:dyDescent="0.25">
      <c r="A403" s="9">
        <v>135</v>
      </c>
      <c r="B403" s="9">
        <v>632</v>
      </c>
      <c r="C403" s="9">
        <v>4</v>
      </c>
      <c r="D403" s="18">
        <v>314</v>
      </c>
      <c r="E403" s="9" t="s">
        <v>1019</v>
      </c>
      <c r="F403" s="9">
        <v>411</v>
      </c>
      <c r="G403" s="9">
        <v>3</v>
      </c>
    </row>
    <row r="404" spans="1:7" x14ac:dyDescent="0.25">
      <c r="A404" s="13">
        <v>207</v>
      </c>
      <c r="B404" s="13">
        <v>907</v>
      </c>
      <c r="C404" s="13">
        <v>7</v>
      </c>
      <c r="D404" s="19">
        <v>361</v>
      </c>
      <c r="E404" s="13" t="s">
        <v>1019</v>
      </c>
      <c r="F404" s="13">
        <v>411</v>
      </c>
      <c r="G404" s="13">
        <v>3</v>
      </c>
    </row>
    <row r="405" spans="1:7" x14ac:dyDescent="0.25">
      <c r="A405" s="9">
        <v>128</v>
      </c>
      <c r="B405" s="9">
        <v>255</v>
      </c>
      <c r="C405" s="9">
        <v>2</v>
      </c>
      <c r="D405" s="18">
        <v>305</v>
      </c>
      <c r="E405" s="9" t="s">
        <v>1019</v>
      </c>
      <c r="F405" s="9">
        <v>412</v>
      </c>
      <c r="G405" s="9">
        <v>3</v>
      </c>
    </row>
    <row r="406" spans="1:7" x14ac:dyDescent="0.25">
      <c r="A406" s="9">
        <v>134</v>
      </c>
      <c r="B406" s="9">
        <v>305</v>
      </c>
      <c r="C406" s="9">
        <v>2</v>
      </c>
      <c r="D406" s="18">
        <v>313</v>
      </c>
      <c r="E406" s="9" t="s">
        <v>1019</v>
      </c>
      <c r="F406" s="9">
        <v>412</v>
      </c>
      <c r="G406" s="9">
        <v>3</v>
      </c>
    </row>
    <row r="407" spans="1:7" x14ac:dyDescent="0.25">
      <c r="A407" s="9">
        <v>157</v>
      </c>
      <c r="B407" s="9">
        <v>525</v>
      </c>
      <c r="C407" s="9">
        <v>3</v>
      </c>
      <c r="D407" s="18">
        <v>329</v>
      </c>
      <c r="E407" s="9" t="s">
        <v>1019</v>
      </c>
      <c r="F407" s="9">
        <v>412</v>
      </c>
      <c r="G407" s="9">
        <v>3</v>
      </c>
    </row>
    <row r="408" spans="1:7" x14ac:dyDescent="0.25">
      <c r="A408" s="43">
        <v>907</v>
      </c>
      <c r="B408" s="43">
        <v>202</v>
      </c>
      <c r="C408" s="43">
        <v>2</v>
      </c>
      <c r="D408" s="23">
        <v>841</v>
      </c>
      <c r="E408" s="43" t="s">
        <v>1019</v>
      </c>
      <c r="F408" s="43">
        <v>417</v>
      </c>
      <c r="G408" s="43">
        <v>3</v>
      </c>
    </row>
    <row r="409" spans="1:7" x14ac:dyDescent="0.25">
      <c r="A409" s="3">
        <v>81</v>
      </c>
      <c r="B409" s="3">
        <v>481</v>
      </c>
      <c r="C409" s="3">
        <v>3</v>
      </c>
      <c r="D409" s="17">
        <v>240</v>
      </c>
      <c r="E409" s="3" t="s">
        <v>1019</v>
      </c>
      <c r="F409" s="3">
        <v>419</v>
      </c>
      <c r="G409" s="3">
        <v>3</v>
      </c>
    </row>
    <row r="410" spans="1:7" x14ac:dyDescent="0.25">
      <c r="A410" s="3">
        <v>84</v>
      </c>
      <c r="B410" s="3">
        <v>411</v>
      </c>
      <c r="C410" s="3">
        <v>3</v>
      </c>
      <c r="D410" s="17">
        <v>242</v>
      </c>
      <c r="E410" s="3" t="s">
        <v>1019</v>
      </c>
      <c r="F410" s="3">
        <v>419</v>
      </c>
      <c r="G410" s="3">
        <v>3</v>
      </c>
    </row>
    <row r="411" spans="1:7" x14ac:dyDescent="0.25">
      <c r="A411" s="3">
        <v>92</v>
      </c>
      <c r="B411" s="3">
        <v>930</v>
      </c>
      <c r="C411" s="3">
        <v>7</v>
      </c>
      <c r="D411" s="17">
        <v>253</v>
      </c>
      <c r="E411" s="3" t="s">
        <v>1019</v>
      </c>
      <c r="F411" s="3">
        <v>419</v>
      </c>
      <c r="G411" s="3">
        <v>3</v>
      </c>
    </row>
    <row r="412" spans="1:7" x14ac:dyDescent="0.25">
      <c r="A412" s="9">
        <v>107</v>
      </c>
      <c r="B412" s="9">
        <v>31</v>
      </c>
      <c r="C412" s="9">
        <v>0</v>
      </c>
      <c r="D412" s="18">
        <v>280</v>
      </c>
      <c r="E412" s="9" t="s">
        <v>1020</v>
      </c>
      <c r="F412" s="9">
        <v>419</v>
      </c>
      <c r="G412" s="9">
        <v>3</v>
      </c>
    </row>
    <row r="413" spans="1:7" x14ac:dyDescent="0.25">
      <c r="A413" s="11">
        <v>371</v>
      </c>
      <c r="B413" s="11">
        <v>17</v>
      </c>
      <c r="C413" s="11">
        <v>0</v>
      </c>
      <c r="D413" s="20">
        <v>452</v>
      </c>
      <c r="E413" s="11" t="s">
        <v>1019</v>
      </c>
      <c r="F413" s="11">
        <v>427</v>
      </c>
      <c r="G413" s="11">
        <v>3</v>
      </c>
    </row>
    <row r="414" spans="1:7" x14ac:dyDescent="0.25">
      <c r="A414" s="11">
        <v>382</v>
      </c>
      <c r="B414" s="11">
        <v>162</v>
      </c>
      <c r="C414" s="11">
        <v>2</v>
      </c>
      <c r="D414" s="20">
        <v>457</v>
      </c>
      <c r="E414" s="11" t="s">
        <v>1019</v>
      </c>
      <c r="F414" s="11">
        <v>427</v>
      </c>
      <c r="G414" s="11">
        <v>3</v>
      </c>
    </row>
    <row r="415" spans="1:7" x14ac:dyDescent="0.25">
      <c r="A415" s="31">
        <v>439</v>
      </c>
      <c r="B415" s="31">
        <v>9</v>
      </c>
      <c r="C415" s="31">
        <v>0</v>
      </c>
      <c r="D415" s="21">
        <v>489</v>
      </c>
      <c r="E415" s="31" t="s">
        <v>1019</v>
      </c>
      <c r="F415" s="31">
        <v>427</v>
      </c>
      <c r="G415" s="31">
        <v>3</v>
      </c>
    </row>
    <row r="416" spans="1:7" x14ac:dyDescent="0.25">
      <c r="A416" s="3">
        <v>29</v>
      </c>
      <c r="B416" s="3">
        <v>419</v>
      </c>
      <c r="C416" s="3">
        <v>3</v>
      </c>
      <c r="D416" s="17">
        <v>166</v>
      </c>
      <c r="E416" s="3" t="s">
        <v>1021</v>
      </c>
      <c r="F416" s="3">
        <v>429</v>
      </c>
      <c r="G416" s="3">
        <v>3</v>
      </c>
    </row>
    <row r="417" spans="1:7" x14ac:dyDescent="0.25">
      <c r="A417" s="3">
        <v>41</v>
      </c>
      <c r="B417" s="3">
        <v>92</v>
      </c>
      <c r="C417" s="3">
        <v>1</v>
      </c>
      <c r="D417" s="17">
        <v>195</v>
      </c>
      <c r="E417" s="3" t="s">
        <v>1019</v>
      </c>
      <c r="F417" s="3">
        <v>429</v>
      </c>
      <c r="G417" s="3">
        <v>3</v>
      </c>
    </row>
    <row r="418" spans="1:7" x14ac:dyDescent="0.25">
      <c r="A418" s="3">
        <v>53</v>
      </c>
      <c r="B418" s="3">
        <v>78</v>
      </c>
      <c r="C418" s="3">
        <v>1</v>
      </c>
      <c r="D418" s="17">
        <v>208</v>
      </c>
      <c r="E418" s="3" t="s">
        <v>1019</v>
      </c>
      <c r="F418" s="3">
        <v>429</v>
      </c>
      <c r="G418" s="3">
        <v>3</v>
      </c>
    </row>
    <row r="419" spans="1:7" x14ac:dyDescent="0.25">
      <c r="A419" s="3">
        <v>76</v>
      </c>
      <c r="B419" s="3">
        <v>489</v>
      </c>
      <c r="C419" s="3">
        <v>3</v>
      </c>
      <c r="D419" s="17">
        <v>236</v>
      </c>
      <c r="E419" s="3" t="s">
        <v>1020</v>
      </c>
      <c r="F419" s="3">
        <v>429</v>
      </c>
      <c r="G419" s="3">
        <v>3</v>
      </c>
    </row>
    <row r="420" spans="1:7" x14ac:dyDescent="0.25">
      <c r="A420" s="9">
        <v>112</v>
      </c>
      <c r="B420" s="9">
        <v>347</v>
      </c>
      <c r="C420" s="9">
        <v>2</v>
      </c>
      <c r="D420" s="18">
        <v>291</v>
      </c>
      <c r="E420" s="9" t="s">
        <v>1020</v>
      </c>
      <c r="F420" s="9">
        <v>429</v>
      </c>
      <c r="G420" s="9">
        <v>3</v>
      </c>
    </row>
    <row r="421" spans="1:7" x14ac:dyDescent="0.25">
      <c r="A421" s="11">
        <v>322</v>
      </c>
      <c r="B421" s="11">
        <v>856</v>
      </c>
      <c r="C421" s="11">
        <v>6</v>
      </c>
      <c r="D421" s="20">
        <v>425</v>
      </c>
      <c r="E421" s="11" t="s">
        <v>1019</v>
      </c>
      <c r="F421" s="11">
        <v>432</v>
      </c>
      <c r="G421" s="11">
        <v>3</v>
      </c>
    </row>
    <row r="422" spans="1:7" x14ac:dyDescent="0.25">
      <c r="A422" s="11">
        <v>327</v>
      </c>
      <c r="B422" s="11">
        <v>955</v>
      </c>
      <c r="C422" s="11">
        <v>8</v>
      </c>
      <c r="D422" s="20">
        <v>427</v>
      </c>
      <c r="E422" s="11" t="s">
        <v>1019</v>
      </c>
      <c r="F422" s="11">
        <v>432</v>
      </c>
      <c r="G422" s="11">
        <v>3</v>
      </c>
    </row>
    <row r="423" spans="1:7" x14ac:dyDescent="0.25">
      <c r="A423" s="37">
        <v>651</v>
      </c>
      <c r="B423" s="37">
        <v>425</v>
      </c>
      <c r="C423" s="37">
        <v>3</v>
      </c>
      <c r="D423" s="17">
        <v>625</v>
      </c>
      <c r="E423" s="37" t="s">
        <v>1020</v>
      </c>
      <c r="F423" s="37">
        <v>433</v>
      </c>
      <c r="G423" s="37">
        <v>3</v>
      </c>
    </row>
    <row r="424" spans="1:7" x14ac:dyDescent="0.25">
      <c r="A424" s="41">
        <v>805</v>
      </c>
      <c r="B424" s="41">
        <v>858</v>
      </c>
      <c r="C424" s="41">
        <v>6</v>
      </c>
      <c r="D424" s="20">
        <v>721</v>
      </c>
      <c r="E424" s="41" t="s">
        <v>1019</v>
      </c>
      <c r="F424" s="41">
        <v>435</v>
      </c>
      <c r="G424" s="41">
        <v>3</v>
      </c>
    </row>
    <row r="425" spans="1:7" x14ac:dyDescent="0.25">
      <c r="A425" s="41">
        <v>819</v>
      </c>
      <c r="B425" s="41">
        <v>788</v>
      </c>
      <c r="C425" s="41">
        <v>5</v>
      </c>
      <c r="D425" s="20">
        <v>728</v>
      </c>
      <c r="E425" s="41" t="s">
        <v>1019</v>
      </c>
      <c r="F425" s="41">
        <v>435</v>
      </c>
      <c r="G425" s="41">
        <v>3</v>
      </c>
    </row>
    <row r="426" spans="1:7" x14ac:dyDescent="0.25">
      <c r="A426" s="9">
        <v>179</v>
      </c>
      <c r="B426" s="9">
        <v>987</v>
      </c>
      <c r="C426" s="9">
        <v>9</v>
      </c>
      <c r="D426" s="18">
        <v>341</v>
      </c>
      <c r="E426" s="9" t="s">
        <v>1019</v>
      </c>
      <c r="F426" s="9">
        <v>438</v>
      </c>
      <c r="G426" s="9">
        <v>3</v>
      </c>
    </row>
    <row r="427" spans="1:7" x14ac:dyDescent="0.25">
      <c r="A427" s="41">
        <v>850</v>
      </c>
      <c r="B427" s="41">
        <v>997</v>
      </c>
      <c r="C427" s="41">
        <v>9</v>
      </c>
      <c r="D427" s="20">
        <v>760</v>
      </c>
      <c r="E427" s="41" t="s">
        <v>1019</v>
      </c>
      <c r="F427" s="41">
        <v>441</v>
      </c>
      <c r="G427" s="41">
        <v>3</v>
      </c>
    </row>
    <row r="428" spans="1:7" x14ac:dyDescent="0.25">
      <c r="A428" s="41">
        <v>862</v>
      </c>
      <c r="B428" s="41">
        <v>636</v>
      </c>
      <c r="C428" s="41">
        <v>4</v>
      </c>
      <c r="D428" s="20">
        <v>774</v>
      </c>
      <c r="E428" s="41" t="s">
        <v>1019</v>
      </c>
      <c r="F428" s="41">
        <v>441</v>
      </c>
      <c r="G428" s="41">
        <v>3</v>
      </c>
    </row>
    <row r="429" spans="1:7" x14ac:dyDescent="0.25">
      <c r="A429" s="34">
        <v>582</v>
      </c>
      <c r="B429" s="34">
        <v>424</v>
      </c>
      <c r="C429" s="34">
        <v>3</v>
      </c>
      <c r="D429" s="22">
        <v>580</v>
      </c>
      <c r="E429" s="34" t="s">
        <v>1019</v>
      </c>
      <c r="F429" s="34">
        <v>443</v>
      </c>
      <c r="G429" s="34">
        <v>3</v>
      </c>
    </row>
    <row r="430" spans="1:7" x14ac:dyDescent="0.25">
      <c r="A430" s="37">
        <v>649</v>
      </c>
      <c r="B430" s="37">
        <v>170</v>
      </c>
      <c r="C430" s="37">
        <v>2</v>
      </c>
      <c r="D430" s="17">
        <v>624</v>
      </c>
      <c r="E430" s="37" t="s">
        <v>1019</v>
      </c>
      <c r="F430" s="37">
        <v>443</v>
      </c>
      <c r="G430" s="37">
        <v>3</v>
      </c>
    </row>
    <row r="431" spans="1:7" ht="15.75" thickBot="1" x14ac:dyDescent="0.3">
      <c r="A431" s="9">
        <v>194</v>
      </c>
      <c r="B431" s="9">
        <v>129</v>
      </c>
      <c r="C431" s="9">
        <v>1</v>
      </c>
      <c r="D431" s="18">
        <v>353</v>
      </c>
      <c r="E431" s="9" t="s">
        <v>1019</v>
      </c>
      <c r="F431" s="9">
        <v>444</v>
      </c>
      <c r="G431" s="9">
        <v>3</v>
      </c>
    </row>
    <row r="432" spans="1:7" x14ac:dyDescent="0.25">
      <c r="A432" s="52">
        <v>235</v>
      </c>
      <c r="B432" s="54">
        <v>447</v>
      </c>
      <c r="C432" s="54">
        <v>3</v>
      </c>
      <c r="D432" s="56">
        <v>375</v>
      </c>
      <c r="E432" s="54" t="s">
        <v>1019</v>
      </c>
      <c r="F432" s="54">
        <v>444</v>
      </c>
      <c r="G432" s="54">
        <v>3</v>
      </c>
    </row>
    <row r="433" spans="1:7" x14ac:dyDescent="0.25">
      <c r="A433" s="49">
        <v>252</v>
      </c>
      <c r="B433" s="13">
        <v>941</v>
      </c>
      <c r="C433" s="13">
        <v>7</v>
      </c>
      <c r="D433" s="19">
        <v>385</v>
      </c>
      <c r="E433" s="13" t="s">
        <v>1019</v>
      </c>
      <c r="F433" s="13">
        <v>444</v>
      </c>
      <c r="G433" s="13">
        <v>3</v>
      </c>
    </row>
    <row r="434" spans="1:7" x14ac:dyDescent="0.25">
      <c r="A434" s="40">
        <v>302</v>
      </c>
      <c r="B434" s="11">
        <v>828</v>
      </c>
      <c r="C434" s="11">
        <v>6</v>
      </c>
      <c r="D434" s="20">
        <v>409</v>
      </c>
      <c r="E434" s="11" t="s">
        <v>1020</v>
      </c>
      <c r="F434" s="11">
        <v>444</v>
      </c>
      <c r="G434" s="11">
        <v>3</v>
      </c>
    </row>
    <row r="435" spans="1:7" x14ac:dyDescent="0.25">
      <c r="A435" s="40">
        <v>308</v>
      </c>
      <c r="B435" s="11">
        <v>236</v>
      </c>
      <c r="C435" s="11">
        <v>2</v>
      </c>
      <c r="D435" s="20">
        <v>412</v>
      </c>
      <c r="E435" s="11" t="s">
        <v>1020</v>
      </c>
      <c r="F435" s="11">
        <v>444</v>
      </c>
      <c r="G435" s="11">
        <v>3</v>
      </c>
    </row>
    <row r="436" spans="1:7" x14ac:dyDescent="0.25">
      <c r="A436" s="38">
        <v>715</v>
      </c>
      <c r="B436" s="39">
        <v>407</v>
      </c>
      <c r="C436" s="39">
        <v>3</v>
      </c>
      <c r="D436" s="18">
        <v>667</v>
      </c>
      <c r="E436" s="39" t="s">
        <v>1020</v>
      </c>
      <c r="F436" s="39">
        <v>448</v>
      </c>
      <c r="G436" s="39">
        <v>3</v>
      </c>
    </row>
    <row r="437" spans="1:7" x14ac:dyDescent="0.25">
      <c r="A437" s="30">
        <v>449</v>
      </c>
      <c r="B437" s="31">
        <v>395</v>
      </c>
      <c r="C437" s="31">
        <v>3</v>
      </c>
      <c r="D437" s="21">
        <v>495</v>
      </c>
      <c r="E437" s="31" t="s">
        <v>1019</v>
      </c>
      <c r="F437" s="31">
        <v>450</v>
      </c>
      <c r="G437" s="31">
        <v>3</v>
      </c>
    </row>
    <row r="438" spans="1:7" x14ac:dyDescent="0.25">
      <c r="A438" s="40">
        <v>361</v>
      </c>
      <c r="B438" s="11">
        <v>950</v>
      </c>
      <c r="C438" s="11">
        <v>8</v>
      </c>
      <c r="D438" s="20">
        <v>446</v>
      </c>
      <c r="E438" s="11" t="s">
        <v>1019</v>
      </c>
      <c r="F438" s="11">
        <v>452</v>
      </c>
      <c r="G438" s="11">
        <v>3</v>
      </c>
    </row>
    <row r="439" spans="1:7" x14ac:dyDescent="0.25">
      <c r="A439" s="40">
        <v>884</v>
      </c>
      <c r="B439" s="41">
        <v>905</v>
      </c>
      <c r="C439" s="41">
        <v>7</v>
      </c>
      <c r="D439" s="20">
        <v>795</v>
      </c>
      <c r="E439" s="41" t="s">
        <v>1019</v>
      </c>
      <c r="F439" s="41">
        <v>454</v>
      </c>
      <c r="G439" s="41">
        <v>3</v>
      </c>
    </row>
    <row r="440" spans="1:7" x14ac:dyDescent="0.25">
      <c r="A440" s="42">
        <v>921</v>
      </c>
      <c r="B440" s="14">
        <v>413</v>
      </c>
      <c r="C440" s="14">
        <v>3</v>
      </c>
      <c r="D440" s="23">
        <v>865</v>
      </c>
      <c r="E440" s="14" t="s">
        <v>1020</v>
      </c>
      <c r="F440" s="14">
        <v>454</v>
      </c>
      <c r="G440" s="14">
        <v>3</v>
      </c>
    </row>
    <row r="441" spans="1:7" x14ac:dyDescent="0.25">
      <c r="A441" s="42">
        <v>942</v>
      </c>
      <c r="B441" s="14">
        <v>76</v>
      </c>
      <c r="C441" s="14">
        <v>1</v>
      </c>
      <c r="D441" s="23">
        <v>912</v>
      </c>
      <c r="E441" s="14" t="s">
        <v>1020</v>
      </c>
      <c r="F441" s="14">
        <v>454</v>
      </c>
      <c r="G441" s="14">
        <v>3</v>
      </c>
    </row>
    <row r="442" spans="1:7" x14ac:dyDescent="0.25">
      <c r="A442" s="38">
        <v>780</v>
      </c>
      <c r="B442" s="39">
        <v>463</v>
      </c>
      <c r="C442" s="39">
        <v>3</v>
      </c>
      <c r="D442" s="18">
        <v>708</v>
      </c>
      <c r="E442" s="39" t="s">
        <v>1019</v>
      </c>
      <c r="F442" s="39">
        <v>455</v>
      </c>
      <c r="G442" s="39">
        <v>3</v>
      </c>
    </row>
    <row r="443" spans="1:7" x14ac:dyDescent="0.25">
      <c r="A443" s="40">
        <v>802</v>
      </c>
      <c r="B443" s="41">
        <v>257</v>
      </c>
      <c r="C443" s="41">
        <v>2</v>
      </c>
      <c r="D443" s="20">
        <v>718</v>
      </c>
      <c r="E443" s="41" t="s">
        <v>1019</v>
      </c>
      <c r="F443" s="41">
        <v>455</v>
      </c>
      <c r="G443" s="41">
        <v>3</v>
      </c>
    </row>
    <row r="444" spans="1:7" x14ac:dyDescent="0.25">
      <c r="A444" s="49">
        <v>219</v>
      </c>
      <c r="B444" s="13">
        <v>980</v>
      </c>
      <c r="C444" s="13">
        <v>8</v>
      </c>
      <c r="D444" s="19">
        <v>369</v>
      </c>
      <c r="E444" s="13" t="s">
        <v>1019</v>
      </c>
      <c r="F444" s="13">
        <v>456</v>
      </c>
      <c r="G444" s="13">
        <v>3</v>
      </c>
    </row>
    <row r="445" spans="1:7" x14ac:dyDescent="0.25">
      <c r="A445" s="40">
        <v>302</v>
      </c>
      <c r="B445" s="11">
        <v>931</v>
      </c>
      <c r="C445" s="11">
        <v>7</v>
      </c>
      <c r="D445" s="20">
        <v>410</v>
      </c>
      <c r="E445" s="11" t="s">
        <v>1019</v>
      </c>
      <c r="F445" s="11">
        <v>456</v>
      </c>
      <c r="G445" s="11">
        <v>3</v>
      </c>
    </row>
    <row r="446" spans="1:7" x14ac:dyDescent="0.25">
      <c r="A446" s="33">
        <v>500</v>
      </c>
      <c r="B446" s="34">
        <v>647</v>
      </c>
      <c r="C446" s="34">
        <v>4</v>
      </c>
      <c r="D446" s="22">
        <v>528</v>
      </c>
      <c r="E446" s="34" t="s">
        <v>1019</v>
      </c>
      <c r="F446" s="34">
        <v>457</v>
      </c>
      <c r="G446" s="34">
        <v>3</v>
      </c>
    </row>
    <row r="447" spans="1:7" x14ac:dyDescent="0.25">
      <c r="A447" s="30">
        <v>476</v>
      </c>
      <c r="B447" s="31">
        <v>374</v>
      </c>
      <c r="C447" s="31">
        <v>3</v>
      </c>
      <c r="D447" s="21">
        <v>514</v>
      </c>
      <c r="E447" s="31" t="s">
        <v>1020</v>
      </c>
      <c r="F447" s="31">
        <v>461</v>
      </c>
      <c r="G447" s="31">
        <v>3</v>
      </c>
    </row>
    <row r="448" spans="1:7" x14ac:dyDescent="0.25">
      <c r="A448" s="36">
        <v>655</v>
      </c>
      <c r="B448" s="37">
        <v>966</v>
      </c>
      <c r="C448" s="37">
        <v>8</v>
      </c>
      <c r="D448" s="17">
        <v>626</v>
      </c>
      <c r="E448" s="37" t="s">
        <v>1020</v>
      </c>
      <c r="F448" s="37">
        <v>462</v>
      </c>
      <c r="G448" s="37">
        <v>3</v>
      </c>
    </row>
    <row r="449" spans="1:7" x14ac:dyDescent="0.25">
      <c r="A449" s="33">
        <v>548</v>
      </c>
      <c r="B449" s="34">
        <v>319</v>
      </c>
      <c r="C449" s="34">
        <v>2</v>
      </c>
      <c r="D449" s="22">
        <v>552</v>
      </c>
      <c r="E449" s="34" t="s">
        <v>1019</v>
      </c>
      <c r="F449" s="34">
        <v>464</v>
      </c>
      <c r="G449" s="34">
        <v>3</v>
      </c>
    </row>
    <row r="450" spans="1:7" x14ac:dyDescent="0.25">
      <c r="A450" s="33">
        <v>548</v>
      </c>
      <c r="B450" s="34">
        <v>58</v>
      </c>
      <c r="C450" s="34">
        <v>1</v>
      </c>
      <c r="D450" s="22">
        <v>553</v>
      </c>
      <c r="E450" s="34" t="s">
        <v>1019</v>
      </c>
      <c r="F450" s="34">
        <v>464</v>
      </c>
      <c r="G450" s="34">
        <v>3</v>
      </c>
    </row>
    <row r="451" spans="1:7" x14ac:dyDescent="0.25">
      <c r="A451" s="36">
        <v>622</v>
      </c>
      <c r="B451" s="37">
        <v>207</v>
      </c>
      <c r="C451" s="37">
        <v>2</v>
      </c>
      <c r="D451" s="17">
        <v>610</v>
      </c>
      <c r="E451" s="37" t="s">
        <v>1019</v>
      </c>
      <c r="F451" s="37">
        <v>467</v>
      </c>
      <c r="G451" s="37">
        <v>3</v>
      </c>
    </row>
    <row r="452" spans="1:7" x14ac:dyDescent="0.25">
      <c r="A452" s="50">
        <v>996</v>
      </c>
      <c r="B452" s="1">
        <v>466</v>
      </c>
      <c r="C452" s="1">
        <v>3</v>
      </c>
      <c r="D452" s="24">
        <v>1036</v>
      </c>
      <c r="E452" s="1" t="s">
        <v>1019</v>
      </c>
      <c r="F452" s="1">
        <v>473</v>
      </c>
      <c r="G452" s="1">
        <v>3</v>
      </c>
    </row>
    <row r="453" spans="1:7" x14ac:dyDescent="0.25">
      <c r="A453" s="36">
        <v>74</v>
      </c>
      <c r="B453" s="3">
        <v>829</v>
      </c>
      <c r="C453" s="3">
        <v>6</v>
      </c>
      <c r="D453" s="17">
        <v>234</v>
      </c>
      <c r="E453" s="3" t="s">
        <v>1019</v>
      </c>
      <c r="F453" s="3">
        <v>474</v>
      </c>
      <c r="G453" s="3">
        <v>3</v>
      </c>
    </row>
    <row r="454" spans="1:7" x14ac:dyDescent="0.25">
      <c r="A454" s="40">
        <v>302</v>
      </c>
      <c r="B454" s="11">
        <v>717</v>
      </c>
      <c r="C454" s="11">
        <v>5</v>
      </c>
      <c r="D454" s="20">
        <v>409</v>
      </c>
      <c r="E454" s="11" t="s">
        <v>1020</v>
      </c>
      <c r="F454" s="11">
        <v>481</v>
      </c>
      <c r="G454" s="11">
        <v>3</v>
      </c>
    </row>
    <row r="455" spans="1:7" x14ac:dyDescent="0.25">
      <c r="A455" s="42">
        <v>926</v>
      </c>
      <c r="B455" s="14">
        <v>111</v>
      </c>
      <c r="C455" s="14">
        <v>1</v>
      </c>
      <c r="D455" s="23">
        <v>875</v>
      </c>
      <c r="E455" s="14" t="s">
        <v>1019</v>
      </c>
      <c r="F455" s="14">
        <v>483</v>
      </c>
      <c r="G455" s="14">
        <v>3</v>
      </c>
    </row>
    <row r="456" spans="1:7" x14ac:dyDescent="0.25">
      <c r="A456" s="42">
        <v>902</v>
      </c>
      <c r="B456" s="43">
        <v>799</v>
      </c>
      <c r="C456" s="43">
        <v>5</v>
      </c>
      <c r="D456" s="23">
        <v>833</v>
      </c>
      <c r="E456" s="43" t="s">
        <v>1020</v>
      </c>
      <c r="F456" s="43">
        <v>487</v>
      </c>
      <c r="G456" s="43">
        <v>3</v>
      </c>
    </row>
    <row r="457" spans="1:7" x14ac:dyDescent="0.25">
      <c r="A457" s="42">
        <v>915</v>
      </c>
      <c r="B457" s="14">
        <v>757</v>
      </c>
      <c r="C457" s="14">
        <v>5</v>
      </c>
      <c r="D457" s="23">
        <v>857</v>
      </c>
      <c r="E457" s="14" t="s">
        <v>1020</v>
      </c>
      <c r="F457" s="14">
        <v>487</v>
      </c>
      <c r="G457" s="14">
        <v>3</v>
      </c>
    </row>
    <row r="458" spans="1:7" x14ac:dyDescent="0.25">
      <c r="A458" s="38">
        <v>134</v>
      </c>
      <c r="B458" s="9">
        <v>54</v>
      </c>
      <c r="C458" s="9">
        <v>1</v>
      </c>
      <c r="D458" s="18">
        <v>313</v>
      </c>
      <c r="E458" s="9" t="s">
        <v>1019</v>
      </c>
      <c r="F458" s="9">
        <v>489</v>
      </c>
      <c r="G458" s="9">
        <v>3</v>
      </c>
    </row>
    <row r="459" spans="1:7" x14ac:dyDescent="0.25">
      <c r="A459" s="38">
        <v>186</v>
      </c>
      <c r="B459" s="9">
        <v>677</v>
      </c>
      <c r="C459" s="9">
        <v>4</v>
      </c>
      <c r="D459" s="18">
        <v>345</v>
      </c>
      <c r="E459" s="9" t="s">
        <v>1019</v>
      </c>
      <c r="F459" s="9">
        <v>489</v>
      </c>
      <c r="G459" s="9">
        <v>3</v>
      </c>
    </row>
    <row r="460" spans="1:7" x14ac:dyDescent="0.25">
      <c r="A460" s="38">
        <v>190</v>
      </c>
      <c r="B460" s="9">
        <v>333</v>
      </c>
      <c r="C460" s="9">
        <v>2</v>
      </c>
      <c r="D460" s="18">
        <v>347</v>
      </c>
      <c r="E460" s="9" t="s">
        <v>1019</v>
      </c>
      <c r="F460" s="9">
        <v>489</v>
      </c>
      <c r="G460" s="9">
        <v>3</v>
      </c>
    </row>
    <row r="461" spans="1:7" x14ac:dyDescent="0.25">
      <c r="A461" s="49">
        <v>221</v>
      </c>
      <c r="B461" s="13">
        <v>223</v>
      </c>
      <c r="C461" s="13">
        <v>2</v>
      </c>
      <c r="D461" s="19">
        <v>370</v>
      </c>
      <c r="E461" s="13" t="s">
        <v>1020</v>
      </c>
      <c r="F461" s="13">
        <v>489</v>
      </c>
      <c r="G461" s="13">
        <v>3</v>
      </c>
    </row>
    <row r="462" spans="1:7" x14ac:dyDescent="0.25">
      <c r="A462" s="49">
        <v>221</v>
      </c>
      <c r="B462" s="13">
        <v>888</v>
      </c>
      <c r="C462" s="13">
        <v>6</v>
      </c>
      <c r="D462" s="19">
        <v>370</v>
      </c>
      <c r="E462" s="13" t="s">
        <v>1020</v>
      </c>
      <c r="F462" s="13">
        <v>489</v>
      </c>
      <c r="G462" s="13">
        <v>3</v>
      </c>
    </row>
    <row r="463" spans="1:7" x14ac:dyDescent="0.25">
      <c r="A463" s="49">
        <v>224</v>
      </c>
      <c r="B463" s="13">
        <v>169</v>
      </c>
      <c r="C463" s="13">
        <v>2</v>
      </c>
      <c r="D463" s="19">
        <v>371</v>
      </c>
      <c r="E463" s="13" t="s">
        <v>1020</v>
      </c>
      <c r="F463" s="13">
        <v>489</v>
      </c>
      <c r="G463" s="13">
        <v>3</v>
      </c>
    </row>
    <row r="464" spans="1:7" x14ac:dyDescent="0.25">
      <c r="A464" s="49">
        <v>230</v>
      </c>
      <c r="B464" s="13">
        <v>792</v>
      </c>
      <c r="C464" s="13">
        <v>5</v>
      </c>
      <c r="D464" s="19">
        <v>373</v>
      </c>
      <c r="E464" s="13" t="s">
        <v>1020</v>
      </c>
      <c r="F464" s="13">
        <v>489</v>
      </c>
      <c r="G464" s="13">
        <v>3</v>
      </c>
    </row>
    <row r="465" spans="1:7" x14ac:dyDescent="0.25">
      <c r="A465" s="30">
        <v>446</v>
      </c>
      <c r="B465" s="31">
        <v>993</v>
      </c>
      <c r="C465" s="31">
        <v>9</v>
      </c>
      <c r="D465" s="21">
        <v>493</v>
      </c>
      <c r="E465" s="31" t="s">
        <v>1019</v>
      </c>
      <c r="F465" s="31">
        <v>492</v>
      </c>
      <c r="G465" s="31">
        <v>3</v>
      </c>
    </row>
    <row r="466" spans="1:7" x14ac:dyDescent="0.25">
      <c r="A466" s="30">
        <v>468</v>
      </c>
      <c r="B466" s="31">
        <v>586</v>
      </c>
      <c r="C466" s="31">
        <v>4</v>
      </c>
      <c r="D466" s="21">
        <v>508</v>
      </c>
      <c r="E466" s="31" t="s">
        <v>1019</v>
      </c>
      <c r="F466" s="31">
        <v>492</v>
      </c>
      <c r="G466" s="31">
        <v>3</v>
      </c>
    </row>
    <row r="467" spans="1:7" x14ac:dyDescent="0.25">
      <c r="A467" s="33">
        <v>500</v>
      </c>
      <c r="B467" s="34">
        <v>133</v>
      </c>
      <c r="C467" s="34">
        <v>2</v>
      </c>
      <c r="D467" s="22">
        <v>528</v>
      </c>
      <c r="E467" s="34" t="s">
        <v>1019</v>
      </c>
      <c r="F467" s="34">
        <v>492</v>
      </c>
      <c r="G467" s="34">
        <v>3</v>
      </c>
    </row>
    <row r="468" spans="1:7" x14ac:dyDescent="0.25">
      <c r="A468" s="30">
        <v>489</v>
      </c>
      <c r="B468" s="31">
        <v>656</v>
      </c>
      <c r="C468" s="31">
        <v>4</v>
      </c>
      <c r="D468" s="21">
        <v>522</v>
      </c>
      <c r="E468" s="31" t="s">
        <v>1019</v>
      </c>
      <c r="F468" s="31">
        <v>493</v>
      </c>
      <c r="G468" s="31">
        <v>3</v>
      </c>
    </row>
    <row r="469" spans="1:7" x14ac:dyDescent="0.25">
      <c r="A469" s="33">
        <v>574</v>
      </c>
      <c r="B469" s="34">
        <v>348</v>
      </c>
      <c r="C469" s="34">
        <v>2</v>
      </c>
      <c r="D469" s="22">
        <v>574</v>
      </c>
      <c r="E469" s="34" t="s">
        <v>1020</v>
      </c>
      <c r="F469" s="34">
        <v>493</v>
      </c>
      <c r="G469" s="34">
        <v>3</v>
      </c>
    </row>
    <row r="470" spans="1:7" x14ac:dyDescent="0.25">
      <c r="A470" s="42">
        <v>933</v>
      </c>
      <c r="B470" s="14">
        <v>521</v>
      </c>
      <c r="C470" s="14">
        <v>3</v>
      </c>
      <c r="D470" s="23">
        <v>895</v>
      </c>
      <c r="E470" s="14" t="s">
        <v>1019</v>
      </c>
      <c r="F470" s="14">
        <v>496</v>
      </c>
      <c r="G470" s="14">
        <v>3</v>
      </c>
    </row>
    <row r="471" spans="1:7" x14ac:dyDescent="0.25">
      <c r="A471" s="40">
        <v>843</v>
      </c>
      <c r="B471" s="41">
        <v>588</v>
      </c>
      <c r="C471" s="41">
        <v>4</v>
      </c>
      <c r="D471" s="20">
        <v>749</v>
      </c>
      <c r="E471" s="41" t="s">
        <v>1019</v>
      </c>
      <c r="F471" s="41">
        <v>499</v>
      </c>
      <c r="G471" s="41">
        <v>3</v>
      </c>
    </row>
    <row r="472" spans="1:7" x14ac:dyDescent="0.25">
      <c r="A472" s="38">
        <v>164</v>
      </c>
      <c r="B472" s="9">
        <v>680</v>
      </c>
      <c r="C472" s="9">
        <v>4</v>
      </c>
      <c r="D472" s="18">
        <v>333</v>
      </c>
      <c r="E472" s="9" t="s">
        <v>1019</v>
      </c>
      <c r="F472" s="9">
        <v>500</v>
      </c>
      <c r="G472" s="9">
        <v>3</v>
      </c>
    </row>
    <row r="473" spans="1:7" x14ac:dyDescent="0.25">
      <c r="A473" s="40">
        <v>368</v>
      </c>
      <c r="B473" s="11">
        <v>462</v>
      </c>
      <c r="C473" s="11">
        <v>3</v>
      </c>
      <c r="D473" s="20">
        <v>451</v>
      </c>
      <c r="E473" s="11" t="s">
        <v>1019</v>
      </c>
      <c r="F473" s="11">
        <v>501</v>
      </c>
      <c r="G473" s="11">
        <v>3</v>
      </c>
    </row>
    <row r="474" spans="1:7" x14ac:dyDescent="0.25">
      <c r="A474" s="36">
        <v>10</v>
      </c>
      <c r="B474" s="3">
        <v>429</v>
      </c>
      <c r="C474" s="3">
        <v>3</v>
      </c>
      <c r="D474" s="17">
        <v>117</v>
      </c>
      <c r="E474" s="3" t="s">
        <v>1019</v>
      </c>
      <c r="F474" s="3">
        <v>502</v>
      </c>
      <c r="G474" s="3">
        <v>3</v>
      </c>
    </row>
    <row r="475" spans="1:7" x14ac:dyDescent="0.25">
      <c r="A475" s="36">
        <v>18</v>
      </c>
      <c r="B475" s="3">
        <v>849</v>
      </c>
      <c r="C475" s="3">
        <v>6</v>
      </c>
      <c r="D475" s="17">
        <v>143</v>
      </c>
      <c r="E475" s="3" t="s">
        <v>1020</v>
      </c>
      <c r="F475" s="3">
        <v>502</v>
      </c>
      <c r="G475" s="3">
        <v>3</v>
      </c>
    </row>
    <row r="476" spans="1:7" x14ac:dyDescent="0.25">
      <c r="A476" s="36">
        <v>19</v>
      </c>
      <c r="B476" s="3">
        <v>474</v>
      </c>
      <c r="C476" s="3">
        <v>3</v>
      </c>
      <c r="D476" s="17">
        <v>146</v>
      </c>
      <c r="E476" s="3" t="s">
        <v>1020</v>
      </c>
      <c r="F476" s="3">
        <v>502</v>
      </c>
      <c r="G476" s="3">
        <v>3</v>
      </c>
    </row>
    <row r="477" spans="1:7" x14ac:dyDescent="0.25">
      <c r="A477" s="36">
        <v>24</v>
      </c>
      <c r="B477" s="3">
        <v>617</v>
      </c>
      <c r="C477" s="3">
        <v>4</v>
      </c>
      <c r="D477" s="17">
        <v>161</v>
      </c>
      <c r="E477" s="3" t="s">
        <v>1020</v>
      </c>
      <c r="F477" s="3">
        <v>502</v>
      </c>
      <c r="G477" s="3">
        <v>3</v>
      </c>
    </row>
    <row r="478" spans="1:7" x14ac:dyDescent="0.25">
      <c r="A478" s="36">
        <v>30</v>
      </c>
      <c r="B478" s="3">
        <v>683</v>
      </c>
      <c r="C478" s="3">
        <v>4</v>
      </c>
      <c r="D478" s="17">
        <v>169</v>
      </c>
      <c r="E478" s="3" t="s">
        <v>1020</v>
      </c>
      <c r="F478" s="3">
        <v>502</v>
      </c>
      <c r="G478" s="3">
        <v>3</v>
      </c>
    </row>
    <row r="479" spans="1:7" x14ac:dyDescent="0.25">
      <c r="A479" s="36">
        <v>85</v>
      </c>
      <c r="B479" s="3">
        <v>371</v>
      </c>
      <c r="C479" s="3">
        <v>3</v>
      </c>
      <c r="D479" s="17">
        <v>247</v>
      </c>
      <c r="E479" s="3" t="s">
        <v>1019</v>
      </c>
      <c r="F479" s="3">
        <v>504</v>
      </c>
      <c r="G479" s="3">
        <v>3</v>
      </c>
    </row>
    <row r="480" spans="1:7" x14ac:dyDescent="0.25">
      <c r="A480" s="36">
        <v>85</v>
      </c>
      <c r="B480" s="3">
        <v>702</v>
      </c>
      <c r="C480" s="3">
        <v>5</v>
      </c>
      <c r="D480" s="17">
        <v>247</v>
      </c>
      <c r="E480" s="3" t="s">
        <v>1019</v>
      </c>
      <c r="F480" s="3">
        <v>504</v>
      </c>
      <c r="G480" s="3">
        <v>3</v>
      </c>
    </row>
    <row r="481" spans="1:7" x14ac:dyDescent="0.25">
      <c r="A481" s="33">
        <v>509</v>
      </c>
      <c r="B481" s="34">
        <v>733</v>
      </c>
      <c r="C481" s="34">
        <v>5</v>
      </c>
      <c r="D481" s="22">
        <v>532</v>
      </c>
      <c r="E481" s="34" t="s">
        <v>1019</v>
      </c>
      <c r="F481" s="34">
        <v>505</v>
      </c>
      <c r="G481" s="34">
        <v>3</v>
      </c>
    </row>
    <row r="482" spans="1:7" x14ac:dyDescent="0.25">
      <c r="A482" s="33">
        <v>513</v>
      </c>
      <c r="B482" s="34">
        <v>173</v>
      </c>
      <c r="C482" s="34">
        <v>2</v>
      </c>
      <c r="D482" s="22">
        <v>533</v>
      </c>
      <c r="E482" s="34" t="s">
        <v>1019</v>
      </c>
      <c r="F482" s="34">
        <v>505</v>
      </c>
      <c r="G482" s="34">
        <v>3</v>
      </c>
    </row>
    <row r="483" spans="1:7" x14ac:dyDescent="0.25">
      <c r="A483" s="33">
        <v>514</v>
      </c>
      <c r="B483" s="34">
        <v>519</v>
      </c>
      <c r="C483" s="34">
        <v>3</v>
      </c>
      <c r="D483" s="22">
        <v>534</v>
      </c>
      <c r="E483" s="34" t="s">
        <v>1019</v>
      </c>
      <c r="F483" s="34">
        <v>505</v>
      </c>
      <c r="G483" s="34">
        <v>3</v>
      </c>
    </row>
    <row r="484" spans="1:7" x14ac:dyDescent="0.25">
      <c r="A484" s="33">
        <v>563</v>
      </c>
      <c r="B484" s="34">
        <v>759</v>
      </c>
      <c r="C484" s="34">
        <v>5</v>
      </c>
      <c r="D484" s="22">
        <v>564</v>
      </c>
      <c r="E484" s="34" t="s">
        <v>1019</v>
      </c>
      <c r="F484" s="34">
        <v>505</v>
      </c>
      <c r="G484" s="34">
        <v>3</v>
      </c>
    </row>
    <row r="485" spans="1:7" x14ac:dyDescent="0.25">
      <c r="A485" s="36">
        <v>641</v>
      </c>
      <c r="B485" s="37">
        <v>785</v>
      </c>
      <c r="C485" s="37">
        <v>5</v>
      </c>
      <c r="D485" s="17">
        <v>619</v>
      </c>
      <c r="E485" s="37" t="s">
        <v>1021</v>
      </c>
      <c r="F485" s="37">
        <v>507</v>
      </c>
      <c r="G485" s="37">
        <v>3</v>
      </c>
    </row>
    <row r="486" spans="1:7" x14ac:dyDescent="0.25">
      <c r="A486" s="36">
        <v>678</v>
      </c>
      <c r="B486" s="37">
        <v>958</v>
      </c>
      <c r="C486" s="37">
        <v>8</v>
      </c>
      <c r="D486" s="17">
        <v>641</v>
      </c>
      <c r="E486" s="37" t="s">
        <v>1019</v>
      </c>
      <c r="F486" s="37">
        <v>507</v>
      </c>
      <c r="G486" s="37">
        <v>3</v>
      </c>
    </row>
    <row r="487" spans="1:7" x14ac:dyDescent="0.25">
      <c r="A487" s="38">
        <v>707</v>
      </c>
      <c r="B487" s="39">
        <v>383</v>
      </c>
      <c r="C487" s="39">
        <v>3</v>
      </c>
      <c r="D487" s="18">
        <v>662</v>
      </c>
      <c r="E487" s="39" t="s">
        <v>1019</v>
      </c>
      <c r="F487" s="39">
        <v>507</v>
      </c>
      <c r="G487" s="39">
        <v>3</v>
      </c>
    </row>
    <row r="488" spans="1:7" x14ac:dyDescent="0.25">
      <c r="A488" s="40">
        <v>309</v>
      </c>
      <c r="B488" s="11">
        <v>881</v>
      </c>
      <c r="C488" s="11">
        <v>6</v>
      </c>
      <c r="D488" s="20">
        <v>414</v>
      </c>
      <c r="E488" s="11" t="s">
        <v>1019</v>
      </c>
      <c r="F488" s="11">
        <v>509</v>
      </c>
      <c r="G488" s="11">
        <v>3</v>
      </c>
    </row>
    <row r="489" spans="1:7" x14ac:dyDescent="0.25">
      <c r="A489" s="40">
        <v>839</v>
      </c>
      <c r="B489" s="41">
        <v>597</v>
      </c>
      <c r="C489" s="41">
        <v>4</v>
      </c>
      <c r="D489" s="20">
        <v>747</v>
      </c>
      <c r="E489" s="41" t="s">
        <v>1019</v>
      </c>
      <c r="F489" s="41">
        <v>513</v>
      </c>
      <c r="G489" s="41">
        <v>3</v>
      </c>
    </row>
    <row r="490" spans="1:7" x14ac:dyDescent="0.25">
      <c r="A490" s="38">
        <v>146</v>
      </c>
      <c r="B490" s="9">
        <v>381</v>
      </c>
      <c r="C490" s="9">
        <v>3</v>
      </c>
      <c r="D490" s="18">
        <v>319</v>
      </c>
      <c r="E490" s="9" t="s">
        <v>1021</v>
      </c>
      <c r="F490" s="9">
        <v>515</v>
      </c>
      <c r="G490" s="9">
        <v>3</v>
      </c>
    </row>
    <row r="491" spans="1:7" x14ac:dyDescent="0.25">
      <c r="A491" s="38">
        <v>183</v>
      </c>
      <c r="B491" s="9">
        <v>912</v>
      </c>
      <c r="C491" s="9">
        <v>7</v>
      </c>
      <c r="D491" s="18">
        <v>343</v>
      </c>
      <c r="E491" s="9" t="s">
        <v>1019</v>
      </c>
      <c r="F491" s="9">
        <v>515</v>
      </c>
      <c r="G491" s="9">
        <v>3</v>
      </c>
    </row>
    <row r="492" spans="1:7" x14ac:dyDescent="0.25">
      <c r="A492" s="49">
        <v>218</v>
      </c>
      <c r="B492" s="13">
        <v>904</v>
      </c>
      <c r="C492" s="13">
        <v>7</v>
      </c>
      <c r="D492" s="19">
        <v>368</v>
      </c>
      <c r="E492" s="13" t="s">
        <v>1019</v>
      </c>
      <c r="F492" s="13">
        <v>515</v>
      </c>
      <c r="G492" s="13">
        <v>3</v>
      </c>
    </row>
    <row r="493" spans="1:7" x14ac:dyDescent="0.25">
      <c r="A493" s="49">
        <v>233</v>
      </c>
      <c r="B493" s="13">
        <v>580</v>
      </c>
      <c r="C493" s="13">
        <v>4</v>
      </c>
      <c r="D493" s="19">
        <v>374</v>
      </c>
      <c r="E493" s="13" t="s">
        <v>1019</v>
      </c>
      <c r="F493" s="13">
        <v>515</v>
      </c>
      <c r="G493" s="13">
        <v>3</v>
      </c>
    </row>
    <row r="494" spans="1:7" x14ac:dyDescent="0.25">
      <c r="A494" s="40">
        <v>297</v>
      </c>
      <c r="B494" s="11">
        <v>37</v>
      </c>
      <c r="C494" s="11">
        <v>0</v>
      </c>
      <c r="D494" s="20">
        <v>407</v>
      </c>
      <c r="E494" s="11" t="s">
        <v>1020</v>
      </c>
      <c r="F494" s="11">
        <v>515</v>
      </c>
      <c r="G494" s="11">
        <v>3</v>
      </c>
    </row>
    <row r="495" spans="1:7" x14ac:dyDescent="0.25">
      <c r="A495" s="40">
        <v>347</v>
      </c>
      <c r="B495" s="11">
        <v>699</v>
      </c>
      <c r="C495" s="11">
        <v>5</v>
      </c>
      <c r="D495" s="20">
        <v>440</v>
      </c>
      <c r="E495" s="11" t="s">
        <v>1020</v>
      </c>
      <c r="F495" s="11">
        <v>515</v>
      </c>
      <c r="G495" s="11">
        <v>3</v>
      </c>
    </row>
    <row r="496" spans="1:7" x14ac:dyDescent="0.25">
      <c r="A496" s="36">
        <v>636</v>
      </c>
      <c r="B496" s="37">
        <v>751</v>
      </c>
      <c r="C496" s="37">
        <v>5</v>
      </c>
      <c r="D496" s="17">
        <v>617</v>
      </c>
      <c r="E496" s="37" t="s">
        <v>1019</v>
      </c>
      <c r="F496" s="37">
        <v>519</v>
      </c>
      <c r="G496" s="37">
        <v>3</v>
      </c>
    </row>
    <row r="497" spans="1:7" x14ac:dyDescent="0.25">
      <c r="A497" s="33">
        <v>537</v>
      </c>
      <c r="B497" s="34">
        <v>187</v>
      </c>
      <c r="C497" s="34">
        <v>2</v>
      </c>
      <c r="D497" s="22">
        <v>548</v>
      </c>
      <c r="E497" s="34" t="s">
        <v>1019</v>
      </c>
      <c r="F497" s="34">
        <v>520</v>
      </c>
      <c r="G497" s="34">
        <v>3</v>
      </c>
    </row>
    <row r="498" spans="1:7" x14ac:dyDescent="0.25">
      <c r="A498" s="33">
        <v>565</v>
      </c>
      <c r="B498" s="34">
        <v>852</v>
      </c>
      <c r="C498" s="34">
        <v>6</v>
      </c>
      <c r="D498" s="22">
        <v>566</v>
      </c>
      <c r="E498" s="34" t="s">
        <v>1019</v>
      </c>
      <c r="F498" s="34">
        <v>520</v>
      </c>
      <c r="G498" s="34">
        <v>3</v>
      </c>
    </row>
    <row r="499" spans="1:7" x14ac:dyDescent="0.25">
      <c r="A499" s="33">
        <v>572</v>
      </c>
      <c r="B499" s="34">
        <v>864</v>
      </c>
      <c r="C499" s="34">
        <v>6</v>
      </c>
      <c r="D499" s="22">
        <v>573</v>
      </c>
      <c r="E499" s="34" t="s">
        <v>1019</v>
      </c>
      <c r="F499" s="34">
        <v>520</v>
      </c>
      <c r="G499" s="34">
        <v>3</v>
      </c>
    </row>
    <row r="500" spans="1:7" x14ac:dyDescent="0.25">
      <c r="A500" s="40">
        <v>812</v>
      </c>
      <c r="B500" s="41">
        <v>215</v>
      </c>
      <c r="C500" s="41">
        <v>2</v>
      </c>
      <c r="D500" s="20">
        <v>725</v>
      </c>
      <c r="E500" s="41" t="s">
        <v>1020</v>
      </c>
      <c r="F500" s="41">
        <v>522</v>
      </c>
      <c r="G500" s="41">
        <v>3</v>
      </c>
    </row>
    <row r="501" spans="1:7" x14ac:dyDescent="0.25">
      <c r="A501" s="36">
        <v>678</v>
      </c>
      <c r="B501" s="37">
        <v>705</v>
      </c>
      <c r="C501" s="37">
        <v>5</v>
      </c>
      <c r="D501" s="17">
        <v>641</v>
      </c>
      <c r="E501" s="37" t="s">
        <v>1019</v>
      </c>
      <c r="F501" s="37">
        <v>523</v>
      </c>
      <c r="G501" s="37">
        <v>3</v>
      </c>
    </row>
    <row r="502" spans="1:7" x14ac:dyDescent="0.25">
      <c r="A502" s="30">
        <v>476</v>
      </c>
      <c r="B502" s="31">
        <v>142</v>
      </c>
      <c r="C502" s="31">
        <v>2</v>
      </c>
      <c r="D502" s="21">
        <v>514</v>
      </c>
      <c r="E502" s="31" t="s">
        <v>1020</v>
      </c>
      <c r="F502" s="31">
        <v>524</v>
      </c>
      <c r="G502" s="31">
        <v>3</v>
      </c>
    </row>
    <row r="503" spans="1:7" x14ac:dyDescent="0.25">
      <c r="A503" s="30">
        <v>425</v>
      </c>
      <c r="B503" s="6">
        <v>495</v>
      </c>
      <c r="C503" s="6">
        <v>3</v>
      </c>
      <c r="D503" s="21">
        <v>479</v>
      </c>
      <c r="E503" s="6" t="s">
        <v>1020</v>
      </c>
      <c r="F503" s="6">
        <v>525</v>
      </c>
      <c r="G503" s="6">
        <v>3</v>
      </c>
    </row>
    <row r="504" spans="1:7" x14ac:dyDescent="0.25">
      <c r="A504" s="33">
        <v>557</v>
      </c>
      <c r="B504" s="34">
        <v>303</v>
      </c>
      <c r="C504" s="34">
        <v>2</v>
      </c>
      <c r="D504" s="22">
        <v>560</v>
      </c>
      <c r="E504" s="34" t="s">
        <v>1019</v>
      </c>
      <c r="F504" s="34">
        <v>527</v>
      </c>
      <c r="G504" s="34">
        <v>3</v>
      </c>
    </row>
    <row r="505" spans="1:7" x14ac:dyDescent="0.25">
      <c r="A505" s="49">
        <v>221</v>
      </c>
      <c r="B505" s="13">
        <v>933</v>
      </c>
      <c r="C505" s="13">
        <v>7</v>
      </c>
      <c r="D505" s="19">
        <v>370</v>
      </c>
      <c r="E505" s="13" t="s">
        <v>1019</v>
      </c>
      <c r="F505" s="13">
        <v>528</v>
      </c>
      <c r="G505" s="13">
        <v>3</v>
      </c>
    </row>
    <row r="506" spans="1:7" x14ac:dyDescent="0.25">
      <c r="A506" s="49">
        <v>230</v>
      </c>
      <c r="B506" s="13">
        <v>296</v>
      </c>
      <c r="C506" s="13">
        <v>2</v>
      </c>
      <c r="D506" s="19">
        <v>373</v>
      </c>
      <c r="E506" s="13" t="s">
        <v>1019</v>
      </c>
      <c r="F506" s="13">
        <v>528</v>
      </c>
      <c r="G506" s="13">
        <v>3</v>
      </c>
    </row>
    <row r="507" spans="1:7" x14ac:dyDescent="0.25">
      <c r="A507" s="49">
        <v>270</v>
      </c>
      <c r="B507" s="13">
        <v>894</v>
      </c>
      <c r="C507" s="13">
        <v>6</v>
      </c>
      <c r="D507" s="19">
        <v>391</v>
      </c>
      <c r="E507" s="13" t="s">
        <v>1019</v>
      </c>
      <c r="F507" s="13">
        <v>528</v>
      </c>
      <c r="G507" s="13">
        <v>3</v>
      </c>
    </row>
    <row r="508" spans="1:7" x14ac:dyDescent="0.25">
      <c r="A508" s="40">
        <v>368</v>
      </c>
      <c r="B508" s="11">
        <v>11</v>
      </c>
      <c r="C508" s="11">
        <v>0</v>
      </c>
      <c r="D508" s="20">
        <v>450</v>
      </c>
      <c r="E508" s="11" t="s">
        <v>1020</v>
      </c>
      <c r="F508" s="11">
        <v>528</v>
      </c>
      <c r="G508" s="11">
        <v>3</v>
      </c>
    </row>
    <row r="509" spans="1:7" x14ac:dyDescent="0.25">
      <c r="A509" s="30">
        <v>405</v>
      </c>
      <c r="B509" s="6">
        <v>638</v>
      </c>
      <c r="C509" s="6">
        <v>4</v>
      </c>
      <c r="D509" s="21">
        <v>467</v>
      </c>
      <c r="E509" s="6" t="s">
        <v>1020</v>
      </c>
      <c r="F509" s="6">
        <v>528</v>
      </c>
      <c r="G509" s="6">
        <v>3</v>
      </c>
    </row>
    <row r="510" spans="1:7" x14ac:dyDescent="0.25">
      <c r="A510" s="40">
        <v>804</v>
      </c>
      <c r="B510" s="41">
        <v>790</v>
      </c>
      <c r="C510" s="41">
        <v>5</v>
      </c>
      <c r="D510" s="20">
        <v>720</v>
      </c>
      <c r="E510" s="41" t="s">
        <v>1021</v>
      </c>
      <c r="F510" s="41">
        <v>529</v>
      </c>
      <c r="G510" s="41">
        <v>3</v>
      </c>
    </row>
    <row r="511" spans="1:7" x14ac:dyDescent="0.25">
      <c r="A511" s="40">
        <v>833</v>
      </c>
      <c r="B511" s="41">
        <v>261</v>
      </c>
      <c r="C511" s="41">
        <v>2</v>
      </c>
      <c r="D511" s="20">
        <v>741</v>
      </c>
      <c r="E511" s="41" t="s">
        <v>1020</v>
      </c>
      <c r="F511" s="41">
        <v>530</v>
      </c>
      <c r="G511" s="41">
        <v>3</v>
      </c>
    </row>
    <row r="512" spans="1:7" x14ac:dyDescent="0.25">
      <c r="A512" s="30">
        <v>478</v>
      </c>
      <c r="B512" s="31">
        <v>308</v>
      </c>
      <c r="C512" s="31">
        <v>2</v>
      </c>
      <c r="D512" s="21">
        <v>515</v>
      </c>
      <c r="E512" s="31" t="s">
        <v>1019</v>
      </c>
      <c r="F512" s="31">
        <v>531</v>
      </c>
      <c r="G512" s="31">
        <v>3</v>
      </c>
    </row>
    <row r="513" spans="1:7" x14ac:dyDescent="0.25">
      <c r="A513" s="33">
        <v>542</v>
      </c>
      <c r="B513" s="34">
        <v>898</v>
      </c>
      <c r="C513" s="34">
        <v>6</v>
      </c>
      <c r="D513" s="22">
        <v>550</v>
      </c>
      <c r="E513" s="34" t="s">
        <v>1019</v>
      </c>
      <c r="F513" s="34">
        <v>534</v>
      </c>
      <c r="G513" s="34">
        <v>3</v>
      </c>
    </row>
    <row r="514" spans="1:7" x14ac:dyDescent="0.25">
      <c r="A514" s="33">
        <v>551</v>
      </c>
      <c r="B514" s="34">
        <v>811</v>
      </c>
      <c r="C514" s="34">
        <v>5</v>
      </c>
      <c r="D514" s="22">
        <v>556</v>
      </c>
      <c r="E514" s="34" t="s">
        <v>1019</v>
      </c>
      <c r="F514" s="34">
        <v>534</v>
      </c>
      <c r="G514" s="34">
        <v>3</v>
      </c>
    </row>
    <row r="515" spans="1:7" x14ac:dyDescent="0.25">
      <c r="A515" s="36">
        <v>628</v>
      </c>
      <c r="B515" s="37">
        <v>866</v>
      </c>
      <c r="C515" s="37">
        <v>6</v>
      </c>
      <c r="D515" s="17">
        <v>613</v>
      </c>
      <c r="E515" s="37" t="s">
        <v>1019</v>
      </c>
      <c r="F515" s="37">
        <v>534</v>
      </c>
      <c r="G515" s="37">
        <v>3</v>
      </c>
    </row>
    <row r="516" spans="1:7" x14ac:dyDescent="0.25">
      <c r="A516" s="36">
        <v>662</v>
      </c>
      <c r="B516" s="37">
        <v>669</v>
      </c>
      <c r="C516" s="37">
        <v>4</v>
      </c>
      <c r="D516" s="17">
        <v>631</v>
      </c>
      <c r="E516" s="37" t="s">
        <v>1020</v>
      </c>
      <c r="F516" s="37">
        <v>534</v>
      </c>
      <c r="G516" s="37">
        <v>3</v>
      </c>
    </row>
    <row r="517" spans="1:7" x14ac:dyDescent="0.25">
      <c r="A517" s="42">
        <v>935</v>
      </c>
      <c r="B517" s="14">
        <v>248</v>
      </c>
      <c r="C517" s="14">
        <v>2</v>
      </c>
      <c r="D517" s="23">
        <v>898</v>
      </c>
      <c r="E517" s="14" t="s">
        <v>1020</v>
      </c>
      <c r="F517" s="14">
        <v>535</v>
      </c>
      <c r="G517" s="14">
        <v>3</v>
      </c>
    </row>
    <row r="518" spans="1:7" x14ac:dyDescent="0.25">
      <c r="A518" s="42">
        <v>957</v>
      </c>
      <c r="B518" s="14">
        <v>830</v>
      </c>
      <c r="C518" s="14">
        <v>6</v>
      </c>
      <c r="D518" s="23">
        <v>943</v>
      </c>
      <c r="E518" s="14" t="s">
        <v>1020</v>
      </c>
      <c r="F518" s="14">
        <v>535</v>
      </c>
      <c r="G518" s="14">
        <v>3</v>
      </c>
    </row>
    <row r="519" spans="1:7" x14ac:dyDescent="0.25">
      <c r="A519" s="42">
        <v>957</v>
      </c>
      <c r="B519" s="14">
        <v>974</v>
      </c>
      <c r="C519" s="14">
        <v>8</v>
      </c>
      <c r="D519" s="23">
        <v>943</v>
      </c>
      <c r="E519" s="14" t="s">
        <v>1020</v>
      </c>
      <c r="F519" s="14">
        <v>536</v>
      </c>
      <c r="G519" s="14">
        <v>3</v>
      </c>
    </row>
    <row r="520" spans="1:7" x14ac:dyDescent="0.25">
      <c r="A520" s="49">
        <v>256</v>
      </c>
      <c r="B520" s="13">
        <v>659</v>
      </c>
      <c r="C520" s="13">
        <v>4</v>
      </c>
      <c r="D520" s="19">
        <v>386</v>
      </c>
      <c r="E520" s="13" t="s">
        <v>1019</v>
      </c>
      <c r="F520" s="13">
        <v>537</v>
      </c>
      <c r="G520" s="13">
        <v>3</v>
      </c>
    </row>
    <row r="521" spans="1:7" x14ac:dyDescent="0.25">
      <c r="A521" s="49">
        <v>276</v>
      </c>
      <c r="B521" s="13">
        <v>165</v>
      </c>
      <c r="C521" s="13">
        <v>2</v>
      </c>
      <c r="D521" s="19">
        <v>394</v>
      </c>
      <c r="E521" s="13" t="s">
        <v>1019</v>
      </c>
      <c r="F521" s="13">
        <v>537</v>
      </c>
      <c r="G521" s="13">
        <v>3</v>
      </c>
    </row>
    <row r="522" spans="1:7" x14ac:dyDescent="0.25">
      <c r="A522" s="40">
        <v>353</v>
      </c>
      <c r="B522" s="11">
        <v>301</v>
      </c>
      <c r="C522" s="11">
        <v>2</v>
      </c>
      <c r="D522" s="20">
        <v>444</v>
      </c>
      <c r="E522" s="11" t="s">
        <v>1020</v>
      </c>
      <c r="F522" s="11">
        <v>537</v>
      </c>
      <c r="G522" s="11">
        <v>3</v>
      </c>
    </row>
    <row r="523" spans="1:7" x14ac:dyDescent="0.25">
      <c r="A523" s="42">
        <v>961</v>
      </c>
      <c r="B523" s="14">
        <v>260</v>
      </c>
      <c r="C523" s="14">
        <v>2</v>
      </c>
      <c r="D523" s="23">
        <v>945</v>
      </c>
      <c r="E523" s="14" t="s">
        <v>1019</v>
      </c>
      <c r="F523" s="14">
        <v>541</v>
      </c>
      <c r="G523" s="14">
        <v>4</v>
      </c>
    </row>
    <row r="524" spans="1:7" x14ac:dyDescent="0.25">
      <c r="A524" s="49">
        <v>295</v>
      </c>
      <c r="B524" s="13">
        <v>890</v>
      </c>
      <c r="C524" s="13">
        <v>6</v>
      </c>
      <c r="D524" s="19">
        <v>406</v>
      </c>
      <c r="E524" s="13" t="s">
        <v>1021</v>
      </c>
      <c r="F524" s="13">
        <v>542</v>
      </c>
      <c r="G524" s="13">
        <v>4</v>
      </c>
    </row>
    <row r="525" spans="1:7" x14ac:dyDescent="0.25">
      <c r="A525" s="40">
        <v>347</v>
      </c>
      <c r="B525" s="11">
        <v>450</v>
      </c>
      <c r="C525" s="11">
        <v>3</v>
      </c>
      <c r="D525" s="20">
        <v>441</v>
      </c>
      <c r="E525" s="11" t="s">
        <v>1019</v>
      </c>
      <c r="F525" s="11">
        <v>542</v>
      </c>
      <c r="G525" s="11">
        <v>4</v>
      </c>
    </row>
    <row r="526" spans="1:7" x14ac:dyDescent="0.25">
      <c r="A526" s="30">
        <v>496</v>
      </c>
      <c r="B526" s="31">
        <v>229</v>
      </c>
      <c r="C526" s="31">
        <v>2</v>
      </c>
      <c r="D526" s="21">
        <v>526</v>
      </c>
      <c r="E526" s="31" t="s">
        <v>1019</v>
      </c>
      <c r="F526" s="31">
        <v>544</v>
      </c>
      <c r="G526" s="31">
        <v>4</v>
      </c>
    </row>
    <row r="527" spans="1:7" x14ac:dyDescent="0.25">
      <c r="A527" s="38">
        <v>770</v>
      </c>
      <c r="B527" s="39">
        <v>943</v>
      </c>
      <c r="C527" s="39">
        <v>7</v>
      </c>
      <c r="D527" s="18">
        <v>701</v>
      </c>
      <c r="E527" s="39" t="s">
        <v>1019</v>
      </c>
      <c r="F527" s="39">
        <v>546</v>
      </c>
      <c r="G527" s="39">
        <v>4</v>
      </c>
    </row>
    <row r="528" spans="1:7" x14ac:dyDescent="0.25">
      <c r="A528" s="38">
        <v>728</v>
      </c>
      <c r="B528" s="39">
        <v>885</v>
      </c>
      <c r="C528" s="39">
        <v>6</v>
      </c>
      <c r="D528" s="18">
        <v>675</v>
      </c>
      <c r="E528" s="39" t="s">
        <v>1020</v>
      </c>
      <c r="F528" s="39">
        <v>550</v>
      </c>
      <c r="G528" s="39">
        <v>4</v>
      </c>
    </row>
    <row r="529" spans="1:7" x14ac:dyDescent="0.25">
      <c r="A529" s="36">
        <v>97</v>
      </c>
      <c r="B529" s="3">
        <v>128</v>
      </c>
      <c r="C529" s="3">
        <v>1</v>
      </c>
      <c r="D529" s="17">
        <v>265</v>
      </c>
      <c r="E529" s="3" t="s">
        <v>1019</v>
      </c>
      <c r="F529" s="3">
        <v>554</v>
      </c>
      <c r="G529" s="3">
        <v>4</v>
      </c>
    </row>
    <row r="530" spans="1:7" x14ac:dyDescent="0.25">
      <c r="A530" s="38">
        <v>127</v>
      </c>
      <c r="B530" s="9">
        <v>298</v>
      </c>
      <c r="C530" s="9">
        <v>2</v>
      </c>
      <c r="D530" s="18">
        <v>304</v>
      </c>
      <c r="E530" s="9" t="s">
        <v>1019</v>
      </c>
      <c r="F530" s="9">
        <v>554</v>
      </c>
      <c r="G530" s="9">
        <v>4</v>
      </c>
    </row>
    <row r="531" spans="1:7" x14ac:dyDescent="0.25">
      <c r="A531" s="40">
        <v>322</v>
      </c>
      <c r="B531" s="11">
        <v>389</v>
      </c>
      <c r="C531" s="11">
        <v>3</v>
      </c>
      <c r="D531" s="20">
        <v>426</v>
      </c>
      <c r="E531" s="11" t="s">
        <v>1019</v>
      </c>
      <c r="F531" s="11">
        <v>559</v>
      </c>
      <c r="G531" s="11">
        <v>4</v>
      </c>
    </row>
    <row r="532" spans="1:7" x14ac:dyDescent="0.25">
      <c r="A532" s="40">
        <v>336</v>
      </c>
      <c r="B532" s="11">
        <v>15</v>
      </c>
      <c r="C532" s="11">
        <v>0</v>
      </c>
      <c r="D532" s="20">
        <v>432</v>
      </c>
      <c r="E532" s="11" t="s">
        <v>1019</v>
      </c>
      <c r="F532" s="11">
        <v>559</v>
      </c>
      <c r="G532" s="11">
        <v>4</v>
      </c>
    </row>
    <row r="533" spans="1:7" x14ac:dyDescent="0.25">
      <c r="A533" s="40">
        <v>839</v>
      </c>
      <c r="B533" s="41">
        <v>145</v>
      </c>
      <c r="C533" s="41">
        <v>2</v>
      </c>
      <c r="D533" s="20">
        <v>746</v>
      </c>
      <c r="E533" s="41" t="s">
        <v>1019</v>
      </c>
      <c r="F533" s="41">
        <v>560</v>
      </c>
      <c r="G533" s="41">
        <v>4</v>
      </c>
    </row>
    <row r="534" spans="1:7" x14ac:dyDescent="0.25">
      <c r="A534" s="40">
        <v>848</v>
      </c>
      <c r="B534" s="41">
        <v>382</v>
      </c>
      <c r="C534" s="41">
        <v>3</v>
      </c>
      <c r="D534" s="20">
        <v>755</v>
      </c>
      <c r="E534" s="41" t="s">
        <v>1019</v>
      </c>
      <c r="F534" s="41">
        <v>560</v>
      </c>
      <c r="G534" s="41">
        <v>4</v>
      </c>
    </row>
    <row r="535" spans="1:7" x14ac:dyDescent="0.25">
      <c r="A535" s="49">
        <v>264</v>
      </c>
      <c r="B535" s="13">
        <v>524</v>
      </c>
      <c r="C535" s="13">
        <v>3</v>
      </c>
      <c r="D535" s="19">
        <v>388</v>
      </c>
      <c r="E535" s="13" t="s">
        <v>1020</v>
      </c>
      <c r="F535" s="13">
        <v>566</v>
      </c>
      <c r="G535" s="13">
        <v>4</v>
      </c>
    </row>
    <row r="536" spans="1:7" x14ac:dyDescent="0.25">
      <c r="A536" s="49">
        <v>295</v>
      </c>
      <c r="B536" s="13">
        <v>368</v>
      </c>
      <c r="C536" s="13">
        <v>3</v>
      </c>
      <c r="D536" s="19">
        <v>406</v>
      </c>
      <c r="E536" s="13" t="s">
        <v>1019</v>
      </c>
      <c r="F536" s="13">
        <v>570</v>
      </c>
      <c r="G536" s="13">
        <v>4</v>
      </c>
    </row>
    <row r="537" spans="1:7" x14ac:dyDescent="0.25">
      <c r="A537" s="36">
        <v>32</v>
      </c>
      <c r="B537" s="3">
        <v>329</v>
      </c>
      <c r="C537" s="3">
        <v>2</v>
      </c>
      <c r="D537" s="17">
        <v>174</v>
      </c>
      <c r="E537" s="3" t="s">
        <v>1019</v>
      </c>
      <c r="F537" s="3">
        <v>573</v>
      </c>
      <c r="G537" s="3">
        <v>4</v>
      </c>
    </row>
    <row r="538" spans="1:7" x14ac:dyDescent="0.25">
      <c r="A538" s="36">
        <v>43</v>
      </c>
      <c r="B538" s="3">
        <v>510</v>
      </c>
      <c r="C538" s="3">
        <v>3</v>
      </c>
      <c r="D538" s="17">
        <v>196</v>
      </c>
      <c r="E538" s="3" t="s">
        <v>1019</v>
      </c>
      <c r="F538" s="3">
        <v>573</v>
      </c>
      <c r="G538" s="3">
        <v>4</v>
      </c>
    </row>
    <row r="539" spans="1:7" x14ac:dyDescent="0.25">
      <c r="A539" s="36">
        <v>64</v>
      </c>
      <c r="B539" s="3">
        <v>807</v>
      </c>
      <c r="C539" s="3">
        <v>5</v>
      </c>
      <c r="D539" s="17">
        <v>222</v>
      </c>
      <c r="E539" s="3" t="s">
        <v>1019</v>
      </c>
      <c r="F539" s="3">
        <v>573</v>
      </c>
      <c r="G539" s="3">
        <v>4</v>
      </c>
    </row>
    <row r="540" spans="1:7" x14ac:dyDescent="0.25">
      <c r="A540" s="33">
        <v>521</v>
      </c>
      <c r="B540" s="34">
        <v>516</v>
      </c>
      <c r="C540" s="34">
        <v>3</v>
      </c>
      <c r="D540" s="22">
        <v>537</v>
      </c>
      <c r="E540" s="34" t="s">
        <v>1019</v>
      </c>
      <c r="F540" s="34">
        <v>574</v>
      </c>
      <c r="G540" s="34">
        <v>4</v>
      </c>
    </row>
    <row r="541" spans="1:7" x14ac:dyDescent="0.25">
      <c r="A541" s="30">
        <v>462</v>
      </c>
      <c r="B541" s="31">
        <v>990</v>
      </c>
      <c r="C541" s="31">
        <v>9</v>
      </c>
      <c r="D541" s="21">
        <v>505</v>
      </c>
      <c r="E541" s="31" t="s">
        <v>1019</v>
      </c>
      <c r="F541" s="31">
        <v>575</v>
      </c>
      <c r="G541" s="31">
        <v>4</v>
      </c>
    </row>
    <row r="542" spans="1:7" x14ac:dyDescent="0.25">
      <c r="A542" s="33">
        <v>580</v>
      </c>
      <c r="B542" s="34">
        <v>721</v>
      </c>
      <c r="C542" s="34">
        <v>5</v>
      </c>
      <c r="D542" s="22">
        <v>579</v>
      </c>
      <c r="E542" s="34" t="s">
        <v>1020</v>
      </c>
      <c r="F542" s="34">
        <v>575</v>
      </c>
      <c r="G542" s="34">
        <v>4</v>
      </c>
    </row>
    <row r="543" spans="1:7" x14ac:dyDescent="0.25">
      <c r="A543" s="36">
        <v>92</v>
      </c>
      <c r="B543" s="3">
        <v>396</v>
      </c>
      <c r="C543" s="3">
        <v>3</v>
      </c>
      <c r="D543" s="17">
        <v>254</v>
      </c>
      <c r="E543" s="3" t="s">
        <v>1019</v>
      </c>
      <c r="F543" s="3">
        <v>577</v>
      </c>
      <c r="G543" s="3">
        <v>4</v>
      </c>
    </row>
    <row r="544" spans="1:7" x14ac:dyDescent="0.25">
      <c r="A544" s="38">
        <v>164</v>
      </c>
      <c r="B544" s="9">
        <v>801</v>
      </c>
      <c r="C544" s="9">
        <v>5</v>
      </c>
      <c r="D544" s="18">
        <v>333</v>
      </c>
      <c r="E544" s="9" t="s">
        <v>1020</v>
      </c>
      <c r="F544" s="9">
        <v>577</v>
      </c>
      <c r="G544" s="9">
        <v>4</v>
      </c>
    </row>
    <row r="545" spans="1:7" x14ac:dyDescent="0.25">
      <c r="A545" s="38">
        <v>179</v>
      </c>
      <c r="B545" s="9">
        <v>224</v>
      </c>
      <c r="C545" s="9">
        <v>2</v>
      </c>
      <c r="D545" s="18">
        <v>341</v>
      </c>
      <c r="E545" s="9" t="s">
        <v>1020</v>
      </c>
      <c r="F545" s="9">
        <v>577</v>
      </c>
      <c r="G545" s="9">
        <v>4</v>
      </c>
    </row>
    <row r="546" spans="1:7" x14ac:dyDescent="0.25">
      <c r="A546" s="49">
        <v>200</v>
      </c>
      <c r="B546" s="13">
        <v>300</v>
      </c>
      <c r="C546" s="13">
        <v>2</v>
      </c>
      <c r="D546" s="19">
        <v>357</v>
      </c>
      <c r="E546" s="13" t="s">
        <v>1020</v>
      </c>
      <c r="F546" s="13">
        <v>577</v>
      </c>
      <c r="G546" s="13">
        <v>4</v>
      </c>
    </row>
    <row r="547" spans="1:7" x14ac:dyDescent="0.25">
      <c r="A547" s="49">
        <v>240</v>
      </c>
      <c r="B547" s="13">
        <v>361</v>
      </c>
      <c r="C547" s="13">
        <v>3</v>
      </c>
      <c r="D547" s="19">
        <v>378</v>
      </c>
      <c r="E547" s="13" t="s">
        <v>1020</v>
      </c>
      <c r="F547" s="13">
        <v>577</v>
      </c>
      <c r="G547" s="13">
        <v>4</v>
      </c>
    </row>
    <row r="548" spans="1:7" x14ac:dyDescent="0.25">
      <c r="A548" s="36">
        <v>691</v>
      </c>
      <c r="B548" s="37">
        <v>154</v>
      </c>
      <c r="C548" s="37">
        <v>2</v>
      </c>
      <c r="D548" s="17">
        <v>651</v>
      </c>
      <c r="E548" s="37" t="s">
        <v>1019</v>
      </c>
      <c r="F548" s="37">
        <v>579</v>
      </c>
      <c r="G548" s="37">
        <v>4</v>
      </c>
    </row>
    <row r="549" spans="1:7" x14ac:dyDescent="0.25">
      <c r="A549" s="40">
        <v>383</v>
      </c>
      <c r="B549" s="11">
        <v>746</v>
      </c>
      <c r="C549" s="11">
        <v>5</v>
      </c>
      <c r="D549" s="20">
        <v>458</v>
      </c>
      <c r="E549" s="11" t="s">
        <v>1019</v>
      </c>
      <c r="F549" s="11">
        <v>580</v>
      </c>
      <c r="G549" s="11">
        <v>4</v>
      </c>
    </row>
    <row r="550" spans="1:7" x14ac:dyDescent="0.25">
      <c r="A550" s="49">
        <v>203</v>
      </c>
      <c r="B550" s="13">
        <v>41</v>
      </c>
      <c r="C550" s="13">
        <v>1</v>
      </c>
      <c r="D550" s="19">
        <v>359</v>
      </c>
      <c r="E550" s="13" t="s">
        <v>1019</v>
      </c>
      <c r="F550" s="13">
        <v>581</v>
      </c>
      <c r="G550" s="13">
        <v>4</v>
      </c>
    </row>
    <row r="551" spans="1:7" x14ac:dyDescent="0.25">
      <c r="A551" s="49">
        <v>210</v>
      </c>
      <c r="B551" s="13">
        <v>867</v>
      </c>
      <c r="C551" s="13">
        <v>6</v>
      </c>
      <c r="D551" s="19">
        <v>363</v>
      </c>
      <c r="E551" s="13" t="s">
        <v>1019</v>
      </c>
      <c r="F551" s="13">
        <v>581</v>
      </c>
      <c r="G551" s="13">
        <v>4</v>
      </c>
    </row>
    <row r="552" spans="1:7" x14ac:dyDescent="0.25">
      <c r="A552" s="49">
        <v>244</v>
      </c>
      <c r="B552" s="13">
        <v>862</v>
      </c>
      <c r="C552" s="13">
        <v>6</v>
      </c>
      <c r="D552" s="19">
        <v>379</v>
      </c>
      <c r="E552" s="13" t="s">
        <v>1019</v>
      </c>
      <c r="F552" s="13">
        <v>581</v>
      </c>
      <c r="G552" s="13">
        <v>4</v>
      </c>
    </row>
    <row r="553" spans="1:7" x14ac:dyDescent="0.25">
      <c r="A553" s="49">
        <v>256</v>
      </c>
      <c r="B553" s="13">
        <v>850</v>
      </c>
      <c r="C553" s="13">
        <v>6</v>
      </c>
      <c r="D553" s="19">
        <v>386</v>
      </c>
      <c r="E553" s="13" t="s">
        <v>1019</v>
      </c>
      <c r="F553" s="13">
        <v>581</v>
      </c>
      <c r="G553" s="13">
        <v>4</v>
      </c>
    </row>
    <row r="554" spans="1:7" x14ac:dyDescent="0.25">
      <c r="A554" s="40">
        <v>314</v>
      </c>
      <c r="B554" s="11">
        <v>399</v>
      </c>
      <c r="C554" s="11">
        <v>3</v>
      </c>
      <c r="D554" s="20">
        <v>418</v>
      </c>
      <c r="E554" s="11" t="s">
        <v>1020</v>
      </c>
      <c r="F554" s="11">
        <v>581</v>
      </c>
      <c r="G554" s="11">
        <v>4</v>
      </c>
    </row>
    <row r="555" spans="1:7" x14ac:dyDescent="0.25">
      <c r="A555" s="30">
        <v>426</v>
      </c>
      <c r="B555" s="31">
        <v>623</v>
      </c>
      <c r="C555" s="31">
        <v>4</v>
      </c>
      <c r="D555" s="21">
        <v>480</v>
      </c>
      <c r="E555" s="31" t="s">
        <v>1020</v>
      </c>
      <c r="F555" s="31">
        <v>581</v>
      </c>
      <c r="G555" s="31">
        <v>4</v>
      </c>
    </row>
    <row r="556" spans="1:7" x14ac:dyDescent="0.25">
      <c r="A556" s="38">
        <v>779</v>
      </c>
      <c r="B556" s="39">
        <v>692</v>
      </c>
      <c r="C556" s="39">
        <v>5</v>
      </c>
      <c r="D556" s="18">
        <v>706</v>
      </c>
      <c r="E556" s="39" t="s">
        <v>1019</v>
      </c>
      <c r="F556" s="39">
        <v>583</v>
      </c>
      <c r="G556" s="39">
        <v>4</v>
      </c>
    </row>
    <row r="557" spans="1:7" x14ac:dyDescent="0.25">
      <c r="A557" s="33">
        <v>557</v>
      </c>
      <c r="B557" s="34">
        <v>928</v>
      </c>
      <c r="C557" s="34">
        <v>7</v>
      </c>
      <c r="D557" s="22">
        <v>560</v>
      </c>
      <c r="E557" s="34" t="s">
        <v>1021</v>
      </c>
      <c r="F557" s="34">
        <v>586</v>
      </c>
      <c r="G557" s="34">
        <v>4</v>
      </c>
    </row>
    <row r="558" spans="1:7" x14ac:dyDescent="0.25">
      <c r="A558" s="36">
        <v>595</v>
      </c>
      <c r="B558" s="37">
        <v>268</v>
      </c>
      <c r="C558" s="37">
        <v>2</v>
      </c>
      <c r="D558" s="17">
        <v>589</v>
      </c>
      <c r="E558" s="37" t="s">
        <v>1019</v>
      </c>
      <c r="F558" s="37">
        <v>586</v>
      </c>
      <c r="G558" s="37">
        <v>4</v>
      </c>
    </row>
    <row r="559" spans="1:7" x14ac:dyDescent="0.25">
      <c r="A559" s="38">
        <v>101</v>
      </c>
      <c r="B559" s="9">
        <v>12</v>
      </c>
      <c r="C559" s="9">
        <v>0</v>
      </c>
      <c r="D559" s="18">
        <v>274</v>
      </c>
      <c r="E559" s="9" t="s">
        <v>1019</v>
      </c>
      <c r="F559" s="9">
        <v>589</v>
      </c>
      <c r="G559" s="9">
        <v>4</v>
      </c>
    </row>
    <row r="560" spans="1:7" x14ac:dyDescent="0.25">
      <c r="A560" s="38">
        <v>102</v>
      </c>
      <c r="B560" s="9">
        <v>324</v>
      </c>
      <c r="C560" s="9">
        <v>2</v>
      </c>
      <c r="D560" s="18">
        <v>275</v>
      </c>
      <c r="E560" s="9" t="s">
        <v>1019</v>
      </c>
      <c r="F560" s="9">
        <v>589</v>
      </c>
      <c r="G560" s="9">
        <v>4</v>
      </c>
    </row>
    <row r="561" spans="1:7" x14ac:dyDescent="0.25">
      <c r="A561" s="38">
        <v>102</v>
      </c>
      <c r="B561" s="9">
        <v>421</v>
      </c>
      <c r="C561" s="9">
        <v>3</v>
      </c>
      <c r="D561" s="18">
        <v>275</v>
      </c>
      <c r="E561" s="9" t="s">
        <v>1019</v>
      </c>
      <c r="F561" s="9">
        <v>589</v>
      </c>
      <c r="G561" s="9">
        <v>4</v>
      </c>
    </row>
    <row r="562" spans="1:7" x14ac:dyDescent="0.25">
      <c r="A562" s="38">
        <v>129</v>
      </c>
      <c r="B562" s="9">
        <v>28</v>
      </c>
      <c r="C562" s="9">
        <v>0</v>
      </c>
      <c r="D562" s="18">
        <v>306</v>
      </c>
      <c r="E562" s="9" t="s">
        <v>1019</v>
      </c>
      <c r="F562" s="9">
        <v>589</v>
      </c>
      <c r="G562" s="9">
        <v>4</v>
      </c>
    </row>
    <row r="563" spans="1:7" x14ac:dyDescent="0.25">
      <c r="A563" s="38">
        <v>141</v>
      </c>
      <c r="B563" s="9">
        <v>691</v>
      </c>
      <c r="C563" s="9">
        <v>5</v>
      </c>
      <c r="D563" s="18">
        <v>315</v>
      </c>
      <c r="E563" s="9" t="s">
        <v>1019</v>
      </c>
      <c r="F563" s="9">
        <v>589</v>
      </c>
      <c r="G563" s="9">
        <v>4</v>
      </c>
    </row>
    <row r="564" spans="1:7" x14ac:dyDescent="0.25">
      <c r="A564" s="38">
        <v>154</v>
      </c>
      <c r="B564" s="9">
        <v>404</v>
      </c>
      <c r="C564" s="9">
        <v>3</v>
      </c>
      <c r="D564" s="18">
        <v>326</v>
      </c>
      <c r="E564" s="9" t="s">
        <v>1019</v>
      </c>
      <c r="F564" s="9">
        <v>589</v>
      </c>
      <c r="G564" s="9">
        <v>4</v>
      </c>
    </row>
    <row r="565" spans="1:7" x14ac:dyDescent="0.25">
      <c r="A565" s="38">
        <v>157</v>
      </c>
      <c r="B565" s="9">
        <v>46</v>
      </c>
      <c r="C565" s="9">
        <v>1</v>
      </c>
      <c r="D565" s="18">
        <v>329</v>
      </c>
      <c r="E565" s="9" t="s">
        <v>1019</v>
      </c>
      <c r="F565" s="9">
        <v>589</v>
      </c>
      <c r="G565" s="9">
        <v>4</v>
      </c>
    </row>
    <row r="566" spans="1:7" x14ac:dyDescent="0.25">
      <c r="A566" s="38">
        <v>190</v>
      </c>
      <c r="B566" s="9">
        <v>977</v>
      </c>
      <c r="C566" s="9">
        <v>8</v>
      </c>
      <c r="D566" s="18">
        <v>347</v>
      </c>
      <c r="E566" s="9" t="s">
        <v>1020</v>
      </c>
      <c r="F566" s="9">
        <v>589</v>
      </c>
      <c r="G566" s="9">
        <v>4</v>
      </c>
    </row>
    <row r="567" spans="1:7" x14ac:dyDescent="0.25">
      <c r="A567" s="38">
        <v>193</v>
      </c>
      <c r="B567" s="9">
        <v>217</v>
      </c>
      <c r="C567" s="9">
        <v>2</v>
      </c>
      <c r="D567" s="18">
        <v>352</v>
      </c>
      <c r="E567" s="9" t="s">
        <v>1020</v>
      </c>
      <c r="F567" s="9">
        <v>589</v>
      </c>
      <c r="G567" s="9">
        <v>4</v>
      </c>
    </row>
    <row r="568" spans="1:7" x14ac:dyDescent="0.25">
      <c r="A568" s="49">
        <v>200</v>
      </c>
      <c r="B568" s="13">
        <v>793</v>
      </c>
      <c r="C568" s="13">
        <v>5</v>
      </c>
      <c r="D568" s="19">
        <v>357</v>
      </c>
      <c r="E568" s="13" t="s">
        <v>1020</v>
      </c>
      <c r="F568" s="13">
        <v>589</v>
      </c>
      <c r="G568" s="13">
        <v>4</v>
      </c>
    </row>
    <row r="569" spans="1:7" x14ac:dyDescent="0.25">
      <c r="A569" s="49">
        <v>216</v>
      </c>
      <c r="B569" s="13">
        <v>679</v>
      </c>
      <c r="C569" s="13">
        <v>4</v>
      </c>
      <c r="D569" s="19">
        <v>366</v>
      </c>
      <c r="E569" s="13" t="s">
        <v>1020</v>
      </c>
      <c r="F569" s="13">
        <v>589</v>
      </c>
      <c r="G569" s="13">
        <v>4</v>
      </c>
    </row>
    <row r="570" spans="1:7" x14ac:dyDescent="0.25">
      <c r="A570" s="49">
        <v>228</v>
      </c>
      <c r="B570" s="13">
        <v>297</v>
      </c>
      <c r="C570" s="13">
        <v>2</v>
      </c>
      <c r="D570" s="19">
        <v>372</v>
      </c>
      <c r="E570" s="13" t="s">
        <v>1020</v>
      </c>
      <c r="F570" s="13">
        <v>589</v>
      </c>
      <c r="G570" s="13">
        <v>4</v>
      </c>
    </row>
    <row r="571" spans="1:7" x14ac:dyDescent="0.25">
      <c r="A571" s="49">
        <v>235</v>
      </c>
      <c r="B571" s="13">
        <v>627</v>
      </c>
      <c r="C571" s="13">
        <v>4</v>
      </c>
      <c r="D571" s="19">
        <v>375</v>
      </c>
      <c r="E571" s="13" t="s">
        <v>1020</v>
      </c>
      <c r="F571" s="13">
        <v>589</v>
      </c>
      <c r="G571" s="13">
        <v>4</v>
      </c>
    </row>
    <row r="572" spans="1:7" x14ac:dyDescent="0.25">
      <c r="A572" s="49">
        <v>251</v>
      </c>
      <c r="B572" s="13">
        <v>689</v>
      </c>
      <c r="C572" s="13">
        <v>4</v>
      </c>
      <c r="D572" s="19">
        <v>382</v>
      </c>
      <c r="E572" s="13" t="s">
        <v>1020</v>
      </c>
      <c r="F572" s="13">
        <v>589</v>
      </c>
      <c r="G572" s="13">
        <v>4</v>
      </c>
    </row>
    <row r="573" spans="1:7" x14ac:dyDescent="0.25">
      <c r="A573" s="49">
        <v>252</v>
      </c>
      <c r="B573" s="13">
        <v>687</v>
      </c>
      <c r="C573" s="13">
        <v>4</v>
      </c>
      <c r="D573" s="19">
        <v>384</v>
      </c>
      <c r="E573" s="13" t="s">
        <v>1020</v>
      </c>
      <c r="F573" s="13">
        <v>589</v>
      </c>
      <c r="G573" s="13">
        <v>4</v>
      </c>
    </row>
    <row r="574" spans="1:7" x14ac:dyDescent="0.25">
      <c r="A574" s="49">
        <v>285</v>
      </c>
      <c r="B574" s="13">
        <v>420</v>
      </c>
      <c r="C574" s="13">
        <v>3</v>
      </c>
      <c r="D574" s="19">
        <v>399</v>
      </c>
      <c r="E574" s="13" t="s">
        <v>1020</v>
      </c>
      <c r="F574" s="13">
        <v>589</v>
      </c>
      <c r="G574" s="13">
        <v>4</v>
      </c>
    </row>
    <row r="575" spans="1:7" x14ac:dyDescent="0.25">
      <c r="A575" s="36">
        <v>613</v>
      </c>
      <c r="B575" s="37">
        <v>643</v>
      </c>
      <c r="C575" s="37">
        <v>4</v>
      </c>
      <c r="D575" s="17">
        <v>604</v>
      </c>
      <c r="E575" s="37" t="s">
        <v>1019</v>
      </c>
      <c r="F575" s="37">
        <v>596</v>
      </c>
      <c r="G575" s="37">
        <v>4</v>
      </c>
    </row>
    <row r="576" spans="1:7" x14ac:dyDescent="0.25">
      <c r="A576" s="38">
        <v>771</v>
      </c>
      <c r="B576" s="39">
        <v>286</v>
      </c>
      <c r="C576" s="39">
        <v>2</v>
      </c>
      <c r="D576" s="18">
        <v>702</v>
      </c>
      <c r="E576" s="39" t="s">
        <v>1019</v>
      </c>
      <c r="F576" s="39">
        <v>599</v>
      </c>
      <c r="G576" s="39">
        <v>4</v>
      </c>
    </row>
    <row r="577" spans="1:7" x14ac:dyDescent="0.25">
      <c r="A577" s="40">
        <v>863</v>
      </c>
      <c r="B577" s="41">
        <v>172</v>
      </c>
      <c r="C577" s="41">
        <v>2</v>
      </c>
      <c r="D577" s="20">
        <v>775</v>
      </c>
      <c r="E577" s="41" t="s">
        <v>1020</v>
      </c>
      <c r="F577" s="41">
        <v>600</v>
      </c>
      <c r="G577" s="41">
        <v>4</v>
      </c>
    </row>
    <row r="578" spans="1:7" x14ac:dyDescent="0.25">
      <c r="A578" s="30">
        <v>476</v>
      </c>
      <c r="B578" s="31">
        <v>996</v>
      </c>
      <c r="C578" s="31">
        <v>9</v>
      </c>
      <c r="D578" s="21">
        <v>514</v>
      </c>
      <c r="E578" s="31" t="s">
        <v>1019</v>
      </c>
      <c r="F578" s="31">
        <v>601</v>
      </c>
      <c r="G578" s="31">
        <v>4</v>
      </c>
    </row>
    <row r="579" spans="1:7" x14ac:dyDescent="0.25">
      <c r="A579" s="33">
        <v>502</v>
      </c>
      <c r="B579" s="34">
        <v>853</v>
      </c>
      <c r="C579" s="34">
        <v>6</v>
      </c>
      <c r="D579" s="22">
        <v>529</v>
      </c>
      <c r="E579" s="34" t="s">
        <v>1019</v>
      </c>
      <c r="F579" s="34">
        <v>601</v>
      </c>
      <c r="G579" s="34">
        <v>4</v>
      </c>
    </row>
    <row r="580" spans="1:7" x14ac:dyDescent="0.25">
      <c r="A580" s="33">
        <v>509</v>
      </c>
      <c r="B580" s="34">
        <v>132</v>
      </c>
      <c r="C580" s="34">
        <v>2</v>
      </c>
      <c r="D580" s="22">
        <v>531</v>
      </c>
      <c r="E580" s="34" t="s">
        <v>1019</v>
      </c>
      <c r="F580" s="34">
        <v>601</v>
      </c>
      <c r="G580" s="34">
        <v>4</v>
      </c>
    </row>
    <row r="581" spans="1:7" x14ac:dyDescent="0.25">
      <c r="A581" s="33">
        <v>509</v>
      </c>
      <c r="B581" s="34">
        <v>345</v>
      </c>
      <c r="C581" s="34">
        <v>2</v>
      </c>
      <c r="D581" s="22">
        <v>531</v>
      </c>
      <c r="E581" s="34" t="s">
        <v>1019</v>
      </c>
      <c r="F581" s="34">
        <v>601</v>
      </c>
      <c r="G581" s="34">
        <v>4</v>
      </c>
    </row>
    <row r="582" spans="1:7" x14ac:dyDescent="0.25">
      <c r="A582" s="33">
        <v>564</v>
      </c>
      <c r="B582" s="34">
        <v>936</v>
      </c>
      <c r="C582" s="34">
        <v>7</v>
      </c>
      <c r="D582" s="22">
        <v>565</v>
      </c>
      <c r="E582" s="34" t="s">
        <v>1019</v>
      </c>
      <c r="F582" s="34">
        <v>601</v>
      </c>
      <c r="G582" s="34">
        <v>4</v>
      </c>
    </row>
    <row r="583" spans="1:7" x14ac:dyDescent="0.25">
      <c r="A583" s="49">
        <v>252</v>
      </c>
      <c r="B583" s="13">
        <v>161</v>
      </c>
      <c r="C583" s="13">
        <v>2</v>
      </c>
      <c r="D583" s="19">
        <v>385</v>
      </c>
      <c r="E583" s="13" t="s">
        <v>1019</v>
      </c>
      <c r="F583" s="13">
        <v>602</v>
      </c>
      <c r="G583" s="13">
        <v>4</v>
      </c>
    </row>
    <row r="584" spans="1:7" x14ac:dyDescent="0.25">
      <c r="A584" s="30">
        <v>404</v>
      </c>
      <c r="B584" s="6">
        <v>160</v>
      </c>
      <c r="C584" s="6">
        <v>2</v>
      </c>
      <c r="D584" s="21">
        <v>465</v>
      </c>
      <c r="E584" s="6" t="s">
        <v>1020</v>
      </c>
      <c r="F584" s="6">
        <v>602</v>
      </c>
      <c r="G584" s="6">
        <v>4</v>
      </c>
    </row>
    <row r="585" spans="1:7" x14ac:dyDescent="0.25">
      <c r="A585" s="30">
        <v>483</v>
      </c>
      <c r="B585" s="31">
        <v>882</v>
      </c>
      <c r="C585" s="31">
        <v>6</v>
      </c>
      <c r="D585" s="21">
        <v>517</v>
      </c>
      <c r="E585" s="31" t="s">
        <v>1019</v>
      </c>
      <c r="F585" s="31">
        <v>605</v>
      </c>
      <c r="G585" s="31">
        <v>4</v>
      </c>
    </row>
    <row r="586" spans="1:7" x14ac:dyDescent="0.25">
      <c r="A586" s="33">
        <v>529</v>
      </c>
      <c r="B586" s="34">
        <v>995</v>
      </c>
      <c r="C586" s="34">
        <v>9</v>
      </c>
      <c r="D586" s="22">
        <v>541</v>
      </c>
      <c r="E586" s="34" t="s">
        <v>1019</v>
      </c>
      <c r="F586" s="34">
        <v>605</v>
      </c>
      <c r="G586" s="34">
        <v>4</v>
      </c>
    </row>
    <row r="587" spans="1:7" x14ac:dyDescent="0.25">
      <c r="A587" s="36">
        <v>674</v>
      </c>
      <c r="B587" s="37">
        <v>711</v>
      </c>
      <c r="C587" s="37">
        <v>5</v>
      </c>
      <c r="D587" s="17">
        <v>638</v>
      </c>
      <c r="E587" s="37" t="s">
        <v>1020</v>
      </c>
      <c r="F587" s="37">
        <v>605</v>
      </c>
      <c r="G587" s="37">
        <v>4</v>
      </c>
    </row>
    <row r="588" spans="1:7" x14ac:dyDescent="0.25">
      <c r="A588" s="38">
        <v>752</v>
      </c>
      <c r="B588" s="39">
        <v>222</v>
      </c>
      <c r="C588" s="39">
        <v>2</v>
      </c>
      <c r="D588" s="18">
        <v>693</v>
      </c>
      <c r="E588" s="39" t="s">
        <v>1019</v>
      </c>
      <c r="F588" s="39">
        <v>609</v>
      </c>
      <c r="G588" s="39">
        <v>4</v>
      </c>
    </row>
    <row r="589" spans="1:7" x14ac:dyDescent="0.25">
      <c r="A589" s="38">
        <v>767</v>
      </c>
      <c r="B589" s="39">
        <v>543</v>
      </c>
      <c r="C589" s="39">
        <v>4</v>
      </c>
      <c r="D589" s="18">
        <v>699</v>
      </c>
      <c r="E589" s="39" t="s">
        <v>1019</v>
      </c>
      <c r="F589" s="39">
        <v>609</v>
      </c>
      <c r="G589" s="39">
        <v>4</v>
      </c>
    </row>
    <row r="590" spans="1:7" x14ac:dyDescent="0.25">
      <c r="A590" s="40">
        <v>798</v>
      </c>
      <c r="B590" s="41">
        <v>124</v>
      </c>
      <c r="C590" s="41">
        <v>1</v>
      </c>
      <c r="D590" s="20">
        <v>716</v>
      </c>
      <c r="E590" s="41" t="s">
        <v>1019</v>
      </c>
      <c r="F590" s="41">
        <v>609</v>
      </c>
      <c r="G590" s="41">
        <v>4</v>
      </c>
    </row>
    <row r="591" spans="1:7" x14ac:dyDescent="0.25">
      <c r="A591" s="40">
        <v>847</v>
      </c>
      <c r="B591" s="41">
        <v>210</v>
      </c>
      <c r="C591" s="41">
        <v>2</v>
      </c>
      <c r="D591" s="20">
        <v>753</v>
      </c>
      <c r="E591" s="41" t="s">
        <v>1020</v>
      </c>
      <c r="F591" s="41">
        <v>609</v>
      </c>
      <c r="G591" s="41">
        <v>4</v>
      </c>
    </row>
    <row r="592" spans="1:7" x14ac:dyDescent="0.25">
      <c r="A592" s="40">
        <v>295</v>
      </c>
      <c r="B592" s="11">
        <v>629</v>
      </c>
      <c r="C592" s="11">
        <v>4</v>
      </c>
      <c r="D592" s="20">
        <v>406</v>
      </c>
      <c r="E592" s="11" t="s">
        <v>1019</v>
      </c>
      <c r="F592" s="11">
        <v>612</v>
      </c>
      <c r="G592" s="11">
        <v>4</v>
      </c>
    </row>
    <row r="593" spans="1:7" x14ac:dyDescent="0.25">
      <c r="A593" s="40">
        <v>302</v>
      </c>
      <c r="B593" s="11">
        <v>62</v>
      </c>
      <c r="C593" s="11">
        <v>1</v>
      </c>
      <c r="D593" s="20">
        <v>410</v>
      </c>
      <c r="E593" s="11" t="s">
        <v>1019</v>
      </c>
      <c r="F593" s="11">
        <v>612</v>
      </c>
      <c r="G593" s="11">
        <v>4</v>
      </c>
    </row>
    <row r="594" spans="1:7" x14ac:dyDescent="0.25">
      <c r="A594" s="30">
        <v>410</v>
      </c>
      <c r="B594" s="6">
        <v>925</v>
      </c>
      <c r="C594" s="6">
        <v>7</v>
      </c>
      <c r="D594" s="21">
        <v>469</v>
      </c>
      <c r="E594" s="6" t="s">
        <v>1020</v>
      </c>
      <c r="F594" s="6">
        <v>612</v>
      </c>
      <c r="G594" s="6">
        <v>4</v>
      </c>
    </row>
    <row r="595" spans="1:7" x14ac:dyDescent="0.25">
      <c r="A595" s="30">
        <v>446</v>
      </c>
      <c r="B595" s="31">
        <v>448</v>
      </c>
      <c r="C595" s="31">
        <v>3</v>
      </c>
      <c r="D595" s="21">
        <v>493</v>
      </c>
      <c r="E595" s="31" t="s">
        <v>1020</v>
      </c>
      <c r="F595" s="31">
        <v>612</v>
      </c>
      <c r="G595" s="31">
        <v>4</v>
      </c>
    </row>
    <row r="596" spans="1:7" x14ac:dyDescent="0.25">
      <c r="A596" s="36">
        <v>25</v>
      </c>
      <c r="B596" s="3">
        <v>175</v>
      </c>
      <c r="C596" s="3">
        <v>2</v>
      </c>
      <c r="D596" s="17">
        <v>164</v>
      </c>
      <c r="E596" s="3" t="s">
        <v>1021</v>
      </c>
      <c r="F596" s="3">
        <v>617</v>
      </c>
      <c r="G596" s="3">
        <v>4</v>
      </c>
    </row>
    <row r="597" spans="1:7" x14ac:dyDescent="0.25">
      <c r="A597" s="36">
        <v>85</v>
      </c>
      <c r="B597" s="3">
        <v>482</v>
      </c>
      <c r="C597" s="3">
        <v>3</v>
      </c>
      <c r="D597" s="17">
        <v>248</v>
      </c>
      <c r="E597" s="3" t="s">
        <v>1019</v>
      </c>
      <c r="F597" s="3">
        <v>617</v>
      </c>
      <c r="G597" s="3">
        <v>4</v>
      </c>
    </row>
    <row r="598" spans="1:7" x14ac:dyDescent="0.25">
      <c r="A598" s="42">
        <v>976</v>
      </c>
      <c r="B598" s="14">
        <v>871</v>
      </c>
      <c r="C598" s="14">
        <v>6</v>
      </c>
      <c r="D598" s="23">
        <v>986</v>
      </c>
      <c r="E598" s="14" t="s">
        <v>1019</v>
      </c>
      <c r="F598" s="14">
        <v>620</v>
      </c>
      <c r="G598" s="14">
        <v>4</v>
      </c>
    </row>
    <row r="599" spans="1:7" x14ac:dyDescent="0.25">
      <c r="A599" s="42">
        <v>981</v>
      </c>
      <c r="B599" s="14">
        <v>477</v>
      </c>
      <c r="C599" s="14">
        <v>3</v>
      </c>
      <c r="D599" s="23">
        <v>997</v>
      </c>
      <c r="E599" s="14" t="s">
        <v>1019</v>
      </c>
      <c r="F599" s="14">
        <v>620</v>
      </c>
      <c r="G599" s="14">
        <v>4</v>
      </c>
    </row>
    <row r="600" spans="1:7" x14ac:dyDescent="0.25">
      <c r="A600" s="30">
        <v>400</v>
      </c>
      <c r="B600" s="6">
        <v>131</v>
      </c>
      <c r="C600" s="6">
        <v>2</v>
      </c>
      <c r="D600" s="21">
        <v>463</v>
      </c>
      <c r="E600" s="6" t="s">
        <v>1019</v>
      </c>
      <c r="F600" s="6">
        <v>628</v>
      </c>
      <c r="G600" s="6">
        <v>4</v>
      </c>
    </row>
    <row r="601" spans="1:7" x14ac:dyDescent="0.25">
      <c r="A601" s="30">
        <v>392</v>
      </c>
      <c r="B601" s="6">
        <v>189</v>
      </c>
      <c r="C601" s="6">
        <v>2</v>
      </c>
      <c r="D601" s="21">
        <v>461</v>
      </c>
      <c r="E601" s="6" t="s">
        <v>1019</v>
      </c>
      <c r="F601" s="6">
        <v>629</v>
      </c>
      <c r="G601" s="6">
        <v>4</v>
      </c>
    </row>
    <row r="602" spans="1:7" x14ac:dyDescent="0.25">
      <c r="A602" s="30">
        <v>431</v>
      </c>
      <c r="B602" s="31">
        <v>183</v>
      </c>
      <c r="C602" s="31">
        <v>2</v>
      </c>
      <c r="D602" s="21">
        <v>483</v>
      </c>
      <c r="E602" s="31" t="s">
        <v>1019</v>
      </c>
      <c r="F602" s="31">
        <v>629</v>
      </c>
      <c r="G602" s="31">
        <v>4</v>
      </c>
    </row>
    <row r="603" spans="1:7" x14ac:dyDescent="0.25">
      <c r="A603" s="33">
        <v>568</v>
      </c>
      <c r="B603" s="34">
        <v>557</v>
      </c>
      <c r="C603" s="34">
        <v>4</v>
      </c>
      <c r="D603" s="22">
        <v>570</v>
      </c>
      <c r="E603" s="34" t="s">
        <v>1020</v>
      </c>
      <c r="F603" s="34">
        <v>629</v>
      </c>
      <c r="G603" s="34">
        <v>4</v>
      </c>
    </row>
    <row r="604" spans="1:7" x14ac:dyDescent="0.25">
      <c r="A604" s="49">
        <v>260</v>
      </c>
      <c r="B604" s="13">
        <v>795</v>
      </c>
      <c r="C604" s="13">
        <v>5</v>
      </c>
      <c r="D604" s="19">
        <v>387</v>
      </c>
      <c r="E604" s="13" t="s">
        <v>1019</v>
      </c>
      <c r="F604" s="13">
        <v>632</v>
      </c>
      <c r="G604" s="13">
        <v>4</v>
      </c>
    </row>
    <row r="605" spans="1:7" x14ac:dyDescent="0.25">
      <c r="A605" s="38">
        <v>119</v>
      </c>
      <c r="B605" s="9">
        <v>825</v>
      </c>
      <c r="C605" s="9">
        <v>6</v>
      </c>
      <c r="D605" s="18">
        <v>296</v>
      </c>
      <c r="E605" s="9" t="s">
        <v>1019</v>
      </c>
      <c r="F605" s="9">
        <v>634</v>
      </c>
      <c r="G605" s="9">
        <v>4</v>
      </c>
    </row>
    <row r="606" spans="1:7" x14ac:dyDescent="0.25">
      <c r="A606" s="49">
        <v>282</v>
      </c>
      <c r="B606" s="13">
        <v>363</v>
      </c>
      <c r="C606" s="13">
        <v>3</v>
      </c>
      <c r="D606" s="19">
        <v>397</v>
      </c>
      <c r="E606" s="13" t="s">
        <v>1020</v>
      </c>
      <c r="F606" s="13">
        <v>634</v>
      </c>
      <c r="G606" s="13">
        <v>4</v>
      </c>
    </row>
    <row r="607" spans="1:7" x14ac:dyDescent="0.25">
      <c r="A607" s="40">
        <v>824</v>
      </c>
      <c r="B607" s="41">
        <v>662</v>
      </c>
      <c r="C607" s="41">
        <v>4</v>
      </c>
      <c r="D607" s="20">
        <v>731</v>
      </c>
      <c r="E607" s="41" t="s">
        <v>1019</v>
      </c>
      <c r="F607" s="41">
        <v>635</v>
      </c>
      <c r="G607" s="41">
        <v>4</v>
      </c>
    </row>
    <row r="608" spans="1:7" x14ac:dyDescent="0.25">
      <c r="A608" s="40">
        <v>827</v>
      </c>
      <c r="B608" s="41">
        <v>979</v>
      </c>
      <c r="C608" s="41">
        <v>8</v>
      </c>
      <c r="D608" s="20">
        <v>735</v>
      </c>
      <c r="E608" s="41" t="s">
        <v>1019</v>
      </c>
      <c r="F608" s="41">
        <v>635</v>
      </c>
      <c r="G608" s="41">
        <v>4</v>
      </c>
    </row>
    <row r="609" spans="1:7" x14ac:dyDescent="0.25">
      <c r="A609" s="40">
        <v>829</v>
      </c>
      <c r="B609" s="41">
        <v>65</v>
      </c>
      <c r="C609" s="41">
        <v>1</v>
      </c>
      <c r="D609" s="20">
        <v>737</v>
      </c>
      <c r="E609" s="41" t="s">
        <v>1019</v>
      </c>
      <c r="F609" s="41">
        <v>635</v>
      </c>
      <c r="G609" s="41">
        <v>4</v>
      </c>
    </row>
    <row r="610" spans="1:7" x14ac:dyDescent="0.25">
      <c r="A610" s="40">
        <v>830</v>
      </c>
      <c r="B610" s="41">
        <v>772</v>
      </c>
      <c r="C610" s="41">
        <v>5</v>
      </c>
      <c r="D610" s="20">
        <v>738</v>
      </c>
      <c r="E610" s="41" t="s">
        <v>1019</v>
      </c>
      <c r="F610" s="41">
        <v>635</v>
      </c>
      <c r="G610" s="41">
        <v>4</v>
      </c>
    </row>
    <row r="611" spans="1:7" x14ac:dyDescent="0.25">
      <c r="A611" s="40">
        <v>836</v>
      </c>
      <c r="B611" s="41">
        <v>275</v>
      </c>
      <c r="C611" s="41">
        <v>2</v>
      </c>
      <c r="D611" s="20">
        <v>743</v>
      </c>
      <c r="E611" s="41" t="s">
        <v>1019</v>
      </c>
      <c r="F611" s="41">
        <v>635</v>
      </c>
      <c r="G611" s="41">
        <v>4</v>
      </c>
    </row>
    <row r="612" spans="1:7" x14ac:dyDescent="0.25">
      <c r="A612" s="40">
        <v>872</v>
      </c>
      <c r="B612" s="41">
        <v>710</v>
      </c>
      <c r="C612" s="41">
        <v>5</v>
      </c>
      <c r="D612" s="20">
        <v>783</v>
      </c>
      <c r="E612" s="41" t="s">
        <v>1019</v>
      </c>
      <c r="F612" s="41">
        <v>635</v>
      </c>
      <c r="G612" s="41">
        <v>4</v>
      </c>
    </row>
    <row r="613" spans="1:7" x14ac:dyDescent="0.25">
      <c r="A613" s="36">
        <v>49</v>
      </c>
      <c r="B613" s="3">
        <v>258</v>
      </c>
      <c r="C613" s="3">
        <v>2</v>
      </c>
      <c r="D613" s="17">
        <v>204</v>
      </c>
      <c r="E613" s="3" t="s">
        <v>1019</v>
      </c>
      <c r="F613" s="3">
        <v>637</v>
      </c>
      <c r="G613" s="3">
        <v>4</v>
      </c>
    </row>
    <row r="614" spans="1:7" x14ac:dyDescent="0.25">
      <c r="A614" s="36">
        <v>57</v>
      </c>
      <c r="B614" s="3">
        <v>369</v>
      </c>
      <c r="C614" s="3">
        <v>3</v>
      </c>
      <c r="D614" s="17">
        <v>215</v>
      </c>
      <c r="E614" s="3" t="s">
        <v>1019</v>
      </c>
      <c r="F614" s="3">
        <v>637</v>
      </c>
      <c r="G614" s="3">
        <v>4</v>
      </c>
    </row>
    <row r="615" spans="1:7" x14ac:dyDescent="0.25">
      <c r="A615" s="36">
        <v>63</v>
      </c>
      <c r="B615" s="3">
        <v>922</v>
      </c>
      <c r="C615" s="3">
        <v>7</v>
      </c>
      <c r="D615" s="17">
        <v>221</v>
      </c>
      <c r="E615" s="3" t="s">
        <v>1019</v>
      </c>
      <c r="F615" s="3">
        <v>637</v>
      </c>
      <c r="G615" s="3">
        <v>4</v>
      </c>
    </row>
    <row r="616" spans="1:7" x14ac:dyDescent="0.25">
      <c r="A616" s="36">
        <v>81</v>
      </c>
      <c r="B616" s="3">
        <v>654</v>
      </c>
      <c r="C616" s="3">
        <v>4</v>
      </c>
      <c r="D616" s="17">
        <v>239</v>
      </c>
      <c r="E616" s="3" t="s">
        <v>1020</v>
      </c>
      <c r="F616" s="3">
        <v>637</v>
      </c>
      <c r="G616" s="3">
        <v>4</v>
      </c>
    </row>
    <row r="617" spans="1:7" x14ac:dyDescent="0.25">
      <c r="A617" s="38">
        <v>99</v>
      </c>
      <c r="B617" s="9">
        <v>515</v>
      </c>
      <c r="C617" s="9">
        <v>3</v>
      </c>
      <c r="D617" s="18">
        <v>271</v>
      </c>
      <c r="E617" s="9" t="s">
        <v>1020</v>
      </c>
      <c r="F617" s="9">
        <v>637</v>
      </c>
      <c r="G617" s="9">
        <v>4</v>
      </c>
    </row>
    <row r="618" spans="1:7" x14ac:dyDescent="0.25">
      <c r="A618" s="38">
        <v>112</v>
      </c>
      <c r="B618" s="9">
        <v>962</v>
      </c>
      <c r="C618" s="9">
        <v>8</v>
      </c>
      <c r="D618" s="18">
        <v>291</v>
      </c>
      <c r="E618" s="9" t="s">
        <v>1020</v>
      </c>
      <c r="F618" s="9">
        <v>637</v>
      </c>
      <c r="G618" s="9">
        <v>4</v>
      </c>
    </row>
    <row r="619" spans="1:7" x14ac:dyDescent="0.25">
      <c r="A619" s="38">
        <v>735</v>
      </c>
      <c r="B619" s="39">
        <v>445</v>
      </c>
      <c r="C619" s="39">
        <v>3</v>
      </c>
      <c r="D619" s="18">
        <v>681</v>
      </c>
      <c r="E619" s="39" t="s">
        <v>1019</v>
      </c>
      <c r="F619" s="39">
        <v>643</v>
      </c>
      <c r="G619" s="39">
        <v>4</v>
      </c>
    </row>
    <row r="620" spans="1:7" x14ac:dyDescent="0.25">
      <c r="A620" s="38">
        <v>767</v>
      </c>
      <c r="B620" s="39">
        <v>725</v>
      </c>
      <c r="C620" s="39">
        <v>5</v>
      </c>
      <c r="D620" s="18">
        <v>699</v>
      </c>
      <c r="E620" s="39" t="s">
        <v>1019</v>
      </c>
      <c r="F620" s="39">
        <v>643</v>
      </c>
      <c r="G620" s="39">
        <v>4</v>
      </c>
    </row>
    <row r="621" spans="1:7" x14ac:dyDescent="0.25">
      <c r="A621" s="38">
        <v>770</v>
      </c>
      <c r="B621" s="39">
        <v>593</v>
      </c>
      <c r="C621" s="39">
        <v>4</v>
      </c>
      <c r="D621" s="18">
        <v>701</v>
      </c>
      <c r="E621" s="39" t="s">
        <v>1019</v>
      </c>
      <c r="F621" s="39">
        <v>643</v>
      </c>
      <c r="G621" s="39">
        <v>4</v>
      </c>
    </row>
    <row r="622" spans="1:7" x14ac:dyDescent="0.25">
      <c r="A622" s="40">
        <v>852</v>
      </c>
      <c r="B622" s="41">
        <v>370</v>
      </c>
      <c r="C622" s="41">
        <v>3</v>
      </c>
      <c r="D622" s="20">
        <v>764</v>
      </c>
      <c r="E622" s="41" t="s">
        <v>1020</v>
      </c>
      <c r="F622" s="41">
        <v>643</v>
      </c>
      <c r="G622" s="41">
        <v>4</v>
      </c>
    </row>
    <row r="623" spans="1:7" x14ac:dyDescent="0.25">
      <c r="A623" s="30">
        <v>486</v>
      </c>
      <c r="B623" s="31">
        <v>773</v>
      </c>
      <c r="C623" s="31">
        <v>5</v>
      </c>
      <c r="D623" s="21">
        <v>520</v>
      </c>
      <c r="E623" s="31" t="s">
        <v>1019</v>
      </c>
      <c r="F623" s="31">
        <v>644</v>
      </c>
      <c r="G623" s="31">
        <v>4</v>
      </c>
    </row>
    <row r="624" spans="1:7" x14ac:dyDescent="0.25">
      <c r="A624" s="30">
        <v>490</v>
      </c>
      <c r="B624" s="31">
        <v>294</v>
      </c>
      <c r="C624" s="31">
        <v>2</v>
      </c>
      <c r="D624" s="21">
        <v>523</v>
      </c>
      <c r="E624" s="31" t="s">
        <v>1019</v>
      </c>
      <c r="F624" s="31">
        <v>644</v>
      </c>
      <c r="G624" s="31">
        <v>4</v>
      </c>
    </row>
    <row r="625" spans="1:7" x14ac:dyDescent="0.25">
      <c r="A625" s="33">
        <v>527</v>
      </c>
      <c r="B625" s="34">
        <v>18</v>
      </c>
      <c r="C625" s="34">
        <v>0</v>
      </c>
      <c r="D625" s="22">
        <v>539</v>
      </c>
      <c r="E625" s="34" t="s">
        <v>1019</v>
      </c>
      <c r="F625" s="34">
        <v>644</v>
      </c>
      <c r="G625" s="34">
        <v>4</v>
      </c>
    </row>
    <row r="626" spans="1:7" x14ac:dyDescent="0.25">
      <c r="A626" s="33">
        <v>542</v>
      </c>
      <c r="B626" s="34">
        <v>743</v>
      </c>
      <c r="C626" s="34">
        <v>5</v>
      </c>
      <c r="D626" s="22">
        <v>550</v>
      </c>
      <c r="E626" s="34" t="s">
        <v>1019</v>
      </c>
      <c r="F626" s="34">
        <v>644</v>
      </c>
      <c r="G626" s="34">
        <v>4</v>
      </c>
    </row>
    <row r="627" spans="1:7" x14ac:dyDescent="0.25">
      <c r="A627" s="33">
        <v>582</v>
      </c>
      <c r="B627" s="34">
        <v>954</v>
      </c>
      <c r="C627" s="34">
        <v>8</v>
      </c>
      <c r="D627" s="22">
        <v>580</v>
      </c>
      <c r="E627" s="34" t="s">
        <v>1020</v>
      </c>
      <c r="F627" s="34">
        <v>644</v>
      </c>
      <c r="G627" s="34">
        <v>4</v>
      </c>
    </row>
    <row r="628" spans="1:7" x14ac:dyDescent="0.25">
      <c r="A628" s="36">
        <v>601</v>
      </c>
      <c r="B628" s="37">
        <v>986</v>
      </c>
      <c r="C628" s="37">
        <v>9</v>
      </c>
      <c r="D628" s="17">
        <v>596</v>
      </c>
      <c r="E628" s="37" t="s">
        <v>1020</v>
      </c>
      <c r="F628" s="37">
        <v>644</v>
      </c>
      <c r="G628" s="37">
        <v>4</v>
      </c>
    </row>
    <row r="629" spans="1:7" x14ac:dyDescent="0.25">
      <c r="A629" s="36">
        <v>632</v>
      </c>
      <c r="B629" s="37">
        <v>321</v>
      </c>
      <c r="C629" s="37">
        <v>2</v>
      </c>
      <c r="D629" s="17">
        <v>615</v>
      </c>
      <c r="E629" s="37" t="s">
        <v>1020</v>
      </c>
      <c r="F629" s="37">
        <v>644</v>
      </c>
      <c r="G629" s="37">
        <v>4</v>
      </c>
    </row>
    <row r="630" spans="1:7" x14ac:dyDescent="0.25">
      <c r="A630" s="36">
        <v>9</v>
      </c>
      <c r="B630" s="3">
        <v>900</v>
      </c>
      <c r="C630" s="3">
        <v>6</v>
      </c>
      <c r="D630" s="17">
        <v>115</v>
      </c>
      <c r="E630" s="3" t="s">
        <v>1019</v>
      </c>
      <c r="F630" s="3">
        <v>648</v>
      </c>
      <c r="G630" s="3">
        <v>4</v>
      </c>
    </row>
    <row r="631" spans="1:7" x14ac:dyDescent="0.25">
      <c r="A631" s="36">
        <v>10</v>
      </c>
      <c r="B631" s="3">
        <v>827</v>
      </c>
      <c r="C631" s="3">
        <v>6</v>
      </c>
      <c r="D631" s="17">
        <v>117</v>
      </c>
      <c r="E631" s="3" t="s">
        <v>1019</v>
      </c>
      <c r="F631" s="3">
        <v>648</v>
      </c>
      <c r="G631" s="3">
        <v>4</v>
      </c>
    </row>
    <row r="632" spans="1:7" x14ac:dyDescent="0.25">
      <c r="A632" s="36">
        <v>15</v>
      </c>
      <c r="B632" s="3">
        <v>836</v>
      </c>
      <c r="C632" s="3">
        <v>6</v>
      </c>
      <c r="D632" s="17">
        <v>136</v>
      </c>
      <c r="E632" s="3" t="s">
        <v>1019</v>
      </c>
      <c r="F632" s="3">
        <v>648</v>
      </c>
      <c r="G632" s="3">
        <v>4</v>
      </c>
    </row>
    <row r="633" spans="1:7" x14ac:dyDescent="0.25">
      <c r="A633" s="36">
        <v>15</v>
      </c>
      <c r="B633" s="3">
        <v>797</v>
      </c>
      <c r="C633" s="3">
        <v>5</v>
      </c>
      <c r="D633" s="17">
        <v>137</v>
      </c>
      <c r="E633" s="3" t="s">
        <v>1019</v>
      </c>
      <c r="F633" s="3">
        <v>648</v>
      </c>
      <c r="G633" s="3">
        <v>4</v>
      </c>
    </row>
    <row r="634" spans="1:7" x14ac:dyDescent="0.25">
      <c r="A634" s="36">
        <v>21</v>
      </c>
      <c r="B634" s="3">
        <v>338</v>
      </c>
      <c r="C634" s="3">
        <v>2</v>
      </c>
      <c r="D634" s="17">
        <v>156</v>
      </c>
      <c r="E634" s="3" t="s">
        <v>1019</v>
      </c>
      <c r="F634" s="3">
        <v>648</v>
      </c>
      <c r="G634" s="3">
        <v>4</v>
      </c>
    </row>
    <row r="635" spans="1:7" x14ac:dyDescent="0.25">
      <c r="A635" s="36">
        <v>35</v>
      </c>
      <c r="B635" s="3">
        <v>285</v>
      </c>
      <c r="C635" s="3">
        <v>2</v>
      </c>
      <c r="D635" s="17">
        <v>181</v>
      </c>
      <c r="E635" s="3" t="s">
        <v>1020</v>
      </c>
      <c r="F635" s="3">
        <v>648</v>
      </c>
      <c r="G635" s="3">
        <v>4</v>
      </c>
    </row>
    <row r="636" spans="1:7" x14ac:dyDescent="0.25">
      <c r="A636" s="36">
        <v>45</v>
      </c>
      <c r="B636" s="3">
        <v>577</v>
      </c>
      <c r="C636" s="3">
        <v>4</v>
      </c>
      <c r="D636" s="17">
        <v>201</v>
      </c>
      <c r="E636" s="3" t="s">
        <v>1020</v>
      </c>
      <c r="F636" s="3">
        <v>648</v>
      </c>
      <c r="G636" s="3">
        <v>4</v>
      </c>
    </row>
    <row r="637" spans="1:7" x14ac:dyDescent="0.25">
      <c r="A637" s="36">
        <v>45</v>
      </c>
      <c r="B637" s="3">
        <v>709</v>
      </c>
      <c r="C637" s="3">
        <v>5</v>
      </c>
      <c r="D637" s="17">
        <v>201</v>
      </c>
      <c r="E637" s="3" t="s">
        <v>1020</v>
      </c>
      <c r="F637" s="3">
        <v>648</v>
      </c>
      <c r="G637" s="3">
        <v>4</v>
      </c>
    </row>
    <row r="638" spans="1:7" x14ac:dyDescent="0.25">
      <c r="A638" s="42">
        <v>907</v>
      </c>
      <c r="B638" s="14">
        <v>587</v>
      </c>
      <c r="C638" s="14">
        <v>4</v>
      </c>
      <c r="D638" s="23">
        <v>842</v>
      </c>
      <c r="E638" s="14" t="s">
        <v>1019</v>
      </c>
      <c r="F638" s="14">
        <v>649</v>
      </c>
      <c r="G638" s="14">
        <v>4</v>
      </c>
    </row>
    <row r="639" spans="1:7" x14ac:dyDescent="0.25">
      <c r="A639" s="42">
        <v>915</v>
      </c>
      <c r="B639" s="14">
        <v>265</v>
      </c>
      <c r="C639" s="14">
        <v>2</v>
      </c>
      <c r="D639" s="23">
        <v>856</v>
      </c>
      <c r="E639" s="14" t="s">
        <v>1019</v>
      </c>
      <c r="F639" s="14">
        <v>649</v>
      </c>
      <c r="G639" s="14">
        <v>4</v>
      </c>
    </row>
    <row r="640" spans="1:7" x14ac:dyDescent="0.25">
      <c r="A640" s="42">
        <v>936</v>
      </c>
      <c r="B640" s="14">
        <v>594</v>
      </c>
      <c r="C640" s="14">
        <v>4</v>
      </c>
      <c r="D640" s="23">
        <v>899</v>
      </c>
      <c r="E640" s="14" t="s">
        <v>1020</v>
      </c>
      <c r="F640" s="14">
        <v>649</v>
      </c>
      <c r="G640" s="14">
        <v>4</v>
      </c>
    </row>
    <row r="641" spans="1:7" x14ac:dyDescent="0.25">
      <c r="A641" s="42">
        <v>944</v>
      </c>
      <c r="B641" s="14">
        <v>103</v>
      </c>
      <c r="C641" s="14">
        <v>1</v>
      </c>
      <c r="D641" s="23">
        <v>921</v>
      </c>
      <c r="E641" s="14" t="s">
        <v>1020</v>
      </c>
      <c r="F641" s="14">
        <v>649</v>
      </c>
      <c r="G641" s="14">
        <v>4</v>
      </c>
    </row>
    <row r="642" spans="1:7" x14ac:dyDescent="0.25">
      <c r="A642" s="42">
        <v>947</v>
      </c>
      <c r="B642" s="14">
        <v>494</v>
      </c>
      <c r="C642" s="14">
        <v>3</v>
      </c>
      <c r="D642" s="23">
        <v>923</v>
      </c>
      <c r="E642" s="14" t="s">
        <v>1020</v>
      </c>
      <c r="F642" s="14">
        <v>649</v>
      </c>
      <c r="G642" s="14">
        <v>4</v>
      </c>
    </row>
    <row r="643" spans="1:7" x14ac:dyDescent="0.25">
      <c r="A643" s="38">
        <v>713</v>
      </c>
      <c r="B643" s="39">
        <v>460</v>
      </c>
      <c r="C643" s="39">
        <v>3</v>
      </c>
      <c r="D643" s="18">
        <v>665</v>
      </c>
      <c r="E643" s="39" t="s">
        <v>1019</v>
      </c>
      <c r="F643" s="39">
        <v>651</v>
      </c>
      <c r="G643" s="39">
        <v>4</v>
      </c>
    </row>
    <row r="644" spans="1:7" x14ac:dyDescent="0.25">
      <c r="A644" s="30">
        <v>406</v>
      </c>
      <c r="B644" s="6">
        <v>33</v>
      </c>
      <c r="C644" s="6">
        <v>0</v>
      </c>
      <c r="D644" s="21">
        <v>468</v>
      </c>
      <c r="E644" s="6" t="s">
        <v>1019</v>
      </c>
      <c r="F644" s="6">
        <v>653</v>
      </c>
      <c r="G644" s="6">
        <v>4</v>
      </c>
    </row>
    <row r="645" spans="1:7" x14ac:dyDescent="0.25">
      <c r="A645" s="30">
        <v>414</v>
      </c>
      <c r="B645" s="6">
        <v>397</v>
      </c>
      <c r="C645" s="6">
        <v>3</v>
      </c>
      <c r="D645" s="21">
        <v>470</v>
      </c>
      <c r="E645" s="6" t="s">
        <v>1019</v>
      </c>
      <c r="F645" s="6">
        <v>653</v>
      </c>
      <c r="G645" s="6">
        <v>4</v>
      </c>
    </row>
    <row r="646" spans="1:7" x14ac:dyDescent="0.25">
      <c r="A646" s="38">
        <v>134</v>
      </c>
      <c r="B646" s="9">
        <v>537</v>
      </c>
      <c r="C646" s="9">
        <v>3</v>
      </c>
      <c r="D646" s="18">
        <v>313</v>
      </c>
      <c r="E646" s="9" t="s">
        <v>1019</v>
      </c>
      <c r="F646" s="9">
        <v>654</v>
      </c>
      <c r="G646" s="9">
        <v>4</v>
      </c>
    </row>
    <row r="647" spans="1:7" x14ac:dyDescent="0.25">
      <c r="A647" s="38">
        <v>154</v>
      </c>
      <c r="B647" s="9">
        <v>179</v>
      </c>
      <c r="C647" s="9">
        <v>2</v>
      </c>
      <c r="D647" s="18">
        <v>327</v>
      </c>
      <c r="E647" s="9" t="s">
        <v>1019</v>
      </c>
      <c r="F647" s="9">
        <v>654</v>
      </c>
      <c r="G647" s="9">
        <v>4</v>
      </c>
    </row>
    <row r="648" spans="1:7" x14ac:dyDescent="0.25">
      <c r="A648" s="38">
        <v>186</v>
      </c>
      <c r="B648" s="9">
        <v>612</v>
      </c>
      <c r="C648" s="9">
        <v>4</v>
      </c>
      <c r="D648" s="18">
        <v>345</v>
      </c>
      <c r="E648" s="9" t="s">
        <v>1019</v>
      </c>
      <c r="F648" s="9">
        <v>654</v>
      </c>
      <c r="G648" s="9">
        <v>4</v>
      </c>
    </row>
    <row r="649" spans="1:7" x14ac:dyDescent="0.25">
      <c r="A649" s="49">
        <v>201</v>
      </c>
      <c r="B649" s="13">
        <v>326</v>
      </c>
      <c r="C649" s="13">
        <v>2</v>
      </c>
      <c r="D649" s="19">
        <v>358</v>
      </c>
      <c r="E649" s="13" t="s">
        <v>1020</v>
      </c>
      <c r="F649" s="13">
        <v>654</v>
      </c>
      <c r="G649" s="13">
        <v>4</v>
      </c>
    </row>
    <row r="650" spans="1:7" x14ac:dyDescent="0.25">
      <c r="A650" s="49">
        <v>240</v>
      </c>
      <c r="B650" s="13">
        <v>127</v>
      </c>
      <c r="C650" s="13">
        <v>1</v>
      </c>
      <c r="D650" s="19">
        <v>378</v>
      </c>
      <c r="E650" s="13" t="s">
        <v>1020</v>
      </c>
      <c r="F650" s="13">
        <v>654</v>
      </c>
      <c r="G650" s="13">
        <v>4</v>
      </c>
    </row>
    <row r="651" spans="1:7" x14ac:dyDescent="0.25">
      <c r="A651" s="49">
        <v>281</v>
      </c>
      <c r="B651" s="13">
        <v>791</v>
      </c>
      <c r="C651" s="13">
        <v>5</v>
      </c>
      <c r="D651" s="19">
        <v>396</v>
      </c>
      <c r="E651" s="13" t="s">
        <v>1020</v>
      </c>
      <c r="F651" s="13">
        <v>654</v>
      </c>
      <c r="G651" s="13">
        <v>4</v>
      </c>
    </row>
    <row r="652" spans="1:7" x14ac:dyDescent="0.25">
      <c r="A652" s="49">
        <v>282</v>
      </c>
      <c r="B652" s="13">
        <v>832</v>
      </c>
      <c r="C652" s="13">
        <v>6</v>
      </c>
      <c r="D652" s="19">
        <v>397</v>
      </c>
      <c r="E652" s="13" t="s">
        <v>1020</v>
      </c>
      <c r="F652" s="13">
        <v>654</v>
      </c>
      <c r="G652" s="13">
        <v>4</v>
      </c>
    </row>
    <row r="653" spans="1:7" x14ac:dyDescent="0.25">
      <c r="A653" s="36">
        <v>655</v>
      </c>
      <c r="B653" s="37">
        <v>782</v>
      </c>
      <c r="C653" s="37">
        <v>5</v>
      </c>
      <c r="D653" s="17">
        <v>626</v>
      </c>
      <c r="E653" s="37" t="s">
        <v>1019</v>
      </c>
      <c r="F653" s="37">
        <v>656</v>
      </c>
      <c r="G653" s="37">
        <v>4</v>
      </c>
    </row>
    <row r="654" spans="1:7" x14ac:dyDescent="0.25">
      <c r="A654" s="40">
        <v>384</v>
      </c>
      <c r="B654" s="11">
        <v>428</v>
      </c>
      <c r="C654" s="11">
        <v>3</v>
      </c>
      <c r="D654" s="20">
        <v>459</v>
      </c>
      <c r="E654" s="11" t="s">
        <v>1019</v>
      </c>
      <c r="F654" s="11">
        <v>657</v>
      </c>
      <c r="G654" s="11">
        <v>4</v>
      </c>
    </row>
    <row r="655" spans="1:7" x14ac:dyDescent="0.25">
      <c r="A655" s="30">
        <v>439</v>
      </c>
      <c r="B655" s="31">
        <v>640</v>
      </c>
      <c r="C655" s="31">
        <v>4</v>
      </c>
      <c r="D655" s="21">
        <v>489</v>
      </c>
      <c r="E655" s="31" t="s">
        <v>1019</v>
      </c>
      <c r="F655" s="31">
        <v>657</v>
      </c>
      <c r="G655" s="31">
        <v>4</v>
      </c>
    </row>
    <row r="656" spans="1:7" x14ac:dyDescent="0.25">
      <c r="A656" s="33">
        <v>554</v>
      </c>
      <c r="B656" s="34">
        <v>563</v>
      </c>
      <c r="C656" s="34">
        <v>4</v>
      </c>
      <c r="D656" s="22">
        <v>558</v>
      </c>
      <c r="E656" s="34" t="s">
        <v>1020</v>
      </c>
      <c r="F656" s="34">
        <v>657</v>
      </c>
      <c r="G656" s="34">
        <v>4</v>
      </c>
    </row>
    <row r="657" spans="1:7" x14ac:dyDescent="0.25">
      <c r="A657" s="30">
        <v>392</v>
      </c>
      <c r="B657" s="6">
        <v>476</v>
      </c>
      <c r="C657" s="6">
        <v>3</v>
      </c>
      <c r="D657" s="21">
        <v>461</v>
      </c>
      <c r="E657" s="6" t="s">
        <v>1019</v>
      </c>
      <c r="F657" s="6">
        <v>659</v>
      </c>
      <c r="G657" s="6">
        <v>4</v>
      </c>
    </row>
    <row r="658" spans="1:7" x14ac:dyDescent="0.25">
      <c r="A658" s="30">
        <v>404</v>
      </c>
      <c r="B658" s="6">
        <v>1</v>
      </c>
      <c r="C658" s="6">
        <v>0</v>
      </c>
      <c r="D658" s="21">
        <v>466</v>
      </c>
      <c r="E658" s="6" t="s">
        <v>1019</v>
      </c>
      <c r="F658" s="6">
        <v>659</v>
      </c>
      <c r="G658" s="6">
        <v>4</v>
      </c>
    </row>
    <row r="659" spans="1:7" x14ac:dyDescent="0.25">
      <c r="A659" s="30">
        <v>446</v>
      </c>
      <c r="B659" s="31">
        <v>5</v>
      </c>
      <c r="C659" s="31">
        <v>0</v>
      </c>
      <c r="D659" s="21">
        <v>493</v>
      </c>
      <c r="E659" s="31" t="s">
        <v>1019</v>
      </c>
      <c r="F659" s="31">
        <v>659</v>
      </c>
      <c r="G659" s="31">
        <v>4</v>
      </c>
    </row>
    <row r="660" spans="1:7" x14ac:dyDescent="0.25">
      <c r="A660" s="40">
        <v>885</v>
      </c>
      <c r="B660" s="41">
        <v>552</v>
      </c>
      <c r="C660" s="41">
        <v>4</v>
      </c>
      <c r="D660" s="20">
        <v>798</v>
      </c>
      <c r="E660" s="41" t="s">
        <v>1021</v>
      </c>
      <c r="F660" s="41">
        <v>660</v>
      </c>
      <c r="G660" s="41">
        <v>4</v>
      </c>
    </row>
    <row r="661" spans="1:7" x14ac:dyDescent="0.25">
      <c r="A661" s="42">
        <v>899</v>
      </c>
      <c r="B661" s="43">
        <v>739</v>
      </c>
      <c r="C661" s="43">
        <v>5</v>
      </c>
      <c r="D661" s="23">
        <v>822</v>
      </c>
      <c r="E661" s="43" t="s">
        <v>1019</v>
      </c>
      <c r="F661" s="43">
        <v>660</v>
      </c>
      <c r="G661" s="43">
        <v>4</v>
      </c>
    </row>
    <row r="662" spans="1:7" x14ac:dyDescent="0.25">
      <c r="A662" s="42">
        <v>920</v>
      </c>
      <c r="B662" s="14">
        <v>934</v>
      </c>
      <c r="C662" s="14">
        <v>7</v>
      </c>
      <c r="D662" s="23">
        <v>863</v>
      </c>
      <c r="E662" s="14" t="s">
        <v>1019</v>
      </c>
      <c r="F662" s="14">
        <v>660</v>
      </c>
      <c r="G662" s="14">
        <v>4</v>
      </c>
    </row>
    <row r="663" spans="1:7" x14ac:dyDescent="0.25">
      <c r="A663" s="42">
        <v>931</v>
      </c>
      <c r="B663" s="14">
        <v>281</v>
      </c>
      <c r="C663" s="14">
        <v>2</v>
      </c>
      <c r="D663" s="23">
        <v>890</v>
      </c>
      <c r="E663" s="14" t="s">
        <v>1020</v>
      </c>
      <c r="F663" s="14">
        <v>660</v>
      </c>
      <c r="G663" s="14">
        <v>4</v>
      </c>
    </row>
    <row r="664" spans="1:7" x14ac:dyDescent="0.25">
      <c r="A664" s="42">
        <v>952</v>
      </c>
      <c r="B664" s="14">
        <v>786</v>
      </c>
      <c r="C664" s="14">
        <v>5</v>
      </c>
      <c r="D664" s="23">
        <v>933</v>
      </c>
      <c r="E664" s="14" t="s">
        <v>1020</v>
      </c>
      <c r="F664" s="14">
        <v>660</v>
      </c>
      <c r="G664" s="14">
        <v>4</v>
      </c>
    </row>
    <row r="665" spans="1:7" x14ac:dyDescent="0.25">
      <c r="A665" s="36">
        <v>622</v>
      </c>
      <c r="B665" s="37">
        <v>228</v>
      </c>
      <c r="C665" s="37">
        <v>2</v>
      </c>
      <c r="D665" s="17">
        <v>609</v>
      </c>
      <c r="E665" s="37" t="s">
        <v>1019</v>
      </c>
      <c r="F665" s="37">
        <v>661</v>
      </c>
      <c r="G665" s="37">
        <v>4</v>
      </c>
    </row>
    <row r="666" spans="1:7" x14ac:dyDescent="0.25">
      <c r="A666" s="36">
        <v>642</v>
      </c>
      <c r="B666" s="37">
        <v>609</v>
      </c>
      <c r="C666" s="37">
        <v>4</v>
      </c>
      <c r="D666" s="17">
        <v>620</v>
      </c>
      <c r="E666" s="37" t="s">
        <v>1019</v>
      </c>
      <c r="F666" s="37">
        <v>661</v>
      </c>
      <c r="G666" s="37">
        <v>4</v>
      </c>
    </row>
    <row r="667" spans="1:7" x14ac:dyDescent="0.25">
      <c r="A667" s="36">
        <v>662</v>
      </c>
      <c r="B667" s="37">
        <v>112</v>
      </c>
      <c r="C667" s="37">
        <v>1</v>
      </c>
      <c r="D667" s="17">
        <v>630</v>
      </c>
      <c r="E667" s="37" t="s">
        <v>1019</v>
      </c>
      <c r="F667" s="37">
        <v>661</v>
      </c>
      <c r="G667" s="37">
        <v>4</v>
      </c>
    </row>
    <row r="668" spans="1:7" x14ac:dyDescent="0.25">
      <c r="A668" s="36">
        <v>694</v>
      </c>
      <c r="B668" s="37">
        <v>583</v>
      </c>
      <c r="C668" s="37">
        <v>4</v>
      </c>
      <c r="D668" s="17">
        <v>653</v>
      </c>
      <c r="E668" s="37" t="s">
        <v>1019</v>
      </c>
      <c r="F668" s="37">
        <v>661</v>
      </c>
      <c r="G668" s="37">
        <v>4</v>
      </c>
    </row>
    <row r="669" spans="1:7" x14ac:dyDescent="0.25">
      <c r="A669" s="38">
        <v>788</v>
      </c>
      <c r="B669" s="39">
        <v>290</v>
      </c>
      <c r="C669" s="39">
        <v>2</v>
      </c>
      <c r="D669" s="18">
        <v>711</v>
      </c>
      <c r="E669" s="39" t="s">
        <v>1020</v>
      </c>
      <c r="F669" s="39">
        <v>661</v>
      </c>
      <c r="G669" s="39">
        <v>4</v>
      </c>
    </row>
    <row r="670" spans="1:7" x14ac:dyDescent="0.25">
      <c r="A670" s="30">
        <v>483</v>
      </c>
      <c r="B670" s="31">
        <v>204</v>
      </c>
      <c r="C670" s="31">
        <v>2</v>
      </c>
      <c r="D670" s="21">
        <v>518</v>
      </c>
      <c r="E670" s="31" t="s">
        <v>1019</v>
      </c>
      <c r="F670" s="31">
        <v>663</v>
      </c>
      <c r="G670" s="31">
        <v>4</v>
      </c>
    </row>
    <row r="671" spans="1:7" x14ac:dyDescent="0.25">
      <c r="A671" s="33">
        <v>568</v>
      </c>
      <c r="B671" s="34">
        <v>391</v>
      </c>
      <c r="C671" s="34">
        <v>3</v>
      </c>
      <c r="D671" s="22">
        <v>569</v>
      </c>
      <c r="E671" s="34" t="s">
        <v>1019</v>
      </c>
      <c r="F671" s="34">
        <v>663</v>
      </c>
      <c r="G671" s="34">
        <v>4</v>
      </c>
    </row>
    <row r="672" spans="1:7" x14ac:dyDescent="0.25">
      <c r="A672" s="40">
        <v>811</v>
      </c>
      <c r="B672" s="41">
        <v>604</v>
      </c>
      <c r="C672" s="41">
        <v>4</v>
      </c>
      <c r="D672" s="20">
        <v>724</v>
      </c>
      <c r="E672" s="41" t="s">
        <v>1019</v>
      </c>
      <c r="F672" s="41">
        <v>666</v>
      </c>
      <c r="G672" s="41">
        <v>4</v>
      </c>
    </row>
    <row r="673" spans="1:7" x14ac:dyDescent="0.25">
      <c r="A673" s="40">
        <v>879</v>
      </c>
      <c r="B673" s="41">
        <v>332</v>
      </c>
      <c r="C673" s="41">
        <v>2</v>
      </c>
      <c r="D673" s="20">
        <v>788</v>
      </c>
      <c r="E673" s="41" t="s">
        <v>1019</v>
      </c>
      <c r="F673" s="41">
        <v>666</v>
      </c>
      <c r="G673" s="41">
        <v>4</v>
      </c>
    </row>
    <row r="674" spans="1:7" x14ac:dyDescent="0.25">
      <c r="A674" s="40">
        <v>856</v>
      </c>
      <c r="B674" s="41">
        <v>610</v>
      </c>
      <c r="C674" s="41">
        <v>4</v>
      </c>
      <c r="D674" s="20">
        <v>766</v>
      </c>
      <c r="E674" s="41" t="s">
        <v>1019</v>
      </c>
      <c r="F674" s="41">
        <v>667</v>
      </c>
      <c r="G674" s="41">
        <v>4</v>
      </c>
    </row>
    <row r="675" spans="1:7" x14ac:dyDescent="0.25">
      <c r="A675" s="40">
        <v>885</v>
      </c>
      <c r="B675" s="41">
        <v>973</v>
      </c>
      <c r="C675" s="41">
        <v>8</v>
      </c>
      <c r="D675" s="20">
        <v>798</v>
      </c>
      <c r="E675" s="41" t="s">
        <v>1020</v>
      </c>
      <c r="F675" s="41">
        <v>667</v>
      </c>
      <c r="G675" s="41">
        <v>4</v>
      </c>
    </row>
    <row r="676" spans="1:7" x14ac:dyDescent="0.25">
      <c r="A676" s="42">
        <v>896</v>
      </c>
      <c r="B676" s="43">
        <v>69</v>
      </c>
      <c r="C676" s="43">
        <v>1</v>
      </c>
      <c r="D676" s="23">
        <v>812</v>
      </c>
      <c r="E676" s="43" t="s">
        <v>1020</v>
      </c>
      <c r="F676" s="43">
        <v>667</v>
      </c>
      <c r="G676" s="43">
        <v>4</v>
      </c>
    </row>
    <row r="677" spans="1:7" x14ac:dyDescent="0.25">
      <c r="A677" s="40">
        <v>804</v>
      </c>
      <c r="B677" s="41">
        <v>13</v>
      </c>
      <c r="C677" s="41">
        <v>0</v>
      </c>
      <c r="D677" s="20">
        <v>720</v>
      </c>
      <c r="E677" s="41" t="s">
        <v>1019</v>
      </c>
      <c r="F677" s="41">
        <v>669</v>
      </c>
      <c r="G677" s="41">
        <v>4</v>
      </c>
    </row>
    <row r="678" spans="1:7" x14ac:dyDescent="0.25">
      <c r="A678" s="40">
        <v>385</v>
      </c>
      <c r="B678" s="11">
        <v>876</v>
      </c>
      <c r="C678" s="11">
        <v>6</v>
      </c>
      <c r="D678" s="20">
        <v>460</v>
      </c>
      <c r="E678" s="11" t="s">
        <v>1019</v>
      </c>
      <c r="F678" s="11">
        <v>672</v>
      </c>
      <c r="G678" s="11">
        <v>4</v>
      </c>
    </row>
    <row r="679" spans="1:7" x14ac:dyDescent="0.25">
      <c r="A679" s="30">
        <v>444</v>
      </c>
      <c r="B679" s="31">
        <v>25</v>
      </c>
      <c r="C679" s="31">
        <v>0</v>
      </c>
      <c r="D679" s="21">
        <v>491</v>
      </c>
      <c r="E679" s="31" t="s">
        <v>1019</v>
      </c>
      <c r="F679" s="31">
        <v>672</v>
      </c>
      <c r="G679" s="31">
        <v>4</v>
      </c>
    </row>
    <row r="680" spans="1:7" x14ac:dyDescent="0.25">
      <c r="A680" s="30">
        <v>446</v>
      </c>
      <c r="B680" s="31">
        <v>203</v>
      </c>
      <c r="C680" s="31">
        <v>2</v>
      </c>
      <c r="D680" s="21">
        <v>494</v>
      </c>
      <c r="E680" s="31" t="s">
        <v>1019</v>
      </c>
      <c r="F680" s="31">
        <v>672</v>
      </c>
      <c r="G680" s="31">
        <v>4</v>
      </c>
    </row>
    <row r="681" spans="1:7" x14ac:dyDescent="0.25">
      <c r="A681" s="30">
        <v>489</v>
      </c>
      <c r="B681" s="31">
        <v>119</v>
      </c>
      <c r="C681" s="31">
        <v>1</v>
      </c>
      <c r="D681" s="21">
        <v>522</v>
      </c>
      <c r="E681" s="31" t="s">
        <v>1020</v>
      </c>
      <c r="F681" s="31">
        <v>672</v>
      </c>
      <c r="G681" s="31">
        <v>4</v>
      </c>
    </row>
    <row r="682" spans="1:7" x14ac:dyDescent="0.25">
      <c r="A682" s="33">
        <v>496</v>
      </c>
      <c r="B682" s="34">
        <v>590</v>
      </c>
      <c r="C682" s="34">
        <v>4</v>
      </c>
      <c r="D682" s="22">
        <v>526</v>
      </c>
      <c r="E682" s="34" t="s">
        <v>1020</v>
      </c>
      <c r="F682" s="34">
        <v>672</v>
      </c>
      <c r="G682" s="34">
        <v>4</v>
      </c>
    </row>
    <row r="683" spans="1:7" x14ac:dyDescent="0.25">
      <c r="A683" s="33">
        <v>519</v>
      </c>
      <c r="B683" s="34">
        <v>754</v>
      </c>
      <c r="C683" s="34">
        <v>5</v>
      </c>
      <c r="D683" s="22">
        <v>536</v>
      </c>
      <c r="E683" s="34" t="s">
        <v>1020</v>
      </c>
      <c r="F683" s="34">
        <v>672</v>
      </c>
      <c r="G683" s="34">
        <v>4</v>
      </c>
    </row>
    <row r="684" spans="1:7" x14ac:dyDescent="0.25">
      <c r="A684" s="33">
        <v>535</v>
      </c>
      <c r="B684" s="34">
        <v>198</v>
      </c>
      <c r="C684" s="34">
        <v>2</v>
      </c>
      <c r="D684" s="22">
        <v>546</v>
      </c>
      <c r="E684" s="34" t="s">
        <v>1020</v>
      </c>
      <c r="F684" s="34">
        <v>672</v>
      </c>
      <c r="G684" s="34">
        <v>4</v>
      </c>
    </row>
    <row r="685" spans="1:7" x14ac:dyDescent="0.25">
      <c r="A685" s="33">
        <v>572</v>
      </c>
      <c r="B685" s="34">
        <v>242</v>
      </c>
      <c r="C685" s="34">
        <v>2</v>
      </c>
      <c r="D685" s="22">
        <v>573</v>
      </c>
      <c r="E685" s="34" t="s">
        <v>1020</v>
      </c>
      <c r="F685" s="34">
        <v>672</v>
      </c>
      <c r="G685" s="34">
        <v>4</v>
      </c>
    </row>
    <row r="686" spans="1:7" x14ac:dyDescent="0.25">
      <c r="A686" s="33">
        <v>586</v>
      </c>
      <c r="B686" s="34">
        <v>267</v>
      </c>
      <c r="C686" s="34">
        <v>2</v>
      </c>
      <c r="D686" s="22">
        <v>583</v>
      </c>
      <c r="E686" s="34" t="s">
        <v>1019</v>
      </c>
      <c r="F686" s="34">
        <v>675</v>
      </c>
      <c r="G686" s="34">
        <v>4</v>
      </c>
    </row>
    <row r="687" spans="1:7" x14ac:dyDescent="0.25">
      <c r="A687" s="36">
        <v>636</v>
      </c>
      <c r="B687" s="37">
        <v>311</v>
      </c>
      <c r="C687" s="37">
        <v>2</v>
      </c>
      <c r="D687" s="17">
        <v>617</v>
      </c>
      <c r="E687" s="37" t="s">
        <v>1019</v>
      </c>
      <c r="F687" s="37">
        <v>675</v>
      </c>
      <c r="G687" s="37">
        <v>4</v>
      </c>
    </row>
    <row r="688" spans="1:7" x14ac:dyDescent="0.25">
      <c r="A688" s="49">
        <v>215</v>
      </c>
      <c r="B688" s="13">
        <v>538</v>
      </c>
      <c r="C688" s="13">
        <v>3</v>
      </c>
      <c r="D688" s="19">
        <v>365</v>
      </c>
      <c r="E688" s="13" t="s">
        <v>1019</v>
      </c>
      <c r="F688" s="13">
        <v>678</v>
      </c>
      <c r="G688" s="13">
        <v>4</v>
      </c>
    </row>
    <row r="689" spans="1:7" x14ac:dyDescent="0.25">
      <c r="A689" s="40">
        <v>347</v>
      </c>
      <c r="B689" s="11">
        <v>815</v>
      </c>
      <c r="C689" s="11">
        <v>5</v>
      </c>
      <c r="D689" s="20">
        <v>440</v>
      </c>
      <c r="E689" s="11" t="s">
        <v>1020</v>
      </c>
      <c r="F689" s="11">
        <v>678</v>
      </c>
      <c r="G689" s="11">
        <v>4</v>
      </c>
    </row>
    <row r="690" spans="1:7" x14ac:dyDescent="0.25">
      <c r="A690" s="40">
        <v>377</v>
      </c>
      <c r="B690" s="11">
        <v>188</v>
      </c>
      <c r="C690" s="11">
        <v>2</v>
      </c>
      <c r="D690" s="20">
        <v>454</v>
      </c>
      <c r="E690" s="11" t="s">
        <v>1019</v>
      </c>
      <c r="F690" s="11">
        <v>679</v>
      </c>
      <c r="G690" s="11">
        <v>4</v>
      </c>
    </row>
    <row r="691" spans="1:7" x14ac:dyDescent="0.25">
      <c r="A691" s="36">
        <v>61</v>
      </c>
      <c r="B691" s="3">
        <v>589</v>
      </c>
      <c r="C691" s="3">
        <v>4</v>
      </c>
      <c r="D691" s="17">
        <v>219</v>
      </c>
      <c r="E691" s="3" t="s">
        <v>1021</v>
      </c>
      <c r="F691" s="3">
        <v>683</v>
      </c>
      <c r="G691" s="3">
        <v>4</v>
      </c>
    </row>
    <row r="692" spans="1:7" x14ac:dyDescent="0.25">
      <c r="A692" s="36">
        <v>85</v>
      </c>
      <c r="B692" s="3">
        <v>566</v>
      </c>
      <c r="C692" s="3">
        <v>4</v>
      </c>
      <c r="D692" s="17">
        <v>247</v>
      </c>
      <c r="E692" s="3" t="s">
        <v>1019</v>
      </c>
      <c r="F692" s="3">
        <v>683</v>
      </c>
      <c r="G692" s="3">
        <v>4</v>
      </c>
    </row>
    <row r="693" spans="1:7" x14ac:dyDescent="0.25">
      <c r="A693" s="36">
        <v>98</v>
      </c>
      <c r="B693" s="3">
        <v>500</v>
      </c>
      <c r="C693" s="3">
        <v>3</v>
      </c>
      <c r="D693" s="17">
        <v>268</v>
      </c>
      <c r="E693" s="3" t="s">
        <v>1019</v>
      </c>
      <c r="F693" s="3">
        <v>683</v>
      </c>
      <c r="G693" s="3">
        <v>4</v>
      </c>
    </row>
    <row r="694" spans="1:7" x14ac:dyDescent="0.25">
      <c r="A694" s="36">
        <v>99</v>
      </c>
      <c r="B694" s="3">
        <v>375</v>
      </c>
      <c r="C694" s="3">
        <v>3</v>
      </c>
      <c r="D694" s="17">
        <v>270</v>
      </c>
      <c r="E694" s="3" t="s">
        <v>1019</v>
      </c>
      <c r="F694" s="3">
        <v>683</v>
      </c>
      <c r="G694" s="3">
        <v>4</v>
      </c>
    </row>
    <row r="695" spans="1:7" x14ac:dyDescent="0.25">
      <c r="A695" s="38">
        <v>101</v>
      </c>
      <c r="B695" s="9">
        <v>444</v>
      </c>
      <c r="C695" s="9">
        <v>3</v>
      </c>
      <c r="D695" s="18">
        <v>273</v>
      </c>
      <c r="E695" s="9" t="s">
        <v>1019</v>
      </c>
      <c r="F695" s="9">
        <v>683</v>
      </c>
      <c r="G695" s="9">
        <v>4</v>
      </c>
    </row>
    <row r="696" spans="1:7" x14ac:dyDescent="0.25">
      <c r="A696" s="38">
        <v>123</v>
      </c>
      <c r="B696" s="9">
        <v>14</v>
      </c>
      <c r="C696" s="9">
        <v>0</v>
      </c>
      <c r="D696" s="18">
        <v>300</v>
      </c>
      <c r="E696" s="9" t="s">
        <v>1020</v>
      </c>
      <c r="F696" s="9">
        <v>683</v>
      </c>
      <c r="G696" s="9">
        <v>4</v>
      </c>
    </row>
    <row r="697" spans="1:7" x14ac:dyDescent="0.25">
      <c r="A697" s="42">
        <v>938</v>
      </c>
      <c r="B697" s="14">
        <v>842</v>
      </c>
      <c r="C697" s="14">
        <v>6</v>
      </c>
      <c r="D697" s="23">
        <v>903</v>
      </c>
      <c r="E697" s="14" t="s">
        <v>1019</v>
      </c>
      <c r="F697" s="14">
        <v>686</v>
      </c>
      <c r="G697" s="14">
        <v>4</v>
      </c>
    </row>
    <row r="698" spans="1:7" x14ac:dyDescent="0.25">
      <c r="A698" s="42">
        <v>920</v>
      </c>
      <c r="B698" s="14">
        <v>227</v>
      </c>
      <c r="C698" s="14">
        <v>2</v>
      </c>
      <c r="D698" s="23">
        <v>864</v>
      </c>
      <c r="E698" s="14" t="s">
        <v>1019</v>
      </c>
      <c r="F698" s="14">
        <v>688</v>
      </c>
      <c r="G698" s="14">
        <v>4</v>
      </c>
    </row>
    <row r="699" spans="1:7" x14ac:dyDescent="0.25">
      <c r="A699" s="42">
        <v>929</v>
      </c>
      <c r="B699" s="14">
        <v>0</v>
      </c>
      <c r="C699" s="14">
        <v>0</v>
      </c>
      <c r="D699" s="23">
        <v>886</v>
      </c>
      <c r="E699" s="14" t="s">
        <v>1020</v>
      </c>
      <c r="F699" s="14">
        <v>688</v>
      </c>
      <c r="G699" s="14">
        <v>4</v>
      </c>
    </row>
    <row r="700" spans="1:7" x14ac:dyDescent="0.25">
      <c r="A700" s="38">
        <v>733</v>
      </c>
      <c r="B700" s="39">
        <v>77</v>
      </c>
      <c r="C700" s="39">
        <v>1</v>
      </c>
      <c r="D700" s="18">
        <v>679</v>
      </c>
      <c r="E700" s="39" t="s">
        <v>1020</v>
      </c>
      <c r="F700" s="39">
        <v>690</v>
      </c>
      <c r="G700" s="39">
        <v>5</v>
      </c>
    </row>
    <row r="701" spans="1:7" x14ac:dyDescent="0.25">
      <c r="A701" s="49">
        <v>224</v>
      </c>
      <c r="B701" s="13">
        <v>488</v>
      </c>
      <c r="C701" s="13">
        <v>3</v>
      </c>
      <c r="D701" s="19">
        <v>371</v>
      </c>
      <c r="E701" s="13" t="s">
        <v>1019</v>
      </c>
      <c r="F701" s="13">
        <v>691</v>
      </c>
      <c r="G701" s="13">
        <v>5</v>
      </c>
    </row>
    <row r="702" spans="1:7" x14ac:dyDescent="0.25">
      <c r="A702" s="49">
        <v>264</v>
      </c>
      <c r="B702" s="13">
        <v>983</v>
      </c>
      <c r="C702" s="13">
        <v>9</v>
      </c>
      <c r="D702" s="19">
        <v>388</v>
      </c>
      <c r="E702" s="13" t="s">
        <v>1019</v>
      </c>
      <c r="F702" s="13">
        <v>691</v>
      </c>
      <c r="G702" s="13">
        <v>5</v>
      </c>
    </row>
    <row r="703" spans="1:7" x14ac:dyDescent="0.25">
      <c r="A703" s="42">
        <v>912</v>
      </c>
      <c r="B703" s="14">
        <v>606</v>
      </c>
      <c r="C703" s="14">
        <v>4</v>
      </c>
      <c r="D703" s="23">
        <v>852</v>
      </c>
      <c r="E703" s="14" t="s">
        <v>1019</v>
      </c>
      <c r="F703" s="14">
        <v>694</v>
      </c>
      <c r="G703" s="14">
        <v>5</v>
      </c>
    </row>
    <row r="704" spans="1:7" x14ac:dyDescent="0.25">
      <c r="A704" s="42">
        <v>965</v>
      </c>
      <c r="B704" s="14">
        <v>745</v>
      </c>
      <c r="C704" s="14">
        <v>5</v>
      </c>
      <c r="D704" s="23">
        <v>961</v>
      </c>
      <c r="E704" s="14" t="s">
        <v>1020</v>
      </c>
      <c r="F704" s="14">
        <v>694</v>
      </c>
      <c r="G704" s="14">
        <v>5</v>
      </c>
    </row>
    <row r="705" spans="1:7" x14ac:dyDescent="0.25">
      <c r="A705" s="42">
        <v>902</v>
      </c>
      <c r="B705" s="43">
        <v>35</v>
      </c>
      <c r="C705" s="43">
        <v>0</v>
      </c>
      <c r="D705" s="23">
        <v>832</v>
      </c>
      <c r="E705" s="43" t="s">
        <v>1019</v>
      </c>
      <c r="F705" s="43">
        <v>696</v>
      </c>
      <c r="G705" s="43">
        <v>5</v>
      </c>
    </row>
    <row r="706" spans="1:7" x14ac:dyDescent="0.25">
      <c r="A706" s="38">
        <v>163</v>
      </c>
      <c r="B706" s="9">
        <v>208</v>
      </c>
      <c r="C706" s="9">
        <v>2</v>
      </c>
      <c r="D706" s="18">
        <v>332</v>
      </c>
      <c r="E706" s="9" t="s">
        <v>1019</v>
      </c>
      <c r="F706" s="9">
        <v>697</v>
      </c>
      <c r="G706" s="9">
        <v>5</v>
      </c>
    </row>
    <row r="707" spans="1:7" x14ac:dyDescent="0.25">
      <c r="A707" s="42">
        <v>980</v>
      </c>
      <c r="B707" s="14">
        <v>190</v>
      </c>
      <c r="C707" s="14">
        <v>2</v>
      </c>
      <c r="D707" s="23">
        <v>994</v>
      </c>
      <c r="E707" s="14" t="s">
        <v>1019</v>
      </c>
      <c r="F707" s="14">
        <v>700</v>
      </c>
      <c r="G707" s="14">
        <v>5</v>
      </c>
    </row>
    <row r="708" spans="1:7" x14ac:dyDescent="0.25">
      <c r="A708" s="36">
        <v>598</v>
      </c>
      <c r="B708" s="37">
        <v>914</v>
      </c>
      <c r="C708" s="37">
        <v>7</v>
      </c>
      <c r="D708" s="17">
        <v>593</v>
      </c>
      <c r="E708" s="37" t="s">
        <v>1019</v>
      </c>
      <c r="F708" s="37">
        <v>701</v>
      </c>
      <c r="G708" s="37">
        <v>5</v>
      </c>
    </row>
    <row r="709" spans="1:7" x14ac:dyDescent="0.25">
      <c r="A709" s="40">
        <v>870</v>
      </c>
      <c r="B709" s="41">
        <v>490</v>
      </c>
      <c r="C709" s="41">
        <v>3</v>
      </c>
      <c r="D709" s="20">
        <v>781</v>
      </c>
      <c r="E709" s="41" t="s">
        <v>1020</v>
      </c>
      <c r="F709" s="41">
        <v>705</v>
      </c>
      <c r="G709" s="41">
        <v>5</v>
      </c>
    </row>
    <row r="710" spans="1:7" x14ac:dyDescent="0.25">
      <c r="A710" s="49">
        <v>207</v>
      </c>
      <c r="B710" s="13">
        <v>342</v>
      </c>
      <c r="C710" s="13">
        <v>2</v>
      </c>
      <c r="D710" s="19">
        <v>361</v>
      </c>
      <c r="E710" s="13" t="s">
        <v>1020</v>
      </c>
      <c r="F710" s="13">
        <v>707</v>
      </c>
      <c r="G710" s="13">
        <v>5</v>
      </c>
    </row>
    <row r="711" spans="1:7" x14ac:dyDescent="0.25">
      <c r="A711" s="42">
        <v>910</v>
      </c>
      <c r="B711" s="14">
        <v>676</v>
      </c>
      <c r="C711" s="14">
        <v>4</v>
      </c>
      <c r="D711" s="23">
        <v>844</v>
      </c>
      <c r="E711" s="14" t="s">
        <v>1019</v>
      </c>
      <c r="F711" s="14">
        <v>710</v>
      </c>
      <c r="G711" s="14">
        <v>5</v>
      </c>
    </row>
    <row r="712" spans="1:7" x14ac:dyDescent="0.25">
      <c r="A712" s="42">
        <v>917</v>
      </c>
      <c r="B712" s="14">
        <v>144</v>
      </c>
      <c r="C712" s="14">
        <v>2</v>
      </c>
      <c r="D712" s="23">
        <v>858</v>
      </c>
      <c r="E712" s="14" t="s">
        <v>1019</v>
      </c>
      <c r="F712" s="14">
        <v>710</v>
      </c>
      <c r="G712" s="14">
        <v>5</v>
      </c>
    </row>
    <row r="713" spans="1:7" x14ac:dyDescent="0.25">
      <c r="A713" s="40">
        <v>793</v>
      </c>
      <c r="B713" s="41">
        <v>569</v>
      </c>
      <c r="C713" s="41">
        <v>4</v>
      </c>
      <c r="D713" s="20">
        <v>713</v>
      </c>
      <c r="E713" s="41" t="s">
        <v>1019</v>
      </c>
      <c r="F713" s="41">
        <v>711</v>
      </c>
      <c r="G713" s="41">
        <v>5</v>
      </c>
    </row>
    <row r="714" spans="1:7" x14ac:dyDescent="0.25">
      <c r="A714" s="42">
        <v>896</v>
      </c>
      <c r="B714" s="43">
        <v>220</v>
      </c>
      <c r="C714" s="43">
        <v>2</v>
      </c>
      <c r="D714" s="23">
        <v>812</v>
      </c>
      <c r="E714" s="43" t="s">
        <v>1019</v>
      </c>
      <c r="F714" s="43">
        <v>713</v>
      </c>
      <c r="G714" s="43">
        <v>5</v>
      </c>
    </row>
    <row r="715" spans="1:7" x14ac:dyDescent="0.25">
      <c r="A715" s="36">
        <v>616</v>
      </c>
      <c r="B715" s="37">
        <v>748</v>
      </c>
      <c r="C715" s="37">
        <v>5</v>
      </c>
      <c r="D715" s="17">
        <v>606</v>
      </c>
      <c r="E715" s="37" t="s">
        <v>1020</v>
      </c>
      <c r="F715" s="37">
        <v>715</v>
      </c>
      <c r="G715" s="37">
        <v>5</v>
      </c>
    </row>
    <row r="716" spans="1:7" x14ac:dyDescent="0.25">
      <c r="A716" s="40">
        <v>833</v>
      </c>
      <c r="B716" s="41">
        <v>454</v>
      </c>
      <c r="C716" s="41">
        <v>3</v>
      </c>
      <c r="D716" s="20">
        <v>741</v>
      </c>
      <c r="E716" s="41" t="s">
        <v>1019</v>
      </c>
      <c r="F716" s="41">
        <v>718</v>
      </c>
      <c r="G716" s="41">
        <v>5</v>
      </c>
    </row>
    <row r="717" spans="1:7" x14ac:dyDescent="0.25">
      <c r="A717" s="40">
        <v>860</v>
      </c>
      <c r="B717" s="41">
        <v>535</v>
      </c>
      <c r="C717" s="41">
        <v>3</v>
      </c>
      <c r="D717" s="20">
        <v>772</v>
      </c>
      <c r="E717" s="41" t="s">
        <v>1019</v>
      </c>
      <c r="F717" s="41">
        <v>718</v>
      </c>
      <c r="G717" s="41">
        <v>5</v>
      </c>
    </row>
    <row r="718" spans="1:7" x14ac:dyDescent="0.25">
      <c r="A718" s="38">
        <v>750</v>
      </c>
      <c r="B718" s="39">
        <v>283</v>
      </c>
      <c r="C718" s="39">
        <v>2</v>
      </c>
      <c r="D718" s="18">
        <v>692</v>
      </c>
      <c r="E718" s="39" t="s">
        <v>1019</v>
      </c>
      <c r="F718" s="39">
        <v>719</v>
      </c>
      <c r="G718" s="39">
        <v>5</v>
      </c>
    </row>
    <row r="719" spans="1:7" x14ac:dyDescent="0.25">
      <c r="A719" s="38">
        <v>698</v>
      </c>
      <c r="B719" s="39">
        <v>762</v>
      </c>
      <c r="C719" s="39">
        <v>5</v>
      </c>
      <c r="D719" s="18">
        <v>656</v>
      </c>
      <c r="E719" s="39" t="s">
        <v>1019</v>
      </c>
      <c r="F719" s="39">
        <v>721</v>
      </c>
      <c r="G719" s="39">
        <v>5</v>
      </c>
    </row>
    <row r="720" spans="1:7" x14ac:dyDescent="0.25">
      <c r="A720" s="40">
        <v>319</v>
      </c>
      <c r="B720" s="11">
        <v>641</v>
      </c>
      <c r="C720" s="11">
        <v>4</v>
      </c>
      <c r="D720" s="20">
        <v>423</v>
      </c>
      <c r="E720" s="11" t="s">
        <v>1019</v>
      </c>
      <c r="F720" s="11">
        <v>723</v>
      </c>
      <c r="G720" s="11">
        <v>5</v>
      </c>
    </row>
    <row r="721" spans="1:7" x14ac:dyDescent="0.25">
      <c r="A721" s="33">
        <v>556</v>
      </c>
      <c r="B721" s="34">
        <v>88</v>
      </c>
      <c r="C721" s="34">
        <v>1</v>
      </c>
      <c r="D721" s="22">
        <v>559</v>
      </c>
      <c r="E721" s="34" t="s">
        <v>1019</v>
      </c>
      <c r="F721" s="34">
        <v>732</v>
      </c>
      <c r="G721" s="34">
        <v>5</v>
      </c>
    </row>
    <row r="722" spans="1:7" x14ac:dyDescent="0.25">
      <c r="A722" s="36">
        <v>602</v>
      </c>
      <c r="B722" s="37">
        <v>899</v>
      </c>
      <c r="C722" s="37">
        <v>6</v>
      </c>
      <c r="D722" s="17">
        <v>597</v>
      </c>
      <c r="E722" s="37" t="s">
        <v>1019</v>
      </c>
      <c r="F722" s="37">
        <v>733</v>
      </c>
      <c r="G722" s="37">
        <v>5</v>
      </c>
    </row>
    <row r="723" spans="1:7" x14ac:dyDescent="0.25">
      <c r="A723" s="36">
        <v>607</v>
      </c>
      <c r="B723" s="37">
        <v>152</v>
      </c>
      <c r="C723" s="37">
        <v>2</v>
      </c>
      <c r="D723" s="17">
        <v>599</v>
      </c>
      <c r="E723" s="37" t="s">
        <v>1019</v>
      </c>
      <c r="F723" s="37">
        <v>733</v>
      </c>
      <c r="G723" s="37">
        <v>5</v>
      </c>
    </row>
    <row r="724" spans="1:7" x14ac:dyDescent="0.25">
      <c r="A724" s="36">
        <v>616</v>
      </c>
      <c r="B724" s="37">
        <v>117</v>
      </c>
      <c r="C724" s="37">
        <v>1</v>
      </c>
      <c r="D724" s="17">
        <v>606</v>
      </c>
      <c r="E724" s="37" t="s">
        <v>1019</v>
      </c>
      <c r="F724" s="37">
        <v>733</v>
      </c>
      <c r="G724" s="37">
        <v>5</v>
      </c>
    </row>
    <row r="725" spans="1:7" x14ac:dyDescent="0.25">
      <c r="A725" s="49">
        <v>285</v>
      </c>
      <c r="B725" s="13">
        <v>873</v>
      </c>
      <c r="C725" s="13">
        <v>6</v>
      </c>
      <c r="D725" s="19">
        <v>399</v>
      </c>
      <c r="E725" s="13" t="s">
        <v>1019</v>
      </c>
      <c r="F725" s="13">
        <v>734</v>
      </c>
      <c r="G725" s="13">
        <v>5</v>
      </c>
    </row>
    <row r="726" spans="1:7" x14ac:dyDescent="0.25">
      <c r="A726" s="40">
        <v>295</v>
      </c>
      <c r="B726" s="11">
        <v>575</v>
      </c>
      <c r="C726" s="11">
        <v>4</v>
      </c>
      <c r="D726" s="20">
        <v>406</v>
      </c>
      <c r="E726" s="11" t="s">
        <v>1019</v>
      </c>
      <c r="F726" s="11">
        <v>734</v>
      </c>
      <c r="G726" s="11">
        <v>5</v>
      </c>
    </row>
    <row r="727" spans="1:7" x14ac:dyDescent="0.25">
      <c r="A727" s="49">
        <v>276</v>
      </c>
      <c r="B727" s="13">
        <v>80</v>
      </c>
      <c r="C727" s="13">
        <v>1</v>
      </c>
      <c r="D727" s="19">
        <v>394</v>
      </c>
      <c r="E727" s="13" t="s">
        <v>1020</v>
      </c>
      <c r="F727" s="13">
        <v>737</v>
      </c>
      <c r="G727" s="13">
        <v>5</v>
      </c>
    </row>
    <row r="728" spans="1:7" x14ac:dyDescent="0.25">
      <c r="A728" s="42">
        <v>928</v>
      </c>
      <c r="B728" s="14">
        <v>246</v>
      </c>
      <c r="C728" s="14">
        <v>2</v>
      </c>
      <c r="D728" s="23">
        <v>881</v>
      </c>
      <c r="E728" s="14" t="s">
        <v>1019</v>
      </c>
      <c r="F728" s="14">
        <v>739</v>
      </c>
      <c r="G728" s="14">
        <v>5</v>
      </c>
    </row>
    <row r="729" spans="1:7" x14ac:dyDescent="0.25">
      <c r="A729" s="36">
        <v>70</v>
      </c>
      <c r="B729" s="3">
        <v>412</v>
      </c>
      <c r="C729" s="3">
        <v>3</v>
      </c>
      <c r="D729" s="17">
        <v>228</v>
      </c>
      <c r="E729" s="3" t="s">
        <v>1019</v>
      </c>
      <c r="F729" s="3">
        <v>740</v>
      </c>
      <c r="G729" s="3">
        <v>5</v>
      </c>
    </row>
    <row r="730" spans="1:7" x14ac:dyDescent="0.25">
      <c r="A730" s="38">
        <v>149</v>
      </c>
      <c r="B730" s="9">
        <v>878</v>
      </c>
      <c r="C730" s="9">
        <v>6</v>
      </c>
      <c r="D730" s="18">
        <v>322</v>
      </c>
      <c r="E730" s="9" t="s">
        <v>1020</v>
      </c>
      <c r="F730" s="9">
        <v>740</v>
      </c>
      <c r="G730" s="9">
        <v>5</v>
      </c>
    </row>
    <row r="731" spans="1:7" x14ac:dyDescent="0.25">
      <c r="A731" s="33">
        <v>496</v>
      </c>
      <c r="B731" s="34">
        <v>985</v>
      </c>
      <c r="C731" s="34">
        <v>9</v>
      </c>
      <c r="D731" s="22">
        <v>526</v>
      </c>
      <c r="E731" s="34" t="s">
        <v>1019</v>
      </c>
      <c r="F731" s="34">
        <v>746</v>
      </c>
      <c r="G731" s="34">
        <v>5</v>
      </c>
    </row>
    <row r="732" spans="1:7" x14ac:dyDescent="0.25">
      <c r="A732" s="33">
        <v>513</v>
      </c>
      <c r="B732" s="34">
        <v>284</v>
      </c>
      <c r="C732" s="34">
        <v>2</v>
      </c>
      <c r="D732" s="22">
        <v>533</v>
      </c>
      <c r="E732" s="34" t="s">
        <v>1019</v>
      </c>
      <c r="F732" s="34">
        <v>746</v>
      </c>
      <c r="G732" s="34">
        <v>5</v>
      </c>
    </row>
    <row r="733" spans="1:7" x14ac:dyDescent="0.25">
      <c r="A733" s="33">
        <v>548</v>
      </c>
      <c r="B733" s="34">
        <v>661</v>
      </c>
      <c r="C733" s="34">
        <v>4</v>
      </c>
      <c r="D733" s="22">
        <v>553</v>
      </c>
      <c r="E733" s="34" t="s">
        <v>1019</v>
      </c>
      <c r="F733" s="34">
        <v>746</v>
      </c>
      <c r="G733" s="34">
        <v>5</v>
      </c>
    </row>
    <row r="734" spans="1:7" x14ac:dyDescent="0.25">
      <c r="A734" s="36">
        <v>678</v>
      </c>
      <c r="B734" s="37">
        <v>526</v>
      </c>
      <c r="C734" s="37">
        <v>3</v>
      </c>
      <c r="D734" s="17">
        <v>642</v>
      </c>
      <c r="E734" s="37" t="s">
        <v>1020</v>
      </c>
      <c r="F734" s="37">
        <v>746</v>
      </c>
      <c r="G734" s="37">
        <v>5</v>
      </c>
    </row>
    <row r="735" spans="1:7" x14ac:dyDescent="0.25">
      <c r="A735" s="38">
        <v>733</v>
      </c>
      <c r="B735" s="39">
        <v>206</v>
      </c>
      <c r="C735" s="39">
        <v>2</v>
      </c>
      <c r="D735" s="18">
        <v>679</v>
      </c>
      <c r="E735" s="39" t="s">
        <v>1019</v>
      </c>
      <c r="F735" s="39">
        <v>748</v>
      </c>
      <c r="G735" s="39">
        <v>5</v>
      </c>
    </row>
    <row r="736" spans="1:7" x14ac:dyDescent="0.25">
      <c r="A736" s="38">
        <v>759</v>
      </c>
      <c r="B736" s="39">
        <v>708</v>
      </c>
      <c r="C736" s="39">
        <v>5</v>
      </c>
      <c r="D736" s="18">
        <v>696</v>
      </c>
      <c r="E736" s="39" t="s">
        <v>1019</v>
      </c>
      <c r="F736" s="39">
        <v>748</v>
      </c>
      <c r="G736" s="39">
        <v>5</v>
      </c>
    </row>
    <row r="737" spans="1:7" x14ac:dyDescent="0.25">
      <c r="A737" s="40">
        <v>368</v>
      </c>
      <c r="B737" s="11">
        <v>879</v>
      </c>
      <c r="C737" s="11">
        <v>6</v>
      </c>
      <c r="D737" s="20">
        <v>450</v>
      </c>
      <c r="E737" s="11" t="s">
        <v>1019</v>
      </c>
      <c r="F737" s="11">
        <v>749</v>
      </c>
      <c r="G737" s="11">
        <v>5</v>
      </c>
    </row>
    <row r="738" spans="1:7" x14ac:dyDescent="0.25">
      <c r="A738" s="30">
        <v>406</v>
      </c>
      <c r="B738" s="6">
        <v>639</v>
      </c>
      <c r="C738" s="6">
        <v>4</v>
      </c>
      <c r="D738" s="21">
        <v>468</v>
      </c>
      <c r="E738" s="6" t="s">
        <v>1019</v>
      </c>
      <c r="F738" s="6">
        <v>749</v>
      </c>
      <c r="G738" s="6">
        <v>5</v>
      </c>
    </row>
    <row r="739" spans="1:7" x14ac:dyDescent="0.25">
      <c r="A739" s="42">
        <v>938</v>
      </c>
      <c r="B739" s="14">
        <v>352</v>
      </c>
      <c r="C739" s="14">
        <v>2</v>
      </c>
      <c r="D739" s="23">
        <v>903</v>
      </c>
      <c r="E739" s="14" t="s">
        <v>1019</v>
      </c>
      <c r="F739" s="14">
        <v>752</v>
      </c>
      <c r="G739" s="14">
        <v>5</v>
      </c>
    </row>
    <row r="740" spans="1:7" x14ac:dyDescent="0.25">
      <c r="A740" s="33">
        <v>595</v>
      </c>
      <c r="B740" s="34">
        <v>472</v>
      </c>
      <c r="C740" s="34">
        <v>3</v>
      </c>
      <c r="D740" s="22">
        <v>588</v>
      </c>
      <c r="E740" s="34" t="s">
        <v>1021</v>
      </c>
      <c r="F740" s="34">
        <v>754</v>
      </c>
      <c r="G740" s="34">
        <v>5</v>
      </c>
    </row>
    <row r="741" spans="1:7" x14ac:dyDescent="0.25">
      <c r="A741" s="36">
        <v>622</v>
      </c>
      <c r="B741" s="37">
        <v>824</v>
      </c>
      <c r="C741" s="37">
        <v>6</v>
      </c>
      <c r="D741" s="17">
        <v>609</v>
      </c>
      <c r="E741" s="37" t="s">
        <v>1019</v>
      </c>
      <c r="F741" s="37">
        <v>754</v>
      </c>
      <c r="G741" s="37">
        <v>5</v>
      </c>
    </row>
    <row r="742" spans="1:7" x14ac:dyDescent="0.25">
      <c r="A742" s="36">
        <v>682</v>
      </c>
      <c r="B742" s="37">
        <v>279</v>
      </c>
      <c r="C742" s="37">
        <v>2</v>
      </c>
      <c r="D742" s="17">
        <v>645</v>
      </c>
      <c r="E742" s="37" t="s">
        <v>1019</v>
      </c>
      <c r="F742" s="37">
        <v>754</v>
      </c>
      <c r="G742" s="37">
        <v>5</v>
      </c>
    </row>
    <row r="743" spans="1:7" x14ac:dyDescent="0.25">
      <c r="A743" s="38">
        <v>775</v>
      </c>
      <c r="B743" s="39">
        <v>972</v>
      </c>
      <c r="C743" s="39">
        <v>8</v>
      </c>
      <c r="D743" s="18">
        <v>704</v>
      </c>
      <c r="E743" s="39" t="s">
        <v>1020</v>
      </c>
      <c r="F743" s="39">
        <v>754</v>
      </c>
      <c r="G743" s="39">
        <v>5</v>
      </c>
    </row>
    <row r="744" spans="1:7" x14ac:dyDescent="0.25">
      <c r="A744" s="42">
        <v>944</v>
      </c>
      <c r="B744" s="14">
        <v>287</v>
      </c>
      <c r="C744" s="14">
        <v>2</v>
      </c>
      <c r="D744" s="23">
        <v>921</v>
      </c>
      <c r="E744" s="14" t="s">
        <v>1019</v>
      </c>
      <c r="F744" s="14">
        <v>757</v>
      </c>
      <c r="G744" s="14">
        <v>5</v>
      </c>
    </row>
    <row r="745" spans="1:7" x14ac:dyDescent="0.25">
      <c r="A745" s="42">
        <v>956</v>
      </c>
      <c r="B745" s="14">
        <v>120</v>
      </c>
      <c r="C745" s="14">
        <v>1</v>
      </c>
      <c r="D745" s="23">
        <v>940</v>
      </c>
      <c r="E745" s="14" t="s">
        <v>1019</v>
      </c>
      <c r="F745" s="14">
        <v>757</v>
      </c>
      <c r="G745" s="14">
        <v>5</v>
      </c>
    </row>
    <row r="746" spans="1:7" x14ac:dyDescent="0.25">
      <c r="A746" s="42">
        <v>931</v>
      </c>
      <c r="B746" s="14">
        <v>334</v>
      </c>
      <c r="C746" s="14">
        <v>2</v>
      </c>
      <c r="D746" s="23">
        <v>889</v>
      </c>
      <c r="E746" s="14" t="s">
        <v>1019</v>
      </c>
      <c r="F746" s="14">
        <v>758</v>
      </c>
      <c r="G746" s="14">
        <v>5</v>
      </c>
    </row>
    <row r="747" spans="1:7" x14ac:dyDescent="0.25">
      <c r="A747" s="42">
        <v>941</v>
      </c>
      <c r="B747" s="14">
        <v>620</v>
      </c>
      <c r="C747" s="14">
        <v>4</v>
      </c>
      <c r="D747" s="23">
        <v>909</v>
      </c>
      <c r="E747" s="14" t="s">
        <v>1019</v>
      </c>
      <c r="F747" s="14">
        <v>758</v>
      </c>
      <c r="G747" s="14">
        <v>5</v>
      </c>
    </row>
    <row r="748" spans="1:7" x14ac:dyDescent="0.25">
      <c r="A748" s="42">
        <v>947</v>
      </c>
      <c r="B748" s="14">
        <v>367</v>
      </c>
      <c r="C748" s="14">
        <v>3</v>
      </c>
      <c r="D748" s="23">
        <v>924</v>
      </c>
      <c r="E748" s="14" t="s">
        <v>1019</v>
      </c>
      <c r="F748" s="14">
        <v>758</v>
      </c>
      <c r="G748" s="14">
        <v>5</v>
      </c>
    </row>
    <row r="749" spans="1:7" x14ac:dyDescent="0.25">
      <c r="A749" s="42">
        <v>949</v>
      </c>
      <c r="B749" s="14">
        <v>277</v>
      </c>
      <c r="C749" s="14">
        <v>2</v>
      </c>
      <c r="D749" s="23">
        <v>925</v>
      </c>
      <c r="E749" s="14" t="s">
        <v>1019</v>
      </c>
      <c r="F749" s="14">
        <v>758</v>
      </c>
      <c r="G749" s="14">
        <v>5</v>
      </c>
    </row>
    <row r="750" spans="1:7" x14ac:dyDescent="0.25">
      <c r="A750" s="42">
        <v>969</v>
      </c>
      <c r="B750" s="14">
        <v>91</v>
      </c>
      <c r="C750" s="14">
        <v>1</v>
      </c>
      <c r="D750" s="23">
        <v>971</v>
      </c>
      <c r="E750" s="14" t="s">
        <v>1020</v>
      </c>
      <c r="F750" s="14">
        <v>758</v>
      </c>
      <c r="G750" s="14">
        <v>5</v>
      </c>
    </row>
    <row r="751" spans="1:7" x14ac:dyDescent="0.25">
      <c r="A751" s="36">
        <v>649</v>
      </c>
      <c r="B751" s="37">
        <v>302</v>
      </c>
      <c r="C751" s="37">
        <v>2</v>
      </c>
      <c r="D751" s="17">
        <v>624</v>
      </c>
      <c r="E751" s="37" t="s">
        <v>1019</v>
      </c>
      <c r="F751" s="37">
        <v>759</v>
      </c>
      <c r="G751" s="37">
        <v>5</v>
      </c>
    </row>
    <row r="752" spans="1:7" x14ac:dyDescent="0.25">
      <c r="A752" s="38">
        <v>787</v>
      </c>
      <c r="B752" s="39">
        <v>232</v>
      </c>
      <c r="C752" s="39">
        <v>2</v>
      </c>
      <c r="D752" s="18">
        <v>710</v>
      </c>
      <c r="E752" s="39" t="s">
        <v>1020</v>
      </c>
      <c r="F752" s="39">
        <v>759</v>
      </c>
      <c r="G752" s="39">
        <v>5</v>
      </c>
    </row>
    <row r="753" spans="1:7" x14ac:dyDescent="0.25">
      <c r="A753" s="40">
        <v>802</v>
      </c>
      <c r="B753" s="41">
        <v>99</v>
      </c>
      <c r="C753" s="41">
        <v>1</v>
      </c>
      <c r="D753" s="20">
        <v>719</v>
      </c>
      <c r="E753" s="41" t="s">
        <v>1019</v>
      </c>
      <c r="F753" s="41">
        <v>762</v>
      </c>
      <c r="G753" s="41">
        <v>5</v>
      </c>
    </row>
    <row r="754" spans="1:7" x14ac:dyDescent="0.25">
      <c r="A754" s="42">
        <v>900</v>
      </c>
      <c r="B754" s="43">
        <v>38</v>
      </c>
      <c r="C754" s="43">
        <v>0</v>
      </c>
      <c r="D754" s="23">
        <v>829</v>
      </c>
      <c r="E754" s="43" t="s">
        <v>1019</v>
      </c>
      <c r="F754" s="43">
        <v>764</v>
      </c>
      <c r="G754" s="43">
        <v>5</v>
      </c>
    </row>
    <row r="755" spans="1:7" x14ac:dyDescent="0.25">
      <c r="A755" s="40">
        <v>384</v>
      </c>
      <c r="B755" s="11">
        <v>948</v>
      </c>
      <c r="C755" s="11">
        <v>7</v>
      </c>
      <c r="D755" s="20">
        <v>459</v>
      </c>
      <c r="E755" s="11" t="s">
        <v>1019</v>
      </c>
      <c r="F755" s="11">
        <v>765</v>
      </c>
      <c r="G755" s="11">
        <v>5</v>
      </c>
    </row>
    <row r="756" spans="1:7" x14ac:dyDescent="0.25">
      <c r="A756" s="30">
        <v>434</v>
      </c>
      <c r="B756" s="31">
        <v>527</v>
      </c>
      <c r="C756" s="31">
        <v>3</v>
      </c>
      <c r="D756" s="21">
        <v>487</v>
      </c>
      <c r="E756" s="31" t="s">
        <v>1020</v>
      </c>
      <c r="F756" s="31">
        <v>765</v>
      </c>
      <c r="G756" s="31">
        <v>5</v>
      </c>
    </row>
    <row r="757" spans="1:7" x14ac:dyDescent="0.25">
      <c r="A757" s="30">
        <v>438</v>
      </c>
      <c r="B757" s="31">
        <v>280</v>
      </c>
      <c r="C757" s="31">
        <v>2</v>
      </c>
      <c r="D757" s="21">
        <v>488</v>
      </c>
      <c r="E757" s="31" t="s">
        <v>1020</v>
      </c>
      <c r="F757" s="31">
        <v>765</v>
      </c>
      <c r="G757" s="31">
        <v>5</v>
      </c>
    </row>
    <row r="758" spans="1:7" x14ac:dyDescent="0.25">
      <c r="A758" s="33">
        <v>536</v>
      </c>
      <c r="B758" s="34">
        <v>24</v>
      </c>
      <c r="C758" s="34">
        <v>0</v>
      </c>
      <c r="D758" s="22">
        <v>547</v>
      </c>
      <c r="E758" s="34" t="s">
        <v>1020</v>
      </c>
      <c r="F758" s="34">
        <v>765</v>
      </c>
      <c r="G758" s="34">
        <v>5</v>
      </c>
    </row>
    <row r="759" spans="1:7" x14ac:dyDescent="0.25">
      <c r="A759" s="42">
        <v>947</v>
      </c>
      <c r="B759" s="14">
        <v>219</v>
      </c>
      <c r="C759" s="14">
        <v>2</v>
      </c>
      <c r="D759" s="23">
        <v>923</v>
      </c>
      <c r="E759" s="14" t="s">
        <v>1020</v>
      </c>
      <c r="F759" s="14">
        <v>767</v>
      </c>
      <c r="G759" s="14">
        <v>5</v>
      </c>
    </row>
    <row r="760" spans="1:7" x14ac:dyDescent="0.25">
      <c r="A760" s="42">
        <v>905</v>
      </c>
      <c r="B760" s="43">
        <v>75</v>
      </c>
      <c r="C760" s="43">
        <v>1</v>
      </c>
      <c r="D760" s="23">
        <v>835</v>
      </c>
      <c r="E760" s="43" t="s">
        <v>1019</v>
      </c>
      <c r="F760" s="43">
        <v>769</v>
      </c>
      <c r="G760" s="43">
        <v>5</v>
      </c>
    </row>
    <row r="761" spans="1:7" x14ac:dyDescent="0.25">
      <c r="A761" s="36">
        <v>631</v>
      </c>
      <c r="B761" s="37">
        <v>551</v>
      </c>
      <c r="C761" s="37">
        <v>4</v>
      </c>
      <c r="D761" s="17">
        <v>614</v>
      </c>
      <c r="E761" s="37" t="s">
        <v>1020</v>
      </c>
      <c r="F761" s="37">
        <v>770</v>
      </c>
      <c r="G761" s="37">
        <v>5</v>
      </c>
    </row>
    <row r="762" spans="1:7" x14ac:dyDescent="0.25">
      <c r="A762" s="49">
        <v>274</v>
      </c>
      <c r="B762" s="13">
        <v>672</v>
      </c>
      <c r="C762" s="13">
        <v>4</v>
      </c>
      <c r="D762" s="19">
        <v>393</v>
      </c>
      <c r="E762" s="13" t="s">
        <v>1019</v>
      </c>
      <c r="F762" s="13">
        <v>771</v>
      </c>
      <c r="G762" s="13">
        <v>5</v>
      </c>
    </row>
    <row r="763" spans="1:7" x14ac:dyDescent="0.25">
      <c r="A763" s="42">
        <v>893</v>
      </c>
      <c r="B763" s="43">
        <v>344</v>
      </c>
      <c r="C763" s="43">
        <v>2</v>
      </c>
      <c r="D763" s="23">
        <v>807</v>
      </c>
      <c r="E763" s="43" t="s">
        <v>1019</v>
      </c>
      <c r="F763" s="43">
        <v>772</v>
      </c>
      <c r="G763" s="43">
        <v>5</v>
      </c>
    </row>
    <row r="764" spans="1:7" x14ac:dyDescent="0.25">
      <c r="A764" s="49">
        <v>201</v>
      </c>
      <c r="B764" s="13">
        <v>26</v>
      </c>
      <c r="C764" s="13">
        <v>0</v>
      </c>
      <c r="D764" s="19">
        <v>358</v>
      </c>
      <c r="E764" s="13" t="s">
        <v>1020</v>
      </c>
      <c r="F764" s="13">
        <v>774</v>
      </c>
      <c r="G764" s="13">
        <v>5</v>
      </c>
    </row>
    <row r="765" spans="1:7" x14ac:dyDescent="0.25">
      <c r="A765" s="40">
        <v>322</v>
      </c>
      <c r="B765" s="11">
        <v>485</v>
      </c>
      <c r="C765" s="11">
        <v>3</v>
      </c>
      <c r="D765" s="20">
        <v>425</v>
      </c>
      <c r="E765" s="11" t="s">
        <v>1019</v>
      </c>
      <c r="F765" s="11">
        <v>776</v>
      </c>
      <c r="G765" s="11">
        <v>5</v>
      </c>
    </row>
    <row r="766" spans="1:7" x14ac:dyDescent="0.25">
      <c r="A766" s="49">
        <v>233</v>
      </c>
      <c r="B766" s="13">
        <v>822</v>
      </c>
      <c r="C766" s="13">
        <v>6</v>
      </c>
      <c r="D766" s="19">
        <v>374</v>
      </c>
      <c r="E766" s="13" t="s">
        <v>1019</v>
      </c>
      <c r="F766" s="13">
        <v>779</v>
      </c>
      <c r="G766" s="13">
        <v>5</v>
      </c>
    </row>
    <row r="767" spans="1:7" x14ac:dyDescent="0.25">
      <c r="A767" s="49">
        <v>247</v>
      </c>
      <c r="B767" s="13">
        <v>32</v>
      </c>
      <c r="C767" s="13">
        <v>0</v>
      </c>
      <c r="D767" s="19">
        <v>380</v>
      </c>
      <c r="E767" s="13" t="s">
        <v>1019</v>
      </c>
      <c r="F767" s="13">
        <v>779</v>
      </c>
      <c r="G767" s="13">
        <v>5</v>
      </c>
    </row>
    <row r="768" spans="1:7" x14ac:dyDescent="0.25">
      <c r="A768" s="49">
        <v>252</v>
      </c>
      <c r="B768" s="13">
        <v>93</v>
      </c>
      <c r="C768" s="13">
        <v>1</v>
      </c>
      <c r="D768" s="19">
        <v>384</v>
      </c>
      <c r="E768" s="13" t="s">
        <v>1019</v>
      </c>
      <c r="F768" s="13">
        <v>779</v>
      </c>
      <c r="G768" s="13">
        <v>5</v>
      </c>
    </row>
    <row r="769" spans="1:7" x14ac:dyDescent="0.25">
      <c r="A769" s="30">
        <v>431</v>
      </c>
      <c r="B769" s="31">
        <v>497</v>
      </c>
      <c r="C769" s="31">
        <v>3</v>
      </c>
      <c r="D769" s="21">
        <v>483</v>
      </c>
      <c r="E769" s="31" t="s">
        <v>1020</v>
      </c>
      <c r="F769" s="31">
        <v>779</v>
      </c>
      <c r="G769" s="31">
        <v>5</v>
      </c>
    </row>
    <row r="770" spans="1:7" x14ac:dyDescent="0.25">
      <c r="A770" s="49">
        <v>217</v>
      </c>
      <c r="B770" s="13">
        <v>584</v>
      </c>
      <c r="C770" s="13">
        <v>4</v>
      </c>
      <c r="D770" s="19">
        <v>367</v>
      </c>
      <c r="E770" s="13" t="s">
        <v>1019</v>
      </c>
      <c r="F770" s="13">
        <v>783</v>
      </c>
      <c r="G770" s="13">
        <v>5</v>
      </c>
    </row>
    <row r="771" spans="1:7" x14ac:dyDescent="0.25">
      <c r="A771" s="49">
        <v>256</v>
      </c>
      <c r="B771" s="13">
        <v>924</v>
      </c>
      <c r="C771" s="13">
        <v>7</v>
      </c>
      <c r="D771" s="19">
        <v>386</v>
      </c>
      <c r="E771" s="13" t="s">
        <v>1019</v>
      </c>
      <c r="F771" s="13">
        <v>783</v>
      </c>
      <c r="G771" s="13">
        <v>5</v>
      </c>
    </row>
    <row r="772" spans="1:7" x14ac:dyDescent="0.25">
      <c r="A772" s="49">
        <v>271</v>
      </c>
      <c r="B772" s="13">
        <v>971</v>
      </c>
      <c r="C772" s="13">
        <v>8</v>
      </c>
      <c r="D772" s="19">
        <v>392</v>
      </c>
      <c r="E772" s="13" t="s">
        <v>1019</v>
      </c>
      <c r="F772" s="13">
        <v>783</v>
      </c>
      <c r="G772" s="13">
        <v>5</v>
      </c>
    </row>
    <row r="773" spans="1:7" x14ac:dyDescent="0.25">
      <c r="A773" s="40">
        <v>356</v>
      </c>
      <c r="B773" s="11">
        <v>684</v>
      </c>
      <c r="C773" s="11">
        <v>4</v>
      </c>
      <c r="D773" s="20">
        <v>445</v>
      </c>
      <c r="E773" s="11" t="s">
        <v>1020</v>
      </c>
      <c r="F773" s="11">
        <v>783</v>
      </c>
      <c r="G773" s="11">
        <v>5</v>
      </c>
    </row>
    <row r="774" spans="1:7" x14ac:dyDescent="0.25">
      <c r="A774" s="36">
        <v>81</v>
      </c>
      <c r="B774" s="3">
        <v>6</v>
      </c>
      <c r="C774" s="3">
        <v>0</v>
      </c>
      <c r="D774" s="17">
        <v>239</v>
      </c>
      <c r="E774" s="3" t="s">
        <v>1019</v>
      </c>
      <c r="F774" s="3">
        <v>784</v>
      </c>
      <c r="G774" s="3">
        <v>5</v>
      </c>
    </row>
    <row r="775" spans="1:7" x14ac:dyDescent="0.25">
      <c r="A775" s="38">
        <v>749</v>
      </c>
      <c r="B775" s="39">
        <v>392</v>
      </c>
      <c r="C775" s="39">
        <v>3</v>
      </c>
      <c r="D775" s="18">
        <v>691</v>
      </c>
      <c r="E775" s="39" t="s">
        <v>1019</v>
      </c>
      <c r="F775" s="39">
        <v>785</v>
      </c>
      <c r="G775" s="39">
        <v>5</v>
      </c>
    </row>
    <row r="776" spans="1:7" x14ac:dyDescent="0.25">
      <c r="A776" s="38">
        <v>779</v>
      </c>
      <c r="B776" s="39">
        <v>337</v>
      </c>
      <c r="C776" s="39">
        <v>2</v>
      </c>
      <c r="D776" s="18">
        <v>707</v>
      </c>
      <c r="E776" s="39" t="s">
        <v>1019</v>
      </c>
      <c r="F776" s="39">
        <v>785</v>
      </c>
      <c r="G776" s="39">
        <v>5</v>
      </c>
    </row>
    <row r="777" spans="1:7" x14ac:dyDescent="0.25">
      <c r="A777" s="40">
        <v>802</v>
      </c>
      <c r="B777" s="41">
        <v>312</v>
      </c>
      <c r="C777" s="41">
        <v>2</v>
      </c>
      <c r="D777" s="20">
        <v>718</v>
      </c>
      <c r="E777" s="41" t="s">
        <v>1019</v>
      </c>
      <c r="F777" s="41">
        <v>785</v>
      </c>
      <c r="G777" s="41">
        <v>5</v>
      </c>
    </row>
    <row r="778" spans="1:7" x14ac:dyDescent="0.25">
      <c r="A778" s="50">
        <v>995</v>
      </c>
      <c r="B778" s="1">
        <v>239</v>
      </c>
      <c r="C778" s="1">
        <v>2</v>
      </c>
      <c r="D778" s="24">
        <v>1030</v>
      </c>
      <c r="E778" s="1" t="s">
        <v>1019</v>
      </c>
      <c r="F778" s="1">
        <v>789</v>
      </c>
      <c r="G778" s="1">
        <v>5</v>
      </c>
    </row>
    <row r="779" spans="1:7" x14ac:dyDescent="0.25">
      <c r="A779" s="40">
        <v>361</v>
      </c>
      <c r="B779" s="11">
        <v>872</v>
      </c>
      <c r="C779" s="11">
        <v>6</v>
      </c>
      <c r="D779" s="20">
        <v>446</v>
      </c>
      <c r="E779" s="11" t="s">
        <v>1019</v>
      </c>
      <c r="F779" s="11">
        <v>791</v>
      </c>
      <c r="G779" s="11">
        <v>5</v>
      </c>
    </row>
    <row r="780" spans="1:7" x14ac:dyDescent="0.25">
      <c r="A780" s="30">
        <v>434</v>
      </c>
      <c r="B780" s="31">
        <v>259</v>
      </c>
      <c r="C780" s="31">
        <v>2</v>
      </c>
      <c r="D780" s="21">
        <v>486</v>
      </c>
      <c r="E780" s="31" t="s">
        <v>1019</v>
      </c>
      <c r="F780" s="31">
        <v>791</v>
      </c>
      <c r="G780" s="31">
        <v>5</v>
      </c>
    </row>
    <row r="781" spans="1:7" x14ac:dyDescent="0.25">
      <c r="A781" s="33">
        <v>516</v>
      </c>
      <c r="B781" s="34">
        <v>923</v>
      </c>
      <c r="C781" s="34">
        <v>7</v>
      </c>
      <c r="D781" s="22">
        <v>535</v>
      </c>
      <c r="E781" s="34" t="s">
        <v>1020</v>
      </c>
      <c r="F781" s="34">
        <v>791</v>
      </c>
      <c r="G781" s="34">
        <v>5</v>
      </c>
    </row>
    <row r="782" spans="1:7" x14ac:dyDescent="0.25">
      <c r="A782" s="30">
        <v>422</v>
      </c>
      <c r="B782" s="6">
        <v>503</v>
      </c>
      <c r="C782" s="6">
        <v>3</v>
      </c>
      <c r="D782" s="21">
        <v>478</v>
      </c>
      <c r="E782" s="6" t="s">
        <v>1019</v>
      </c>
      <c r="F782" s="6">
        <v>792</v>
      </c>
      <c r="G782" s="6">
        <v>5</v>
      </c>
    </row>
    <row r="783" spans="1:7" x14ac:dyDescent="0.25">
      <c r="A783" s="36">
        <v>45</v>
      </c>
      <c r="B783" s="3">
        <v>851</v>
      </c>
      <c r="C783" s="3">
        <v>6</v>
      </c>
      <c r="D783" s="17">
        <v>201</v>
      </c>
      <c r="E783" s="3" t="s">
        <v>1019</v>
      </c>
      <c r="F783" s="3">
        <v>794</v>
      </c>
      <c r="G783" s="3">
        <v>5</v>
      </c>
    </row>
    <row r="784" spans="1:7" x14ac:dyDescent="0.25">
      <c r="A784" s="36">
        <v>77</v>
      </c>
      <c r="B784" s="3">
        <v>761</v>
      </c>
      <c r="C784" s="3">
        <v>5</v>
      </c>
      <c r="D784" s="17">
        <v>237</v>
      </c>
      <c r="E784" s="3" t="s">
        <v>1019</v>
      </c>
      <c r="F784" s="3">
        <v>794</v>
      </c>
      <c r="G784" s="3">
        <v>5</v>
      </c>
    </row>
    <row r="785" spans="1:7" x14ac:dyDescent="0.25">
      <c r="A785" s="30">
        <v>406</v>
      </c>
      <c r="B785" s="6">
        <v>262</v>
      </c>
      <c r="C785" s="6">
        <v>2</v>
      </c>
      <c r="D785" s="21">
        <v>468</v>
      </c>
      <c r="E785" s="6" t="s">
        <v>1019</v>
      </c>
      <c r="F785" s="6">
        <v>795</v>
      </c>
      <c r="G785" s="6">
        <v>5</v>
      </c>
    </row>
    <row r="786" spans="1:7" x14ac:dyDescent="0.25">
      <c r="A786" s="30">
        <v>459</v>
      </c>
      <c r="B786" s="31">
        <v>508</v>
      </c>
      <c r="C786" s="31">
        <v>3</v>
      </c>
      <c r="D786" s="21">
        <v>503</v>
      </c>
      <c r="E786" s="31" t="s">
        <v>1019</v>
      </c>
      <c r="F786" s="31">
        <v>796</v>
      </c>
      <c r="G786" s="31">
        <v>5</v>
      </c>
    </row>
    <row r="787" spans="1:7" x14ac:dyDescent="0.25">
      <c r="A787" s="30">
        <v>463</v>
      </c>
      <c r="B787" s="31">
        <v>384</v>
      </c>
      <c r="C787" s="31">
        <v>3</v>
      </c>
      <c r="D787" s="21">
        <v>506</v>
      </c>
      <c r="E787" s="31" t="s">
        <v>1019</v>
      </c>
      <c r="F787" s="31">
        <v>796</v>
      </c>
      <c r="G787" s="31">
        <v>5</v>
      </c>
    </row>
    <row r="788" spans="1:7" x14ac:dyDescent="0.25">
      <c r="A788" s="36">
        <v>65</v>
      </c>
      <c r="B788" s="3">
        <v>401</v>
      </c>
      <c r="C788" s="3">
        <v>3</v>
      </c>
      <c r="D788" s="17">
        <v>223</v>
      </c>
      <c r="E788" s="3" t="s">
        <v>1019</v>
      </c>
      <c r="F788" s="3">
        <v>797</v>
      </c>
      <c r="G788" s="3">
        <v>5</v>
      </c>
    </row>
    <row r="789" spans="1:7" x14ac:dyDescent="0.25">
      <c r="A789" s="38">
        <v>110</v>
      </c>
      <c r="B789" s="9">
        <v>252</v>
      </c>
      <c r="C789" s="9">
        <v>2</v>
      </c>
      <c r="D789" s="18">
        <v>286</v>
      </c>
      <c r="E789" s="9" t="s">
        <v>1020</v>
      </c>
      <c r="F789" s="9">
        <v>797</v>
      </c>
      <c r="G789" s="9">
        <v>5</v>
      </c>
    </row>
    <row r="790" spans="1:7" x14ac:dyDescent="0.25">
      <c r="A790" s="38">
        <v>719</v>
      </c>
      <c r="B790" s="39">
        <v>614</v>
      </c>
      <c r="C790" s="39">
        <v>4</v>
      </c>
      <c r="D790" s="18">
        <v>670</v>
      </c>
      <c r="E790" s="39" t="s">
        <v>1019</v>
      </c>
      <c r="F790" s="39">
        <v>798</v>
      </c>
      <c r="G790" s="39">
        <v>5</v>
      </c>
    </row>
    <row r="791" spans="1:7" x14ac:dyDescent="0.25">
      <c r="A791" s="36">
        <v>645</v>
      </c>
      <c r="B791" s="37">
        <v>915</v>
      </c>
      <c r="C791" s="37">
        <v>7</v>
      </c>
      <c r="D791" s="17">
        <v>622</v>
      </c>
      <c r="E791" s="37" t="s">
        <v>1019</v>
      </c>
      <c r="F791" s="37">
        <v>800</v>
      </c>
      <c r="G791" s="37">
        <v>5</v>
      </c>
    </row>
    <row r="792" spans="1:7" x14ac:dyDescent="0.25">
      <c r="A792" s="36">
        <v>667</v>
      </c>
      <c r="B792" s="37">
        <v>366</v>
      </c>
      <c r="C792" s="37">
        <v>3</v>
      </c>
      <c r="D792" s="17">
        <v>635</v>
      </c>
      <c r="E792" s="37" t="s">
        <v>1019</v>
      </c>
      <c r="F792" s="37">
        <v>800</v>
      </c>
      <c r="G792" s="37">
        <v>5</v>
      </c>
    </row>
    <row r="793" spans="1:7" x14ac:dyDescent="0.25">
      <c r="A793" s="36">
        <v>678</v>
      </c>
      <c r="B793" s="37">
        <v>226</v>
      </c>
      <c r="C793" s="37">
        <v>2</v>
      </c>
      <c r="D793" s="17">
        <v>641</v>
      </c>
      <c r="E793" s="37" t="s">
        <v>1019</v>
      </c>
      <c r="F793" s="37">
        <v>800</v>
      </c>
      <c r="G793" s="37">
        <v>5</v>
      </c>
    </row>
    <row r="794" spans="1:7" x14ac:dyDescent="0.25">
      <c r="A794" s="38">
        <v>694</v>
      </c>
      <c r="B794" s="39">
        <v>585</v>
      </c>
      <c r="C794" s="39">
        <v>4</v>
      </c>
      <c r="D794" s="18">
        <v>654</v>
      </c>
      <c r="E794" s="39" t="s">
        <v>1019</v>
      </c>
      <c r="F794" s="39">
        <v>800</v>
      </c>
      <c r="G794" s="39">
        <v>5</v>
      </c>
    </row>
    <row r="795" spans="1:7" x14ac:dyDescent="0.25">
      <c r="A795" s="38">
        <v>741</v>
      </c>
      <c r="B795" s="39">
        <v>633</v>
      </c>
      <c r="C795" s="39">
        <v>4</v>
      </c>
      <c r="D795" s="18">
        <v>685</v>
      </c>
      <c r="E795" s="39" t="s">
        <v>1020</v>
      </c>
      <c r="F795" s="39">
        <v>800</v>
      </c>
      <c r="G795" s="39">
        <v>5</v>
      </c>
    </row>
    <row r="796" spans="1:7" x14ac:dyDescent="0.25">
      <c r="A796" s="40">
        <v>384</v>
      </c>
      <c r="B796" s="11">
        <v>607</v>
      </c>
      <c r="C796" s="11">
        <v>4</v>
      </c>
      <c r="D796" s="20">
        <v>459</v>
      </c>
      <c r="E796" s="11" t="s">
        <v>1020</v>
      </c>
      <c r="F796" s="11">
        <v>801</v>
      </c>
      <c r="G796" s="11">
        <v>5</v>
      </c>
    </row>
    <row r="797" spans="1:7" x14ac:dyDescent="0.25">
      <c r="A797" s="33">
        <v>496</v>
      </c>
      <c r="B797" s="34">
        <v>854</v>
      </c>
      <c r="C797" s="34">
        <v>6</v>
      </c>
      <c r="D797" s="22">
        <v>526</v>
      </c>
      <c r="E797" s="34" t="s">
        <v>1019</v>
      </c>
      <c r="F797" s="34">
        <v>802</v>
      </c>
      <c r="G797" s="34">
        <v>5</v>
      </c>
    </row>
    <row r="798" spans="1:7" x14ac:dyDescent="0.25">
      <c r="A798" s="38">
        <v>703</v>
      </c>
      <c r="B798" s="39">
        <v>251</v>
      </c>
      <c r="C798" s="39">
        <v>2</v>
      </c>
      <c r="D798" s="18">
        <v>660</v>
      </c>
      <c r="E798" s="39" t="s">
        <v>1021</v>
      </c>
      <c r="F798" s="39">
        <v>803</v>
      </c>
      <c r="G798" s="39">
        <v>5</v>
      </c>
    </row>
    <row r="799" spans="1:7" x14ac:dyDescent="0.25">
      <c r="A799" s="36">
        <v>6</v>
      </c>
      <c r="B799" s="3">
        <v>410</v>
      </c>
      <c r="C799" s="3">
        <v>3</v>
      </c>
      <c r="D799" s="17">
        <v>100</v>
      </c>
      <c r="E799" s="3" t="s">
        <v>1019</v>
      </c>
      <c r="F799" s="3">
        <v>805</v>
      </c>
      <c r="G799" s="3">
        <v>5</v>
      </c>
    </row>
    <row r="800" spans="1:7" x14ac:dyDescent="0.25">
      <c r="A800" s="36">
        <v>12</v>
      </c>
      <c r="B800" s="3">
        <v>171</v>
      </c>
      <c r="C800" s="3">
        <v>2</v>
      </c>
      <c r="D800" s="17">
        <v>121</v>
      </c>
      <c r="E800" s="3" t="s">
        <v>1019</v>
      </c>
      <c r="F800" s="3">
        <v>805</v>
      </c>
      <c r="G800" s="3">
        <v>5</v>
      </c>
    </row>
    <row r="801" spans="1:7" x14ac:dyDescent="0.25">
      <c r="A801" s="36">
        <v>30</v>
      </c>
      <c r="B801" s="3">
        <v>504</v>
      </c>
      <c r="C801" s="3">
        <v>3</v>
      </c>
      <c r="D801" s="17">
        <v>170</v>
      </c>
      <c r="E801" s="3" t="s">
        <v>1020</v>
      </c>
      <c r="F801" s="3">
        <v>805</v>
      </c>
      <c r="G801" s="3">
        <v>5</v>
      </c>
    </row>
    <row r="802" spans="1:7" x14ac:dyDescent="0.25">
      <c r="A802" s="36">
        <v>37</v>
      </c>
      <c r="B802" s="3">
        <v>554</v>
      </c>
      <c r="C802" s="3">
        <v>4</v>
      </c>
      <c r="D802" s="17">
        <v>183</v>
      </c>
      <c r="E802" s="3" t="s">
        <v>1020</v>
      </c>
      <c r="F802" s="3">
        <v>805</v>
      </c>
      <c r="G802" s="3">
        <v>5</v>
      </c>
    </row>
    <row r="803" spans="1:7" x14ac:dyDescent="0.25">
      <c r="A803" s="36">
        <v>55</v>
      </c>
      <c r="B803" s="3">
        <v>810</v>
      </c>
      <c r="C803" s="3">
        <v>5</v>
      </c>
      <c r="D803" s="17">
        <v>212</v>
      </c>
      <c r="E803" s="3" t="s">
        <v>1020</v>
      </c>
      <c r="F803" s="3">
        <v>805</v>
      </c>
      <c r="G803" s="3">
        <v>5</v>
      </c>
    </row>
    <row r="804" spans="1:7" x14ac:dyDescent="0.25">
      <c r="A804" s="33">
        <v>540</v>
      </c>
      <c r="B804" s="34">
        <v>800</v>
      </c>
      <c r="C804" s="34">
        <v>5</v>
      </c>
      <c r="D804" s="22">
        <v>549</v>
      </c>
      <c r="E804" s="34" t="s">
        <v>1019</v>
      </c>
      <c r="F804" s="34">
        <v>806</v>
      </c>
      <c r="G804" s="34">
        <v>5</v>
      </c>
    </row>
    <row r="805" spans="1:7" x14ac:dyDescent="0.25">
      <c r="A805" s="33">
        <v>556</v>
      </c>
      <c r="B805" s="34">
        <v>750</v>
      </c>
      <c r="C805" s="34">
        <v>5</v>
      </c>
      <c r="D805" s="22">
        <v>559</v>
      </c>
      <c r="E805" s="34" t="s">
        <v>1019</v>
      </c>
      <c r="F805" s="34">
        <v>806</v>
      </c>
      <c r="G805" s="34">
        <v>5</v>
      </c>
    </row>
    <row r="806" spans="1:7" x14ac:dyDescent="0.25">
      <c r="A806" s="33">
        <v>562</v>
      </c>
      <c r="B806" s="34">
        <v>742</v>
      </c>
      <c r="C806" s="34">
        <v>5</v>
      </c>
      <c r="D806" s="22">
        <v>562</v>
      </c>
      <c r="E806" s="34" t="s">
        <v>1019</v>
      </c>
      <c r="F806" s="34">
        <v>806</v>
      </c>
      <c r="G806" s="34">
        <v>5</v>
      </c>
    </row>
    <row r="807" spans="1:7" x14ac:dyDescent="0.25">
      <c r="A807" s="33">
        <v>587</v>
      </c>
      <c r="B807" s="34">
        <v>530</v>
      </c>
      <c r="C807" s="34">
        <v>3</v>
      </c>
      <c r="D807" s="22">
        <v>584</v>
      </c>
      <c r="E807" s="34" t="s">
        <v>1019</v>
      </c>
      <c r="F807" s="34">
        <v>806</v>
      </c>
      <c r="G807" s="34">
        <v>5</v>
      </c>
    </row>
    <row r="808" spans="1:7" x14ac:dyDescent="0.25">
      <c r="A808" s="36">
        <v>631</v>
      </c>
      <c r="B808" s="37">
        <v>970</v>
      </c>
      <c r="C808" s="37">
        <v>8</v>
      </c>
      <c r="D808" s="17">
        <v>614</v>
      </c>
      <c r="E808" s="37" t="s">
        <v>1020</v>
      </c>
      <c r="F808" s="37">
        <v>806</v>
      </c>
      <c r="G808" s="37">
        <v>5</v>
      </c>
    </row>
    <row r="809" spans="1:7" x14ac:dyDescent="0.25">
      <c r="A809" s="38">
        <v>166</v>
      </c>
      <c r="B809" s="9">
        <v>102</v>
      </c>
      <c r="C809" s="9">
        <v>1</v>
      </c>
      <c r="D809" s="18">
        <v>334</v>
      </c>
      <c r="E809" s="9" t="s">
        <v>1019</v>
      </c>
      <c r="F809" s="9">
        <v>807</v>
      </c>
      <c r="G809" s="9">
        <v>5</v>
      </c>
    </row>
    <row r="810" spans="1:7" x14ac:dyDescent="0.25">
      <c r="A810" s="36">
        <v>57</v>
      </c>
      <c r="B810" s="3">
        <v>741</v>
      </c>
      <c r="C810" s="3">
        <v>5</v>
      </c>
      <c r="D810" s="17">
        <v>215</v>
      </c>
      <c r="E810" s="3" t="s">
        <v>1021</v>
      </c>
      <c r="F810" s="3">
        <v>810</v>
      </c>
      <c r="G810" s="3">
        <v>5</v>
      </c>
    </row>
    <row r="811" spans="1:7" x14ac:dyDescent="0.25">
      <c r="A811" s="38">
        <v>110</v>
      </c>
      <c r="B811" s="9">
        <v>961</v>
      </c>
      <c r="C811" s="9">
        <v>8</v>
      </c>
      <c r="D811" s="18">
        <v>286</v>
      </c>
      <c r="E811" s="9" t="s">
        <v>1019</v>
      </c>
      <c r="F811" s="9">
        <v>810</v>
      </c>
      <c r="G811" s="9">
        <v>5</v>
      </c>
    </row>
    <row r="812" spans="1:7" x14ac:dyDescent="0.25">
      <c r="A812" s="38">
        <v>179</v>
      </c>
      <c r="B812" s="9">
        <v>869</v>
      </c>
      <c r="C812" s="9">
        <v>6</v>
      </c>
      <c r="D812" s="18">
        <v>340</v>
      </c>
      <c r="E812" s="9" t="s">
        <v>1020</v>
      </c>
      <c r="F812" s="9">
        <v>810</v>
      </c>
      <c r="G812" s="9">
        <v>5</v>
      </c>
    </row>
    <row r="813" spans="1:7" x14ac:dyDescent="0.25">
      <c r="A813" s="36">
        <v>641</v>
      </c>
      <c r="B813" s="37">
        <v>911</v>
      </c>
      <c r="C813" s="37">
        <v>7</v>
      </c>
      <c r="D813" s="17">
        <v>619</v>
      </c>
      <c r="E813" s="37" t="s">
        <v>1019</v>
      </c>
      <c r="F813" s="37">
        <v>811</v>
      </c>
      <c r="G813" s="37">
        <v>5</v>
      </c>
    </row>
    <row r="814" spans="1:7" x14ac:dyDescent="0.25">
      <c r="A814" s="36">
        <v>666</v>
      </c>
      <c r="B814" s="37">
        <v>174</v>
      </c>
      <c r="C814" s="37">
        <v>2</v>
      </c>
      <c r="D814" s="17">
        <v>634</v>
      </c>
      <c r="E814" s="37" t="s">
        <v>1019</v>
      </c>
      <c r="F814" s="37">
        <v>811</v>
      </c>
      <c r="G814" s="37">
        <v>5</v>
      </c>
    </row>
    <row r="815" spans="1:7" x14ac:dyDescent="0.25">
      <c r="A815" s="38">
        <v>719</v>
      </c>
      <c r="B815" s="39">
        <v>667</v>
      </c>
      <c r="C815" s="39">
        <v>4</v>
      </c>
      <c r="D815" s="18">
        <v>670</v>
      </c>
      <c r="E815" s="39" t="s">
        <v>1019</v>
      </c>
      <c r="F815" s="39">
        <v>811</v>
      </c>
      <c r="G815" s="39">
        <v>5</v>
      </c>
    </row>
    <row r="816" spans="1:7" x14ac:dyDescent="0.25">
      <c r="A816" s="40">
        <v>827</v>
      </c>
      <c r="B816" s="41">
        <v>571</v>
      </c>
      <c r="C816" s="41">
        <v>4</v>
      </c>
      <c r="D816" s="20">
        <v>734</v>
      </c>
      <c r="E816" s="41" t="s">
        <v>1020</v>
      </c>
      <c r="F816" s="41">
        <v>811</v>
      </c>
      <c r="G816" s="41">
        <v>5</v>
      </c>
    </row>
    <row r="817" spans="1:7" x14ac:dyDescent="0.25">
      <c r="A817" s="36">
        <v>6</v>
      </c>
      <c r="B817" s="3">
        <v>573</v>
      </c>
      <c r="C817" s="3">
        <v>4</v>
      </c>
      <c r="D817" s="17">
        <v>100</v>
      </c>
      <c r="E817" s="3" t="s">
        <v>1019</v>
      </c>
      <c r="F817" s="3">
        <v>812</v>
      </c>
      <c r="G817" s="3">
        <v>5</v>
      </c>
    </row>
    <row r="818" spans="1:7" x14ac:dyDescent="0.25">
      <c r="A818" s="36">
        <v>13</v>
      </c>
      <c r="B818" s="3">
        <v>794</v>
      </c>
      <c r="C818" s="3">
        <v>5</v>
      </c>
      <c r="D818" s="17">
        <v>128</v>
      </c>
      <c r="E818" s="3" t="s">
        <v>1019</v>
      </c>
      <c r="F818" s="3">
        <v>812</v>
      </c>
      <c r="G818" s="3">
        <v>5</v>
      </c>
    </row>
    <row r="819" spans="1:7" x14ac:dyDescent="0.25">
      <c r="A819" s="33">
        <v>534</v>
      </c>
      <c r="B819" s="34">
        <v>323</v>
      </c>
      <c r="C819" s="34">
        <v>2</v>
      </c>
      <c r="D819" s="22">
        <v>545</v>
      </c>
      <c r="E819" s="34" t="s">
        <v>1019</v>
      </c>
      <c r="F819" s="34">
        <v>815</v>
      </c>
      <c r="G819" s="34">
        <v>5</v>
      </c>
    </row>
    <row r="820" spans="1:7" x14ac:dyDescent="0.25">
      <c r="A820" s="30">
        <v>434</v>
      </c>
      <c r="B820" s="31">
        <v>148</v>
      </c>
      <c r="C820" s="31">
        <v>2</v>
      </c>
      <c r="D820" s="21">
        <v>486</v>
      </c>
      <c r="E820" s="31" t="s">
        <v>1019</v>
      </c>
      <c r="F820" s="31">
        <v>816</v>
      </c>
      <c r="G820" s="31">
        <v>5</v>
      </c>
    </row>
    <row r="821" spans="1:7" x14ac:dyDescent="0.25">
      <c r="A821" s="30">
        <v>453</v>
      </c>
      <c r="B821" s="31">
        <v>221</v>
      </c>
      <c r="C821" s="31">
        <v>2</v>
      </c>
      <c r="D821" s="21">
        <v>497</v>
      </c>
      <c r="E821" s="31" t="s">
        <v>1019</v>
      </c>
      <c r="F821" s="31">
        <v>816</v>
      </c>
      <c r="G821" s="31">
        <v>5</v>
      </c>
    </row>
    <row r="822" spans="1:7" x14ac:dyDescent="0.25">
      <c r="A822" s="33">
        <v>502</v>
      </c>
      <c r="B822" s="34">
        <v>744</v>
      </c>
      <c r="C822" s="34">
        <v>5</v>
      </c>
      <c r="D822" s="22">
        <v>529</v>
      </c>
      <c r="E822" s="34" t="s">
        <v>1020</v>
      </c>
      <c r="F822" s="34">
        <v>816</v>
      </c>
      <c r="G822" s="34">
        <v>5</v>
      </c>
    </row>
    <row r="823" spans="1:7" x14ac:dyDescent="0.25">
      <c r="A823" s="33">
        <v>552</v>
      </c>
      <c r="B823" s="34">
        <v>134</v>
      </c>
      <c r="C823" s="34">
        <v>2</v>
      </c>
      <c r="D823" s="22">
        <v>557</v>
      </c>
      <c r="E823" s="34" t="s">
        <v>1020</v>
      </c>
      <c r="F823" s="34">
        <v>816</v>
      </c>
      <c r="G823" s="34">
        <v>5</v>
      </c>
    </row>
    <row r="824" spans="1:7" x14ac:dyDescent="0.25">
      <c r="A824" s="33">
        <v>590</v>
      </c>
      <c r="B824" s="34">
        <v>651</v>
      </c>
      <c r="C824" s="34">
        <v>4</v>
      </c>
      <c r="D824" s="22">
        <v>585</v>
      </c>
      <c r="E824" s="34" t="s">
        <v>1020</v>
      </c>
      <c r="F824" s="34">
        <v>816</v>
      </c>
      <c r="G824" s="34">
        <v>5</v>
      </c>
    </row>
    <row r="825" spans="1:7" x14ac:dyDescent="0.25">
      <c r="A825" s="36">
        <v>61</v>
      </c>
      <c r="B825" s="3">
        <v>282</v>
      </c>
      <c r="C825" s="3">
        <v>2</v>
      </c>
      <c r="D825" s="17">
        <v>219</v>
      </c>
      <c r="E825" s="3" t="s">
        <v>1019</v>
      </c>
      <c r="F825" s="3">
        <v>817</v>
      </c>
      <c r="G825" s="3">
        <v>5</v>
      </c>
    </row>
    <row r="826" spans="1:7" x14ac:dyDescent="0.25">
      <c r="A826" s="36">
        <v>72</v>
      </c>
      <c r="B826" s="3">
        <v>555</v>
      </c>
      <c r="C826" s="3">
        <v>4</v>
      </c>
      <c r="D826" s="17">
        <v>230</v>
      </c>
      <c r="E826" s="3" t="s">
        <v>1019</v>
      </c>
      <c r="F826" s="3">
        <v>817</v>
      </c>
      <c r="G826" s="3">
        <v>5</v>
      </c>
    </row>
    <row r="827" spans="1:7" x14ac:dyDescent="0.25">
      <c r="A827" s="49">
        <v>290</v>
      </c>
      <c r="B827" s="13">
        <v>615</v>
      </c>
      <c r="C827" s="13">
        <v>4</v>
      </c>
      <c r="D827" s="19">
        <v>404</v>
      </c>
      <c r="E827" s="13" t="s">
        <v>1019</v>
      </c>
      <c r="F827" s="13">
        <v>818</v>
      </c>
      <c r="G827" s="13">
        <v>5</v>
      </c>
    </row>
    <row r="828" spans="1:7" x14ac:dyDescent="0.25">
      <c r="A828" s="49">
        <v>290</v>
      </c>
      <c r="B828" s="13">
        <v>932</v>
      </c>
      <c r="C828" s="13">
        <v>7</v>
      </c>
      <c r="D828" s="19">
        <v>404</v>
      </c>
      <c r="E828" s="13" t="s">
        <v>1019</v>
      </c>
      <c r="F828" s="13">
        <v>818</v>
      </c>
      <c r="G828" s="13">
        <v>5</v>
      </c>
    </row>
    <row r="829" spans="1:7" x14ac:dyDescent="0.25">
      <c r="A829" s="40">
        <v>313</v>
      </c>
      <c r="B829" s="11">
        <v>27</v>
      </c>
      <c r="C829" s="11">
        <v>0</v>
      </c>
      <c r="D829" s="20">
        <v>417</v>
      </c>
      <c r="E829" s="11" t="s">
        <v>1019</v>
      </c>
      <c r="F829" s="11">
        <v>818</v>
      </c>
      <c r="G829" s="11">
        <v>5</v>
      </c>
    </row>
    <row r="830" spans="1:7" x14ac:dyDescent="0.25">
      <c r="A830" s="40">
        <v>316</v>
      </c>
      <c r="B830" s="11">
        <v>611</v>
      </c>
      <c r="C830" s="11">
        <v>4</v>
      </c>
      <c r="D830" s="20">
        <v>420</v>
      </c>
      <c r="E830" s="11" t="s">
        <v>1019</v>
      </c>
      <c r="F830" s="11">
        <v>818</v>
      </c>
      <c r="G830" s="11">
        <v>5</v>
      </c>
    </row>
    <row r="831" spans="1:7" x14ac:dyDescent="0.25">
      <c r="A831" s="40">
        <v>322</v>
      </c>
      <c r="B831" s="11">
        <v>747</v>
      </c>
      <c r="C831" s="11">
        <v>5</v>
      </c>
      <c r="D831" s="20">
        <v>426</v>
      </c>
      <c r="E831" s="11" t="s">
        <v>1019</v>
      </c>
      <c r="F831" s="11">
        <v>818</v>
      </c>
      <c r="G831" s="11">
        <v>5</v>
      </c>
    </row>
    <row r="832" spans="1:7" x14ac:dyDescent="0.25">
      <c r="A832" s="40">
        <v>336</v>
      </c>
      <c r="B832" s="11">
        <v>106</v>
      </c>
      <c r="C832" s="11">
        <v>1</v>
      </c>
      <c r="D832" s="20">
        <v>431</v>
      </c>
      <c r="E832" s="11" t="s">
        <v>1019</v>
      </c>
      <c r="F832" s="11">
        <v>818</v>
      </c>
      <c r="G832" s="11">
        <v>5</v>
      </c>
    </row>
    <row r="833" spans="1:7" x14ac:dyDescent="0.25">
      <c r="A833" s="30">
        <v>483</v>
      </c>
      <c r="B833" s="31">
        <v>53</v>
      </c>
      <c r="C833" s="31">
        <v>1</v>
      </c>
      <c r="D833" s="21">
        <v>517</v>
      </c>
      <c r="E833" s="31" t="s">
        <v>1020</v>
      </c>
      <c r="F833" s="31">
        <v>818</v>
      </c>
      <c r="G833" s="31">
        <v>5</v>
      </c>
    </row>
    <row r="834" spans="1:7" x14ac:dyDescent="0.25">
      <c r="A834" s="40">
        <v>881</v>
      </c>
      <c r="B834" s="41">
        <v>483</v>
      </c>
      <c r="C834" s="41">
        <v>3</v>
      </c>
      <c r="D834" s="20">
        <v>791</v>
      </c>
      <c r="E834" s="41" t="s">
        <v>1019</v>
      </c>
      <c r="F834" s="41">
        <v>819</v>
      </c>
      <c r="G834" s="41">
        <v>5</v>
      </c>
    </row>
    <row r="835" spans="1:7" x14ac:dyDescent="0.25">
      <c r="A835" s="40">
        <v>368</v>
      </c>
      <c r="B835" s="11">
        <v>891</v>
      </c>
      <c r="C835" s="11">
        <v>6</v>
      </c>
      <c r="D835" s="20">
        <v>450</v>
      </c>
      <c r="E835" s="11" t="s">
        <v>1021</v>
      </c>
      <c r="F835" s="11">
        <v>823</v>
      </c>
      <c r="G835" s="11">
        <v>6</v>
      </c>
    </row>
    <row r="836" spans="1:7" x14ac:dyDescent="0.25">
      <c r="A836" s="38">
        <v>747</v>
      </c>
      <c r="B836" s="39">
        <v>130</v>
      </c>
      <c r="C836" s="39">
        <v>1</v>
      </c>
      <c r="D836" s="18">
        <v>690</v>
      </c>
      <c r="E836" s="39" t="s">
        <v>1019</v>
      </c>
      <c r="F836" s="39">
        <v>824</v>
      </c>
      <c r="G836" s="39">
        <v>6</v>
      </c>
    </row>
    <row r="837" spans="1:7" x14ac:dyDescent="0.25">
      <c r="A837" s="38">
        <v>775</v>
      </c>
      <c r="B837" s="39">
        <v>484</v>
      </c>
      <c r="C837" s="39">
        <v>3</v>
      </c>
      <c r="D837" s="18">
        <v>704</v>
      </c>
      <c r="E837" s="39" t="s">
        <v>1019</v>
      </c>
      <c r="F837" s="39">
        <v>824</v>
      </c>
      <c r="G837" s="39">
        <v>6</v>
      </c>
    </row>
    <row r="838" spans="1:7" x14ac:dyDescent="0.25">
      <c r="A838" s="49">
        <v>221</v>
      </c>
      <c r="B838" s="13">
        <v>857</v>
      </c>
      <c r="C838" s="13">
        <v>6</v>
      </c>
      <c r="D838" s="19">
        <v>370</v>
      </c>
      <c r="E838" s="13" t="s">
        <v>1019</v>
      </c>
      <c r="F838" s="13">
        <v>825</v>
      </c>
      <c r="G838" s="13">
        <v>6</v>
      </c>
    </row>
    <row r="839" spans="1:7" x14ac:dyDescent="0.25">
      <c r="A839" s="38">
        <v>123</v>
      </c>
      <c r="B839" s="9">
        <v>39</v>
      </c>
      <c r="C839" s="9">
        <v>0</v>
      </c>
      <c r="D839" s="18">
        <v>300</v>
      </c>
      <c r="E839" s="9" t="s">
        <v>1019</v>
      </c>
      <c r="F839" s="9">
        <v>826</v>
      </c>
      <c r="G839" s="9">
        <v>6</v>
      </c>
    </row>
    <row r="840" spans="1:7" x14ac:dyDescent="0.25">
      <c r="A840" s="38">
        <v>141</v>
      </c>
      <c r="B840" s="9">
        <v>884</v>
      </c>
      <c r="C840" s="9">
        <v>6</v>
      </c>
      <c r="D840" s="18">
        <v>315</v>
      </c>
      <c r="E840" s="9" t="s">
        <v>1019</v>
      </c>
      <c r="F840" s="9">
        <v>826</v>
      </c>
      <c r="G840" s="9">
        <v>6</v>
      </c>
    </row>
    <row r="841" spans="1:7" x14ac:dyDescent="0.25">
      <c r="A841" s="38">
        <v>163</v>
      </c>
      <c r="B841" s="9">
        <v>19</v>
      </c>
      <c r="C841" s="9">
        <v>0</v>
      </c>
      <c r="D841" s="18">
        <v>331</v>
      </c>
      <c r="E841" s="9" t="s">
        <v>1019</v>
      </c>
      <c r="F841" s="9">
        <v>826</v>
      </c>
      <c r="G841" s="9">
        <v>6</v>
      </c>
    </row>
    <row r="842" spans="1:7" x14ac:dyDescent="0.25">
      <c r="A842" s="36">
        <v>39</v>
      </c>
      <c r="B842" s="3">
        <v>707</v>
      </c>
      <c r="C842" s="3">
        <v>5</v>
      </c>
      <c r="D842" s="17">
        <v>189</v>
      </c>
      <c r="E842" s="3" t="s">
        <v>1019</v>
      </c>
      <c r="F842" s="3">
        <v>827</v>
      </c>
      <c r="G842" s="3">
        <v>6</v>
      </c>
    </row>
    <row r="843" spans="1:7" x14ac:dyDescent="0.25">
      <c r="A843" s="30">
        <v>414</v>
      </c>
      <c r="B843" s="6">
        <v>125</v>
      </c>
      <c r="C843" s="6">
        <v>1</v>
      </c>
      <c r="D843" s="21">
        <v>470</v>
      </c>
      <c r="E843" s="6" t="s">
        <v>1019</v>
      </c>
      <c r="F843" s="6">
        <v>832</v>
      </c>
      <c r="G843" s="6">
        <v>6</v>
      </c>
    </row>
    <row r="844" spans="1:7" x14ac:dyDescent="0.25">
      <c r="A844" s="33">
        <v>586</v>
      </c>
      <c r="B844" s="34">
        <v>137</v>
      </c>
      <c r="C844" s="34">
        <v>2</v>
      </c>
      <c r="D844" s="22">
        <v>582</v>
      </c>
      <c r="E844" s="34" t="s">
        <v>1021</v>
      </c>
      <c r="F844" s="34">
        <v>833</v>
      </c>
      <c r="G844" s="34">
        <v>6</v>
      </c>
    </row>
    <row r="845" spans="1:7" x14ac:dyDescent="0.25">
      <c r="A845" s="36">
        <v>626</v>
      </c>
      <c r="B845" s="37">
        <v>685</v>
      </c>
      <c r="C845" s="37">
        <v>4</v>
      </c>
      <c r="D845" s="17">
        <v>612</v>
      </c>
      <c r="E845" s="37" t="s">
        <v>1019</v>
      </c>
      <c r="F845" s="37">
        <v>833</v>
      </c>
      <c r="G845" s="37">
        <v>6</v>
      </c>
    </row>
    <row r="846" spans="1:7" x14ac:dyDescent="0.25">
      <c r="A846" s="36">
        <v>636</v>
      </c>
      <c r="B846" s="37">
        <v>599</v>
      </c>
      <c r="C846" s="37">
        <v>4</v>
      </c>
      <c r="D846" s="17">
        <v>617</v>
      </c>
      <c r="E846" s="37" t="s">
        <v>1019</v>
      </c>
      <c r="F846" s="37">
        <v>833</v>
      </c>
      <c r="G846" s="37">
        <v>6</v>
      </c>
    </row>
    <row r="847" spans="1:7" x14ac:dyDescent="0.25">
      <c r="A847" s="38">
        <v>712</v>
      </c>
      <c r="B847" s="39">
        <v>704</v>
      </c>
      <c r="C847" s="39">
        <v>5</v>
      </c>
      <c r="D847" s="18">
        <v>664</v>
      </c>
      <c r="E847" s="39" t="s">
        <v>1020</v>
      </c>
      <c r="F847" s="39">
        <v>833</v>
      </c>
      <c r="G847" s="39">
        <v>6</v>
      </c>
    </row>
    <row r="848" spans="1:7" x14ac:dyDescent="0.25">
      <c r="A848" s="38">
        <v>780</v>
      </c>
      <c r="B848" s="39">
        <v>313</v>
      </c>
      <c r="C848" s="39">
        <v>2</v>
      </c>
      <c r="D848" s="18">
        <v>708</v>
      </c>
      <c r="E848" s="39" t="s">
        <v>1020</v>
      </c>
      <c r="F848" s="39">
        <v>833</v>
      </c>
      <c r="G848" s="39">
        <v>6</v>
      </c>
    </row>
    <row r="849" spans="1:7" x14ac:dyDescent="0.25">
      <c r="A849" s="40">
        <v>794</v>
      </c>
      <c r="B849" s="41">
        <v>243</v>
      </c>
      <c r="C849" s="41">
        <v>2</v>
      </c>
      <c r="D849" s="20">
        <v>714</v>
      </c>
      <c r="E849" s="41" t="s">
        <v>1020</v>
      </c>
      <c r="F849" s="41">
        <v>833</v>
      </c>
      <c r="G849" s="41">
        <v>6</v>
      </c>
    </row>
    <row r="850" spans="1:7" x14ac:dyDescent="0.25">
      <c r="A850" s="36">
        <v>15</v>
      </c>
      <c r="B850" s="3">
        <v>355</v>
      </c>
      <c r="C850" s="3">
        <v>2</v>
      </c>
      <c r="D850" s="17">
        <v>137</v>
      </c>
      <c r="E850" s="3" t="s">
        <v>1021</v>
      </c>
      <c r="F850" s="3">
        <v>836</v>
      </c>
      <c r="G850" s="3">
        <v>6</v>
      </c>
    </row>
    <row r="851" spans="1:7" x14ac:dyDescent="0.25">
      <c r="A851" s="36">
        <v>38</v>
      </c>
      <c r="B851" s="3">
        <v>784</v>
      </c>
      <c r="C851" s="3">
        <v>5</v>
      </c>
      <c r="D851" s="17">
        <v>187</v>
      </c>
      <c r="E851" s="3" t="s">
        <v>1021</v>
      </c>
      <c r="F851" s="3">
        <v>836</v>
      </c>
      <c r="G851" s="3">
        <v>6</v>
      </c>
    </row>
    <row r="852" spans="1:7" x14ac:dyDescent="0.25">
      <c r="A852" s="36">
        <v>45</v>
      </c>
      <c r="B852" s="3">
        <v>423</v>
      </c>
      <c r="C852" s="3">
        <v>3</v>
      </c>
      <c r="D852" s="17">
        <v>200</v>
      </c>
      <c r="E852" s="3" t="s">
        <v>1019</v>
      </c>
      <c r="F852" s="3">
        <v>836</v>
      </c>
      <c r="G852" s="3">
        <v>6</v>
      </c>
    </row>
    <row r="853" spans="1:7" x14ac:dyDescent="0.25">
      <c r="A853" s="36">
        <v>76</v>
      </c>
      <c r="B853" s="3">
        <v>736</v>
      </c>
      <c r="C853" s="3">
        <v>5</v>
      </c>
      <c r="D853" s="17">
        <v>236</v>
      </c>
      <c r="E853" s="3" t="s">
        <v>1019</v>
      </c>
      <c r="F853" s="3">
        <v>836</v>
      </c>
      <c r="G853" s="3">
        <v>6</v>
      </c>
    </row>
    <row r="854" spans="1:7" x14ac:dyDescent="0.25">
      <c r="A854" s="38">
        <v>723</v>
      </c>
      <c r="B854" s="39">
        <v>666</v>
      </c>
      <c r="C854" s="39">
        <v>4</v>
      </c>
      <c r="D854" s="18">
        <v>672</v>
      </c>
      <c r="E854" s="39" t="s">
        <v>1021</v>
      </c>
      <c r="F854" s="39">
        <v>837</v>
      </c>
      <c r="G854" s="39">
        <v>6</v>
      </c>
    </row>
    <row r="855" spans="1:7" x14ac:dyDescent="0.25">
      <c r="A855" s="38">
        <v>759</v>
      </c>
      <c r="B855" s="39">
        <v>560</v>
      </c>
      <c r="C855" s="39">
        <v>4</v>
      </c>
      <c r="D855" s="18">
        <v>696</v>
      </c>
      <c r="E855" s="39" t="s">
        <v>1019</v>
      </c>
      <c r="F855" s="39">
        <v>837</v>
      </c>
      <c r="G855" s="39">
        <v>6</v>
      </c>
    </row>
    <row r="856" spans="1:7" x14ac:dyDescent="0.25">
      <c r="A856" s="38">
        <v>770</v>
      </c>
      <c r="B856" s="39">
        <v>713</v>
      </c>
      <c r="C856" s="39">
        <v>5</v>
      </c>
      <c r="D856" s="18">
        <v>701</v>
      </c>
      <c r="E856" s="39" t="s">
        <v>1019</v>
      </c>
      <c r="F856" s="39">
        <v>837</v>
      </c>
      <c r="G856" s="39">
        <v>6</v>
      </c>
    </row>
    <row r="857" spans="1:7" x14ac:dyDescent="0.25">
      <c r="A857" s="38">
        <v>783</v>
      </c>
      <c r="B857" s="39">
        <v>939</v>
      </c>
      <c r="C857" s="39">
        <v>7</v>
      </c>
      <c r="D857" s="18">
        <v>709</v>
      </c>
      <c r="E857" s="39" t="s">
        <v>1019</v>
      </c>
      <c r="F857" s="39">
        <v>837</v>
      </c>
      <c r="G857" s="39">
        <v>6</v>
      </c>
    </row>
    <row r="858" spans="1:7" x14ac:dyDescent="0.25">
      <c r="A858" s="40">
        <v>852</v>
      </c>
      <c r="B858" s="41">
        <v>225</v>
      </c>
      <c r="C858" s="41">
        <v>2</v>
      </c>
      <c r="D858" s="20">
        <v>764</v>
      </c>
      <c r="E858" s="41" t="s">
        <v>1020</v>
      </c>
      <c r="F858" s="41">
        <v>837</v>
      </c>
      <c r="G858" s="41">
        <v>6</v>
      </c>
    </row>
    <row r="859" spans="1:7" x14ac:dyDescent="0.25">
      <c r="A859" s="40">
        <v>863</v>
      </c>
      <c r="B859" s="41">
        <v>213</v>
      </c>
      <c r="C859" s="41">
        <v>2</v>
      </c>
      <c r="D859" s="20">
        <v>775</v>
      </c>
      <c r="E859" s="41" t="s">
        <v>1020</v>
      </c>
      <c r="F859" s="41">
        <v>837</v>
      </c>
      <c r="G859" s="41">
        <v>6</v>
      </c>
    </row>
    <row r="860" spans="1:7" x14ac:dyDescent="0.25">
      <c r="A860" s="42">
        <v>962</v>
      </c>
      <c r="B860" s="14">
        <v>763</v>
      </c>
      <c r="C860" s="14">
        <v>5</v>
      </c>
      <c r="D860" s="23">
        <v>948</v>
      </c>
      <c r="E860" s="14" t="s">
        <v>1021</v>
      </c>
      <c r="F860" s="14">
        <v>840</v>
      </c>
      <c r="G860" s="14">
        <v>6</v>
      </c>
    </row>
    <row r="861" spans="1:7" x14ac:dyDescent="0.25">
      <c r="A861" s="42">
        <v>977</v>
      </c>
      <c r="B861" s="14">
        <v>386</v>
      </c>
      <c r="C861" s="14">
        <v>3</v>
      </c>
      <c r="D861" s="23">
        <v>989</v>
      </c>
      <c r="E861" s="14" t="s">
        <v>1019</v>
      </c>
      <c r="F861" s="14">
        <v>840</v>
      </c>
      <c r="G861" s="14">
        <v>6</v>
      </c>
    </row>
    <row r="862" spans="1:7" x14ac:dyDescent="0.25">
      <c r="A862" s="42">
        <v>940</v>
      </c>
      <c r="B862" s="14">
        <v>192</v>
      </c>
      <c r="C862" s="14">
        <v>2</v>
      </c>
      <c r="D862" s="23">
        <v>905</v>
      </c>
      <c r="E862" s="14" t="s">
        <v>1019</v>
      </c>
      <c r="F862" s="14">
        <v>844</v>
      </c>
      <c r="G862" s="14">
        <v>6</v>
      </c>
    </row>
    <row r="863" spans="1:7" x14ac:dyDescent="0.25">
      <c r="A863" s="38">
        <v>107</v>
      </c>
      <c r="B863" s="9">
        <v>645</v>
      </c>
      <c r="C863" s="9">
        <v>4</v>
      </c>
      <c r="D863" s="18">
        <v>281</v>
      </c>
      <c r="E863" s="9" t="s">
        <v>1019</v>
      </c>
      <c r="F863" s="9">
        <v>848</v>
      </c>
      <c r="G863" s="9">
        <v>6</v>
      </c>
    </row>
    <row r="864" spans="1:7" x14ac:dyDescent="0.25">
      <c r="A864" s="40">
        <v>384</v>
      </c>
      <c r="B864" s="11">
        <v>475</v>
      </c>
      <c r="C864" s="11">
        <v>3</v>
      </c>
      <c r="D864" s="20">
        <v>459</v>
      </c>
      <c r="E864" s="11" t="s">
        <v>1019</v>
      </c>
      <c r="F864" s="11">
        <v>850</v>
      </c>
      <c r="G864" s="11">
        <v>6</v>
      </c>
    </row>
    <row r="865" spans="1:7" x14ac:dyDescent="0.25">
      <c r="A865" s="30">
        <v>422</v>
      </c>
      <c r="B865" s="6">
        <v>95</v>
      </c>
      <c r="C865" s="6">
        <v>1</v>
      </c>
      <c r="D865" s="21">
        <v>477</v>
      </c>
      <c r="E865" s="6" t="s">
        <v>1019</v>
      </c>
      <c r="F865" s="6">
        <v>850</v>
      </c>
      <c r="G865" s="6">
        <v>6</v>
      </c>
    </row>
    <row r="866" spans="1:7" x14ac:dyDescent="0.25">
      <c r="A866" s="30">
        <v>470</v>
      </c>
      <c r="B866" s="31">
        <v>968</v>
      </c>
      <c r="C866" s="31">
        <v>8</v>
      </c>
      <c r="D866" s="21">
        <v>509</v>
      </c>
      <c r="E866" s="31" t="s">
        <v>1019</v>
      </c>
      <c r="F866" s="31">
        <v>850</v>
      </c>
      <c r="G866" s="31">
        <v>6</v>
      </c>
    </row>
    <row r="867" spans="1:7" x14ac:dyDescent="0.25">
      <c r="A867" s="33">
        <v>502</v>
      </c>
      <c r="B867" s="34">
        <v>437</v>
      </c>
      <c r="C867" s="34">
        <v>3</v>
      </c>
      <c r="D867" s="22">
        <v>529</v>
      </c>
      <c r="E867" s="34" t="s">
        <v>1020</v>
      </c>
      <c r="F867" s="34">
        <v>850</v>
      </c>
      <c r="G867" s="34">
        <v>6</v>
      </c>
    </row>
    <row r="868" spans="1:7" x14ac:dyDescent="0.25">
      <c r="A868" s="33">
        <v>509</v>
      </c>
      <c r="B868" s="34">
        <v>804</v>
      </c>
      <c r="C868" s="34">
        <v>5</v>
      </c>
      <c r="D868" s="22">
        <v>531</v>
      </c>
      <c r="E868" s="34" t="s">
        <v>1020</v>
      </c>
      <c r="F868" s="34">
        <v>850</v>
      </c>
      <c r="G868" s="34">
        <v>6</v>
      </c>
    </row>
    <row r="869" spans="1:7" x14ac:dyDescent="0.25">
      <c r="A869" s="38">
        <v>107</v>
      </c>
      <c r="B869" s="9">
        <v>595</v>
      </c>
      <c r="C869" s="9">
        <v>4</v>
      </c>
      <c r="D869" s="18">
        <v>280</v>
      </c>
      <c r="E869" s="9" t="s">
        <v>1019</v>
      </c>
      <c r="F869" s="9">
        <v>851</v>
      </c>
      <c r="G869" s="9">
        <v>6</v>
      </c>
    </row>
    <row r="870" spans="1:7" x14ac:dyDescent="0.25">
      <c r="A870" s="36">
        <v>659</v>
      </c>
      <c r="B870" s="37">
        <v>887</v>
      </c>
      <c r="C870" s="37">
        <v>6</v>
      </c>
      <c r="D870" s="17">
        <v>628</v>
      </c>
      <c r="E870" s="37" t="s">
        <v>1019</v>
      </c>
      <c r="F870" s="37">
        <v>852</v>
      </c>
      <c r="G870" s="37">
        <v>6</v>
      </c>
    </row>
    <row r="871" spans="1:7" x14ac:dyDescent="0.25">
      <c r="A871" s="36">
        <v>667</v>
      </c>
      <c r="B871" s="37">
        <v>435</v>
      </c>
      <c r="C871" s="37">
        <v>3</v>
      </c>
      <c r="D871" s="17">
        <v>635</v>
      </c>
      <c r="E871" s="37" t="s">
        <v>1019</v>
      </c>
      <c r="F871" s="37">
        <v>852</v>
      </c>
      <c r="G871" s="37">
        <v>6</v>
      </c>
    </row>
    <row r="872" spans="1:7" x14ac:dyDescent="0.25">
      <c r="A872" s="36">
        <v>686</v>
      </c>
      <c r="B872" s="37">
        <v>546</v>
      </c>
      <c r="C872" s="37">
        <v>4</v>
      </c>
      <c r="D872" s="17">
        <v>647</v>
      </c>
      <c r="E872" s="37" t="s">
        <v>1019</v>
      </c>
      <c r="F872" s="37">
        <v>852</v>
      </c>
      <c r="G872" s="37">
        <v>6</v>
      </c>
    </row>
    <row r="873" spans="1:7" x14ac:dyDescent="0.25">
      <c r="A873" s="38">
        <v>723</v>
      </c>
      <c r="B873" s="39">
        <v>135</v>
      </c>
      <c r="C873" s="39">
        <v>2</v>
      </c>
      <c r="D873" s="18">
        <v>672</v>
      </c>
      <c r="E873" s="39" t="s">
        <v>1019</v>
      </c>
      <c r="F873" s="39">
        <v>852</v>
      </c>
      <c r="G873" s="39">
        <v>6</v>
      </c>
    </row>
    <row r="874" spans="1:7" x14ac:dyDescent="0.25">
      <c r="A874" s="33">
        <v>587</v>
      </c>
      <c r="B874" s="34">
        <v>847</v>
      </c>
      <c r="C874" s="34">
        <v>6</v>
      </c>
      <c r="D874" s="22">
        <v>584</v>
      </c>
      <c r="E874" s="34" t="s">
        <v>1019</v>
      </c>
      <c r="F874" s="34">
        <v>853</v>
      </c>
      <c r="G874" s="34">
        <v>6</v>
      </c>
    </row>
    <row r="875" spans="1:7" x14ac:dyDescent="0.25">
      <c r="A875" s="38">
        <v>116</v>
      </c>
      <c r="B875" s="9">
        <v>734</v>
      </c>
      <c r="C875" s="9">
        <v>5</v>
      </c>
      <c r="D875" s="18">
        <v>294</v>
      </c>
      <c r="E875" s="9" t="s">
        <v>1019</v>
      </c>
      <c r="F875" s="9">
        <v>855</v>
      </c>
      <c r="G875" s="9">
        <v>6</v>
      </c>
    </row>
    <row r="876" spans="1:7" x14ac:dyDescent="0.25">
      <c r="A876" s="38">
        <v>157</v>
      </c>
      <c r="B876" s="9">
        <v>113</v>
      </c>
      <c r="C876" s="9">
        <v>1</v>
      </c>
      <c r="D876" s="18">
        <v>329</v>
      </c>
      <c r="E876" s="9" t="s">
        <v>1019</v>
      </c>
      <c r="F876" s="9">
        <v>855</v>
      </c>
      <c r="G876" s="9">
        <v>6</v>
      </c>
    </row>
    <row r="877" spans="1:7" x14ac:dyDescent="0.25">
      <c r="A877" s="36">
        <v>625</v>
      </c>
      <c r="B877" s="37">
        <v>289</v>
      </c>
      <c r="C877" s="37">
        <v>2</v>
      </c>
      <c r="D877" s="17">
        <v>611</v>
      </c>
      <c r="E877" s="37" t="s">
        <v>1019</v>
      </c>
      <c r="F877" s="37">
        <v>860</v>
      </c>
      <c r="G877" s="37">
        <v>6</v>
      </c>
    </row>
    <row r="878" spans="1:7" x14ac:dyDescent="0.25">
      <c r="A878" s="36">
        <v>684</v>
      </c>
      <c r="B878" s="37">
        <v>34</v>
      </c>
      <c r="C878" s="37">
        <v>0</v>
      </c>
      <c r="D878" s="17">
        <v>646</v>
      </c>
      <c r="E878" s="37" t="s">
        <v>1019</v>
      </c>
      <c r="F878" s="37">
        <v>860</v>
      </c>
      <c r="G878" s="37">
        <v>6</v>
      </c>
    </row>
    <row r="879" spans="1:7" x14ac:dyDescent="0.25">
      <c r="A879" s="38">
        <v>703</v>
      </c>
      <c r="B879" s="39">
        <v>193</v>
      </c>
      <c r="C879" s="39">
        <v>2</v>
      </c>
      <c r="D879" s="18">
        <v>659</v>
      </c>
      <c r="E879" s="39" t="s">
        <v>1020</v>
      </c>
      <c r="F879" s="39">
        <v>860</v>
      </c>
      <c r="G879" s="39">
        <v>6</v>
      </c>
    </row>
    <row r="880" spans="1:7" x14ac:dyDescent="0.25">
      <c r="A880" s="38">
        <v>123</v>
      </c>
      <c r="B880" s="9">
        <v>143</v>
      </c>
      <c r="C880" s="9">
        <v>2</v>
      </c>
      <c r="D880" s="18">
        <v>301</v>
      </c>
      <c r="E880" s="9" t="s">
        <v>1019</v>
      </c>
      <c r="F880" s="9">
        <v>865</v>
      </c>
      <c r="G880" s="9">
        <v>6</v>
      </c>
    </row>
    <row r="881" spans="1:7" x14ac:dyDescent="0.25">
      <c r="A881" s="38">
        <v>134</v>
      </c>
      <c r="B881" s="9">
        <v>877</v>
      </c>
      <c r="C881" s="9">
        <v>6</v>
      </c>
      <c r="D881" s="18">
        <v>312</v>
      </c>
      <c r="E881" s="9" t="s">
        <v>1019</v>
      </c>
      <c r="F881" s="9">
        <v>865</v>
      </c>
      <c r="G881" s="9">
        <v>6</v>
      </c>
    </row>
    <row r="882" spans="1:7" x14ac:dyDescent="0.25">
      <c r="A882" s="38">
        <v>157</v>
      </c>
      <c r="B882" s="9">
        <v>478</v>
      </c>
      <c r="C882" s="9">
        <v>3</v>
      </c>
      <c r="D882" s="18">
        <v>329</v>
      </c>
      <c r="E882" s="9" t="s">
        <v>1019</v>
      </c>
      <c r="F882" s="9">
        <v>865</v>
      </c>
      <c r="G882" s="9">
        <v>6</v>
      </c>
    </row>
    <row r="883" spans="1:7" x14ac:dyDescent="0.25">
      <c r="A883" s="38">
        <v>176</v>
      </c>
      <c r="B883" s="9">
        <v>118</v>
      </c>
      <c r="C883" s="9">
        <v>1</v>
      </c>
      <c r="D883" s="18">
        <v>338</v>
      </c>
      <c r="E883" s="9" t="s">
        <v>1019</v>
      </c>
      <c r="F883" s="9">
        <v>865</v>
      </c>
      <c r="G883" s="9">
        <v>6</v>
      </c>
    </row>
    <row r="884" spans="1:7" x14ac:dyDescent="0.25">
      <c r="A884" s="49">
        <v>247</v>
      </c>
      <c r="B884" s="13">
        <v>940</v>
      </c>
      <c r="C884" s="13">
        <v>7</v>
      </c>
      <c r="D884" s="19">
        <v>380</v>
      </c>
      <c r="E884" s="13" t="s">
        <v>1020</v>
      </c>
      <c r="F884" s="13">
        <v>865</v>
      </c>
      <c r="G884" s="13">
        <v>6</v>
      </c>
    </row>
    <row r="885" spans="1:7" x14ac:dyDescent="0.25">
      <c r="A885" s="49">
        <v>271</v>
      </c>
      <c r="B885" s="13">
        <v>100</v>
      </c>
      <c r="C885" s="13">
        <v>1</v>
      </c>
      <c r="D885" s="19">
        <v>392</v>
      </c>
      <c r="E885" s="13" t="s">
        <v>1020</v>
      </c>
      <c r="F885" s="13">
        <v>865</v>
      </c>
      <c r="G885" s="13">
        <v>6</v>
      </c>
    </row>
    <row r="886" spans="1:7" x14ac:dyDescent="0.25">
      <c r="A886" s="38">
        <v>741</v>
      </c>
      <c r="B886" s="39">
        <v>156</v>
      </c>
      <c r="C886" s="39">
        <v>2</v>
      </c>
      <c r="D886" s="18">
        <v>685</v>
      </c>
      <c r="E886" s="39" t="s">
        <v>1019</v>
      </c>
      <c r="F886" s="39">
        <v>866</v>
      </c>
      <c r="G886" s="39">
        <v>6</v>
      </c>
    </row>
    <row r="887" spans="1:7" x14ac:dyDescent="0.25">
      <c r="A887" s="38">
        <v>752</v>
      </c>
      <c r="B887" s="39">
        <v>177</v>
      </c>
      <c r="C887" s="39">
        <v>2</v>
      </c>
      <c r="D887" s="18">
        <v>693</v>
      </c>
      <c r="E887" s="39" t="s">
        <v>1019</v>
      </c>
      <c r="F887" s="39">
        <v>866</v>
      </c>
      <c r="G887" s="39">
        <v>6</v>
      </c>
    </row>
    <row r="888" spans="1:7" x14ac:dyDescent="0.25">
      <c r="A888" s="40">
        <v>331</v>
      </c>
      <c r="B888" s="11">
        <v>380</v>
      </c>
      <c r="C888" s="11">
        <v>3</v>
      </c>
      <c r="D888" s="20">
        <v>429</v>
      </c>
      <c r="E888" s="11" t="s">
        <v>1019</v>
      </c>
      <c r="F888" s="11">
        <v>867</v>
      </c>
      <c r="G888" s="11">
        <v>6</v>
      </c>
    </row>
    <row r="889" spans="1:7" x14ac:dyDescent="0.25">
      <c r="A889" s="40">
        <v>342</v>
      </c>
      <c r="B889" s="11">
        <v>906</v>
      </c>
      <c r="C889" s="11">
        <v>7</v>
      </c>
      <c r="D889" s="20">
        <v>436</v>
      </c>
      <c r="E889" s="11" t="s">
        <v>1019</v>
      </c>
      <c r="F889" s="11">
        <v>867</v>
      </c>
      <c r="G889" s="11">
        <v>6</v>
      </c>
    </row>
    <row r="890" spans="1:7" x14ac:dyDescent="0.25">
      <c r="A890" s="42">
        <v>957</v>
      </c>
      <c r="B890" s="14">
        <v>727</v>
      </c>
      <c r="C890" s="14">
        <v>5</v>
      </c>
      <c r="D890" s="23">
        <v>943</v>
      </c>
      <c r="E890" s="14" t="s">
        <v>1020</v>
      </c>
      <c r="F890" s="14">
        <v>868</v>
      </c>
      <c r="G890" s="14">
        <v>6</v>
      </c>
    </row>
    <row r="891" spans="1:7" x14ac:dyDescent="0.25">
      <c r="A891" s="49">
        <v>270</v>
      </c>
      <c r="B891" s="13">
        <v>501</v>
      </c>
      <c r="C891" s="13">
        <v>3</v>
      </c>
      <c r="D891" s="19">
        <v>391</v>
      </c>
      <c r="E891" s="13" t="s">
        <v>1019</v>
      </c>
      <c r="F891" s="13">
        <v>869</v>
      </c>
      <c r="G891" s="13">
        <v>6</v>
      </c>
    </row>
    <row r="892" spans="1:7" x14ac:dyDescent="0.25">
      <c r="A892" s="30">
        <v>486</v>
      </c>
      <c r="B892" s="31">
        <v>773</v>
      </c>
      <c r="C892" s="31">
        <v>5</v>
      </c>
      <c r="D892" s="21">
        <v>520</v>
      </c>
      <c r="E892" s="31" t="s">
        <v>1019</v>
      </c>
      <c r="F892" s="31">
        <v>872</v>
      </c>
      <c r="G892" s="31">
        <v>6</v>
      </c>
    </row>
    <row r="893" spans="1:7" x14ac:dyDescent="0.25">
      <c r="A893" s="30">
        <v>487</v>
      </c>
      <c r="B893" s="31">
        <v>443</v>
      </c>
      <c r="C893" s="31">
        <v>3</v>
      </c>
      <c r="D893" s="21">
        <v>521</v>
      </c>
      <c r="E893" s="31" t="s">
        <v>1019</v>
      </c>
      <c r="F893" s="31">
        <v>872</v>
      </c>
      <c r="G893" s="31">
        <v>6</v>
      </c>
    </row>
    <row r="894" spans="1:7" x14ac:dyDescent="0.25">
      <c r="A894" s="38">
        <v>694</v>
      </c>
      <c r="B894" s="39">
        <v>706</v>
      </c>
      <c r="C894" s="39">
        <v>5</v>
      </c>
      <c r="D894" s="18">
        <v>654</v>
      </c>
      <c r="E894" s="39" t="s">
        <v>1019</v>
      </c>
      <c r="F894" s="39">
        <v>875</v>
      </c>
      <c r="G894" s="39">
        <v>6</v>
      </c>
    </row>
    <row r="895" spans="1:7" x14ac:dyDescent="0.25">
      <c r="A895" s="33">
        <v>519</v>
      </c>
      <c r="B895" s="34">
        <v>97</v>
      </c>
      <c r="C895" s="34">
        <v>1</v>
      </c>
      <c r="D895" s="22">
        <v>536</v>
      </c>
      <c r="E895" s="34" t="s">
        <v>1019</v>
      </c>
      <c r="F895" s="34">
        <v>876</v>
      </c>
      <c r="G895" s="34">
        <v>6</v>
      </c>
    </row>
    <row r="896" spans="1:7" x14ac:dyDescent="0.25">
      <c r="A896" s="33">
        <v>527</v>
      </c>
      <c r="B896" s="34">
        <v>81</v>
      </c>
      <c r="C896" s="34">
        <v>1</v>
      </c>
      <c r="D896" s="22">
        <v>540</v>
      </c>
      <c r="E896" s="34" t="s">
        <v>1019</v>
      </c>
      <c r="F896" s="34">
        <v>876</v>
      </c>
      <c r="G896" s="34">
        <v>6</v>
      </c>
    </row>
    <row r="897" spans="1:7" x14ac:dyDescent="0.25">
      <c r="A897" s="36">
        <v>626</v>
      </c>
      <c r="B897" s="37">
        <v>166</v>
      </c>
      <c r="C897" s="37">
        <v>2</v>
      </c>
      <c r="D897" s="17">
        <v>612</v>
      </c>
      <c r="E897" s="37" t="s">
        <v>1020</v>
      </c>
      <c r="F897" s="37">
        <v>876</v>
      </c>
      <c r="G897" s="37">
        <v>6</v>
      </c>
    </row>
    <row r="898" spans="1:7" x14ac:dyDescent="0.25">
      <c r="A898" s="30">
        <v>405</v>
      </c>
      <c r="B898" s="6">
        <v>605</v>
      </c>
      <c r="C898" s="6">
        <v>4</v>
      </c>
      <c r="D898" s="21">
        <v>467</v>
      </c>
      <c r="E898" s="6" t="s">
        <v>1020</v>
      </c>
      <c r="F898" s="6">
        <v>877</v>
      </c>
      <c r="G898" s="6">
        <v>6</v>
      </c>
    </row>
    <row r="899" spans="1:7" x14ac:dyDescent="0.25">
      <c r="A899" s="38">
        <v>154</v>
      </c>
      <c r="B899" s="9">
        <v>422</v>
      </c>
      <c r="C899" s="9">
        <v>3</v>
      </c>
      <c r="D899" s="18">
        <v>326</v>
      </c>
      <c r="E899" s="9" t="s">
        <v>1019</v>
      </c>
      <c r="F899" s="9">
        <v>880</v>
      </c>
      <c r="G899" s="9">
        <v>6</v>
      </c>
    </row>
    <row r="900" spans="1:7" x14ac:dyDescent="0.25">
      <c r="A900" s="40">
        <v>819</v>
      </c>
      <c r="B900" s="41">
        <v>153</v>
      </c>
      <c r="C900" s="41">
        <v>2</v>
      </c>
      <c r="D900" s="20">
        <v>728</v>
      </c>
      <c r="E900" s="41" t="s">
        <v>1019</v>
      </c>
      <c r="F900" s="41">
        <v>885</v>
      </c>
      <c r="G900" s="41">
        <v>6</v>
      </c>
    </row>
    <row r="901" spans="1:7" x14ac:dyDescent="0.25">
      <c r="A901" s="49">
        <v>290</v>
      </c>
      <c r="B901" s="13">
        <v>105</v>
      </c>
      <c r="C901" s="13">
        <v>1</v>
      </c>
      <c r="D901" s="19">
        <v>404</v>
      </c>
      <c r="E901" s="13" t="s">
        <v>1019</v>
      </c>
      <c r="F901" s="13">
        <v>889</v>
      </c>
      <c r="G901" s="13">
        <v>6</v>
      </c>
    </row>
    <row r="902" spans="1:7" x14ac:dyDescent="0.25">
      <c r="A902" s="30">
        <v>419</v>
      </c>
      <c r="B902" s="6">
        <v>256</v>
      </c>
      <c r="C902" s="6">
        <v>2</v>
      </c>
      <c r="D902" s="21">
        <v>474</v>
      </c>
      <c r="E902" s="6" t="s">
        <v>1020</v>
      </c>
      <c r="F902" s="6">
        <v>889</v>
      </c>
      <c r="G902" s="6">
        <v>6</v>
      </c>
    </row>
    <row r="903" spans="1:7" x14ac:dyDescent="0.25">
      <c r="A903" s="30">
        <v>425</v>
      </c>
      <c r="B903" s="6">
        <v>975</v>
      </c>
      <c r="C903" s="6">
        <v>8</v>
      </c>
      <c r="D903" s="21">
        <v>479</v>
      </c>
      <c r="E903" s="6" t="s">
        <v>1019</v>
      </c>
      <c r="F903" s="6">
        <v>890</v>
      </c>
      <c r="G903" s="6">
        <v>6</v>
      </c>
    </row>
    <row r="904" spans="1:7" x14ac:dyDescent="0.25">
      <c r="A904" s="30">
        <v>428</v>
      </c>
      <c r="B904" s="31">
        <v>512</v>
      </c>
      <c r="C904" s="31">
        <v>3</v>
      </c>
      <c r="D904" s="21">
        <v>481</v>
      </c>
      <c r="E904" s="31" t="s">
        <v>1019</v>
      </c>
      <c r="F904" s="31">
        <v>890</v>
      </c>
      <c r="G904" s="31">
        <v>6</v>
      </c>
    </row>
    <row r="905" spans="1:7" x14ac:dyDescent="0.25">
      <c r="A905" s="33">
        <v>496</v>
      </c>
      <c r="B905" s="34">
        <v>690</v>
      </c>
      <c r="C905" s="34">
        <v>5</v>
      </c>
      <c r="D905" s="22">
        <v>527</v>
      </c>
      <c r="E905" s="34" t="s">
        <v>1019</v>
      </c>
      <c r="F905" s="34">
        <v>892</v>
      </c>
      <c r="G905" s="34">
        <v>6</v>
      </c>
    </row>
    <row r="906" spans="1:7" x14ac:dyDescent="0.25">
      <c r="A906" s="33">
        <v>530</v>
      </c>
      <c r="B906" s="34">
        <v>377</v>
      </c>
      <c r="C906" s="34">
        <v>3</v>
      </c>
      <c r="D906" s="22">
        <v>542</v>
      </c>
      <c r="E906" s="34" t="s">
        <v>1019</v>
      </c>
      <c r="F906" s="34">
        <v>892</v>
      </c>
      <c r="G906" s="34">
        <v>6</v>
      </c>
    </row>
    <row r="907" spans="1:7" x14ac:dyDescent="0.25">
      <c r="A907" s="33">
        <v>540</v>
      </c>
      <c r="B907" s="34">
        <v>114</v>
      </c>
      <c r="C907" s="34">
        <v>1</v>
      </c>
      <c r="D907" s="22">
        <v>549</v>
      </c>
      <c r="E907" s="34" t="s">
        <v>1019</v>
      </c>
      <c r="F907" s="34">
        <v>892</v>
      </c>
      <c r="G907" s="34">
        <v>6</v>
      </c>
    </row>
    <row r="908" spans="1:7" x14ac:dyDescent="0.25">
      <c r="A908" s="33">
        <v>540</v>
      </c>
      <c r="B908" s="34">
        <v>218</v>
      </c>
      <c r="C908" s="34">
        <v>2</v>
      </c>
      <c r="D908" s="22">
        <v>549</v>
      </c>
      <c r="E908" s="34" t="s">
        <v>1019</v>
      </c>
      <c r="F908" s="34">
        <v>892</v>
      </c>
      <c r="G908" s="34">
        <v>6</v>
      </c>
    </row>
    <row r="909" spans="1:7" x14ac:dyDescent="0.25">
      <c r="A909" s="36">
        <v>625</v>
      </c>
      <c r="B909" s="37">
        <v>803</v>
      </c>
      <c r="C909" s="37">
        <v>5</v>
      </c>
      <c r="D909" s="17">
        <v>611</v>
      </c>
      <c r="E909" s="37" t="s">
        <v>1020</v>
      </c>
      <c r="F909" s="37">
        <v>892</v>
      </c>
      <c r="G909" s="37">
        <v>6</v>
      </c>
    </row>
    <row r="910" spans="1:7" x14ac:dyDescent="0.25">
      <c r="A910" s="36">
        <v>675</v>
      </c>
      <c r="B910" s="37">
        <v>8</v>
      </c>
      <c r="C910" s="37">
        <v>0</v>
      </c>
      <c r="D910" s="17">
        <v>639</v>
      </c>
      <c r="E910" s="37" t="s">
        <v>1019</v>
      </c>
      <c r="F910" s="37">
        <v>896</v>
      </c>
      <c r="G910" s="37">
        <v>6</v>
      </c>
    </row>
    <row r="911" spans="1:7" x14ac:dyDescent="0.25">
      <c r="A911" s="40">
        <v>356</v>
      </c>
      <c r="B911" s="11">
        <v>158</v>
      </c>
      <c r="C911" s="11">
        <v>2</v>
      </c>
      <c r="D911" s="20">
        <v>445</v>
      </c>
      <c r="E911" s="11" t="s">
        <v>1019</v>
      </c>
      <c r="F911" s="11">
        <v>897</v>
      </c>
      <c r="G911" s="11">
        <v>6</v>
      </c>
    </row>
    <row r="912" spans="1:7" x14ac:dyDescent="0.25">
      <c r="A912" s="30">
        <v>428</v>
      </c>
      <c r="B912" s="31">
        <v>646</v>
      </c>
      <c r="C912" s="31">
        <v>4</v>
      </c>
      <c r="D912" s="21">
        <v>481</v>
      </c>
      <c r="E912" s="31" t="s">
        <v>1020</v>
      </c>
      <c r="F912" s="31">
        <v>897</v>
      </c>
      <c r="G912" s="31">
        <v>6</v>
      </c>
    </row>
    <row r="913" spans="1:7" x14ac:dyDescent="0.25">
      <c r="A913" s="38">
        <v>788</v>
      </c>
      <c r="B913" s="39">
        <v>449</v>
      </c>
      <c r="C913" s="39">
        <v>3</v>
      </c>
      <c r="D913" s="18">
        <v>711</v>
      </c>
      <c r="E913" s="39" t="s">
        <v>1020</v>
      </c>
      <c r="F913" s="39">
        <v>898</v>
      </c>
      <c r="G913" s="39">
        <v>6</v>
      </c>
    </row>
    <row r="914" spans="1:7" x14ac:dyDescent="0.25">
      <c r="A914" s="36">
        <v>25</v>
      </c>
      <c r="B914" s="3">
        <v>514</v>
      </c>
      <c r="C914" s="3">
        <v>3</v>
      </c>
      <c r="D914" s="17">
        <v>164</v>
      </c>
      <c r="E914" s="3" t="s">
        <v>1021</v>
      </c>
      <c r="F914" s="3">
        <v>900</v>
      </c>
      <c r="G914" s="3">
        <v>6</v>
      </c>
    </row>
    <row r="915" spans="1:7" x14ac:dyDescent="0.25">
      <c r="A915" s="36">
        <v>39</v>
      </c>
      <c r="B915" s="3">
        <v>318</v>
      </c>
      <c r="C915" s="3">
        <v>2</v>
      </c>
      <c r="D915" s="17">
        <v>190</v>
      </c>
      <c r="E915" s="3" t="s">
        <v>1019</v>
      </c>
      <c r="F915" s="3">
        <v>900</v>
      </c>
      <c r="G915" s="3">
        <v>6</v>
      </c>
    </row>
    <row r="916" spans="1:7" ht="15.75" thickBot="1" x14ac:dyDescent="0.3">
      <c r="A916" s="51">
        <v>41</v>
      </c>
      <c r="B916" s="53">
        <v>50</v>
      </c>
      <c r="C916" s="53">
        <v>1</v>
      </c>
      <c r="D916" s="55">
        <v>194</v>
      </c>
      <c r="E916" s="53" t="s">
        <v>1019</v>
      </c>
      <c r="F916" s="53">
        <v>900</v>
      </c>
      <c r="G916" s="53">
        <v>6</v>
      </c>
    </row>
    <row r="917" spans="1:7" x14ac:dyDescent="0.25">
      <c r="A917" s="3">
        <v>49</v>
      </c>
      <c r="B917" s="3">
        <v>926</v>
      </c>
      <c r="C917" s="3">
        <v>7</v>
      </c>
      <c r="D917" s="17">
        <v>204</v>
      </c>
      <c r="E917" s="3" t="s">
        <v>1019</v>
      </c>
      <c r="F917" s="3">
        <v>900</v>
      </c>
      <c r="G917" s="3">
        <v>6</v>
      </c>
    </row>
    <row r="918" spans="1:7" x14ac:dyDescent="0.25">
      <c r="A918" s="11">
        <v>364</v>
      </c>
      <c r="B918" s="11">
        <v>883</v>
      </c>
      <c r="C918" s="11">
        <v>6</v>
      </c>
      <c r="D918" s="20">
        <v>447</v>
      </c>
      <c r="E918" s="11" t="s">
        <v>1019</v>
      </c>
      <c r="F918" s="11">
        <v>904</v>
      </c>
      <c r="G918" s="11">
        <v>7</v>
      </c>
    </row>
    <row r="919" spans="1:7" x14ac:dyDescent="0.25">
      <c r="A919" s="6">
        <v>400</v>
      </c>
      <c r="B919" s="6">
        <v>989</v>
      </c>
      <c r="C919" s="6">
        <v>9</v>
      </c>
      <c r="D919" s="21">
        <v>463</v>
      </c>
      <c r="E919" s="6" t="s">
        <v>1019</v>
      </c>
      <c r="F919" s="6">
        <v>908</v>
      </c>
      <c r="G919" s="6">
        <v>7</v>
      </c>
    </row>
    <row r="920" spans="1:7" x14ac:dyDescent="0.25">
      <c r="A920" s="39">
        <v>759</v>
      </c>
      <c r="B920" s="39">
        <v>616</v>
      </c>
      <c r="C920" s="39">
        <v>4</v>
      </c>
      <c r="D920" s="18">
        <v>696</v>
      </c>
      <c r="E920" s="39" t="s">
        <v>1019</v>
      </c>
      <c r="F920" s="39">
        <v>911</v>
      </c>
      <c r="G920" s="39">
        <v>7</v>
      </c>
    </row>
    <row r="921" spans="1:7" x14ac:dyDescent="0.25">
      <c r="A921" s="41">
        <v>820</v>
      </c>
      <c r="B921" s="41">
        <v>353</v>
      </c>
      <c r="C921" s="41">
        <v>2</v>
      </c>
      <c r="D921" s="20">
        <v>729</v>
      </c>
      <c r="E921" s="41" t="s">
        <v>1019</v>
      </c>
      <c r="F921" s="41">
        <v>911</v>
      </c>
      <c r="G921" s="41">
        <v>7</v>
      </c>
    </row>
    <row r="922" spans="1:7" x14ac:dyDescent="0.25">
      <c r="A922" s="41">
        <v>824</v>
      </c>
      <c r="B922" s="41">
        <v>722</v>
      </c>
      <c r="C922" s="41">
        <v>5</v>
      </c>
      <c r="D922" s="20">
        <v>731</v>
      </c>
      <c r="E922" s="41" t="s">
        <v>1019</v>
      </c>
      <c r="F922" s="41">
        <v>911</v>
      </c>
      <c r="G922" s="41">
        <v>7</v>
      </c>
    </row>
    <row r="923" spans="1:7" x14ac:dyDescent="0.25">
      <c r="A923" s="41">
        <v>843</v>
      </c>
      <c r="B923" s="41">
        <v>660</v>
      </c>
      <c r="C923" s="41">
        <v>4</v>
      </c>
      <c r="D923" s="20">
        <v>749</v>
      </c>
      <c r="E923" s="41" t="s">
        <v>1020</v>
      </c>
      <c r="F923" s="41">
        <v>911</v>
      </c>
      <c r="G923" s="41">
        <v>7</v>
      </c>
    </row>
    <row r="924" spans="1:7" x14ac:dyDescent="0.25">
      <c r="A924" s="41">
        <v>862</v>
      </c>
      <c r="B924" s="41">
        <v>868</v>
      </c>
      <c r="C924" s="41">
        <v>6</v>
      </c>
      <c r="D924" s="20">
        <v>774</v>
      </c>
      <c r="E924" s="41" t="s">
        <v>1020</v>
      </c>
      <c r="F924" s="41">
        <v>911</v>
      </c>
      <c r="G924" s="41">
        <v>7</v>
      </c>
    </row>
    <row r="925" spans="1:7" x14ac:dyDescent="0.25">
      <c r="A925" s="41">
        <v>871</v>
      </c>
      <c r="B925" s="41">
        <v>349</v>
      </c>
      <c r="C925" s="41">
        <v>2</v>
      </c>
      <c r="D925" s="20">
        <v>782</v>
      </c>
      <c r="E925" s="41" t="s">
        <v>1020</v>
      </c>
      <c r="F925" s="41">
        <v>911</v>
      </c>
      <c r="G925" s="41">
        <v>7</v>
      </c>
    </row>
    <row r="926" spans="1:7" x14ac:dyDescent="0.25">
      <c r="A926" s="13">
        <v>289</v>
      </c>
      <c r="B926" s="13">
        <v>823</v>
      </c>
      <c r="C926" s="13">
        <v>6</v>
      </c>
      <c r="D926" s="19">
        <v>401</v>
      </c>
      <c r="E926" s="13" t="s">
        <v>1019</v>
      </c>
      <c r="F926" s="13">
        <v>912</v>
      </c>
      <c r="G926" s="13">
        <v>7</v>
      </c>
    </row>
    <row r="927" spans="1:7" x14ac:dyDescent="0.25">
      <c r="A927" s="39">
        <v>714</v>
      </c>
      <c r="B927" s="39">
        <v>240</v>
      </c>
      <c r="C927" s="39">
        <v>2</v>
      </c>
      <c r="D927" s="18">
        <v>666</v>
      </c>
      <c r="E927" s="39" t="s">
        <v>1019</v>
      </c>
      <c r="F927" s="39">
        <v>914</v>
      </c>
      <c r="G927" s="39">
        <v>7</v>
      </c>
    </row>
    <row r="928" spans="1:7" x14ac:dyDescent="0.25">
      <c r="A928" s="41">
        <v>820</v>
      </c>
      <c r="B928" s="41">
        <v>781</v>
      </c>
      <c r="C928" s="41">
        <v>5</v>
      </c>
      <c r="D928" s="20">
        <v>729</v>
      </c>
      <c r="E928" s="41" t="s">
        <v>1019</v>
      </c>
      <c r="F928" s="41">
        <v>915</v>
      </c>
      <c r="G928" s="41">
        <v>7</v>
      </c>
    </row>
    <row r="929" spans="1:7" x14ac:dyDescent="0.25">
      <c r="A929" s="41">
        <v>891</v>
      </c>
      <c r="B929" s="41">
        <v>458</v>
      </c>
      <c r="C929" s="41">
        <v>3</v>
      </c>
      <c r="D929" s="20">
        <v>803</v>
      </c>
      <c r="E929" s="41" t="s">
        <v>1020</v>
      </c>
      <c r="F929" s="41">
        <v>917</v>
      </c>
      <c r="G929" s="41">
        <v>7</v>
      </c>
    </row>
    <row r="930" spans="1:7" x14ac:dyDescent="0.25">
      <c r="A930" s="43">
        <v>906</v>
      </c>
      <c r="B930" s="43">
        <v>350</v>
      </c>
      <c r="C930" s="43">
        <v>2</v>
      </c>
      <c r="D930" s="23">
        <v>837</v>
      </c>
      <c r="E930" s="43" t="s">
        <v>1020</v>
      </c>
      <c r="F930" s="43">
        <v>917</v>
      </c>
      <c r="G930" s="43">
        <v>7</v>
      </c>
    </row>
    <row r="931" spans="1:7" x14ac:dyDescent="0.25">
      <c r="A931" s="31">
        <v>490</v>
      </c>
      <c r="B931" s="31">
        <v>486</v>
      </c>
      <c r="C931" s="31">
        <v>3</v>
      </c>
      <c r="D931" s="21">
        <v>523</v>
      </c>
      <c r="E931" s="31" t="s">
        <v>1019</v>
      </c>
      <c r="F931" s="31">
        <v>919</v>
      </c>
      <c r="G931" s="31">
        <v>7</v>
      </c>
    </row>
    <row r="932" spans="1:7" x14ac:dyDescent="0.25">
      <c r="A932" s="34">
        <v>496</v>
      </c>
      <c r="B932" s="34">
        <v>291</v>
      </c>
      <c r="C932" s="34">
        <v>2</v>
      </c>
      <c r="D932" s="22">
        <v>527</v>
      </c>
      <c r="E932" s="34" t="s">
        <v>1019</v>
      </c>
      <c r="F932" s="34">
        <v>919</v>
      </c>
      <c r="G932" s="34">
        <v>7</v>
      </c>
    </row>
    <row r="933" spans="1:7" x14ac:dyDescent="0.25">
      <c r="A933" s="9">
        <v>101</v>
      </c>
      <c r="B933" s="9">
        <v>998</v>
      </c>
      <c r="C933" s="9">
        <v>9</v>
      </c>
      <c r="D933" s="18">
        <v>274</v>
      </c>
      <c r="E933" s="9" t="s">
        <v>1019</v>
      </c>
      <c r="F933" s="9">
        <v>922</v>
      </c>
      <c r="G933" s="9">
        <v>7</v>
      </c>
    </row>
    <row r="934" spans="1:7" x14ac:dyDescent="0.25">
      <c r="A934" s="34">
        <v>502</v>
      </c>
      <c r="B934" s="34">
        <v>340</v>
      </c>
      <c r="C934" s="34">
        <v>2</v>
      </c>
      <c r="D934" s="22">
        <v>529</v>
      </c>
      <c r="E934" s="34" t="s">
        <v>1019</v>
      </c>
      <c r="F934" s="34">
        <v>925</v>
      </c>
      <c r="G934" s="34">
        <v>7</v>
      </c>
    </row>
    <row r="935" spans="1:7" x14ac:dyDescent="0.25">
      <c r="A935" s="9">
        <v>134</v>
      </c>
      <c r="B935" s="9">
        <v>44</v>
      </c>
      <c r="C935" s="9">
        <v>1</v>
      </c>
      <c r="D935" s="18">
        <v>313</v>
      </c>
      <c r="E935" s="9" t="s">
        <v>1019</v>
      </c>
      <c r="F935" s="9">
        <v>930</v>
      </c>
      <c r="G935" s="9">
        <v>7</v>
      </c>
    </row>
    <row r="936" spans="1:7" x14ac:dyDescent="0.25">
      <c r="A936" s="9">
        <v>134</v>
      </c>
      <c r="B936" s="9">
        <v>602</v>
      </c>
      <c r="C936" s="9">
        <v>4</v>
      </c>
      <c r="D936" s="18">
        <v>313</v>
      </c>
      <c r="E936" s="9" t="s">
        <v>1019</v>
      </c>
      <c r="F936" s="9">
        <v>930</v>
      </c>
      <c r="G936" s="9">
        <v>7</v>
      </c>
    </row>
    <row r="937" spans="1:7" x14ac:dyDescent="0.25">
      <c r="A937" s="9">
        <v>142</v>
      </c>
      <c r="B937" s="9">
        <v>159</v>
      </c>
      <c r="C937" s="9">
        <v>2</v>
      </c>
      <c r="D937" s="18">
        <v>316</v>
      </c>
      <c r="E937" s="9" t="s">
        <v>1019</v>
      </c>
      <c r="F937" s="9">
        <v>930</v>
      </c>
      <c r="G937" s="9">
        <v>7</v>
      </c>
    </row>
    <row r="938" spans="1:7" x14ac:dyDescent="0.25">
      <c r="A938" s="9">
        <v>156</v>
      </c>
      <c r="B938" s="9">
        <v>509</v>
      </c>
      <c r="C938" s="9">
        <v>3</v>
      </c>
      <c r="D938" s="18">
        <v>328</v>
      </c>
      <c r="E938" s="9" t="s">
        <v>1019</v>
      </c>
      <c r="F938" s="9">
        <v>930</v>
      </c>
      <c r="G938" s="9">
        <v>7</v>
      </c>
    </row>
    <row r="939" spans="1:7" x14ac:dyDescent="0.25">
      <c r="A939" s="9">
        <v>173</v>
      </c>
      <c r="B939" s="9">
        <v>155</v>
      </c>
      <c r="C939" s="9">
        <v>2</v>
      </c>
      <c r="D939" s="18">
        <v>336</v>
      </c>
      <c r="E939" s="9" t="s">
        <v>1019</v>
      </c>
      <c r="F939" s="9">
        <v>930</v>
      </c>
      <c r="G939" s="9">
        <v>7</v>
      </c>
    </row>
    <row r="940" spans="1:7" x14ac:dyDescent="0.25">
      <c r="A940" s="9">
        <v>173</v>
      </c>
      <c r="B940" s="9">
        <v>231</v>
      </c>
      <c r="C940" s="9">
        <v>2</v>
      </c>
      <c r="D940" s="18">
        <v>337</v>
      </c>
      <c r="E940" s="9" t="s">
        <v>1019</v>
      </c>
      <c r="F940" s="9">
        <v>930</v>
      </c>
      <c r="G940" s="9">
        <v>7</v>
      </c>
    </row>
    <row r="941" spans="1:7" x14ac:dyDescent="0.25">
      <c r="A941" s="9">
        <v>176</v>
      </c>
      <c r="B941" s="9">
        <v>818</v>
      </c>
      <c r="C941" s="9">
        <v>5</v>
      </c>
      <c r="D941" s="18">
        <v>338</v>
      </c>
      <c r="E941" s="9" t="s">
        <v>1019</v>
      </c>
      <c r="F941" s="9">
        <v>930</v>
      </c>
      <c r="G941" s="9">
        <v>7</v>
      </c>
    </row>
    <row r="942" spans="1:7" x14ac:dyDescent="0.25">
      <c r="A942" s="13">
        <v>207</v>
      </c>
      <c r="B942" s="13">
        <v>101</v>
      </c>
      <c r="C942" s="13">
        <v>1</v>
      </c>
      <c r="D942" s="19">
        <v>362</v>
      </c>
      <c r="E942" s="13" t="s">
        <v>1019</v>
      </c>
      <c r="F942" s="13">
        <v>930</v>
      </c>
      <c r="G942" s="13">
        <v>7</v>
      </c>
    </row>
    <row r="943" spans="1:7" x14ac:dyDescent="0.25">
      <c r="A943" s="13">
        <v>237</v>
      </c>
      <c r="B943" s="13">
        <v>164</v>
      </c>
      <c r="C943" s="13">
        <v>2</v>
      </c>
      <c r="D943" s="19">
        <v>376</v>
      </c>
      <c r="E943" s="13" t="s">
        <v>1020</v>
      </c>
      <c r="F943" s="13">
        <v>930</v>
      </c>
      <c r="G943" s="13">
        <v>7</v>
      </c>
    </row>
    <row r="944" spans="1:7" x14ac:dyDescent="0.25">
      <c r="A944" s="11">
        <v>338</v>
      </c>
      <c r="B944" s="11">
        <v>451</v>
      </c>
      <c r="C944" s="11">
        <v>3</v>
      </c>
      <c r="D944" s="20">
        <v>433</v>
      </c>
      <c r="E944" s="11" t="s">
        <v>1020</v>
      </c>
      <c r="F944" s="11">
        <v>930</v>
      </c>
      <c r="G944" s="11">
        <v>7</v>
      </c>
    </row>
    <row r="945" spans="1:7" x14ac:dyDescent="0.25">
      <c r="A945" s="11">
        <v>350</v>
      </c>
      <c r="B945" s="11">
        <v>126</v>
      </c>
      <c r="C945" s="11">
        <v>1</v>
      </c>
      <c r="D945" s="20">
        <v>442</v>
      </c>
      <c r="E945" s="11" t="s">
        <v>1020</v>
      </c>
      <c r="F945" s="11">
        <v>930</v>
      </c>
      <c r="G945" s="11">
        <v>7</v>
      </c>
    </row>
    <row r="946" spans="1:7" x14ac:dyDescent="0.25">
      <c r="A946" s="6">
        <v>398</v>
      </c>
      <c r="B946" s="6">
        <v>991</v>
      </c>
      <c r="C946" s="6">
        <v>9</v>
      </c>
      <c r="D946" s="21">
        <v>462</v>
      </c>
      <c r="E946" s="6" t="s">
        <v>1021</v>
      </c>
      <c r="F946" s="6">
        <v>931</v>
      </c>
      <c r="G946" s="6">
        <v>7</v>
      </c>
    </row>
    <row r="947" spans="1:7" x14ac:dyDescent="0.25">
      <c r="A947" s="6">
        <v>406</v>
      </c>
      <c r="B947" s="6">
        <v>715</v>
      </c>
      <c r="C947" s="6">
        <v>5</v>
      </c>
      <c r="D947" s="21">
        <v>468</v>
      </c>
      <c r="E947" s="6" t="s">
        <v>1019</v>
      </c>
      <c r="F947" s="6">
        <v>931</v>
      </c>
      <c r="G947" s="6">
        <v>7</v>
      </c>
    </row>
    <row r="948" spans="1:7" x14ac:dyDescent="0.25">
      <c r="A948" s="31">
        <v>441</v>
      </c>
      <c r="B948" s="31">
        <v>701</v>
      </c>
      <c r="C948" s="31">
        <v>5</v>
      </c>
      <c r="D948" s="21">
        <v>490</v>
      </c>
      <c r="E948" s="31" t="s">
        <v>1019</v>
      </c>
      <c r="F948" s="31">
        <v>931</v>
      </c>
      <c r="G948" s="31">
        <v>7</v>
      </c>
    </row>
    <row r="949" spans="1:7" x14ac:dyDescent="0.25">
      <c r="A949" s="31">
        <v>475</v>
      </c>
      <c r="B949" s="31">
        <v>550</v>
      </c>
      <c r="C949" s="31">
        <v>4</v>
      </c>
      <c r="D949" s="21">
        <v>513</v>
      </c>
      <c r="E949" s="31" t="s">
        <v>1019</v>
      </c>
      <c r="F949" s="31">
        <v>931</v>
      </c>
      <c r="G949" s="31">
        <v>7</v>
      </c>
    </row>
    <row r="950" spans="1:7" x14ac:dyDescent="0.25">
      <c r="A950" s="34">
        <v>514</v>
      </c>
      <c r="B950" s="34">
        <v>833</v>
      </c>
      <c r="C950" s="34">
        <v>6</v>
      </c>
      <c r="D950" s="22">
        <v>534</v>
      </c>
      <c r="E950" s="34" t="s">
        <v>1019</v>
      </c>
      <c r="F950" s="34">
        <v>931</v>
      </c>
      <c r="G950" s="34">
        <v>7</v>
      </c>
    </row>
    <row r="951" spans="1:7" x14ac:dyDescent="0.25">
      <c r="A951" s="11">
        <v>353</v>
      </c>
      <c r="B951" s="11">
        <v>919</v>
      </c>
      <c r="C951" s="11">
        <v>7</v>
      </c>
      <c r="D951" s="20">
        <v>444</v>
      </c>
      <c r="E951" s="11" t="s">
        <v>1019</v>
      </c>
      <c r="F951" s="11">
        <v>933</v>
      </c>
      <c r="G951" s="11">
        <v>7</v>
      </c>
    </row>
    <row r="952" spans="1:7" x14ac:dyDescent="0.25">
      <c r="A952" s="6">
        <v>414</v>
      </c>
      <c r="B952" s="6">
        <v>603</v>
      </c>
      <c r="C952" s="6">
        <v>4</v>
      </c>
      <c r="D952" s="21">
        <v>470</v>
      </c>
      <c r="E952" s="6" t="s">
        <v>1019</v>
      </c>
      <c r="F952" s="6">
        <v>933</v>
      </c>
      <c r="G952" s="6">
        <v>7</v>
      </c>
    </row>
    <row r="953" spans="1:7" x14ac:dyDescent="0.25">
      <c r="A953" s="31">
        <v>451</v>
      </c>
      <c r="B953" s="31">
        <v>141</v>
      </c>
      <c r="C953" s="31">
        <v>2</v>
      </c>
      <c r="D953" s="21">
        <v>496</v>
      </c>
      <c r="E953" s="31" t="s">
        <v>1020</v>
      </c>
      <c r="F953" s="31">
        <v>933</v>
      </c>
      <c r="G953" s="31">
        <v>7</v>
      </c>
    </row>
    <row r="954" spans="1:7" x14ac:dyDescent="0.25">
      <c r="A954" s="34">
        <v>537</v>
      </c>
      <c r="B954" s="34">
        <v>360</v>
      </c>
      <c r="C954" s="34">
        <v>3</v>
      </c>
      <c r="D954" s="22">
        <v>548</v>
      </c>
      <c r="E954" s="34" t="s">
        <v>1020</v>
      </c>
      <c r="F954" s="34">
        <v>933</v>
      </c>
      <c r="G954" s="34">
        <v>7</v>
      </c>
    </row>
    <row r="955" spans="1:7" x14ac:dyDescent="0.25">
      <c r="A955" s="14">
        <v>977</v>
      </c>
      <c r="B955" s="14">
        <v>292</v>
      </c>
      <c r="C955" s="14">
        <v>2</v>
      </c>
      <c r="D955" s="23">
        <v>988</v>
      </c>
      <c r="E955" s="14" t="s">
        <v>1020</v>
      </c>
      <c r="F955" s="14">
        <v>934</v>
      </c>
      <c r="G955" s="14">
        <v>7</v>
      </c>
    </row>
    <row r="956" spans="1:7" x14ac:dyDescent="0.25">
      <c r="A956" s="41">
        <v>814</v>
      </c>
      <c r="B956" s="41">
        <v>729</v>
      </c>
      <c r="C956" s="41">
        <v>5</v>
      </c>
      <c r="D956" s="20">
        <v>726</v>
      </c>
      <c r="E956" s="41" t="s">
        <v>1019</v>
      </c>
      <c r="F956" s="41">
        <v>938</v>
      </c>
      <c r="G956" s="41">
        <v>7</v>
      </c>
    </row>
    <row r="957" spans="1:7" x14ac:dyDescent="0.25">
      <c r="A957" s="41">
        <v>880</v>
      </c>
      <c r="B957" s="41">
        <v>903</v>
      </c>
      <c r="C957" s="41">
        <v>7</v>
      </c>
      <c r="D957" s="20">
        <v>790</v>
      </c>
      <c r="E957" s="41" t="s">
        <v>1019</v>
      </c>
      <c r="F957" s="41">
        <v>939</v>
      </c>
      <c r="G957" s="41">
        <v>7</v>
      </c>
    </row>
    <row r="958" spans="1:7" x14ac:dyDescent="0.25">
      <c r="A958" s="34">
        <v>540</v>
      </c>
      <c r="B958" s="34">
        <v>235</v>
      </c>
      <c r="C958" s="34">
        <v>2</v>
      </c>
      <c r="D958" s="22">
        <v>549</v>
      </c>
      <c r="E958" s="34" t="s">
        <v>1020</v>
      </c>
      <c r="F958" s="34">
        <v>940</v>
      </c>
      <c r="G958" s="34">
        <v>7</v>
      </c>
    </row>
    <row r="959" spans="1:7" x14ac:dyDescent="0.25">
      <c r="A959" s="37">
        <v>686</v>
      </c>
      <c r="B959" s="37">
        <v>343</v>
      </c>
      <c r="C959" s="37">
        <v>2</v>
      </c>
      <c r="D959" s="17">
        <v>647</v>
      </c>
      <c r="E959" s="37" t="s">
        <v>1019</v>
      </c>
      <c r="F959" s="37">
        <v>942</v>
      </c>
      <c r="G959" s="37">
        <v>7</v>
      </c>
    </row>
    <row r="960" spans="1:7" x14ac:dyDescent="0.25">
      <c r="A960" s="37">
        <v>691</v>
      </c>
      <c r="B960" s="37">
        <v>981</v>
      </c>
      <c r="C960" s="37">
        <v>8</v>
      </c>
      <c r="D960" s="17">
        <v>650</v>
      </c>
      <c r="E960" s="37" t="s">
        <v>1019</v>
      </c>
      <c r="F960" s="37">
        <v>942</v>
      </c>
      <c r="G960" s="37">
        <v>7</v>
      </c>
    </row>
    <row r="961" spans="1:7" x14ac:dyDescent="0.25">
      <c r="A961" s="41">
        <v>811</v>
      </c>
      <c r="B961" s="41">
        <v>335</v>
      </c>
      <c r="C961" s="41">
        <v>2</v>
      </c>
      <c r="D961" s="20">
        <v>724</v>
      </c>
      <c r="E961" s="41" t="s">
        <v>1020</v>
      </c>
      <c r="F961" s="41">
        <v>942</v>
      </c>
      <c r="G961" s="41">
        <v>7</v>
      </c>
    </row>
    <row r="962" spans="1:7" x14ac:dyDescent="0.25">
      <c r="A962" s="41">
        <v>885</v>
      </c>
      <c r="B962" s="41">
        <v>937</v>
      </c>
      <c r="C962" s="41">
        <v>7</v>
      </c>
      <c r="D962" s="20">
        <v>798</v>
      </c>
      <c r="E962" s="41" t="s">
        <v>1019</v>
      </c>
      <c r="F962" s="41">
        <v>943</v>
      </c>
      <c r="G962" s="41">
        <v>7</v>
      </c>
    </row>
    <row r="963" spans="1:7" x14ac:dyDescent="0.25">
      <c r="A963" s="9">
        <v>115</v>
      </c>
      <c r="B963" s="9">
        <v>528</v>
      </c>
      <c r="C963" s="9">
        <v>3</v>
      </c>
      <c r="D963" s="18">
        <v>293</v>
      </c>
      <c r="E963" s="9" t="s">
        <v>1019</v>
      </c>
      <c r="F963" s="9">
        <v>945</v>
      </c>
      <c r="G963" s="9">
        <v>7</v>
      </c>
    </row>
    <row r="964" spans="1:7" x14ac:dyDescent="0.25">
      <c r="A964" s="37">
        <v>617</v>
      </c>
      <c r="B964" s="37">
        <v>506</v>
      </c>
      <c r="C964" s="37">
        <v>3</v>
      </c>
      <c r="D964" s="17">
        <v>607</v>
      </c>
      <c r="E964" s="37" t="s">
        <v>1020</v>
      </c>
      <c r="F964" s="37">
        <v>948</v>
      </c>
      <c r="G964" s="37">
        <v>7</v>
      </c>
    </row>
    <row r="965" spans="1:7" x14ac:dyDescent="0.25">
      <c r="A965" s="11">
        <v>343</v>
      </c>
      <c r="B965" s="11">
        <v>123</v>
      </c>
      <c r="C965" s="11">
        <v>1</v>
      </c>
      <c r="D965" s="20">
        <v>437</v>
      </c>
      <c r="E965" s="11" t="s">
        <v>1019</v>
      </c>
      <c r="F965" s="11">
        <v>949</v>
      </c>
      <c r="G965" s="11">
        <v>8</v>
      </c>
    </row>
    <row r="966" spans="1:7" x14ac:dyDescent="0.25">
      <c r="A966" s="37">
        <v>691</v>
      </c>
      <c r="B966" s="37">
        <v>578</v>
      </c>
      <c r="C966" s="37">
        <v>4</v>
      </c>
      <c r="D966" s="17">
        <v>651</v>
      </c>
      <c r="E966" s="37" t="s">
        <v>1019</v>
      </c>
      <c r="F966" s="37">
        <v>952</v>
      </c>
      <c r="G966" s="37">
        <v>8</v>
      </c>
    </row>
    <row r="967" spans="1:7" x14ac:dyDescent="0.25">
      <c r="A967" s="39">
        <v>737</v>
      </c>
      <c r="B967" s="39">
        <v>861</v>
      </c>
      <c r="C967" s="39">
        <v>6</v>
      </c>
      <c r="D967" s="18">
        <v>683</v>
      </c>
      <c r="E967" s="39" t="s">
        <v>1019</v>
      </c>
      <c r="F967" s="39">
        <v>952</v>
      </c>
      <c r="G967" s="39">
        <v>8</v>
      </c>
    </row>
    <row r="968" spans="1:7" x14ac:dyDescent="0.25">
      <c r="A968" s="39">
        <v>707</v>
      </c>
      <c r="B968" s="39">
        <v>635</v>
      </c>
      <c r="C968" s="39">
        <v>4</v>
      </c>
      <c r="D968" s="18">
        <v>662</v>
      </c>
      <c r="E968" s="39" t="s">
        <v>1019</v>
      </c>
      <c r="F968" s="39">
        <v>954</v>
      </c>
      <c r="G968" s="39">
        <v>8</v>
      </c>
    </row>
    <row r="969" spans="1:7" x14ac:dyDescent="0.25">
      <c r="A969" s="39">
        <v>749</v>
      </c>
      <c r="B969" s="39">
        <v>895</v>
      </c>
      <c r="C969" s="39">
        <v>6</v>
      </c>
      <c r="D969" s="18">
        <v>691</v>
      </c>
      <c r="E969" s="39" t="s">
        <v>1021</v>
      </c>
      <c r="F969" s="39">
        <v>958</v>
      </c>
      <c r="G969" s="39">
        <v>8</v>
      </c>
    </row>
    <row r="970" spans="1:7" x14ac:dyDescent="0.25">
      <c r="A970" s="41">
        <v>874</v>
      </c>
      <c r="B970" s="41">
        <v>59</v>
      </c>
      <c r="C970" s="41">
        <v>1</v>
      </c>
      <c r="D970" s="20">
        <v>784</v>
      </c>
      <c r="E970" s="41" t="s">
        <v>1020</v>
      </c>
      <c r="F970" s="41">
        <v>958</v>
      </c>
      <c r="G970" s="41">
        <v>8</v>
      </c>
    </row>
    <row r="971" spans="1:7" x14ac:dyDescent="0.25">
      <c r="A971" s="11">
        <v>309</v>
      </c>
      <c r="B971" s="11">
        <v>544</v>
      </c>
      <c r="C971" s="11">
        <v>4</v>
      </c>
      <c r="D971" s="20">
        <v>415</v>
      </c>
      <c r="E971" s="11" t="s">
        <v>1019</v>
      </c>
      <c r="F971" s="11">
        <v>959</v>
      </c>
      <c r="G971" s="11">
        <v>8</v>
      </c>
    </row>
    <row r="972" spans="1:7" x14ac:dyDescent="0.25">
      <c r="A972" s="11">
        <v>329</v>
      </c>
      <c r="B972" s="11">
        <v>658</v>
      </c>
      <c r="C972" s="11">
        <v>4</v>
      </c>
      <c r="D972" s="20">
        <v>428</v>
      </c>
      <c r="E972" s="11" t="s">
        <v>1019</v>
      </c>
      <c r="F972" s="11">
        <v>959</v>
      </c>
      <c r="G972" s="11">
        <v>8</v>
      </c>
    </row>
    <row r="973" spans="1:7" x14ac:dyDescent="0.25">
      <c r="A973" s="11">
        <v>336</v>
      </c>
      <c r="B973" s="11">
        <v>964</v>
      </c>
      <c r="C973" s="11">
        <v>8</v>
      </c>
      <c r="D973" s="20">
        <v>432</v>
      </c>
      <c r="E973" s="11" t="s">
        <v>1019</v>
      </c>
      <c r="F973" s="11">
        <v>959</v>
      </c>
      <c r="G973" s="11">
        <v>8</v>
      </c>
    </row>
    <row r="974" spans="1:7" x14ac:dyDescent="0.25">
      <c r="A974" s="9">
        <v>193</v>
      </c>
      <c r="B974" s="9">
        <v>780</v>
      </c>
      <c r="C974" s="9">
        <v>5</v>
      </c>
      <c r="D974" s="18">
        <v>352</v>
      </c>
      <c r="E974" s="9" t="s">
        <v>1019</v>
      </c>
      <c r="F974" s="9">
        <v>961</v>
      </c>
      <c r="G974" s="9">
        <v>8</v>
      </c>
    </row>
    <row r="975" spans="1:7" x14ac:dyDescent="0.25">
      <c r="A975" s="13">
        <v>218</v>
      </c>
      <c r="B975" s="13">
        <v>461</v>
      </c>
      <c r="C975" s="13">
        <v>3</v>
      </c>
      <c r="D975" s="19">
        <v>368</v>
      </c>
      <c r="E975" s="13" t="s">
        <v>1019</v>
      </c>
      <c r="F975" s="13">
        <v>961</v>
      </c>
      <c r="G975" s="13">
        <v>8</v>
      </c>
    </row>
    <row r="976" spans="1:7" x14ac:dyDescent="0.25">
      <c r="A976" s="11">
        <v>384</v>
      </c>
      <c r="B976" s="11">
        <v>802</v>
      </c>
      <c r="C976" s="11">
        <v>5</v>
      </c>
      <c r="D976" s="20">
        <v>459</v>
      </c>
      <c r="E976" s="11" t="s">
        <v>1020</v>
      </c>
      <c r="F976" s="11">
        <v>961</v>
      </c>
      <c r="G976" s="11">
        <v>8</v>
      </c>
    </row>
    <row r="977" spans="1:7" x14ac:dyDescent="0.25">
      <c r="A977" s="13">
        <v>260</v>
      </c>
      <c r="B977" s="13">
        <v>98</v>
      </c>
      <c r="C977" s="13">
        <v>1</v>
      </c>
      <c r="D977" s="19">
        <v>387</v>
      </c>
      <c r="E977" s="13" t="s">
        <v>1019</v>
      </c>
      <c r="F977" s="13">
        <v>962</v>
      </c>
      <c r="G977" s="13">
        <v>8</v>
      </c>
    </row>
    <row r="978" spans="1:7" x14ac:dyDescent="0.25">
      <c r="A978" s="11">
        <v>342</v>
      </c>
      <c r="B978" s="11">
        <v>760</v>
      </c>
      <c r="C978" s="11">
        <v>5</v>
      </c>
      <c r="D978" s="20">
        <v>436</v>
      </c>
      <c r="E978" s="11" t="s">
        <v>1020</v>
      </c>
      <c r="F978" s="11">
        <v>962</v>
      </c>
      <c r="G978" s="11">
        <v>8</v>
      </c>
    </row>
    <row r="979" spans="1:7" x14ac:dyDescent="0.25">
      <c r="A979" s="39">
        <v>768</v>
      </c>
      <c r="B979" s="39">
        <v>870</v>
      </c>
      <c r="C979" s="39">
        <v>6</v>
      </c>
      <c r="D979" s="18">
        <v>700</v>
      </c>
      <c r="E979" s="39" t="s">
        <v>1019</v>
      </c>
      <c r="F979" s="39">
        <v>966</v>
      </c>
      <c r="G979" s="39">
        <v>8</v>
      </c>
    </row>
    <row r="980" spans="1:7" x14ac:dyDescent="0.25">
      <c r="A980" s="11">
        <v>375</v>
      </c>
      <c r="B980" s="11">
        <v>532</v>
      </c>
      <c r="C980" s="11">
        <v>3</v>
      </c>
      <c r="D980" s="20">
        <v>453</v>
      </c>
      <c r="E980" s="11" t="s">
        <v>1019</v>
      </c>
      <c r="F980" s="11">
        <v>971</v>
      </c>
      <c r="G980" s="11">
        <v>8</v>
      </c>
    </row>
    <row r="981" spans="1:7" x14ac:dyDescent="0.25">
      <c r="A981" s="31">
        <v>471</v>
      </c>
      <c r="B981" s="31">
        <v>947</v>
      </c>
      <c r="C981" s="31">
        <v>7</v>
      </c>
      <c r="D981" s="21">
        <v>510</v>
      </c>
      <c r="E981" s="31" t="s">
        <v>1020</v>
      </c>
      <c r="F981" s="31">
        <v>971</v>
      </c>
      <c r="G981" s="31">
        <v>8</v>
      </c>
    </row>
    <row r="982" spans="1:7" x14ac:dyDescent="0.25">
      <c r="A982" s="37">
        <v>664</v>
      </c>
      <c r="B982" s="37">
        <v>598</v>
      </c>
      <c r="C982" s="37">
        <v>4</v>
      </c>
      <c r="D982" s="17">
        <v>633</v>
      </c>
      <c r="E982" s="37" t="s">
        <v>1020</v>
      </c>
      <c r="F982" s="37">
        <v>975</v>
      </c>
      <c r="G982" s="37">
        <v>8</v>
      </c>
    </row>
    <row r="983" spans="1:7" x14ac:dyDescent="0.25">
      <c r="A983" s="34">
        <v>521</v>
      </c>
      <c r="B983" s="34">
        <v>860</v>
      </c>
      <c r="C983" s="34">
        <v>6</v>
      </c>
      <c r="D983" s="22">
        <v>537</v>
      </c>
      <c r="E983" s="34" t="s">
        <v>1019</v>
      </c>
      <c r="F983" s="34">
        <v>976</v>
      </c>
      <c r="G983" s="34">
        <v>8</v>
      </c>
    </row>
    <row r="984" spans="1:7" x14ac:dyDescent="0.25">
      <c r="A984" s="34">
        <v>536</v>
      </c>
      <c r="B984" s="34">
        <v>306</v>
      </c>
      <c r="C984" s="34">
        <v>2</v>
      </c>
      <c r="D984" s="22">
        <v>547</v>
      </c>
      <c r="E984" s="34" t="s">
        <v>1019</v>
      </c>
      <c r="F984" s="34">
        <v>976</v>
      </c>
      <c r="G984" s="34">
        <v>8</v>
      </c>
    </row>
    <row r="985" spans="1:7" x14ac:dyDescent="0.25">
      <c r="A985" s="37">
        <v>604</v>
      </c>
      <c r="B985" s="37">
        <v>408</v>
      </c>
      <c r="C985" s="37">
        <v>3</v>
      </c>
      <c r="D985" s="17">
        <v>598</v>
      </c>
      <c r="E985" s="37" t="s">
        <v>1020</v>
      </c>
      <c r="F985" s="37">
        <v>976</v>
      </c>
      <c r="G985" s="37">
        <v>8</v>
      </c>
    </row>
    <row r="986" spans="1:7" x14ac:dyDescent="0.25">
      <c r="A986" s="39">
        <v>709</v>
      </c>
      <c r="B986" s="39">
        <v>917</v>
      </c>
      <c r="C986" s="39">
        <v>7</v>
      </c>
      <c r="D986" s="18">
        <v>663</v>
      </c>
      <c r="E986" s="39" t="s">
        <v>1020</v>
      </c>
      <c r="F986" s="39">
        <v>976</v>
      </c>
      <c r="G986" s="39">
        <v>8</v>
      </c>
    </row>
    <row r="987" spans="1:7" x14ac:dyDescent="0.25">
      <c r="A987" s="11">
        <v>319</v>
      </c>
      <c r="B987" s="11">
        <v>731</v>
      </c>
      <c r="C987" s="11">
        <v>5</v>
      </c>
      <c r="D987" s="20">
        <v>423</v>
      </c>
      <c r="E987" s="11" t="s">
        <v>1019</v>
      </c>
      <c r="F987" s="11">
        <v>977</v>
      </c>
      <c r="G987" s="11">
        <v>8</v>
      </c>
    </row>
    <row r="988" spans="1:7" x14ac:dyDescent="0.25">
      <c r="A988" s="41">
        <v>883</v>
      </c>
      <c r="B988" s="41">
        <v>686</v>
      </c>
      <c r="C988" s="41">
        <v>4</v>
      </c>
      <c r="D988" s="20">
        <v>793</v>
      </c>
      <c r="E988" s="41" t="s">
        <v>1019</v>
      </c>
      <c r="F988" s="41">
        <v>979</v>
      </c>
      <c r="G988" s="41">
        <v>8</v>
      </c>
    </row>
    <row r="989" spans="1:7" x14ac:dyDescent="0.25">
      <c r="A989" s="11">
        <v>353</v>
      </c>
      <c r="B989" s="11">
        <v>346</v>
      </c>
      <c r="C989" s="11">
        <v>2</v>
      </c>
      <c r="D989" s="20">
        <v>444</v>
      </c>
      <c r="E989" s="11" t="s">
        <v>1019</v>
      </c>
      <c r="F989" s="11">
        <v>980</v>
      </c>
      <c r="G989" s="11">
        <v>8</v>
      </c>
    </row>
    <row r="990" spans="1:7" x14ac:dyDescent="0.25">
      <c r="A990" s="41">
        <v>796</v>
      </c>
      <c r="B990" s="41">
        <v>714</v>
      </c>
      <c r="C990" s="41">
        <v>5</v>
      </c>
      <c r="D990" s="20">
        <v>715</v>
      </c>
      <c r="E990" s="41" t="s">
        <v>1019</v>
      </c>
      <c r="F990" s="41">
        <v>982</v>
      </c>
      <c r="G990" s="41">
        <v>9</v>
      </c>
    </row>
    <row r="991" spans="1:7" x14ac:dyDescent="0.25">
      <c r="A991" s="41">
        <v>861</v>
      </c>
      <c r="B991" s="41">
        <v>200</v>
      </c>
      <c r="C991" s="41">
        <v>2</v>
      </c>
      <c r="D991" s="20">
        <v>773</v>
      </c>
      <c r="E991" s="41" t="s">
        <v>1019</v>
      </c>
      <c r="F991" s="41">
        <v>982</v>
      </c>
      <c r="G991" s="41">
        <v>9</v>
      </c>
    </row>
    <row r="992" spans="1:7" x14ac:dyDescent="0.25">
      <c r="A992" s="11">
        <v>356</v>
      </c>
      <c r="B992" s="11">
        <v>440</v>
      </c>
      <c r="C992" s="11">
        <v>3</v>
      </c>
      <c r="D992" s="20">
        <v>445</v>
      </c>
      <c r="E992" s="11" t="s">
        <v>1019</v>
      </c>
      <c r="F992" s="11">
        <v>983</v>
      </c>
      <c r="G992" s="11">
        <v>9</v>
      </c>
    </row>
    <row r="993" spans="1:7" x14ac:dyDescent="0.25">
      <c r="A993" s="14">
        <v>992</v>
      </c>
      <c r="B993" s="14">
        <v>813</v>
      </c>
      <c r="C993" s="14">
        <v>5</v>
      </c>
      <c r="D993" s="23">
        <v>1018</v>
      </c>
      <c r="E993" s="14" t="s">
        <v>1019</v>
      </c>
      <c r="F993" s="14">
        <v>984</v>
      </c>
      <c r="G993" s="14">
        <v>9</v>
      </c>
    </row>
    <row r="994" spans="1:7" x14ac:dyDescent="0.25">
      <c r="A994" s="37">
        <v>636</v>
      </c>
      <c r="B994" s="37">
        <v>71</v>
      </c>
      <c r="C994" s="37">
        <v>1</v>
      </c>
      <c r="D994" s="17">
        <v>617</v>
      </c>
      <c r="E994" s="37" t="s">
        <v>1019</v>
      </c>
      <c r="F994" s="37">
        <v>985</v>
      </c>
      <c r="G994" s="37">
        <v>9</v>
      </c>
    </row>
    <row r="995" spans="1:7" x14ac:dyDescent="0.25">
      <c r="A995" s="39">
        <v>731</v>
      </c>
      <c r="B995" s="39">
        <v>498</v>
      </c>
      <c r="C995" s="39">
        <v>3</v>
      </c>
      <c r="D995" s="18">
        <v>677</v>
      </c>
      <c r="E995" s="39" t="s">
        <v>1020</v>
      </c>
      <c r="F995" s="39">
        <v>985</v>
      </c>
      <c r="G995" s="39">
        <v>9</v>
      </c>
    </row>
    <row r="996" spans="1:7" x14ac:dyDescent="0.25">
      <c r="A996" s="41">
        <v>794</v>
      </c>
      <c r="B996" s="41">
        <v>957</v>
      </c>
      <c r="C996" s="41">
        <v>8</v>
      </c>
      <c r="D996" s="20">
        <v>714</v>
      </c>
      <c r="E996" s="41" t="s">
        <v>1019</v>
      </c>
      <c r="F996" s="41">
        <v>988</v>
      </c>
      <c r="G996" s="41">
        <v>9</v>
      </c>
    </row>
    <row r="997" spans="1:7" x14ac:dyDescent="0.25">
      <c r="A997" s="34">
        <v>532</v>
      </c>
      <c r="B997" s="34">
        <v>238</v>
      </c>
      <c r="C997" s="34">
        <v>2</v>
      </c>
      <c r="D997" s="22">
        <v>543</v>
      </c>
      <c r="E997" s="34" t="s">
        <v>1019</v>
      </c>
      <c r="F997" s="34">
        <v>993</v>
      </c>
      <c r="G997" s="34">
        <v>9</v>
      </c>
    </row>
    <row r="998" spans="1:7" x14ac:dyDescent="0.25">
      <c r="A998" s="37">
        <v>673</v>
      </c>
      <c r="B998" s="37">
        <v>197</v>
      </c>
      <c r="C998" s="37">
        <v>2</v>
      </c>
      <c r="D998" s="17">
        <v>637</v>
      </c>
      <c r="E998" s="37" t="s">
        <v>1020</v>
      </c>
      <c r="F998" s="37">
        <v>993</v>
      </c>
      <c r="G998" s="37">
        <v>9</v>
      </c>
    </row>
    <row r="999" spans="1:7" x14ac:dyDescent="0.25">
      <c r="A999" s="31">
        <v>474</v>
      </c>
      <c r="B999" s="31">
        <v>675</v>
      </c>
      <c r="C999" s="31">
        <v>4</v>
      </c>
      <c r="D999" s="21">
        <v>512</v>
      </c>
      <c r="E999" s="31" t="s">
        <v>1021</v>
      </c>
      <c r="F999" s="31">
        <v>994</v>
      </c>
      <c r="G999" s="31">
        <v>9</v>
      </c>
    </row>
    <row r="1000" spans="1:7" x14ac:dyDescent="0.25">
      <c r="A1000" s="37">
        <v>601</v>
      </c>
      <c r="B1000" s="37">
        <v>846</v>
      </c>
      <c r="C1000" s="37">
        <v>6</v>
      </c>
      <c r="D1000" s="17">
        <v>596</v>
      </c>
      <c r="E1000" s="37" t="s">
        <v>1020</v>
      </c>
      <c r="F1000" s="37">
        <v>994</v>
      </c>
      <c r="G1000" s="37">
        <v>9</v>
      </c>
    </row>
    <row r="1001" spans="1:7" x14ac:dyDescent="0.25">
      <c r="A1001" s="37">
        <v>645</v>
      </c>
      <c r="B1001" s="37">
        <v>20</v>
      </c>
      <c r="C1001" s="37">
        <v>0</v>
      </c>
      <c r="D1001" s="17">
        <v>622</v>
      </c>
      <c r="E1001" s="37" t="s">
        <v>1019</v>
      </c>
      <c r="F1001" s="37">
        <v>996</v>
      </c>
      <c r="G1001" s="37">
        <v>9</v>
      </c>
    </row>
    <row r="1002" spans="1:7" x14ac:dyDescent="0.25">
      <c r="A1002" s="9">
        <v>194</v>
      </c>
      <c r="B1002" s="9">
        <v>908</v>
      </c>
      <c r="C1002" s="9">
        <v>7</v>
      </c>
      <c r="D1002" s="18">
        <v>353</v>
      </c>
      <c r="E1002" s="9" t="s">
        <v>1019</v>
      </c>
      <c r="F1002" s="9">
        <v>998</v>
      </c>
      <c r="G1002" s="9">
        <v>9</v>
      </c>
    </row>
    <row r="1003" spans="1:7" x14ac:dyDescent="0.25">
      <c r="A1003" s="13">
        <v>198</v>
      </c>
      <c r="B1003" s="13">
        <v>542</v>
      </c>
      <c r="C1003" s="13">
        <v>4</v>
      </c>
      <c r="D1003" s="19">
        <v>355</v>
      </c>
      <c r="E1003" s="13" t="s">
        <v>1019</v>
      </c>
      <c r="F1003" s="13">
        <v>998</v>
      </c>
      <c r="G1003" s="13">
        <v>9</v>
      </c>
    </row>
    <row r="1004" spans="1:7" x14ac:dyDescent="0.25">
      <c r="A1004" s="13">
        <v>207</v>
      </c>
      <c r="B1004" s="13">
        <v>897</v>
      </c>
      <c r="C1004" s="13">
        <v>6</v>
      </c>
      <c r="D1004" s="19">
        <v>362</v>
      </c>
      <c r="E1004" s="13" t="s">
        <v>1019</v>
      </c>
      <c r="F1004" s="13">
        <v>998</v>
      </c>
      <c r="G1004" s="13">
        <v>9</v>
      </c>
    </row>
    <row r="1005" spans="1:7" x14ac:dyDescent="0.25">
      <c r="A1005" s="13">
        <v>252</v>
      </c>
      <c r="B1005" s="13">
        <v>68</v>
      </c>
      <c r="C1005" s="13">
        <v>1</v>
      </c>
      <c r="D1005" s="19">
        <v>384</v>
      </c>
      <c r="E1005" s="13" t="s">
        <v>1019</v>
      </c>
      <c r="F1005" s="13">
        <v>998</v>
      </c>
      <c r="G1005" s="13">
        <v>9</v>
      </c>
    </row>
    <row r="1006" spans="1:7" x14ac:dyDescent="0.25">
      <c r="A1006" s="11">
        <v>302</v>
      </c>
      <c r="B1006" s="11">
        <v>531</v>
      </c>
      <c r="C1006" s="11">
        <v>3</v>
      </c>
      <c r="D1006" s="20">
        <v>410</v>
      </c>
      <c r="E1006" s="11" t="s">
        <v>1020</v>
      </c>
      <c r="F1006" s="11">
        <v>998</v>
      </c>
      <c r="G1006" s="11">
        <v>9</v>
      </c>
    </row>
    <row r="1008" spans="1:7" x14ac:dyDescent="0.25">
      <c r="E1008" s="1" t="s">
        <v>1055</v>
      </c>
    </row>
  </sheetData>
  <sortState ref="A2:G1008">
    <sortCondition ref="F2:F1008"/>
    <sortCondition ref="D2:D100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2"/>
  <sheetViews>
    <sheetView zoomScale="200" zoomScaleNormal="200" workbookViewId="0">
      <selection activeCell="A4" sqref="A4"/>
    </sheetView>
  </sheetViews>
  <sheetFormatPr defaultRowHeight="15" x14ac:dyDescent="0.25"/>
  <cols>
    <col min="1" max="1" width="13.140625" customWidth="1"/>
    <col min="2" max="5" width="14.85546875" customWidth="1"/>
    <col min="6" max="25" width="16.28515625" customWidth="1"/>
    <col min="26" max="27" width="16.85546875" customWidth="1"/>
    <col min="28" max="51" width="16.28515625" customWidth="1"/>
    <col min="52" max="52" width="16.85546875" customWidth="1"/>
    <col min="53" max="53" width="7.85546875" customWidth="1"/>
    <col min="54" max="54" width="9" customWidth="1"/>
    <col min="55" max="55" width="7.85546875" customWidth="1"/>
    <col min="56" max="56" width="9" customWidth="1"/>
    <col min="57" max="57" width="7.85546875" customWidth="1"/>
    <col min="58" max="58" width="9" customWidth="1"/>
    <col min="59" max="59" width="7.85546875" customWidth="1"/>
    <col min="60" max="60" width="9" customWidth="1"/>
    <col min="61" max="61" width="7.85546875" customWidth="1"/>
    <col min="62" max="62" width="9" customWidth="1"/>
    <col min="63" max="63" width="7.85546875" customWidth="1"/>
    <col min="64" max="64" width="9" customWidth="1"/>
    <col min="65" max="65" width="7.85546875" customWidth="1"/>
    <col min="66" max="66" width="9" customWidth="1"/>
    <col min="67" max="67" width="7.85546875" customWidth="1"/>
    <col min="68" max="68" width="9" customWidth="1"/>
    <col min="69" max="69" width="7.85546875" customWidth="1"/>
    <col min="70" max="70" width="9" customWidth="1"/>
    <col min="71" max="71" width="7.85546875" customWidth="1"/>
    <col min="72" max="72" width="9" customWidth="1"/>
    <col min="73" max="73" width="7.85546875" customWidth="1"/>
    <col min="74" max="74" width="9" customWidth="1"/>
    <col min="75" max="75" width="7.85546875" customWidth="1"/>
    <col min="76" max="76" width="9" customWidth="1"/>
    <col min="77" max="77" width="7.85546875" customWidth="1"/>
    <col min="78" max="78" width="9" customWidth="1"/>
    <col min="79" max="79" width="7.85546875" customWidth="1"/>
    <col min="80" max="80" width="9" customWidth="1"/>
    <col min="81" max="81" width="7.85546875" customWidth="1"/>
    <col min="82" max="82" width="9" customWidth="1"/>
    <col min="83" max="83" width="7.85546875" customWidth="1"/>
    <col min="84" max="84" width="9" customWidth="1"/>
    <col min="85" max="85" width="7.85546875" customWidth="1"/>
    <col min="86" max="86" width="9" customWidth="1"/>
    <col min="87" max="87" width="7.85546875" customWidth="1"/>
    <col min="88" max="88" width="9" customWidth="1"/>
    <col min="89" max="89" width="7.85546875" customWidth="1"/>
    <col min="90" max="90" width="9" customWidth="1"/>
    <col min="91" max="91" width="7.85546875" customWidth="1"/>
    <col min="92" max="92" width="9" customWidth="1"/>
    <col min="93" max="93" width="7.85546875" customWidth="1"/>
    <col min="94" max="94" width="9" customWidth="1"/>
    <col min="95" max="95" width="7.85546875" customWidth="1"/>
    <col min="96" max="96" width="9" customWidth="1"/>
    <col min="97" max="97" width="7.85546875" customWidth="1"/>
    <col min="98" max="98" width="9" customWidth="1"/>
    <col min="99" max="99" width="8.85546875" customWidth="1"/>
    <col min="100" max="100" width="10" bestFit="1" customWidth="1"/>
    <col min="101" max="101" width="16.28515625" bestFit="1" customWidth="1"/>
    <col min="102" max="102" width="16.85546875" bestFit="1" customWidth="1"/>
  </cols>
  <sheetData>
    <row r="4" spans="1:2" x14ac:dyDescent="0.25">
      <c r="A4" s="57" t="s">
        <v>1071</v>
      </c>
      <c r="B4" t="s">
        <v>1073</v>
      </c>
    </row>
    <row r="5" spans="1:2" x14ac:dyDescent="0.25">
      <c r="A5" s="58">
        <v>0</v>
      </c>
      <c r="B5" s="59">
        <v>1</v>
      </c>
    </row>
    <row r="6" spans="1:2" x14ac:dyDescent="0.25">
      <c r="A6" s="60">
        <v>1002</v>
      </c>
      <c r="B6" s="59">
        <v>1</v>
      </c>
    </row>
    <row r="7" spans="1:2" x14ac:dyDescent="0.25">
      <c r="A7" s="58">
        <v>8</v>
      </c>
      <c r="B7" s="59">
        <v>1</v>
      </c>
    </row>
    <row r="8" spans="1:2" x14ac:dyDescent="0.25">
      <c r="A8" s="60">
        <v>720</v>
      </c>
      <c r="B8" s="59">
        <v>1</v>
      </c>
    </row>
    <row r="9" spans="1:2" x14ac:dyDescent="0.25">
      <c r="A9" s="58">
        <v>11</v>
      </c>
      <c r="B9" s="59">
        <v>2</v>
      </c>
    </row>
    <row r="10" spans="1:2" x14ac:dyDescent="0.25">
      <c r="A10" s="60">
        <v>523</v>
      </c>
      <c r="B10" s="59">
        <v>1</v>
      </c>
    </row>
    <row r="11" spans="1:2" x14ac:dyDescent="0.25">
      <c r="A11" s="60">
        <v>529</v>
      </c>
      <c r="B11" s="59">
        <v>1</v>
      </c>
    </row>
    <row r="12" spans="1:2" x14ac:dyDescent="0.25">
      <c r="A12" s="58">
        <v>12</v>
      </c>
      <c r="B12" s="59">
        <v>5</v>
      </c>
    </row>
    <row r="13" spans="1:2" x14ac:dyDescent="0.25">
      <c r="A13" s="60">
        <v>333</v>
      </c>
      <c r="B13" s="59">
        <v>2</v>
      </c>
    </row>
    <row r="14" spans="1:2" x14ac:dyDescent="0.25">
      <c r="A14" s="60">
        <v>351</v>
      </c>
      <c r="B14" s="59">
        <v>1</v>
      </c>
    </row>
    <row r="15" spans="1:2" x14ac:dyDescent="0.25">
      <c r="A15" s="60">
        <v>361</v>
      </c>
      <c r="B15" s="59">
        <v>1</v>
      </c>
    </row>
    <row r="16" spans="1:2" x14ac:dyDescent="0.25">
      <c r="A16" s="60">
        <v>393</v>
      </c>
      <c r="B16" s="59">
        <v>1</v>
      </c>
    </row>
    <row r="17" spans="1:2" x14ac:dyDescent="0.25">
      <c r="A17" s="58">
        <v>13</v>
      </c>
      <c r="B17" s="59">
        <v>1</v>
      </c>
    </row>
    <row r="18" spans="1:2" x14ac:dyDescent="0.25">
      <c r="A18" s="60">
        <v>786</v>
      </c>
      <c r="B18" s="59">
        <v>1</v>
      </c>
    </row>
    <row r="19" spans="1:2" x14ac:dyDescent="0.25">
      <c r="A19" s="58">
        <v>14</v>
      </c>
      <c r="B19" s="59">
        <v>1</v>
      </c>
    </row>
    <row r="20" spans="1:2" x14ac:dyDescent="0.25">
      <c r="A20" s="60">
        <v>385</v>
      </c>
      <c r="B20" s="59">
        <v>1</v>
      </c>
    </row>
    <row r="21" spans="1:2" x14ac:dyDescent="0.25">
      <c r="A21" s="58">
        <v>16</v>
      </c>
      <c r="B21" s="59">
        <v>1</v>
      </c>
    </row>
    <row r="22" spans="1:2" x14ac:dyDescent="0.25">
      <c r="A22" s="60">
        <v>446</v>
      </c>
      <c r="B22" s="59">
        <v>1</v>
      </c>
    </row>
    <row r="23" spans="1:2" x14ac:dyDescent="0.25">
      <c r="A23" s="58">
        <v>18</v>
      </c>
      <c r="B23" s="59">
        <v>3</v>
      </c>
    </row>
    <row r="24" spans="1:2" x14ac:dyDescent="0.25">
      <c r="A24" s="60">
        <v>607</v>
      </c>
      <c r="B24" s="59">
        <v>2</v>
      </c>
    </row>
    <row r="25" spans="1:2" x14ac:dyDescent="0.25">
      <c r="A25" s="60">
        <v>624</v>
      </c>
      <c r="B25" s="59">
        <v>1</v>
      </c>
    </row>
    <row r="26" spans="1:2" x14ac:dyDescent="0.25">
      <c r="A26" s="58">
        <v>21</v>
      </c>
      <c r="B26" s="59">
        <v>2</v>
      </c>
    </row>
    <row r="27" spans="1:2" x14ac:dyDescent="0.25">
      <c r="A27" s="60">
        <v>460</v>
      </c>
      <c r="B27" s="59">
        <v>1</v>
      </c>
    </row>
    <row r="28" spans="1:2" x14ac:dyDescent="0.25">
      <c r="A28" s="60">
        <v>507</v>
      </c>
      <c r="B28" s="59">
        <v>1</v>
      </c>
    </row>
    <row r="29" spans="1:2" x14ac:dyDescent="0.25">
      <c r="A29" s="58">
        <v>23</v>
      </c>
      <c r="B29" s="59">
        <v>1</v>
      </c>
    </row>
    <row r="30" spans="1:2" x14ac:dyDescent="0.25">
      <c r="A30" s="60">
        <v>746</v>
      </c>
      <c r="B30" s="59">
        <v>1</v>
      </c>
    </row>
    <row r="31" spans="1:2" x14ac:dyDescent="0.25">
      <c r="A31" s="58">
        <v>25</v>
      </c>
      <c r="B31" s="59">
        <v>6</v>
      </c>
    </row>
    <row r="32" spans="1:2" x14ac:dyDescent="0.25">
      <c r="A32" s="60">
        <v>566</v>
      </c>
      <c r="B32" s="59">
        <v>1</v>
      </c>
    </row>
    <row r="33" spans="1:2" x14ac:dyDescent="0.25">
      <c r="A33" s="60">
        <v>595</v>
      </c>
      <c r="B33" s="59">
        <v>1</v>
      </c>
    </row>
    <row r="34" spans="1:2" x14ac:dyDescent="0.25">
      <c r="A34" s="60">
        <v>601</v>
      </c>
      <c r="B34" s="59">
        <v>1</v>
      </c>
    </row>
    <row r="35" spans="1:2" x14ac:dyDescent="0.25">
      <c r="A35" s="60">
        <v>609</v>
      </c>
      <c r="B35" s="59">
        <v>1</v>
      </c>
    </row>
    <row r="36" spans="1:2" x14ac:dyDescent="0.25">
      <c r="A36" s="60">
        <v>616</v>
      </c>
      <c r="B36" s="59">
        <v>1</v>
      </c>
    </row>
    <row r="37" spans="1:2" x14ac:dyDescent="0.25">
      <c r="A37" s="60">
        <v>628</v>
      </c>
      <c r="B37" s="59">
        <v>1</v>
      </c>
    </row>
    <row r="38" spans="1:2" x14ac:dyDescent="0.25">
      <c r="A38" s="58">
        <v>27</v>
      </c>
      <c r="B38" s="59">
        <v>3</v>
      </c>
    </row>
    <row r="39" spans="1:2" x14ac:dyDescent="0.25">
      <c r="A39" s="60">
        <v>489</v>
      </c>
      <c r="B39" s="59">
        <v>1</v>
      </c>
    </row>
    <row r="40" spans="1:2" x14ac:dyDescent="0.25">
      <c r="A40" s="60">
        <v>494</v>
      </c>
      <c r="B40" s="59">
        <v>1</v>
      </c>
    </row>
    <row r="41" spans="1:2" x14ac:dyDescent="0.25">
      <c r="A41" s="60">
        <v>519</v>
      </c>
      <c r="B41" s="59">
        <v>1</v>
      </c>
    </row>
    <row r="42" spans="1:2" x14ac:dyDescent="0.25">
      <c r="A42" s="58" t="s">
        <v>1072</v>
      </c>
      <c r="B42" s="59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5"/>
  <sheetViews>
    <sheetView workbookViewId="0">
      <selection sqref="A1:B1048576"/>
    </sheetView>
  </sheetViews>
  <sheetFormatPr defaultRowHeight="15" x14ac:dyDescent="0.25"/>
  <cols>
    <col min="1" max="1" width="13.140625" customWidth="1"/>
    <col min="2" max="2" width="14.85546875" customWidth="1"/>
    <col min="3" max="6" width="3" customWidth="1"/>
    <col min="7" max="562" width="4" customWidth="1"/>
    <col min="563" max="575" width="5" customWidth="1"/>
    <col min="576" max="576" width="7.28515625" customWidth="1"/>
    <col min="577" max="577" width="11.28515625" bestFit="1" customWidth="1"/>
  </cols>
  <sheetData>
    <row r="3" spans="1:2" x14ac:dyDescent="0.25">
      <c r="A3" s="57" t="s">
        <v>1071</v>
      </c>
      <c r="B3" t="s">
        <v>1073</v>
      </c>
    </row>
    <row r="4" spans="1:2" x14ac:dyDescent="0.25">
      <c r="A4" s="58">
        <v>0</v>
      </c>
      <c r="B4" s="59">
        <v>1</v>
      </c>
    </row>
    <row r="5" spans="1:2" x14ac:dyDescent="0.25">
      <c r="A5" s="58">
        <v>8</v>
      </c>
      <c r="B5" s="59">
        <v>1</v>
      </c>
    </row>
    <row r="6" spans="1:2" x14ac:dyDescent="0.25">
      <c r="A6" s="58">
        <v>11</v>
      </c>
      <c r="B6" s="59">
        <v>2</v>
      </c>
    </row>
    <row r="7" spans="1:2" x14ac:dyDescent="0.25">
      <c r="A7" s="58">
        <v>12</v>
      </c>
      <c r="B7" s="59">
        <v>5</v>
      </c>
    </row>
    <row r="8" spans="1:2" x14ac:dyDescent="0.25">
      <c r="A8" s="58">
        <v>13</v>
      </c>
      <c r="B8" s="59">
        <v>1</v>
      </c>
    </row>
    <row r="9" spans="1:2" x14ac:dyDescent="0.25">
      <c r="A9" s="58">
        <v>14</v>
      </c>
      <c r="B9" s="59">
        <v>1</v>
      </c>
    </row>
    <row r="10" spans="1:2" x14ac:dyDescent="0.25">
      <c r="A10" s="58">
        <v>16</v>
      </c>
      <c r="B10" s="59">
        <v>1</v>
      </c>
    </row>
    <row r="11" spans="1:2" x14ac:dyDescent="0.25">
      <c r="A11" s="58">
        <v>18</v>
      </c>
      <c r="B11" s="59">
        <v>3</v>
      </c>
    </row>
    <row r="12" spans="1:2" x14ac:dyDescent="0.25">
      <c r="A12" s="58">
        <v>21</v>
      </c>
      <c r="B12" s="59">
        <v>2</v>
      </c>
    </row>
    <row r="13" spans="1:2" x14ac:dyDescent="0.25">
      <c r="A13" s="58">
        <v>23</v>
      </c>
      <c r="B13" s="59">
        <v>1</v>
      </c>
    </row>
    <row r="14" spans="1:2" x14ac:dyDescent="0.25">
      <c r="A14" s="58">
        <v>25</v>
      </c>
      <c r="B14" s="59">
        <v>6</v>
      </c>
    </row>
    <row r="15" spans="1:2" x14ac:dyDescent="0.25">
      <c r="A15" s="58">
        <v>27</v>
      </c>
      <c r="B15" s="59">
        <v>3</v>
      </c>
    </row>
    <row r="16" spans="1:2" x14ac:dyDescent="0.25">
      <c r="A16" s="58">
        <v>28</v>
      </c>
      <c r="B16" s="59">
        <v>3</v>
      </c>
    </row>
    <row r="17" spans="1:2" x14ac:dyDescent="0.25">
      <c r="A17" s="58">
        <v>31</v>
      </c>
      <c r="B17" s="59">
        <v>1</v>
      </c>
    </row>
    <row r="18" spans="1:2" x14ac:dyDescent="0.25">
      <c r="A18" s="58">
        <v>32</v>
      </c>
      <c r="B18" s="59">
        <v>4</v>
      </c>
    </row>
    <row r="19" spans="1:2" x14ac:dyDescent="0.25">
      <c r="A19" s="58">
        <v>33</v>
      </c>
      <c r="B19" s="59">
        <v>1</v>
      </c>
    </row>
    <row r="20" spans="1:2" x14ac:dyDescent="0.25">
      <c r="A20" s="58">
        <v>34</v>
      </c>
      <c r="B20" s="59">
        <v>1</v>
      </c>
    </row>
    <row r="21" spans="1:2" x14ac:dyDescent="0.25">
      <c r="A21" s="58">
        <v>36</v>
      </c>
      <c r="B21" s="59">
        <v>1</v>
      </c>
    </row>
    <row r="22" spans="1:2" x14ac:dyDescent="0.25">
      <c r="A22" s="58">
        <v>37</v>
      </c>
      <c r="B22" s="59">
        <v>3</v>
      </c>
    </row>
    <row r="23" spans="1:2" x14ac:dyDescent="0.25">
      <c r="A23" s="58">
        <v>40</v>
      </c>
      <c r="B23" s="59">
        <v>2</v>
      </c>
    </row>
    <row r="24" spans="1:2" x14ac:dyDescent="0.25">
      <c r="A24" s="58">
        <v>41</v>
      </c>
      <c r="B24" s="59">
        <v>2</v>
      </c>
    </row>
    <row r="25" spans="1:2" x14ac:dyDescent="0.25">
      <c r="A25" s="58">
        <v>44</v>
      </c>
      <c r="B25" s="59">
        <v>1</v>
      </c>
    </row>
    <row r="26" spans="1:2" x14ac:dyDescent="0.25">
      <c r="A26" s="58">
        <v>45</v>
      </c>
      <c r="B26" s="59">
        <v>1</v>
      </c>
    </row>
    <row r="27" spans="1:2" x14ac:dyDescent="0.25">
      <c r="A27" s="58">
        <v>48</v>
      </c>
      <c r="B27" s="59">
        <v>1</v>
      </c>
    </row>
    <row r="28" spans="1:2" x14ac:dyDescent="0.25">
      <c r="A28" s="58">
        <v>49</v>
      </c>
      <c r="B28" s="59">
        <v>1</v>
      </c>
    </row>
    <row r="29" spans="1:2" x14ac:dyDescent="0.25">
      <c r="A29" s="58">
        <v>50</v>
      </c>
      <c r="B29" s="59">
        <v>6</v>
      </c>
    </row>
    <row r="30" spans="1:2" x14ac:dyDescent="0.25">
      <c r="A30" s="58">
        <v>55</v>
      </c>
      <c r="B30" s="59">
        <v>2</v>
      </c>
    </row>
    <row r="31" spans="1:2" x14ac:dyDescent="0.25">
      <c r="A31" s="58">
        <v>62</v>
      </c>
      <c r="B31" s="59">
        <v>6</v>
      </c>
    </row>
    <row r="32" spans="1:2" x14ac:dyDescent="0.25">
      <c r="A32" s="58">
        <v>65</v>
      </c>
      <c r="B32" s="59">
        <v>1</v>
      </c>
    </row>
    <row r="33" spans="1:2" x14ac:dyDescent="0.25">
      <c r="A33" s="58">
        <v>68</v>
      </c>
      <c r="B33" s="59">
        <v>1</v>
      </c>
    </row>
    <row r="34" spans="1:2" x14ac:dyDescent="0.25">
      <c r="A34" s="58">
        <v>83</v>
      </c>
      <c r="B34" s="59">
        <v>1</v>
      </c>
    </row>
    <row r="35" spans="1:2" x14ac:dyDescent="0.25">
      <c r="A35" s="58">
        <v>84</v>
      </c>
      <c r="B35" s="59">
        <v>3</v>
      </c>
    </row>
    <row r="36" spans="1:2" x14ac:dyDescent="0.25">
      <c r="A36" s="58">
        <v>87</v>
      </c>
      <c r="B36" s="59">
        <v>8</v>
      </c>
    </row>
    <row r="37" spans="1:2" x14ac:dyDescent="0.25">
      <c r="A37" s="58">
        <v>88</v>
      </c>
      <c r="B37" s="59">
        <v>1</v>
      </c>
    </row>
    <row r="38" spans="1:2" x14ac:dyDescent="0.25">
      <c r="A38" s="58">
        <v>93</v>
      </c>
      <c r="B38" s="59">
        <v>3</v>
      </c>
    </row>
    <row r="39" spans="1:2" x14ac:dyDescent="0.25">
      <c r="A39" s="58">
        <v>97</v>
      </c>
      <c r="B39" s="59">
        <v>5</v>
      </c>
    </row>
    <row r="40" spans="1:2" x14ac:dyDescent="0.25">
      <c r="A40" s="58">
        <v>98</v>
      </c>
      <c r="B40" s="59">
        <v>2</v>
      </c>
    </row>
    <row r="41" spans="1:2" x14ac:dyDescent="0.25">
      <c r="A41" s="58">
        <v>101</v>
      </c>
      <c r="B41" s="59">
        <v>1</v>
      </c>
    </row>
    <row r="42" spans="1:2" x14ac:dyDescent="0.25">
      <c r="A42" s="58">
        <v>102</v>
      </c>
      <c r="B42" s="59">
        <v>1</v>
      </c>
    </row>
    <row r="43" spans="1:2" x14ac:dyDescent="0.25">
      <c r="A43" s="58">
        <v>104</v>
      </c>
      <c r="B43" s="59">
        <v>2</v>
      </c>
    </row>
    <row r="44" spans="1:2" x14ac:dyDescent="0.25">
      <c r="A44" s="58">
        <v>107</v>
      </c>
      <c r="B44" s="59">
        <v>2</v>
      </c>
    </row>
    <row r="45" spans="1:2" x14ac:dyDescent="0.25">
      <c r="A45" s="58">
        <v>108</v>
      </c>
      <c r="B45" s="59">
        <v>2</v>
      </c>
    </row>
    <row r="46" spans="1:2" x14ac:dyDescent="0.25">
      <c r="A46" s="58">
        <v>110</v>
      </c>
      <c r="B46" s="59">
        <v>3</v>
      </c>
    </row>
    <row r="47" spans="1:2" x14ac:dyDescent="0.25">
      <c r="A47" s="58">
        <v>112</v>
      </c>
      <c r="B47" s="59">
        <v>1</v>
      </c>
    </row>
    <row r="48" spans="1:2" x14ac:dyDescent="0.25">
      <c r="A48" s="58">
        <v>113</v>
      </c>
      <c r="B48" s="59">
        <v>3</v>
      </c>
    </row>
    <row r="49" spans="1:2" x14ac:dyDescent="0.25">
      <c r="A49" s="58">
        <v>114</v>
      </c>
      <c r="B49" s="59">
        <v>2</v>
      </c>
    </row>
    <row r="50" spans="1:2" x14ac:dyDescent="0.25">
      <c r="A50" s="58">
        <v>116</v>
      </c>
      <c r="B50" s="59">
        <v>3</v>
      </c>
    </row>
    <row r="51" spans="1:2" x14ac:dyDescent="0.25">
      <c r="A51" s="58">
        <v>119</v>
      </c>
      <c r="B51" s="59">
        <v>4</v>
      </c>
    </row>
    <row r="52" spans="1:2" x14ac:dyDescent="0.25">
      <c r="A52" s="58">
        <v>124</v>
      </c>
      <c r="B52" s="59">
        <v>1</v>
      </c>
    </row>
    <row r="53" spans="1:2" x14ac:dyDescent="0.25">
      <c r="A53" s="58">
        <v>125</v>
      </c>
      <c r="B53" s="59">
        <v>4</v>
      </c>
    </row>
    <row r="54" spans="1:2" x14ac:dyDescent="0.25">
      <c r="A54" s="58">
        <v>127</v>
      </c>
      <c r="B54" s="59">
        <v>9</v>
      </c>
    </row>
    <row r="55" spans="1:2" x14ac:dyDescent="0.25">
      <c r="A55" s="58">
        <v>129</v>
      </c>
      <c r="B55" s="59">
        <v>2</v>
      </c>
    </row>
    <row r="56" spans="1:2" x14ac:dyDescent="0.25">
      <c r="A56" s="58">
        <v>136</v>
      </c>
      <c r="B56" s="59">
        <v>4</v>
      </c>
    </row>
    <row r="57" spans="1:2" x14ac:dyDescent="0.25">
      <c r="A57" s="58">
        <v>137</v>
      </c>
      <c r="B57" s="59">
        <v>4</v>
      </c>
    </row>
    <row r="58" spans="1:2" x14ac:dyDescent="0.25">
      <c r="A58" s="58">
        <v>138</v>
      </c>
      <c r="B58" s="59">
        <v>1</v>
      </c>
    </row>
    <row r="59" spans="1:2" x14ac:dyDescent="0.25">
      <c r="A59" s="58">
        <v>139</v>
      </c>
      <c r="B59" s="59">
        <v>2</v>
      </c>
    </row>
    <row r="60" spans="1:2" x14ac:dyDescent="0.25">
      <c r="A60" s="58">
        <v>141</v>
      </c>
      <c r="B60" s="59">
        <v>2</v>
      </c>
    </row>
    <row r="61" spans="1:2" x14ac:dyDescent="0.25">
      <c r="A61" s="58">
        <v>143</v>
      </c>
      <c r="B61" s="59">
        <v>7</v>
      </c>
    </row>
    <row r="62" spans="1:2" x14ac:dyDescent="0.25">
      <c r="A62" s="58">
        <v>149</v>
      </c>
      <c r="B62" s="59">
        <v>1</v>
      </c>
    </row>
    <row r="63" spans="1:2" x14ac:dyDescent="0.25">
      <c r="A63" s="58">
        <v>150</v>
      </c>
      <c r="B63" s="59">
        <v>6</v>
      </c>
    </row>
    <row r="64" spans="1:2" x14ac:dyDescent="0.25">
      <c r="A64" s="58">
        <v>151</v>
      </c>
      <c r="B64" s="59">
        <v>1</v>
      </c>
    </row>
    <row r="65" spans="1:2" x14ac:dyDescent="0.25">
      <c r="A65" s="58">
        <v>154</v>
      </c>
      <c r="B65" s="59">
        <v>1</v>
      </c>
    </row>
    <row r="66" spans="1:2" x14ac:dyDescent="0.25">
      <c r="A66" s="58">
        <v>156</v>
      </c>
      <c r="B66" s="59">
        <v>4</v>
      </c>
    </row>
    <row r="67" spans="1:2" x14ac:dyDescent="0.25">
      <c r="A67" s="58">
        <v>159</v>
      </c>
      <c r="B67" s="59">
        <v>2</v>
      </c>
    </row>
    <row r="68" spans="1:2" x14ac:dyDescent="0.25">
      <c r="A68" s="58">
        <v>163</v>
      </c>
      <c r="B68" s="59">
        <v>1</v>
      </c>
    </row>
    <row r="69" spans="1:2" x14ac:dyDescent="0.25">
      <c r="A69" s="58">
        <v>167</v>
      </c>
      <c r="B69" s="59">
        <v>1</v>
      </c>
    </row>
    <row r="70" spans="1:2" x14ac:dyDescent="0.25">
      <c r="A70" s="58">
        <v>168</v>
      </c>
      <c r="B70" s="59">
        <v>3</v>
      </c>
    </row>
    <row r="71" spans="1:2" x14ac:dyDescent="0.25">
      <c r="A71" s="58">
        <v>171</v>
      </c>
      <c r="B71" s="59">
        <v>6</v>
      </c>
    </row>
    <row r="72" spans="1:2" x14ac:dyDescent="0.25">
      <c r="A72" s="58">
        <v>175</v>
      </c>
      <c r="B72" s="59">
        <v>1</v>
      </c>
    </row>
    <row r="73" spans="1:2" x14ac:dyDescent="0.25">
      <c r="A73" s="58">
        <v>176</v>
      </c>
      <c r="B73" s="59">
        <v>2</v>
      </c>
    </row>
    <row r="74" spans="1:2" x14ac:dyDescent="0.25">
      <c r="A74" s="58">
        <v>177</v>
      </c>
      <c r="B74" s="59">
        <v>2</v>
      </c>
    </row>
    <row r="75" spans="1:2" x14ac:dyDescent="0.25">
      <c r="A75" s="58">
        <v>179</v>
      </c>
      <c r="B75" s="59">
        <v>2</v>
      </c>
    </row>
    <row r="76" spans="1:2" x14ac:dyDescent="0.25">
      <c r="A76" s="58">
        <v>180</v>
      </c>
      <c r="B76" s="59">
        <v>8</v>
      </c>
    </row>
    <row r="77" spans="1:2" x14ac:dyDescent="0.25">
      <c r="A77" s="58">
        <v>182</v>
      </c>
      <c r="B77" s="59">
        <v>1</v>
      </c>
    </row>
    <row r="78" spans="1:2" x14ac:dyDescent="0.25">
      <c r="A78" s="58">
        <v>183</v>
      </c>
      <c r="B78" s="59">
        <v>1</v>
      </c>
    </row>
    <row r="79" spans="1:2" x14ac:dyDescent="0.25">
      <c r="A79" s="58">
        <v>186</v>
      </c>
      <c r="B79" s="59">
        <v>2</v>
      </c>
    </row>
    <row r="80" spans="1:2" x14ac:dyDescent="0.25">
      <c r="A80" s="58">
        <v>189</v>
      </c>
      <c r="B80" s="59">
        <v>1</v>
      </c>
    </row>
    <row r="81" spans="1:2" x14ac:dyDescent="0.25">
      <c r="A81" s="58">
        <v>191</v>
      </c>
      <c r="B81" s="59">
        <v>3</v>
      </c>
    </row>
    <row r="82" spans="1:2" x14ac:dyDescent="0.25">
      <c r="A82" s="58">
        <v>193</v>
      </c>
      <c r="B82" s="59">
        <v>2</v>
      </c>
    </row>
    <row r="83" spans="1:2" x14ac:dyDescent="0.25">
      <c r="A83" s="58">
        <v>195</v>
      </c>
      <c r="B83" s="59">
        <v>1</v>
      </c>
    </row>
    <row r="84" spans="1:2" x14ac:dyDescent="0.25">
      <c r="A84" s="58">
        <v>197</v>
      </c>
      <c r="B84" s="59">
        <v>2</v>
      </c>
    </row>
    <row r="85" spans="1:2" x14ac:dyDescent="0.25">
      <c r="A85" s="58">
        <v>198</v>
      </c>
      <c r="B85" s="59">
        <v>3</v>
      </c>
    </row>
    <row r="86" spans="1:2" x14ac:dyDescent="0.25">
      <c r="A86" s="58">
        <v>203</v>
      </c>
      <c r="B86" s="59">
        <v>1</v>
      </c>
    </row>
    <row r="87" spans="1:2" x14ac:dyDescent="0.25">
      <c r="A87" s="58">
        <v>204</v>
      </c>
      <c r="B87" s="59">
        <v>2</v>
      </c>
    </row>
    <row r="88" spans="1:2" x14ac:dyDescent="0.25">
      <c r="A88" s="58">
        <v>207</v>
      </c>
      <c r="B88" s="59">
        <v>2</v>
      </c>
    </row>
    <row r="89" spans="1:2" x14ac:dyDescent="0.25">
      <c r="A89" s="58">
        <v>208</v>
      </c>
      <c r="B89" s="59">
        <v>1</v>
      </c>
    </row>
    <row r="90" spans="1:2" x14ac:dyDescent="0.25">
      <c r="A90" s="58">
        <v>211</v>
      </c>
      <c r="B90" s="59">
        <v>1</v>
      </c>
    </row>
    <row r="91" spans="1:2" x14ac:dyDescent="0.25">
      <c r="A91" s="58">
        <v>212</v>
      </c>
      <c r="B91" s="59">
        <v>1</v>
      </c>
    </row>
    <row r="92" spans="1:2" x14ac:dyDescent="0.25">
      <c r="A92" s="58">
        <v>218</v>
      </c>
      <c r="B92" s="59">
        <v>1</v>
      </c>
    </row>
    <row r="93" spans="1:2" x14ac:dyDescent="0.25">
      <c r="A93" s="58">
        <v>224</v>
      </c>
      <c r="B93" s="59">
        <v>1</v>
      </c>
    </row>
    <row r="94" spans="1:2" x14ac:dyDescent="0.25">
      <c r="A94" s="58">
        <v>226</v>
      </c>
      <c r="B94" s="59">
        <v>7</v>
      </c>
    </row>
    <row r="95" spans="1:2" x14ac:dyDescent="0.25">
      <c r="A95" s="58">
        <v>228</v>
      </c>
      <c r="B95" s="59">
        <v>1</v>
      </c>
    </row>
    <row r="96" spans="1:2" x14ac:dyDescent="0.25">
      <c r="A96" s="58">
        <v>237</v>
      </c>
      <c r="B96" s="59">
        <v>1</v>
      </c>
    </row>
    <row r="97" spans="1:2" x14ac:dyDescent="0.25">
      <c r="A97" s="58">
        <v>242</v>
      </c>
      <c r="B97" s="59">
        <v>2</v>
      </c>
    </row>
    <row r="98" spans="1:2" x14ac:dyDescent="0.25">
      <c r="A98" s="58">
        <v>245</v>
      </c>
      <c r="B98" s="59">
        <v>3</v>
      </c>
    </row>
    <row r="99" spans="1:2" x14ac:dyDescent="0.25">
      <c r="A99" s="58">
        <v>246</v>
      </c>
      <c r="B99" s="59">
        <v>8</v>
      </c>
    </row>
    <row r="100" spans="1:2" x14ac:dyDescent="0.25">
      <c r="A100" s="58">
        <v>249</v>
      </c>
      <c r="B100" s="59">
        <v>4</v>
      </c>
    </row>
    <row r="101" spans="1:2" x14ac:dyDescent="0.25">
      <c r="A101" s="58">
        <v>250</v>
      </c>
      <c r="B101" s="59">
        <v>3</v>
      </c>
    </row>
    <row r="102" spans="1:2" x14ac:dyDescent="0.25">
      <c r="A102" s="58">
        <v>251</v>
      </c>
      <c r="B102" s="59">
        <v>1</v>
      </c>
    </row>
    <row r="103" spans="1:2" x14ac:dyDescent="0.25">
      <c r="A103" s="58">
        <v>252</v>
      </c>
      <c r="B103" s="59">
        <v>1</v>
      </c>
    </row>
    <row r="104" spans="1:2" x14ac:dyDescent="0.25">
      <c r="A104" s="58">
        <v>253</v>
      </c>
      <c r="B104" s="59">
        <v>1</v>
      </c>
    </row>
    <row r="105" spans="1:2" x14ac:dyDescent="0.25">
      <c r="A105" s="58">
        <v>258</v>
      </c>
      <c r="B105" s="59">
        <v>4</v>
      </c>
    </row>
    <row r="106" spans="1:2" x14ac:dyDescent="0.25">
      <c r="A106" s="58">
        <v>262</v>
      </c>
      <c r="B106" s="59">
        <v>1</v>
      </c>
    </row>
    <row r="107" spans="1:2" x14ac:dyDescent="0.25">
      <c r="A107" s="58">
        <v>264</v>
      </c>
      <c r="B107" s="59">
        <v>1</v>
      </c>
    </row>
    <row r="108" spans="1:2" x14ac:dyDescent="0.25">
      <c r="A108" s="58">
        <v>265</v>
      </c>
      <c r="B108" s="59">
        <v>4</v>
      </c>
    </row>
    <row r="109" spans="1:2" x14ac:dyDescent="0.25">
      <c r="A109" s="58">
        <v>277</v>
      </c>
      <c r="B109" s="59">
        <v>2</v>
      </c>
    </row>
    <row r="110" spans="1:2" x14ac:dyDescent="0.25">
      <c r="A110" s="58">
        <v>279</v>
      </c>
      <c r="B110" s="59">
        <v>1</v>
      </c>
    </row>
    <row r="111" spans="1:2" x14ac:dyDescent="0.25">
      <c r="A111" s="58">
        <v>281</v>
      </c>
      <c r="B111" s="59">
        <v>4</v>
      </c>
    </row>
    <row r="112" spans="1:2" x14ac:dyDescent="0.25">
      <c r="A112" s="58">
        <v>284</v>
      </c>
      <c r="B112" s="59">
        <v>4</v>
      </c>
    </row>
    <row r="113" spans="1:2" x14ac:dyDescent="0.25">
      <c r="A113" s="58">
        <v>285</v>
      </c>
      <c r="B113" s="59">
        <v>2</v>
      </c>
    </row>
    <row r="114" spans="1:2" x14ac:dyDescent="0.25">
      <c r="A114" s="58">
        <v>286</v>
      </c>
      <c r="B114" s="59">
        <v>2</v>
      </c>
    </row>
    <row r="115" spans="1:2" x14ac:dyDescent="0.25">
      <c r="A115" s="58">
        <v>287</v>
      </c>
      <c r="B115" s="59">
        <v>1</v>
      </c>
    </row>
    <row r="116" spans="1:2" x14ac:dyDescent="0.25">
      <c r="A116" s="58">
        <v>289</v>
      </c>
      <c r="B116" s="59">
        <v>6</v>
      </c>
    </row>
    <row r="117" spans="1:2" x14ac:dyDescent="0.25">
      <c r="A117" s="58">
        <v>290</v>
      </c>
      <c r="B117" s="59">
        <v>1</v>
      </c>
    </row>
    <row r="118" spans="1:2" x14ac:dyDescent="0.25">
      <c r="A118" s="58">
        <v>294</v>
      </c>
      <c r="B118" s="59">
        <v>2</v>
      </c>
    </row>
    <row r="119" spans="1:2" x14ac:dyDescent="0.25">
      <c r="A119" s="58">
        <v>295</v>
      </c>
      <c r="B119" s="59">
        <v>1</v>
      </c>
    </row>
    <row r="120" spans="1:2" x14ac:dyDescent="0.25">
      <c r="A120" s="58">
        <v>299</v>
      </c>
      <c r="B120" s="59">
        <v>2</v>
      </c>
    </row>
    <row r="121" spans="1:2" x14ac:dyDescent="0.25">
      <c r="A121" s="58">
        <v>303</v>
      </c>
      <c r="B121" s="59">
        <v>1</v>
      </c>
    </row>
    <row r="122" spans="1:2" x14ac:dyDescent="0.25">
      <c r="A122" s="58">
        <v>305</v>
      </c>
      <c r="B122" s="59">
        <v>2</v>
      </c>
    </row>
    <row r="123" spans="1:2" x14ac:dyDescent="0.25">
      <c r="A123" s="58">
        <v>311</v>
      </c>
      <c r="B123" s="59">
        <v>3</v>
      </c>
    </row>
    <row r="124" spans="1:2" x14ac:dyDescent="0.25">
      <c r="A124" s="58">
        <v>312</v>
      </c>
      <c r="B124" s="59">
        <v>2</v>
      </c>
    </row>
    <row r="125" spans="1:2" x14ac:dyDescent="0.25">
      <c r="A125" s="58">
        <v>314</v>
      </c>
      <c r="B125" s="59">
        <v>8</v>
      </c>
    </row>
    <row r="126" spans="1:2" x14ac:dyDescent="0.25">
      <c r="A126" s="58">
        <v>316</v>
      </c>
      <c r="B126" s="59">
        <v>1</v>
      </c>
    </row>
    <row r="127" spans="1:2" x14ac:dyDescent="0.25">
      <c r="A127" s="58">
        <v>318</v>
      </c>
      <c r="B127" s="59">
        <v>2</v>
      </c>
    </row>
    <row r="128" spans="1:2" x14ac:dyDescent="0.25">
      <c r="A128" s="58">
        <v>321</v>
      </c>
      <c r="B128" s="59">
        <v>4</v>
      </c>
    </row>
    <row r="129" spans="1:2" x14ac:dyDescent="0.25">
      <c r="A129" s="58">
        <v>322</v>
      </c>
      <c r="B129" s="59">
        <v>3</v>
      </c>
    </row>
    <row r="130" spans="1:2" x14ac:dyDescent="0.25">
      <c r="A130" s="58">
        <v>324</v>
      </c>
      <c r="B130" s="59">
        <v>3</v>
      </c>
    </row>
    <row r="131" spans="1:2" x14ac:dyDescent="0.25">
      <c r="A131" s="58">
        <v>326</v>
      </c>
      <c r="B131" s="59">
        <v>3</v>
      </c>
    </row>
    <row r="132" spans="1:2" x14ac:dyDescent="0.25">
      <c r="A132" s="58">
        <v>327</v>
      </c>
      <c r="B132" s="59">
        <v>3</v>
      </c>
    </row>
    <row r="133" spans="1:2" x14ac:dyDescent="0.25">
      <c r="A133" s="58">
        <v>329</v>
      </c>
      <c r="B133" s="59">
        <v>3</v>
      </c>
    </row>
    <row r="134" spans="1:2" x14ac:dyDescent="0.25">
      <c r="A134" s="58">
        <v>333</v>
      </c>
      <c r="B134" s="59">
        <v>1</v>
      </c>
    </row>
    <row r="135" spans="1:2" x14ac:dyDescent="0.25">
      <c r="A135" s="58">
        <v>335</v>
      </c>
      <c r="B135" s="59">
        <v>4</v>
      </c>
    </row>
    <row r="136" spans="1:2" x14ac:dyDescent="0.25">
      <c r="A136" s="58">
        <v>336</v>
      </c>
      <c r="B136" s="59">
        <v>1</v>
      </c>
    </row>
    <row r="137" spans="1:2" x14ac:dyDescent="0.25">
      <c r="A137" s="58">
        <v>338</v>
      </c>
      <c r="B137" s="59">
        <v>1</v>
      </c>
    </row>
    <row r="138" spans="1:2" x14ac:dyDescent="0.25">
      <c r="A138" s="58">
        <v>342</v>
      </c>
      <c r="B138" s="59">
        <v>1</v>
      </c>
    </row>
    <row r="139" spans="1:2" x14ac:dyDescent="0.25">
      <c r="A139" s="58">
        <v>344</v>
      </c>
      <c r="B139" s="59">
        <v>2</v>
      </c>
    </row>
    <row r="140" spans="1:2" x14ac:dyDescent="0.25">
      <c r="A140" s="58">
        <v>350</v>
      </c>
      <c r="B140" s="59">
        <v>2</v>
      </c>
    </row>
    <row r="141" spans="1:2" x14ac:dyDescent="0.25">
      <c r="A141" s="58">
        <v>353</v>
      </c>
      <c r="B141" s="59">
        <v>2</v>
      </c>
    </row>
    <row r="142" spans="1:2" x14ac:dyDescent="0.25">
      <c r="A142" s="58">
        <v>355</v>
      </c>
      <c r="B142" s="59">
        <v>1</v>
      </c>
    </row>
    <row r="143" spans="1:2" x14ac:dyDescent="0.25">
      <c r="A143" s="58">
        <v>356</v>
      </c>
      <c r="B143" s="59">
        <v>1</v>
      </c>
    </row>
    <row r="144" spans="1:2" x14ac:dyDescent="0.25">
      <c r="A144" s="58">
        <v>357</v>
      </c>
      <c r="B144" s="59">
        <v>5</v>
      </c>
    </row>
    <row r="145" spans="1:2" x14ac:dyDescent="0.25">
      <c r="A145" s="58">
        <v>361</v>
      </c>
      <c r="B145" s="59">
        <v>2</v>
      </c>
    </row>
    <row r="146" spans="1:2" x14ac:dyDescent="0.25">
      <c r="A146" s="58">
        <v>365</v>
      </c>
      <c r="B146" s="59">
        <v>4</v>
      </c>
    </row>
    <row r="147" spans="1:2" x14ac:dyDescent="0.25">
      <c r="A147" s="58">
        <v>367</v>
      </c>
      <c r="B147" s="59">
        <v>1</v>
      </c>
    </row>
    <row r="148" spans="1:2" x14ac:dyDescent="0.25">
      <c r="A148" s="58">
        <v>369</v>
      </c>
      <c r="B148" s="59">
        <v>6</v>
      </c>
    </row>
    <row r="149" spans="1:2" x14ac:dyDescent="0.25">
      <c r="A149" s="58">
        <v>371</v>
      </c>
      <c r="B149" s="59">
        <v>1</v>
      </c>
    </row>
    <row r="150" spans="1:2" x14ac:dyDescent="0.25">
      <c r="A150" s="58">
        <v>372</v>
      </c>
      <c r="B150" s="59">
        <v>6</v>
      </c>
    </row>
    <row r="151" spans="1:2" x14ac:dyDescent="0.25">
      <c r="A151" s="58">
        <v>375</v>
      </c>
      <c r="B151" s="59">
        <v>3</v>
      </c>
    </row>
    <row r="152" spans="1:2" x14ac:dyDescent="0.25">
      <c r="A152" s="58">
        <v>378</v>
      </c>
      <c r="B152" s="59">
        <v>1</v>
      </c>
    </row>
    <row r="153" spans="1:2" x14ac:dyDescent="0.25">
      <c r="A153" s="58">
        <v>380</v>
      </c>
      <c r="B153" s="59">
        <v>1</v>
      </c>
    </row>
    <row r="154" spans="1:2" x14ac:dyDescent="0.25">
      <c r="A154" s="58">
        <v>381</v>
      </c>
      <c r="B154" s="59">
        <v>2</v>
      </c>
    </row>
    <row r="155" spans="1:2" x14ac:dyDescent="0.25">
      <c r="A155" s="58">
        <v>385</v>
      </c>
      <c r="B155" s="59">
        <v>3</v>
      </c>
    </row>
    <row r="156" spans="1:2" x14ac:dyDescent="0.25">
      <c r="A156" s="58">
        <v>387</v>
      </c>
      <c r="B156" s="59">
        <v>2</v>
      </c>
    </row>
    <row r="157" spans="1:2" x14ac:dyDescent="0.25">
      <c r="A157" s="58">
        <v>388</v>
      </c>
      <c r="B157" s="59">
        <v>2</v>
      </c>
    </row>
    <row r="158" spans="1:2" x14ac:dyDescent="0.25">
      <c r="A158" s="58">
        <v>389</v>
      </c>
      <c r="B158" s="59">
        <v>1</v>
      </c>
    </row>
    <row r="159" spans="1:2" x14ac:dyDescent="0.25">
      <c r="A159" s="58">
        <v>392</v>
      </c>
      <c r="B159" s="59">
        <v>3</v>
      </c>
    </row>
    <row r="160" spans="1:2" x14ac:dyDescent="0.25">
      <c r="A160" s="58">
        <v>396</v>
      </c>
      <c r="B160" s="59">
        <v>1</v>
      </c>
    </row>
    <row r="161" spans="1:2" x14ac:dyDescent="0.25">
      <c r="A161" s="58">
        <v>397</v>
      </c>
      <c r="B161" s="59">
        <v>3</v>
      </c>
    </row>
    <row r="162" spans="1:2" x14ac:dyDescent="0.25">
      <c r="A162" s="58">
        <v>400</v>
      </c>
      <c r="B162" s="59">
        <v>1</v>
      </c>
    </row>
    <row r="163" spans="1:2" x14ac:dyDescent="0.25">
      <c r="A163" s="58">
        <v>401</v>
      </c>
      <c r="B163" s="59">
        <v>2</v>
      </c>
    </row>
    <row r="164" spans="1:2" x14ac:dyDescent="0.25">
      <c r="A164" s="58">
        <v>402</v>
      </c>
      <c r="B164" s="59">
        <v>2</v>
      </c>
    </row>
    <row r="165" spans="1:2" x14ac:dyDescent="0.25">
      <c r="A165" s="58">
        <v>404</v>
      </c>
      <c r="B165" s="59">
        <v>2</v>
      </c>
    </row>
    <row r="166" spans="1:2" x14ac:dyDescent="0.25">
      <c r="A166" s="58">
        <v>405</v>
      </c>
      <c r="B166" s="59">
        <v>2</v>
      </c>
    </row>
    <row r="167" spans="1:2" x14ac:dyDescent="0.25">
      <c r="A167" s="58">
        <v>406</v>
      </c>
      <c r="B167" s="59">
        <v>1</v>
      </c>
    </row>
    <row r="168" spans="1:2" x14ac:dyDescent="0.25">
      <c r="A168" s="58">
        <v>410</v>
      </c>
      <c r="B168" s="59">
        <v>4</v>
      </c>
    </row>
    <row r="169" spans="1:2" x14ac:dyDescent="0.25">
      <c r="A169" s="58">
        <v>411</v>
      </c>
      <c r="B169" s="59">
        <v>3</v>
      </c>
    </row>
    <row r="170" spans="1:2" x14ac:dyDescent="0.25">
      <c r="A170" s="58">
        <v>412</v>
      </c>
      <c r="B170" s="59">
        <v>3</v>
      </c>
    </row>
    <row r="171" spans="1:2" x14ac:dyDescent="0.25">
      <c r="A171" s="58">
        <v>417</v>
      </c>
      <c r="B171" s="59">
        <v>1</v>
      </c>
    </row>
    <row r="172" spans="1:2" x14ac:dyDescent="0.25">
      <c r="A172" s="58">
        <v>419</v>
      </c>
      <c r="B172" s="59">
        <v>4</v>
      </c>
    </row>
    <row r="173" spans="1:2" x14ac:dyDescent="0.25">
      <c r="A173" s="58">
        <v>427</v>
      </c>
      <c r="B173" s="59">
        <v>3</v>
      </c>
    </row>
    <row r="174" spans="1:2" x14ac:dyDescent="0.25">
      <c r="A174" s="58">
        <v>429</v>
      </c>
      <c r="B174" s="59">
        <v>5</v>
      </c>
    </row>
    <row r="175" spans="1:2" x14ac:dyDescent="0.25">
      <c r="A175" s="58">
        <v>432</v>
      </c>
      <c r="B175" s="59">
        <v>2</v>
      </c>
    </row>
    <row r="176" spans="1:2" x14ac:dyDescent="0.25">
      <c r="A176" s="58">
        <v>433</v>
      </c>
      <c r="B176" s="59">
        <v>1</v>
      </c>
    </row>
    <row r="177" spans="1:2" x14ac:dyDescent="0.25">
      <c r="A177" s="58">
        <v>435</v>
      </c>
      <c r="B177" s="59">
        <v>2</v>
      </c>
    </row>
    <row r="178" spans="1:2" x14ac:dyDescent="0.25">
      <c r="A178" s="58">
        <v>438</v>
      </c>
      <c r="B178" s="59">
        <v>1</v>
      </c>
    </row>
    <row r="179" spans="1:2" x14ac:dyDescent="0.25">
      <c r="A179" s="58">
        <v>441</v>
      </c>
      <c r="B179" s="59">
        <v>2</v>
      </c>
    </row>
    <row r="180" spans="1:2" x14ac:dyDescent="0.25">
      <c r="A180" s="58">
        <v>443</v>
      </c>
      <c r="B180" s="59">
        <v>2</v>
      </c>
    </row>
    <row r="181" spans="1:2" x14ac:dyDescent="0.25">
      <c r="A181" s="58">
        <v>444</v>
      </c>
      <c r="B181" s="59">
        <v>5</v>
      </c>
    </row>
    <row r="182" spans="1:2" x14ac:dyDescent="0.25">
      <c r="A182" s="58">
        <v>448</v>
      </c>
      <c r="B182" s="59">
        <v>1</v>
      </c>
    </row>
    <row r="183" spans="1:2" x14ac:dyDescent="0.25">
      <c r="A183" s="58">
        <v>450</v>
      </c>
      <c r="B183" s="59">
        <v>1</v>
      </c>
    </row>
    <row r="184" spans="1:2" x14ac:dyDescent="0.25">
      <c r="A184" s="58">
        <v>452</v>
      </c>
      <c r="B184" s="59">
        <v>1</v>
      </c>
    </row>
    <row r="185" spans="1:2" x14ac:dyDescent="0.25">
      <c r="A185" s="58">
        <v>454</v>
      </c>
      <c r="B185" s="59">
        <v>3</v>
      </c>
    </row>
    <row r="186" spans="1:2" x14ac:dyDescent="0.25">
      <c r="A186" s="58">
        <v>455</v>
      </c>
      <c r="B186" s="59">
        <v>2</v>
      </c>
    </row>
    <row r="187" spans="1:2" x14ac:dyDescent="0.25">
      <c r="A187" s="58">
        <v>456</v>
      </c>
      <c r="B187" s="59">
        <v>2</v>
      </c>
    </row>
    <row r="188" spans="1:2" x14ac:dyDescent="0.25">
      <c r="A188" s="58">
        <v>457</v>
      </c>
      <c r="B188" s="59">
        <v>1</v>
      </c>
    </row>
    <row r="189" spans="1:2" x14ac:dyDescent="0.25">
      <c r="A189" s="58">
        <v>461</v>
      </c>
      <c r="B189" s="59">
        <v>1</v>
      </c>
    </row>
    <row r="190" spans="1:2" x14ac:dyDescent="0.25">
      <c r="A190" s="58">
        <v>462</v>
      </c>
      <c r="B190" s="59">
        <v>1</v>
      </c>
    </row>
    <row r="191" spans="1:2" x14ac:dyDescent="0.25">
      <c r="A191" s="58">
        <v>464</v>
      </c>
      <c r="B191" s="59">
        <v>2</v>
      </c>
    </row>
    <row r="192" spans="1:2" x14ac:dyDescent="0.25">
      <c r="A192" s="58">
        <v>467</v>
      </c>
      <c r="B192" s="59">
        <v>1</v>
      </c>
    </row>
    <row r="193" spans="1:2" x14ac:dyDescent="0.25">
      <c r="A193" s="58">
        <v>473</v>
      </c>
      <c r="B193" s="59">
        <v>1</v>
      </c>
    </row>
    <row r="194" spans="1:2" x14ac:dyDescent="0.25">
      <c r="A194" s="58">
        <v>474</v>
      </c>
      <c r="B194" s="59">
        <v>1</v>
      </c>
    </row>
    <row r="195" spans="1:2" x14ac:dyDescent="0.25">
      <c r="A195" s="58">
        <v>481</v>
      </c>
      <c r="B195" s="59">
        <v>1</v>
      </c>
    </row>
    <row r="196" spans="1:2" x14ac:dyDescent="0.25">
      <c r="A196" s="58">
        <v>483</v>
      </c>
      <c r="B196" s="59">
        <v>1</v>
      </c>
    </row>
    <row r="197" spans="1:2" x14ac:dyDescent="0.25">
      <c r="A197" s="58">
        <v>487</v>
      </c>
      <c r="B197" s="59">
        <v>2</v>
      </c>
    </row>
    <row r="198" spans="1:2" x14ac:dyDescent="0.25">
      <c r="A198" s="58">
        <v>489</v>
      </c>
      <c r="B198" s="59">
        <v>7</v>
      </c>
    </row>
    <row r="199" spans="1:2" x14ac:dyDescent="0.25">
      <c r="A199" s="58">
        <v>492</v>
      </c>
      <c r="B199" s="59">
        <v>3</v>
      </c>
    </row>
    <row r="200" spans="1:2" x14ac:dyDescent="0.25">
      <c r="A200" s="58">
        <v>493</v>
      </c>
      <c r="B200" s="59">
        <v>2</v>
      </c>
    </row>
    <row r="201" spans="1:2" x14ac:dyDescent="0.25">
      <c r="A201" s="58">
        <v>496</v>
      </c>
      <c r="B201" s="59">
        <v>1</v>
      </c>
    </row>
    <row r="202" spans="1:2" x14ac:dyDescent="0.25">
      <c r="A202" s="58">
        <v>499</v>
      </c>
      <c r="B202" s="59">
        <v>1</v>
      </c>
    </row>
    <row r="203" spans="1:2" x14ac:dyDescent="0.25">
      <c r="A203" s="58">
        <v>500</v>
      </c>
      <c r="B203" s="59">
        <v>1</v>
      </c>
    </row>
    <row r="204" spans="1:2" x14ac:dyDescent="0.25">
      <c r="A204" s="58">
        <v>501</v>
      </c>
      <c r="B204" s="59">
        <v>1</v>
      </c>
    </row>
    <row r="205" spans="1:2" x14ac:dyDescent="0.25">
      <c r="A205" s="58">
        <v>502</v>
      </c>
      <c r="B205" s="59">
        <v>5</v>
      </c>
    </row>
    <row r="206" spans="1:2" x14ac:dyDescent="0.25">
      <c r="A206" s="58">
        <v>504</v>
      </c>
      <c r="B206" s="59">
        <v>2</v>
      </c>
    </row>
    <row r="207" spans="1:2" x14ac:dyDescent="0.25">
      <c r="A207" s="58">
        <v>505</v>
      </c>
      <c r="B207" s="59">
        <v>4</v>
      </c>
    </row>
    <row r="208" spans="1:2" x14ac:dyDescent="0.25">
      <c r="A208" s="58">
        <v>507</v>
      </c>
      <c r="B208" s="59">
        <v>3</v>
      </c>
    </row>
    <row r="209" spans="1:2" x14ac:dyDescent="0.25">
      <c r="A209" s="58">
        <v>509</v>
      </c>
      <c r="B209" s="59">
        <v>1</v>
      </c>
    </row>
    <row r="210" spans="1:2" x14ac:dyDescent="0.25">
      <c r="A210" s="58">
        <v>513</v>
      </c>
      <c r="B210" s="59">
        <v>1</v>
      </c>
    </row>
    <row r="211" spans="1:2" x14ac:dyDescent="0.25">
      <c r="A211" s="58">
        <v>515</v>
      </c>
      <c r="B211" s="59">
        <v>6</v>
      </c>
    </row>
    <row r="212" spans="1:2" x14ac:dyDescent="0.25">
      <c r="A212" s="58">
        <v>519</v>
      </c>
      <c r="B212" s="59">
        <v>1</v>
      </c>
    </row>
    <row r="213" spans="1:2" x14ac:dyDescent="0.25">
      <c r="A213" s="58">
        <v>520</v>
      </c>
      <c r="B213" s="59">
        <v>3</v>
      </c>
    </row>
    <row r="214" spans="1:2" x14ac:dyDescent="0.25">
      <c r="A214" s="58">
        <v>522</v>
      </c>
      <c r="B214" s="59">
        <v>1</v>
      </c>
    </row>
    <row r="215" spans="1:2" x14ac:dyDescent="0.25">
      <c r="A215" s="58">
        <v>523</v>
      </c>
      <c r="B215" s="59">
        <v>1</v>
      </c>
    </row>
    <row r="216" spans="1:2" x14ac:dyDescent="0.25">
      <c r="A216" s="58">
        <v>524</v>
      </c>
      <c r="B216" s="59">
        <v>1</v>
      </c>
    </row>
    <row r="217" spans="1:2" x14ac:dyDescent="0.25">
      <c r="A217" s="58">
        <v>525</v>
      </c>
      <c r="B217" s="59">
        <v>1</v>
      </c>
    </row>
    <row r="218" spans="1:2" x14ac:dyDescent="0.25">
      <c r="A218" s="58">
        <v>527</v>
      </c>
      <c r="B218" s="59">
        <v>1</v>
      </c>
    </row>
    <row r="219" spans="1:2" x14ac:dyDescent="0.25">
      <c r="A219" s="58">
        <v>528</v>
      </c>
      <c r="B219" s="59">
        <v>5</v>
      </c>
    </row>
    <row r="220" spans="1:2" x14ac:dyDescent="0.25">
      <c r="A220" s="58">
        <v>529</v>
      </c>
      <c r="B220" s="59">
        <v>1</v>
      </c>
    </row>
    <row r="221" spans="1:2" x14ac:dyDescent="0.25">
      <c r="A221" s="58">
        <v>530</v>
      </c>
      <c r="B221" s="59">
        <v>1</v>
      </c>
    </row>
    <row r="222" spans="1:2" x14ac:dyDescent="0.25">
      <c r="A222" s="58">
        <v>531</v>
      </c>
      <c r="B222" s="59">
        <v>1</v>
      </c>
    </row>
    <row r="223" spans="1:2" x14ac:dyDescent="0.25">
      <c r="A223" s="58">
        <v>534</v>
      </c>
      <c r="B223" s="59">
        <v>4</v>
      </c>
    </row>
    <row r="224" spans="1:2" x14ac:dyDescent="0.25">
      <c r="A224" s="58">
        <v>535</v>
      </c>
      <c r="B224" s="59">
        <v>2</v>
      </c>
    </row>
    <row r="225" spans="1:2" x14ac:dyDescent="0.25">
      <c r="A225" s="58">
        <v>536</v>
      </c>
      <c r="B225" s="59">
        <v>1</v>
      </c>
    </row>
    <row r="226" spans="1:2" x14ac:dyDescent="0.25">
      <c r="A226" s="58">
        <v>537</v>
      </c>
      <c r="B226" s="59">
        <v>3</v>
      </c>
    </row>
    <row r="227" spans="1:2" x14ac:dyDescent="0.25">
      <c r="A227" s="58">
        <v>541</v>
      </c>
      <c r="B227" s="59">
        <v>1</v>
      </c>
    </row>
    <row r="228" spans="1:2" x14ac:dyDescent="0.25">
      <c r="A228" s="58">
        <v>542</v>
      </c>
      <c r="B228" s="59">
        <v>2</v>
      </c>
    </row>
    <row r="229" spans="1:2" x14ac:dyDescent="0.25">
      <c r="A229" s="58">
        <v>544</v>
      </c>
      <c r="B229" s="59">
        <v>1</v>
      </c>
    </row>
    <row r="230" spans="1:2" x14ac:dyDescent="0.25">
      <c r="A230" s="58">
        <v>546</v>
      </c>
      <c r="B230" s="59">
        <v>1</v>
      </c>
    </row>
    <row r="231" spans="1:2" x14ac:dyDescent="0.25">
      <c r="A231" s="58">
        <v>550</v>
      </c>
      <c r="B231" s="59">
        <v>1</v>
      </c>
    </row>
    <row r="232" spans="1:2" x14ac:dyDescent="0.25">
      <c r="A232" s="58">
        <v>554</v>
      </c>
      <c r="B232" s="59">
        <v>2</v>
      </c>
    </row>
    <row r="233" spans="1:2" x14ac:dyDescent="0.25">
      <c r="A233" s="58">
        <v>559</v>
      </c>
      <c r="B233" s="59">
        <v>2</v>
      </c>
    </row>
    <row r="234" spans="1:2" x14ac:dyDescent="0.25">
      <c r="A234" s="58">
        <v>560</v>
      </c>
      <c r="B234" s="59">
        <v>2</v>
      </c>
    </row>
    <row r="235" spans="1:2" x14ac:dyDescent="0.25">
      <c r="A235" s="58">
        <v>566</v>
      </c>
      <c r="B235" s="59">
        <v>1</v>
      </c>
    </row>
    <row r="236" spans="1:2" x14ac:dyDescent="0.25">
      <c r="A236" s="58">
        <v>570</v>
      </c>
      <c r="B236" s="59">
        <v>1</v>
      </c>
    </row>
    <row r="237" spans="1:2" x14ac:dyDescent="0.25">
      <c r="A237" s="58">
        <v>573</v>
      </c>
      <c r="B237" s="59">
        <v>3</v>
      </c>
    </row>
    <row r="238" spans="1:2" x14ac:dyDescent="0.25">
      <c r="A238" s="58">
        <v>574</v>
      </c>
      <c r="B238" s="59">
        <v>1</v>
      </c>
    </row>
    <row r="239" spans="1:2" x14ac:dyDescent="0.25">
      <c r="A239" s="58">
        <v>575</v>
      </c>
      <c r="B239" s="59">
        <v>2</v>
      </c>
    </row>
    <row r="240" spans="1:2" x14ac:dyDescent="0.25">
      <c r="A240" s="58">
        <v>577</v>
      </c>
      <c r="B240" s="59">
        <v>5</v>
      </c>
    </row>
    <row r="241" spans="1:2" x14ac:dyDescent="0.25">
      <c r="A241" s="58">
        <v>579</v>
      </c>
      <c r="B241" s="59">
        <v>1</v>
      </c>
    </row>
    <row r="242" spans="1:2" x14ac:dyDescent="0.25">
      <c r="A242" s="58">
        <v>580</v>
      </c>
      <c r="B242" s="59">
        <v>1</v>
      </c>
    </row>
    <row r="243" spans="1:2" x14ac:dyDescent="0.25">
      <c r="A243" s="58">
        <v>581</v>
      </c>
      <c r="B243" s="59">
        <v>6</v>
      </c>
    </row>
    <row r="244" spans="1:2" x14ac:dyDescent="0.25">
      <c r="A244" s="58">
        <v>583</v>
      </c>
      <c r="B244" s="59">
        <v>1</v>
      </c>
    </row>
    <row r="245" spans="1:2" x14ac:dyDescent="0.25">
      <c r="A245" s="58">
        <v>586</v>
      </c>
      <c r="B245" s="59">
        <v>2</v>
      </c>
    </row>
    <row r="246" spans="1:2" x14ac:dyDescent="0.25">
      <c r="A246" s="58">
        <v>589</v>
      </c>
      <c r="B246" s="59">
        <v>16</v>
      </c>
    </row>
    <row r="247" spans="1:2" x14ac:dyDescent="0.25">
      <c r="A247" s="58">
        <v>596</v>
      </c>
      <c r="B247" s="59">
        <v>1</v>
      </c>
    </row>
    <row r="248" spans="1:2" x14ac:dyDescent="0.25">
      <c r="A248" s="58">
        <v>599</v>
      </c>
      <c r="B248" s="59">
        <v>1</v>
      </c>
    </row>
    <row r="249" spans="1:2" x14ac:dyDescent="0.25">
      <c r="A249" s="58">
        <v>600</v>
      </c>
      <c r="B249" s="59">
        <v>1</v>
      </c>
    </row>
    <row r="250" spans="1:2" x14ac:dyDescent="0.25">
      <c r="A250" s="58">
        <v>601</v>
      </c>
      <c r="B250" s="59">
        <v>5</v>
      </c>
    </row>
    <row r="251" spans="1:2" x14ac:dyDescent="0.25">
      <c r="A251" s="58">
        <v>602</v>
      </c>
      <c r="B251" s="59">
        <v>2</v>
      </c>
    </row>
    <row r="252" spans="1:2" x14ac:dyDescent="0.25">
      <c r="A252" s="58">
        <v>605</v>
      </c>
      <c r="B252" s="59">
        <v>3</v>
      </c>
    </row>
    <row r="253" spans="1:2" x14ac:dyDescent="0.25">
      <c r="A253" s="58">
        <v>609</v>
      </c>
      <c r="B253" s="59">
        <v>4</v>
      </c>
    </row>
    <row r="254" spans="1:2" x14ac:dyDescent="0.25">
      <c r="A254" s="58">
        <v>612</v>
      </c>
      <c r="B254" s="59">
        <v>4</v>
      </c>
    </row>
    <row r="255" spans="1:2" x14ac:dyDescent="0.25">
      <c r="A255" s="58">
        <v>617</v>
      </c>
      <c r="B255" s="59">
        <v>2</v>
      </c>
    </row>
    <row r="256" spans="1:2" x14ac:dyDescent="0.25">
      <c r="A256" s="58">
        <v>620</v>
      </c>
      <c r="B256" s="59">
        <v>2</v>
      </c>
    </row>
    <row r="257" spans="1:2" x14ac:dyDescent="0.25">
      <c r="A257" s="58">
        <v>628</v>
      </c>
      <c r="B257" s="59">
        <v>1</v>
      </c>
    </row>
    <row r="258" spans="1:2" x14ac:dyDescent="0.25">
      <c r="A258" s="58">
        <v>629</v>
      </c>
      <c r="B258" s="59">
        <v>3</v>
      </c>
    </row>
    <row r="259" spans="1:2" x14ac:dyDescent="0.25">
      <c r="A259" s="58">
        <v>632</v>
      </c>
      <c r="B259" s="59">
        <v>1</v>
      </c>
    </row>
    <row r="260" spans="1:2" x14ac:dyDescent="0.25">
      <c r="A260" s="58">
        <v>634</v>
      </c>
      <c r="B260" s="59">
        <v>2</v>
      </c>
    </row>
    <row r="261" spans="1:2" x14ac:dyDescent="0.25">
      <c r="A261" s="58">
        <v>635</v>
      </c>
      <c r="B261" s="59">
        <v>6</v>
      </c>
    </row>
    <row r="262" spans="1:2" x14ac:dyDescent="0.25">
      <c r="A262" s="58">
        <v>637</v>
      </c>
      <c r="B262" s="59">
        <v>6</v>
      </c>
    </row>
    <row r="263" spans="1:2" x14ac:dyDescent="0.25">
      <c r="A263" s="58">
        <v>643</v>
      </c>
      <c r="B263" s="59">
        <v>4</v>
      </c>
    </row>
    <row r="264" spans="1:2" x14ac:dyDescent="0.25">
      <c r="A264" s="58">
        <v>644</v>
      </c>
      <c r="B264" s="59">
        <v>7</v>
      </c>
    </row>
    <row r="265" spans="1:2" x14ac:dyDescent="0.25">
      <c r="A265" s="58">
        <v>648</v>
      </c>
      <c r="B265" s="59">
        <v>8</v>
      </c>
    </row>
    <row r="266" spans="1:2" x14ac:dyDescent="0.25">
      <c r="A266" s="58">
        <v>649</v>
      </c>
      <c r="B266" s="59">
        <v>5</v>
      </c>
    </row>
    <row r="267" spans="1:2" x14ac:dyDescent="0.25">
      <c r="A267" s="58">
        <v>651</v>
      </c>
      <c r="B267" s="59">
        <v>1</v>
      </c>
    </row>
    <row r="268" spans="1:2" x14ac:dyDescent="0.25">
      <c r="A268" s="58">
        <v>653</v>
      </c>
      <c r="B268" s="59">
        <v>2</v>
      </c>
    </row>
    <row r="269" spans="1:2" x14ac:dyDescent="0.25">
      <c r="A269" s="58">
        <v>654</v>
      </c>
      <c r="B269" s="59">
        <v>7</v>
      </c>
    </row>
    <row r="270" spans="1:2" x14ac:dyDescent="0.25">
      <c r="A270" s="58">
        <v>656</v>
      </c>
      <c r="B270" s="59">
        <v>1</v>
      </c>
    </row>
    <row r="271" spans="1:2" x14ac:dyDescent="0.25">
      <c r="A271" s="58">
        <v>657</v>
      </c>
      <c r="B271" s="59">
        <v>3</v>
      </c>
    </row>
    <row r="272" spans="1:2" x14ac:dyDescent="0.25">
      <c r="A272" s="58">
        <v>659</v>
      </c>
      <c r="B272" s="59">
        <v>3</v>
      </c>
    </row>
    <row r="273" spans="1:2" x14ac:dyDescent="0.25">
      <c r="A273" s="58">
        <v>660</v>
      </c>
      <c r="B273" s="59">
        <v>5</v>
      </c>
    </row>
    <row r="274" spans="1:2" x14ac:dyDescent="0.25">
      <c r="A274" s="58">
        <v>661</v>
      </c>
      <c r="B274" s="59">
        <v>5</v>
      </c>
    </row>
    <row r="275" spans="1:2" x14ac:dyDescent="0.25">
      <c r="A275" s="58">
        <v>663</v>
      </c>
      <c r="B275" s="59">
        <v>2</v>
      </c>
    </row>
    <row r="276" spans="1:2" x14ac:dyDescent="0.25">
      <c r="A276" s="58">
        <v>666</v>
      </c>
      <c r="B276" s="59">
        <v>2</v>
      </c>
    </row>
    <row r="277" spans="1:2" x14ac:dyDescent="0.25">
      <c r="A277" s="58">
        <v>667</v>
      </c>
      <c r="B277" s="59">
        <v>3</v>
      </c>
    </row>
    <row r="278" spans="1:2" x14ac:dyDescent="0.25">
      <c r="A278" s="58">
        <v>669</v>
      </c>
      <c r="B278" s="59">
        <v>1</v>
      </c>
    </row>
    <row r="279" spans="1:2" x14ac:dyDescent="0.25">
      <c r="A279" s="58">
        <v>672</v>
      </c>
      <c r="B279" s="59">
        <v>8</v>
      </c>
    </row>
    <row r="280" spans="1:2" x14ac:dyDescent="0.25">
      <c r="A280" s="58">
        <v>675</v>
      </c>
      <c r="B280" s="59">
        <v>2</v>
      </c>
    </row>
    <row r="281" spans="1:2" x14ac:dyDescent="0.25">
      <c r="A281" s="58">
        <v>678</v>
      </c>
      <c r="B281" s="59">
        <v>2</v>
      </c>
    </row>
    <row r="282" spans="1:2" x14ac:dyDescent="0.25">
      <c r="A282" s="58">
        <v>679</v>
      </c>
      <c r="B282" s="59">
        <v>1</v>
      </c>
    </row>
    <row r="283" spans="1:2" x14ac:dyDescent="0.25">
      <c r="A283" s="58">
        <v>683</v>
      </c>
      <c r="B283" s="59">
        <v>6</v>
      </c>
    </row>
    <row r="284" spans="1:2" x14ac:dyDescent="0.25">
      <c r="A284" s="58">
        <v>686</v>
      </c>
      <c r="B284" s="59">
        <v>1</v>
      </c>
    </row>
    <row r="285" spans="1:2" x14ac:dyDescent="0.25">
      <c r="A285" s="58">
        <v>688</v>
      </c>
      <c r="B285" s="59">
        <v>2</v>
      </c>
    </row>
    <row r="286" spans="1:2" x14ac:dyDescent="0.25">
      <c r="A286" s="58">
        <v>690</v>
      </c>
      <c r="B286" s="59">
        <v>1</v>
      </c>
    </row>
    <row r="287" spans="1:2" x14ac:dyDescent="0.25">
      <c r="A287" s="58">
        <v>691</v>
      </c>
      <c r="B287" s="59">
        <v>2</v>
      </c>
    </row>
    <row r="288" spans="1:2" x14ac:dyDescent="0.25">
      <c r="A288" s="58">
        <v>694</v>
      </c>
      <c r="B288" s="59">
        <v>2</v>
      </c>
    </row>
    <row r="289" spans="1:2" x14ac:dyDescent="0.25">
      <c r="A289" s="58">
        <v>696</v>
      </c>
      <c r="B289" s="59">
        <v>1</v>
      </c>
    </row>
    <row r="290" spans="1:2" x14ac:dyDescent="0.25">
      <c r="A290" s="58">
        <v>697</v>
      </c>
      <c r="B290" s="59">
        <v>1</v>
      </c>
    </row>
    <row r="291" spans="1:2" x14ac:dyDescent="0.25">
      <c r="A291" s="58">
        <v>700</v>
      </c>
      <c r="B291" s="59">
        <v>1</v>
      </c>
    </row>
    <row r="292" spans="1:2" x14ac:dyDescent="0.25">
      <c r="A292" s="58">
        <v>701</v>
      </c>
      <c r="B292" s="59">
        <v>1</v>
      </c>
    </row>
    <row r="293" spans="1:2" x14ac:dyDescent="0.25">
      <c r="A293" s="58">
        <v>705</v>
      </c>
      <c r="B293" s="59">
        <v>1</v>
      </c>
    </row>
    <row r="294" spans="1:2" x14ac:dyDescent="0.25">
      <c r="A294" s="58">
        <v>707</v>
      </c>
      <c r="B294" s="59">
        <v>1</v>
      </c>
    </row>
    <row r="295" spans="1:2" x14ac:dyDescent="0.25">
      <c r="A295" s="58">
        <v>710</v>
      </c>
      <c r="B295" s="59">
        <v>2</v>
      </c>
    </row>
    <row r="296" spans="1:2" x14ac:dyDescent="0.25">
      <c r="A296" s="58">
        <v>711</v>
      </c>
      <c r="B296" s="59">
        <v>1</v>
      </c>
    </row>
    <row r="297" spans="1:2" x14ac:dyDescent="0.25">
      <c r="A297" s="58">
        <v>713</v>
      </c>
      <c r="B297" s="59">
        <v>1</v>
      </c>
    </row>
    <row r="298" spans="1:2" x14ac:dyDescent="0.25">
      <c r="A298" s="58">
        <v>715</v>
      </c>
      <c r="B298" s="59">
        <v>1</v>
      </c>
    </row>
    <row r="299" spans="1:2" x14ac:dyDescent="0.25">
      <c r="A299" s="58">
        <v>718</v>
      </c>
      <c r="B299" s="59">
        <v>2</v>
      </c>
    </row>
    <row r="300" spans="1:2" x14ac:dyDescent="0.25">
      <c r="A300" s="58">
        <v>719</v>
      </c>
      <c r="B300" s="59">
        <v>1</v>
      </c>
    </row>
    <row r="301" spans="1:2" x14ac:dyDescent="0.25">
      <c r="A301" s="58">
        <v>721</v>
      </c>
      <c r="B301" s="59">
        <v>1</v>
      </c>
    </row>
    <row r="302" spans="1:2" x14ac:dyDescent="0.25">
      <c r="A302" s="58">
        <v>723</v>
      </c>
      <c r="B302" s="59">
        <v>1</v>
      </c>
    </row>
    <row r="303" spans="1:2" x14ac:dyDescent="0.25">
      <c r="A303" s="58">
        <v>732</v>
      </c>
      <c r="B303" s="59">
        <v>1</v>
      </c>
    </row>
    <row r="304" spans="1:2" x14ac:dyDescent="0.25">
      <c r="A304" s="58">
        <v>733</v>
      </c>
      <c r="B304" s="59">
        <v>3</v>
      </c>
    </row>
    <row r="305" spans="1:2" x14ac:dyDescent="0.25">
      <c r="A305" s="58">
        <v>734</v>
      </c>
      <c r="B305" s="59">
        <v>2</v>
      </c>
    </row>
    <row r="306" spans="1:2" x14ac:dyDescent="0.25">
      <c r="A306" s="58">
        <v>737</v>
      </c>
      <c r="B306" s="59">
        <v>1</v>
      </c>
    </row>
    <row r="307" spans="1:2" x14ac:dyDescent="0.25">
      <c r="A307" s="58">
        <v>739</v>
      </c>
      <c r="B307" s="59">
        <v>1</v>
      </c>
    </row>
    <row r="308" spans="1:2" x14ac:dyDescent="0.25">
      <c r="A308" s="58">
        <v>740</v>
      </c>
      <c r="B308" s="59">
        <v>2</v>
      </c>
    </row>
    <row r="309" spans="1:2" x14ac:dyDescent="0.25">
      <c r="A309" s="58">
        <v>746</v>
      </c>
      <c r="B309" s="59">
        <v>4</v>
      </c>
    </row>
    <row r="310" spans="1:2" x14ac:dyDescent="0.25">
      <c r="A310" s="58">
        <v>748</v>
      </c>
      <c r="B310" s="59">
        <v>2</v>
      </c>
    </row>
    <row r="311" spans="1:2" x14ac:dyDescent="0.25">
      <c r="A311" s="58">
        <v>749</v>
      </c>
      <c r="B311" s="59">
        <v>2</v>
      </c>
    </row>
    <row r="312" spans="1:2" x14ac:dyDescent="0.25">
      <c r="A312" s="58">
        <v>752</v>
      </c>
      <c r="B312" s="59">
        <v>1</v>
      </c>
    </row>
    <row r="313" spans="1:2" x14ac:dyDescent="0.25">
      <c r="A313" s="58">
        <v>754</v>
      </c>
      <c r="B313" s="59">
        <v>4</v>
      </c>
    </row>
    <row r="314" spans="1:2" x14ac:dyDescent="0.25">
      <c r="A314" s="58">
        <v>757</v>
      </c>
      <c r="B314" s="59">
        <v>2</v>
      </c>
    </row>
    <row r="315" spans="1:2" x14ac:dyDescent="0.25">
      <c r="A315" s="58">
        <v>758</v>
      </c>
      <c r="B315" s="59">
        <v>5</v>
      </c>
    </row>
    <row r="316" spans="1:2" x14ac:dyDescent="0.25">
      <c r="A316" s="58">
        <v>759</v>
      </c>
      <c r="B316" s="59">
        <v>2</v>
      </c>
    </row>
    <row r="317" spans="1:2" x14ac:dyDescent="0.25">
      <c r="A317" s="58">
        <v>762</v>
      </c>
      <c r="B317" s="59">
        <v>1</v>
      </c>
    </row>
    <row r="318" spans="1:2" x14ac:dyDescent="0.25">
      <c r="A318" s="58">
        <v>764</v>
      </c>
      <c r="B318" s="59">
        <v>1</v>
      </c>
    </row>
    <row r="319" spans="1:2" x14ac:dyDescent="0.25">
      <c r="A319" s="58">
        <v>765</v>
      </c>
      <c r="B319" s="59">
        <v>4</v>
      </c>
    </row>
    <row r="320" spans="1:2" x14ac:dyDescent="0.25">
      <c r="A320" s="58">
        <v>767</v>
      </c>
      <c r="B320" s="59">
        <v>1</v>
      </c>
    </row>
    <row r="321" spans="1:2" x14ac:dyDescent="0.25">
      <c r="A321" s="58">
        <v>769</v>
      </c>
      <c r="B321" s="59">
        <v>1</v>
      </c>
    </row>
    <row r="322" spans="1:2" x14ac:dyDescent="0.25">
      <c r="A322" s="58">
        <v>770</v>
      </c>
      <c r="B322" s="59">
        <v>1</v>
      </c>
    </row>
    <row r="323" spans="1:2" x14ac:dyDescent="0.25">
      <c r="A323" s="58">
        <v>771</v>
      </c>
      <c r="B323" s="59">
        <v>1</v>
      </c>
    </row>
    <row r="324" spans="1:2" x14ac:dyDescent="0.25">
      <c r="A324" s="58">
        <v>772</v>
      </c>
      <c r="B324" s="59">
        <v>1</v>
      </c>
    </row>
    <row r="325" spans="1:2" x14ac:dyDescent="0.25">
      <c r="A325" s="58">
        <v>774</v>
      </c>
      <c r="B325" s="59">
        <v>1</v>
      </c>
    </row>
    <row r="326" spans="1:2" x14ac:dyDescent="0.25">
      <c r="A326" s="58">
        <v>776</v>
      </c>
      <c r="B326" s="59">
        <v>1</v>
      </c>
    </row>
    <row r="327" spans="1:2" x14ac:dyDescent="0.25">
      <c r="A327" s="58">
        <v>779</v>
      </c>
      <c r="B327" s="59">
        <v>4</v>
      </c>
    </row>
    <row r="328" spans="1:2" x14ac:dyDescent="0.25">
      <c r="A328" s="58">
        <v>783</v>
      </c>
      <c r="B328" s="59">
        <v>4</v>
      </c>
    </row>
    <row r="329" spans="1:2" x14ac:dyDescent="0.25">
      <c r="A329" s="58">
        <v>784</v>
      </c>
      <c r="B329" s="59">
        <v>1</v>
      </c>
    </row>
    <row r="330" spans="1:2" x14ac:dyDescent="0.25">
      <c r="A330" s="58">
        <v>785</v>
      </c>
      <c r="B330" s="59">
        <v>3</v>
      </c>
    </row>
    <row r="331" spans="1:2" x14ac:dyDescent="0.25">
      <c r="A331" s="58">
        <v>789</v>
      </c>
      <c r="B331" s="59">
        <v>1</v>
      </c>
    </row>
    <row r="332" spans="1:2" x14ac:dyDescent="0.25">
      <c r="A332" s="58">
        <v>791</v>
      </c>
      <c r="B332" s="59">
        <v>3</v>
      </c>
    </row>
    <row r="333" spans="1:2" x14ac:dyDescent="0.25">
      <c r="A333" s="58">
        <v>792</v>
      </c>
      <c r="B333" s="59">
        <v>1</v>
      </c>
    </row>
    <row r="334" spans="1:2" x14ac:dyDescent="0.25">
      <c r="A334" s="58">
        <v>794</v>
      </c>
      <c r="B334" s="59">
        <v>2</v>
      </c>
    </row>
    <row r="335" spans="1:2" x14ac:dyDescent="0.25">
      <c r="A335" s="58">
        <v>795</v>
      </c>
      <c r="B335" s="59">
        <v>1</v>
      </c>
    </row>
    <row r="336" spans="1:2" x14ac:dyDescent="0.25">
      <c r="A336" s="58">
        <v>796</v>
      </c>
      <c r="B336" s="59">
        <v>2</v>
      </c>
    </row>
    <row r="337" spans="1:2" x14ac:dyDescent="0.25">
      <c r="A337" s="58">
        <v>797</v>
      </c>
      <c r="B337" s="59">
        <v>2</v>
      </c>
    </row>
    <row r="338" spans="1:2" x14ac:dyDescent="0.25">
      <c r="A338" s="58">
        <v>798</v>
      </c>
      <c r="B338" s="59">
        <v>1</v>
      </c>
    </row>
    <row r="339" spans="1:2" x14ac:dyDescent="0.25">
      <c r="A339" s="58">
        <v>800</v>
      </c>
      <c r="B339" s="59">
        <v>5</v>
      </c>
    </row>
    <row r="340" spans="1:2" x14ac:dyDescent="0.25">
      <c r="A340" s="58">
        <v>801</v>
      </c>
      <c r="B340" s="59">
        <v>1</v>
      </c>
    </row>
    <row r="341" spans="1:2" x14ac:dyDescent="0.25">
      <c r="A341" s="58">
        <v>802</v>
      </c>
      <c r="B341" s="59">
        <v>1</v>
      </c>
    </row>
    <row r="342" spans="1:2" x14ac:dyDescent="0.25">
      <c r="A342" s="58">
        <v>803</v>
      </c>
      <c r="B342" s="59">
        <v>1</v>
      </c>
    </row>
    <row r="343" spans="1:2" x14ac:dyDescent="0.25">
      <c r="A343" s="58">
        <v>805</v>
      </c>
      <c r="B343" s="59">
        <v>5</v>
      </c>
    </row>
    <row r="344" spans="1:2" x14ac:dyDescent="0.25">
      <c r="A344" s="58">
        <v>806</v>
      </c>
      <c r="B344" s="59">
        <v>5</v>
      </c>
    </row>
    <row r="345" spans="1:2" x14ac:dyDescent="0.25">
      <c r="A345" s="58">
        <v>807</v>
      </c>
      <c r="B345" s="59">
        <v>1</v>
      </c>
    </row>
    <row r="346" spans="1:2" x14ac:dyDescent="0.25">
      <c r="A346" s="58">
        <v>810</v>
      </c>
      <c r="B346" s="59">
        <v>3</v>
      </c>
    </row>
    <row r="347" spans="1:2" x14ac:dyDescent="0.25">
      <c r="A347" s="58">
        <v>811</v>
      </c>
      <c r="B347" s="59">
        <v>4</v>
      </c>
    </row>
    <row r="348" spans="1:2" x14ac:dyDescent="0.25">
      <c r="A348" s="58">
        <v>812</v>
      </c>
      <c r="B348" s="59">
        <v>2</v>
      </c>
    </row>
    <row r="349" spans="1:2" x14ac:dyDescent="0.25">
      <c r="A349" s="58">
        <v>815</v>
      </c>
      <c r="B349" s="59">
        <v>1</v>
      </c>
    </row>
    <row r="350" spans="1:2" x14ac:dyDescent="0.25">
      <c r="A350" s="58">
        <v>816</v>
      </c>
      <c r="B350" s="59">
        <v>5</v>
      </c>
    </row>
    <row r="351" spans="1:2" x14ac:dyDescent="0.25">
      <c r="A351" s="58">
        <v>817</v>
      </c>
      <c r="B351" s="59">
        <v>2</v>
      </c>
    </row>
    <row r="352" spans="1:2" x14ac:dyDescent="0.25">
      <c r="A352" s="58">
        <v>818</v>
      </c>
      <c r="B352" s="59">
        <v>7</v>
      </c>
    </row>
    <row r="353" spans="1:2" x14ac:dyDescent="0.25">
      <c r="A353" s="58">
        <v>819</v>
      </c>
      <c r="B353" s="59">
        <v>1</v>
      </c>
    </row>
    <row r="354" spans="1:2" x14ac:dyDescent="0.25">
      <c r="A354" s="58">
        <v>823</v>
      </c>
      <c r="B354" s="59">
        <v>1</v>
      </c>
    </row>
    <row r="355" spans="1:2" x14ac:dyDescent="0.25">
      <c r="A355" s="58">
        <v>824</v>
      </c>
      <c r="B355" s="59">
        <v>2</v>
      </c>
    </row>
    <row r="356" spans="1:2" x14ac:dyDescent="0.25">
      <c r="A356" s="58">
        <v>825</v>
      </c>
      <c r="B356" s="59">
        <v>1</v>
      </c>
    </row>
    <row r="357" spans="1:2" x14ac:dyDescent="0.25">
      <c r="A357" s="58">
        <v>826</v>
      </c>
      <c r="B357" s="59">
        <v>3</v>
      </c>
    </row>
    <row r="358" spans="1:2" x14ac:dyDescent="0.25">
      <c r="A358" s="58">
        <v>827</v>
      </c>
      <c r="B358" s="59">
        <v>1</v>
      </c>
    </row>
    <row r="359" spans="1:2" x14ac:dyDescent="0.25">
      <c r="A359" s="58">
        <v>832</v>
      </c>
      <c r="B359" s="59">
        <v>1</v>
      </c>
    </row>
    <row r="360" spans="1:2" x14ac:dyDescent="0.25">
      <c r="A360" s="58">
        <v>833</v>
      </c>
      <c r="B360" s="59">
        <v>6</v>
      </c>
    </row>
    <row r="361" spans="1:2" x14ac:dyDescent="0.25">
      <c r="A361" s="58">
        <v>836</v>
      </c>
      <c r="B361" s="59">
        <v>4</v>
      </c>
    </row>
    <row r="362" spans="1:2" x14ac:dyDescent="0.25">
      <c r="A362" s="58">
        <v>837</v>
      </c>
      <c r="B362" s="59">
        <v>6</v>
      </c>
    </row>
    <row r="363" spans="1:2" x14ac:dyDescent="0.25">
      <c r="A363" s="58">
        <v>840</v>
      </c>
      <c r="B363" s="59">
        <v>2</v>
      </c>
    </row>
    <row r="364" spans="1:2" x14ac:dyDescent="0.25">
      <c r="A364" s="58">
        <v>844</v>
      </c>
      <c r="B364" s="59">
        <v>1</v>
      </c>
    </row>
    <row r="365" spans="1:2" x14ac:dyDescent="0.25">
      <c r="A365" s="58">
        <v>848</v>
      </c>
      <c r="B365" s="59">
        <v>1</v>
      </c>
    </row>
    <row r="366" spans="1:2" x14ac:dyDescent="0.25">
      <c r="A366" s="58">
        <v>850</v>
      </c>
      <c r="B366" s="59">
        <v>5</v>
      </c>
    </row>
    <row r="367" spans="1:2" x14ac:dyDescent="0.25">
      <c r="A367" s="58">
        <v>851</v>
      </c>
      <c r="B367" s="59">
        <v>1</v>
      </c>
    </row>
    <row r="368" spans="1:2" x14ac:dyDescent="0.25">
      <c r="A368" s="58">
        <v>852</v>
      </c>
      <c r="B368" s="59">
        <v>4</v>
      </c>
    </row>
    <row r="369" spans="1:2" x14ac:dyDescent="0.25">
      <c r="A369" s="58">
        <v>853</v>
      </c>
      <c r="B369" s="59">
        <v>1</v>
      </c>
    </row>
    <row r="370" spans="1:2" x14ac:dyDescent="0.25">
      <c r="A370" s="58">
        <v>855</v>
      </c>
      <c r="B370" s="59">
        <v>2</v>
      </c>
    </row>
    <row r="371" spans="1:2" x14ac:dyDescent="0.25">
      <c r="A371" s="58">
        <v>860</v>
      </c>
      <c r="B371" s="59">
        <v>3</v>
      </c>
    </row>
    <row r="372" spans="1:2" x14ac:dyDescent="0.25">
      <c r="A372" s="58">
        <v>865</v>
      </c>
      <c r="B372" s="59">
        <v>6</v>
      </c>
    </row>
    <row r="373" spans="1:2" x14ac:dyDescent="0.25">
      <c r="A373" s="58">
        <v>866</v>
      </c>
      <c r="B373" s="59">
        <v>2</v>
      </c>
    </row>
    <row r="374" spans="1:2" x14ac:dyDescent="0.25">
      <c r="A374" s="58">
        <v>867</v>
      </c>
      <c r="B374" s="59">
        <v>2</v>
      </c>
    </row>
    <row r="375" spans="1:2" x14ac:dyDescent="0.25">
      <c r="A375" s="58">
        <v>868</v>
      </c>
      <c r="B375" s="59">
        <v>1</v>
      </c>
    </row>
    <row r="376" spans="1:2" x14ac:dyDescent="0.25">
      <c r="A376" s="58">
        <v>869</v>
      </c>
      <c r="B376" s="59">
        <v>1</v>
      </c>
    </row>
    <row r="377" spans="1:2" x14ac:dyDescent="0.25">
      <c r="A377" s="58">
        <v>872</v>
      </c>
      <c r="B377" s="59">
        <v>2</v>
      </c>
    </row>
    <row r="378" spans="1:2" x14ac:dyDescent="0.25">
      <c r="A378" s="58">
        <v>875</v>
      </c>
      <c r="B378" s="59">
        <v>1</v>
      </c>
    </row>
    <row r="379" spans="1:2" x14ac:dyDescent="0.25">
      <c r="A379" s="58">
        <v>876</v>
      </c>
      <c r="B379" s="59">
        <v>3</v>
      </c>
    </row>
    <row r="380" spans="1:2" x14ac:dyDescent="0.25">
      <c r="A380" s="58">
        <v>877</v>
      </c>
      <c r="B380" s="59">
        <v>1</v>
      </c>
    </row>
    <row r="381" spans="1:2" x14ac:dyDescent="0.25">
      <c r="A381" s="58">
        <v>880</v>
      </c>
      <c r="B381" s="59">
        <v>1</v>
      </c>
    </row>
    <row r="382" spans="1:2" x14ac:dyDescent="0.25">
      <c r="A382" s="58">
        <v>885</v>
      </c>
      <c r="B382" s="59">
        <v>1</v>
      </c>
    </row>
    <row r="383" spans="1:2" x14ac:dyDescent="0.25">
      <c r="A383" s="58">
        <v>889</v>
      </c>
      <c r="B383" s="59">
        <v>2</v>
      </c>
    </row>
    <row r="384" spans="1:2" x14ac:dyDescent="0.25">
      <c r="A384" s="58">
        <v>890</v>
      </c>
      <c r="B384" s="59">
        <v>2</v>
      </c>
    </row>
    <row r="385" spans="1:2" x14ac:dyDescent="0.25">
      <c r="A385" s="58">
        <v>892</v>
      </c>
      <c r="B385" s="59">
        <v>5</v>
      </c>
    </row>
    <row r="386" spans="1:2" x14ac:dyDescent="0.25">
      <c r="A386" s="58">
        <v>896</v>
      </c>
      <c r="B386" s="59">
        <v>1</v>
      </c>
    </row>
    <row r="387" spans="1:2" x14ac:dyDescent="0.25">
      <c r="A387" s="58">
        <v>897</v>
      </c>
      <c r="B387" s="59">
        <v>2</v>
      </c>
    </row>
    <row r="388" spans="1:2" x14ac:dyDescent="0.25">
      <c r="A388" s="58">
        <v>898</v>
      </c>
      <c r="B388" s="59">
        <v>1</v>
      </c>
    </row>
    <row r="389" spans="1:2" x14ac:dyDescent="0.25">
      <c r="A389" s="58">
        <v>900</v>
      </c>
      <c r="B389" s="59">
        <v>4</v>
      </c>
    </row>
    <row r="390" spans="1:2" x14ac:dyDescent="0.25">
      <c r="A390" s="58">
        <v>904</v>
      </c>
      <c r="B390" s="59">
        <v>1</v>
      </c>
    </row>
    <row r="391" spans="1:2" x14ac:dyDescent="0.25">
      <c r="A391" s="58">
        <v>908</v>
      </c>
      <c r="B391" s="59">
        <v>1</v>
      </c>
    </row>
    <row r="392" spans="1:2" x14ac:dyDescent="0.25">
      <c r="A392" s="58">
        <v>911</v>
      </c>
      <c r="B392" s="59">
        <v>6</v>
      </c>
    </row>
    <row r="393" spans="1:2" x14ac:dyDescent="0.25">
      <c r="A393" s="58">
        <v>912</v>
      </c>
      <c r="B393" s="59">
        <v>1</v>
      </c>
    </row>
    <row r="394" spans="1:2" x14ac:dyDescent="0.25">
      <c r="A394" s="58">
        <v>914</v>
      </c>
      <c r="B394" s="59">
        <v>1</v>
      </c>
    </row>
    <row r="395" spans="1:2" x14ac:dyDescent="0.25">
      <c r="A395" s="58">
        <v>915</v>
      </c>
      <c r="B395" s="59">
        <v>1</v>
      </c>
    </row>
    <row r="396" spans="1:2" x14ac:dyDescent="0.25">
      <c r="A396" s="58">
        <v>917</v>
      </c>
      <c r="B396" s="59">
        <v>2</v>
      </c>
    </row>
    <row r="397" spans="1:2" x14ac:dyDescent="0.25">
      <c r="A397" s="58">
        <v>919</v>
      </c>
      <c r="B397" s="59">
        <v>2</v>
      </c>
    </row>
    <row r="398" spans="1:2" x14ac:dyDescent="0.25">
      <c r="A398" s="58">
        <v>922</v>
      </c>
      <c r="B398" s="59">
        <v>1</v>
      </c>
    </row>
    <row r="399" spans="1:2" x14ac:dyDescent="0.25">
      <c r="A399" s="58">
        <v>925</v>
      </c>
      <c r="B399" s="59">
        <v>1</v>
      </c>
    </row>
    <row r="400" spans="1:2" x14ac:dyDescent="0.25">
      <c r="A400" s="58">
        <v>930</v>
      </c>
      <c r="B400" s="59">
        <v>11</v>
      </c>
    </row>
    <row r="401" spans="1:2" x14ac:dyDescent="0.25">
      <c r="A401" s="58">
        <v>931</v>
      </c>
      <c r="B401" s="59">
        <v>5</v>
      </c>
    </row>
    <row r="402" spans="1:2" x14ac:dyDescent="0.25">
      <c r="A402" s="58">
        <v>933</v>
      </c>
      <c r="B402" s="59">
        <v>4</v>
      </c>
    </row>
    <row r="403" spans="1:2" x14ac:dyDescent="0.25">
      <c r="A403" s="58">
        <v>934</v>
      </c>
      <c r="B403" s="59">
        <v>1</v>
      </c>
    </row>
    <row r="404" spans="1:2" x14ac:dyDescent="0.25">
      <c r="A404" s="58">
        <v>938</v>
      </c>
      <c r="B404" s="59">
        <v>1</v>
      </c>
    </row>
    <row r="405" spans="1:2" x14ac:dyDescent="0.25">
      <c r="A405" s="58">
        <v>939</v>
      </c>
      <c r="B405" s="59">
        <v>1</v>
      </c>
    </row>
    <row r="406" spans="1:2" x14ac:dyDescent="0.25">
      <c r="A406" s="58">
        <v>940</v>
      </c>
      <c r="B406" s="59">
        <v>1</v>
      </c>
    </row>
    <row r="407" spans="1:2" x14ac:dyDescent="0.25">
      <c r="A407" s="58">
        <v>942</v>
      </c>
      <c r="B407" s="59">
        <v>3</v>
      </c>
    </row>
    <row r="408" spans="1:2" x14ac:dyDescent="0.25">
      <c r="A408" s="58">
        <v>943</v>
      </c>
      <c r="B408" s="59">
        <v>1</v>
      </c>
    </row>
    <row r="409" spans="1:2" x14ac:dyDescent="0.25">
      <c r="A409" s="58">
        <v>945</v>
      </c>
      <c r="B409" s="59">
        <v>1</v>
      </c>
    </row>
    <row r="410" spans="1:2" x14ac:dyDescent="0.25">
      <c r="A410" s="58">
        <v>948</v>
      </c>
      <c r="B410" s="59">
        <v>1</v>
      </c>
    </row>
    <row r="411" spans="1:2" x14ac:dyDescent="0.25">
      <c r="A411" s="58">
        <v>949</v>
      </c>
      <c r="B411" s="59">
        <v>1</v>
      </c>
    </row>
    <row r="412" spans="1:2" x14ac:dyDescent="0.25">
      <c r="A412" s="58">
        <v>952</v>
      </c>
      <c r="B412" s="59">
        <v>2</v>
      </c>
    </row>
    <row r="413" spans="1:2" x14ac:dyDescent="0.25">
      <c r="A413" s="58">
        <v>954</v>
      </c>
      <c r="B413" s="59">
        <v>1</v>
      </c>
    </row>
    <row r="414" spans="1:2" x14ac:dyDescent="0.25">
      <c r="A414" s="58">
        <v>958</v>
      </c>
      <c r="B414" s="59">
        <v>2</v>
      </c>
    </row>
    <row r="415" spans="1:2" x14ac:dyDescent="0.25">
      <c r="A415" s="58">
        <v>959</v>
      </c>
      <c r="B415" s="59">
        <v>3</v>
      </c>
    </row>
    <row r="416" spans="1:2" x14ac:dyDescent="0.25">
      <c r="A416" s="58">
        <v>961</v>
      </c>
      <c r="B416" s="59">
        <v>3</v>
      </c>
    </row>
    <row r="417" spans="1:2" x14ac:dyDescent="0.25">
      <c r="A417" s="58">
        <v>962</v>
      </c>
      <c r="B417" s="59">
        <v>2</v>
      </c>
    </row>
    <row r="418" spans="1:2" x14ac:dyDescent="0.25">
      <c r="A418" s="58">
        <v>966</v>
      </c>
      <c r="B418" s="59">
        <v>1</v>
      </c>
    </row>
    <row r="419" spans="1:2" x14ac:dyDescent="0.25">
      <c r="A419" s="58">
        <v>971</v>
      </c>
      <c r="B419" s="59">
        <v>2</v>
      </c>
    </row>
    <row r="420" spans="1:2" x14ac:dyDescent="0.25">
      <c r="A420" s="58">
        <v>975</v>
      </c>
      <c r="B420" s="59">
        <v>1</v>
      </c>
    </row>
    <row r="421" spans="1:2" x14ac:dyDescent="0.25">
      <c r="A421" s="58">
        <v>976</v>
      </c>
      <c r="B421" s="59">
        <v>4</v>
      </c>
    </row>
    <row r="422" spans="1:2" x14ac:dyDescent="0.25">
      <c r="A422" s="58">
        <v>977</v>
      </c>
      <c r="B422" s="59">
        <v>1</v>
      </c>
    </row>
    <row r="423" spans="1:2" x14ac:dyDescent="0.25">
      <c r="A423" s="58">
        <v>979</v>
      </c>
      <c r="B423" s="59">
        <v>1</v>
      </c>
    </row>
    <row r="424" spans="1:2" x14ac:dyDescent="0.25">
      <c r="A424" s="58">
        <v>980</v>
      </c>
      <c r="B424" s="59">
        <v>1</v>
      </c>
    </row>
    <row r="425" spans="1:2" x14ac:dyDescent="0.25">
      <c r="A425" s="58">
        <v>982</v>
      </c>
      <c r="B425" s="59">
        <v>2</v>
      </c>
    </row>
    <row r="426" spans="1:2" x14ac:dyDescent="0.25">
      <c r="A426" s="58">
        <v>983</v>
      </c>
      <c r="B426" s="59">
        <v>1</v>
      </c>
    </row>
    <row r="427" spans="1:2" x14ac:dyDescent="0.25">
      <c r="A427" s="58">
        <v>984</v>
      </c>
      <c r="B427" s="59">
        <v>1</v>
      </c>
    </row>
    <row r="428" spans="1:2" x14ac:dyDescent="0.25">
      <c r="A428" s="58">
        <v>985</v>
      </c>
      <c r="B428" s="59">
        <v>2</v>
      </c>
    </row>
    <row r="429" spans="1:2" x14ac:dyDescent="0.25">
      <c r="A429" s="58">
        <v>988</v>
      </c>
      <c r="B429" s="59">
        <v>1</v>
      </c>
    </row>
    <row r="430" spans="1:2" x14ac:dyDescent="0.25">
      <c r="A430" s="58">
        <v>993</v>
      </c>
      <c r="B430" s="59">
        <v>2</v>
      </c>
    </row>
    <row r="431" spans="1:2" x14ac:dyDescent="0.25">
      <c r="A431" s="58">
        <v>994</v>
      </c>
      <c r="B431" s="59">
        <v>2</v>
      </c>
    </row>
    <row r="432" spans="1:2" x14ac:dyDescent="0.25">
      <c r="A432" s="58">
        <v>996</v>
      </c>
      <c r="B432" s="59">
        <v>1</v>
      </c>
    </row>
    <row r="433" spans="1:2" x14ac:dyDescent="0.25">
      <c r="A433" s="58">
        <v>998</v>
      </c>
      <c r="B433" s="59">
        <v>5</v>
      </c>
    </row>
    <row r="434" spans="1:2" x14ac:dyDescent="0.25">
      <c r="A434" s="58" t="s">
        <v>1074</v>
      </c>
      <c r="B434" s="59"/>
    </row>
    <row r="435" spans="1:2" x14ac:dyDescent="0.25">
      <c r="A435" s="58" t="s">
        <v>1072</v>
      </c>
      <c r="B435" s="59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AntRunRaw</vt:lpstr>
      <vt:lpstr>Infectns</vt:lpstr>
      <vt:lpstr>Expanded</vt:lpstr>
      <vt:lpstr>ByAgeGp</vt:lpstr>
      <vt:lpstr>thetas</vt:lpstr>
      <vt:lpstr>DENSITY</vt:lpstr>
      <vt:lpstr>frequency</vt:lpstr>
      <vt:lpstr>Sheet3</vt:lpstr>
      <vt:lpstr>Sheet4</vt:lpstr>
      <vt:lpstr>Sheet2</vt:lpstr>
      <vt:lpstr>frequency2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2021-01-24T07:28:24Z</dcterms:created>
  <dcterms:modified xsi:type="dcterms:W3CDTF">2021-01-30T06:51:52Z</dcterms:modified>
</cp:coreProperties>
</file>