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 windowWidth="6432" windowHeight="6720" activeTab="3"/>
  </bookViews>
  <sheets>
    <sheet name="Aufgaben" sheetId="1" r:id="rId1"/>
    <sheet name="Fertigstellung" sheetId="5" r:id="rId2"/>
    <sheet name="Abarbeitung" sheetId="2" r:id="rId3"/>
    <sheet name="Hindernisse" sheetId="3" r:id="rId4"/>
    <sheet name="NUMMERNGENERATOR" sheetId="4" r:id="rId5"/>
  </sheets>
  <definedNames>
    <definedName name="_xlnm._FilterDatabase" localSheetId="0" hidden="1">Aufgaben!$A$1:$H$322</definedName>
  </definedNames>
  <calcPr calcId="145621"/>
</workbook>
</file>

<file path=xl/calcChain.xml><?xml version="1.0" encoding="utf-8"?>
<calcChain xmlns="http://schemas.openxmlformats.org/spreadsheetml/2006/main">
  <c r="F20" i="2" l="1"/>
  <c r="F21" i="2"/>
  <c r="F22" i="2"/>
  <c r="F23" i="2" s="1"/>
  <c r="F24" i="2" s="1"/>
  <c r="F25" i="2" s="1"/>
  <c r="F26" i="2" s="1"/>
  <c r="F27" i="2" s="1"/>
  <c r="F28" i="2" s="1"/>
  <c r="F29" i="2" s="1"/>
  <c r="F30" i="2" s="1"/>
  <c r="F31" i="2" s="1"/>
  <c r="F32" i="2" s="1"/>
  <c r="F33" i="2" s="1"/>
  <c r="F34" i="2" s="1"/>
  <c r="F35" i="2" s="1"/>
  <c r="F36" i="2" s="1"/>
  <c r="F37" i="2" s="1"/>
  <c r="F38" i="2" s="1"/>
  <c r="F39" i="2" s="1"/>
  <c r="F40" i="2" s="1"/>
  <c r="F41" i="2" s="1"/>
  <c r="F16" i="2" l="1"/>
  <c r="F17" i="2" s="1"/>
  <c r="F18" i="2" s="1"/>
  <c r="F19" i="2" s="1"/>
  <c r="F11" i="2"/>
  <c r="F12" i="2" s="1"/>
  <c r="F13" i="2" s="1"/>
  <c r="F14" i="2" s="1"/>
  <c r="F15" i="2" s="1"/>
  <c r="F10" i="2"/>
  <c r="B2" i="4" l="1"/>
</calcChain>
</file>

<file path=xl/sharedStrings.xml><?xml version="1.0" encoding="utf-8"?>
<sst xmlns="http://schemas.openxmlformats.org/spreadsheetml/2006/main" count="116" uniqueCount="67">
  <si>
    <t>ID</t>
  </si>
  <si>
    <t>Status</t>
  </si>
  <si>
    <t>Kommentar</t>
  </si>
  <si>
    <t>Komplexität</t>
  </si>
  <si>
    <t>Punkte</t>
  </si>
  <si>
    <t>Aufgabe</t>
  </si>
  <si>
    <t>Hindernis</t>
  </si>
  <si>
    <t>Zuständig</t>
  </si>
  <si>
    <t>kum</t>
  </si>
  <si>
    <t>Plan</t>
  </si>
  <si>
    <t>offen</t>
  </si>
  <si>
    <t>Release</t>
  </si>
  <si>
    <t>EPIC</t>
  </si>
  <si>
    <t>USERSTORY</t>
  </si>
  <si>
    <t>Name</t>
  </si>
  <si>
    <t>offen/fertig</t>
  </si>
  <si>
    <t>Thema (EPIC)</t>
  </si>
  <si>
    <t>Ergebnis (USER STORY)</t>
  </si>
  <si>
    <t>Fertigstellungskriterium (Definition of Done)</t>
  </si>
  <si>
    <t>STATUS</t>
  </si>
  <si>
    <t>erledigt</t>
  </si>
  <si>
    <t>KOMPLEXITÄT</t>
  </si>
  <si>
    <t>Einarbeitung</t>
  </si>
  <si>
    <t>Konzept</t>
  </si>
  <si>
    <t>Die UserStory ist mit einem Testfall getestet</t>
  </si>
  <si>
    <t>wann, wo finden die Software Reviews (Sprint Reviews) statt, wie lange sind die Sprint Zyklen</t>
  </si>
  <si>
    <t>…</t>
  </si>
  <si>
    <t>Burn Down</t>
  </si>
  <si>
    <t>wie lauten die Fertigstellungskriterien (Test, Ablage, Dokumentation etc.)</t>
  </si>
  <si>
    <t>wo, wann finden die Groomings statt? (Pfege/Priorisierung des Backlogs)</t>
  </si>
  <si>
    <t>Als Entwickler habe ich die PyLinX Quellen auf einem Rechner. Ich kann die Quellen übersetzen und die Software PyLinX starten.</t>
  </si>
  <si>
    <t>Als Entwickler kann ich PyLinX bedienen, einfache Modelle erstellen, Simulationen fahren und die simulierten Daten als csv Dateien abspeichern und in Excel visualisieren</t>
  </si>
  <si>
    <t>Als Entwickler habe ich mich eingearbeitet in das Themas agile Software-Entwicklung (Angabe Literatur). Ich habe das Prinzip verstanden und mit Bildern und Text beschrieben.</t>
  </si>
  <si>
    <t>Code-Generator</t>
  </si>
  <si>
    <t>Als Entwickler habe ich ein Konzept zum Aufbau und zur Funktionsweise des Code-Generators mit zwei Generierstufen.</t>
  </si>
  <si>
    <t>Kennlinien</t>
  </si>
  <si>
    <t>Echtzeitplattform</t>
  </si>
  <si>
    <t>Die Softwarelösung steht auf dem …  (z.B. GitHub) bereit</t>
  </si>
  <si>
    <t>Der Test ist dokumentiert und liegt bei Herrn He auf dem Rechner</t>
  </si>
  <si>
    <t>Das dazugehörige Konzept ist mit Bildern und Text dokumentiert!</t>
  </si>
  <si>
    <t>Die Konzeptdokumentation ist von Plaum/Däubler überprüft/gereviewt</t>
  </si>
  <si>
    <t>wo wird die Software abgelegt (GitHub)</t>
  </si>
  <si>
    <t>wo wird der Baglog abgelegt (GitHub)?</t>
  </si>
  <si>
    <t>wann, wo findet die erste Schätzrunde statt?</t>
  </si>
  <si>
    <t>Plaum</t>
  </si>
  <si>
    <t>Däubler/Plaum</t>
  </si>
  <si>
    <t>He</t>
  </si>
  <si>
    <t>Installation der Entwicklungsumgebung hat nicht geklappt, falsche aptane Verisone, fehlende Bibliotheken</t>
  </si>
  <si>
    <t>fertig</t>
  </si>
  <si>
    <t>Installationsanleitung in GitHub/Resources ist etwas knapp, spärlich</t>
  </si>
  <si>
    <t>Kommentar, Lösung</t>
  </si>
  <si>
    <t>GiTHub: einen Zweig für das Projekt und von diesem abgeleitet einen Zweig für den Diplomanden. Zwischenergebnisse werden dann vom Branch des Diplomanden in den Branch des Projektes gemergt (https://github.com/PyLinX-Project/PyLinX)</t>
  </si>
  <si>
    <t>10.10.2016 im Anschluss an die Sprint-Reviews</t>
  </si>
  <si>
    <t xml:space="preserve">Problem: Bislang gibt es keinen Testprozess, da das Projekt bislang nach dem "Genie-Prinzip" entwickelt wird. Da brauchen wir irgendeine pragmatische Lösung. Könnte durchaus Teil einer eigenen Arbeit sein, eine Teststrategie mit automatisierten UnitTests etc, aufzusetzen. Die Umsetzung des Command-Patterns bietet aber schon einige Möglichkeiten, da wir so gezielt alle Userszenarien reproduzieren können. Wir könnten uns hier ein paar Testfälle definieren. </t>
  </si>
  <si>
    <t>Sobald eine User Story in Arbeit ist, wird sie im Issue Tracking unter "hsh1" abgelegt</t>
  </si>
  <si>
    <t>1.1</t>
  </si>
  <si>
    <t>Sprint</t>
  </si>
  <si>
    <t>Ich habe die Wikipedia Seite zum Compiler gelesen, verstanden und die Grundprinzipien und Konzepte des Compiler-Baus verstanden (Backend, Frontend, Parse-Baum, syntaktische Analyse, ...). Diese Konzepte finde ich im bestehenden PyLinX Generator (Modul PyLinXCompiler.py) und habe eine Tabelle oder Liste zur Zuordnung.</t>
  </si>
  <si>
    <t xml:space="preserve">Als Entwickler habe ich eine Übersicht über alle Module des PyLinX Projektes, indem ich den Quellcode durchsehe! Jedes Modul wird aufgezählt und es wird erklärt (in Englisch), was das Modul macht (in einem Satz). Die Ablage erfolgt im Wiki vom GitHub, Artikel Overview. </t>
  </si>
  <si>
    <t>Als Entwickler habe ich eine Architektur zur Neustrukturierung des bestehenden Code-Generators. Ziel der Neustrukturierung ist die Aufteilung der bestehenden PyLinXCompiler in Funktionsgruppen, die getrennt sind in wiederverwendbare Teile und Teile, die für jeden Code-Generator von der Zielsprache abhängen und unterschiedlich sind. Das Konzept ist als ppt Bild übersichtlich dargestellt und enthält alle neuen Module inkl.  einer kurzen Beschreibung der Funktionen, die dieses Modul enthält.</t>
  </si>
  <si>
    <t>Der bestehende Code-Generator ist umstrukturiert und modularisiert gemäß der Architektur aus US 2.1 (Run-Engine, abstrakter Teile des Code-Generators (Analyse, Syntaxbaum), sprachspezifischer Code-Generators). Der neue Code-Generator ist getestet (Regressionstest) und verhält sich identlsch zu dem alten Code!</t>
  </si>
  <si>
    <t>RELEASE 1</t>
  </si>
  <si>
    <t>18.10.2016, bis Release 1</t>
  </si>
  <si>
    <t>10.10.2016 2-wöchig, Montag Nachmittag, Start der Sprints am 10.10.2016</t>
  </si>
  <si>
    <t>24.10.2016 erledigt
19.09.2016 Däubler, neu erstellt</t>
  </si>
  <si>
    <t>14.11.2016 ein Test mit sin Generator funktioniert nicht, bitte Meldung an Plaum, es können keine Variablen gelöscht werden, "Neues Projekt" funktionert nicht
24.10.2016 kein Entfernen über MAC Tastatur möglich, Programmierung über Qt.Key_Backspace
24.10.2016 kein Export von csv-Dateien möglich, Plaum hilft</t>
  </si>
  <si>
    <t>1.2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</si>
</sst>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applyAlignment="1">
      <alignment horizontal="left" vertical="top" wrapText="1"/>
    </xf>
    <xf numFmtId="0" fontId="0" fillId="0" borderId="0" xfId="0" applyAlignment="1">
      <alignment horizontal="left" vertical="top" wrapText="1"/>
    </xf>
    <xf numFmtId="0" fontId="0" fillId="2" borderId="0" xfId="0" applyFill="1" applyAlignment="1">
      <alignment horizontal="left" vertical="top"/>
    </xf>
    <xf numFmtId="0" fontId="0" fillId="0" borderId="0" xfId="0" applyAlignment="1">
      <alignment horizontal="left" vertical="top"/>
    </xf>
    <xf numFmtId="14" fontId="0" fillId="0" borderId="0" xfId="0" applyNumberFormat="1" applyAlignment="1">
      <alignment horizontal="left" vertical="top" wrapText="1"/>
    </xf>
    <xf numFmtId="0" fontId="0" fillId="3" borderId="0" xfId="0" applyFill="1" applyAlignment="1">
      <alignment vertical="top" wrapText="1"/>
    </xf>
    <xf numFmtId="0" fontId="0" fillId="0" borderId="0" xfId="0" applyAlignment="1">
      <alignment vertical="top" wrapText="1"/>
    </xf>
    <xf numFmtId="14" fontId="0" fillId="0" borderId="0" xfId="0" applyNumberFormat="1" applyAlignment="1">
      <alignment horizontal="left" vertical="top"/>
    </xf>
    <xf numFmtId="0" fontId="0" fillId="6" borderId="0" xfId="0" applyFill="1"/>
    <xf numFmtId="14" fontId="0" fillId="4" borderId="0" xfId="0" applyNumberFormat="1" applyFill="1"/>
    <xf numFmtId="14" fontId="0" fillId="2" borderId="0" xfId="0" applyNumberFormat="1" applyFill="1"/>
    <xf numFmtId="14" fontId="0" fillId="5" borderId="0" xfId="0" applyNumberFormat="1" applyFill="1"/>
    <xf numFmtId="14" fontId="0" fillId="7" borderId="0" xfId="0" applyNumberFormat="1" applyFill="1"/>
    <xf numFmtId="14" fontId="0" fillId="8" borderId="0" xfId="0" applyNumberFormat="1" applyFill="1"/>
    <xf numFmtId="49" fontId="0" fillId="3" borderId="0" xfId="0" applyNumberFormat="1" applyFill="1" applyAlignment="1">
      <alignment vertical="top" wrapText="1"/>
    </xf>
    <xf numFmtId="49" fontId="0" fillId="0" borderId="0" xfId="0" applyNumberFormat="1" applyAlignment="1">
      <alignment vertical="top" wrapText="1"/>
    </xf>
    <xf numFmtId="14" fontId="0" fillId="9" borderId="0" xfId="0" applyNumberFormat="1" applyFill="1"/>
    <xf numFmtId="14" fontId="0" fillId="10" borderId="0" xfId="0" applyNumberFormat="1" applyFill="1"/>
    <xf numFmtId="14" fontId="1" fillId="10" borderId="0" xfId="0" applyNumberFormat="1" applyFont="1" applyFill="1"/>
    <xf numFmtId="49" fontId="0" fillId="0" borderId="0" xfId="0" applyNumberFormat="1"/>
    <xf numFmtId="0" fontId="0" fillId="10" borderId="0" xfId="0" applyFill="1" applyAlignment="1">
      <alignment horizontal="left" vertical="top"/>
    </xf>
    <xf numFmtId="0" fontId="0" fillId="10" borderId="0" xfId="0" applyFill="1" applyAlignment="1">
      <alignment horizontal="left" vertical="top" wrapText="1"/>
    </xf>
    <xf numFmtId="0" fontId="0" fillId="11" borderId="0" xfId="0" applyFill="1" applyAlignment="1">
      <alignment horizontal="left" vertical="top"/>
    </xf>
    <xf numFmtId="0" fontId="0" fillId="11" borderId="0" xfId="0" applyFill="1" applyAlignment="1">
      <alignment horizontal="left" vertical="top" wrapText="1"/>
    </xf>
    <xf numFmtId="14" fontId="0" fillId="11" borderId="0" xfId="0" applyNumberFormat="1" applyFill="1" applyAlignment="1">
      <alignment horizontal="left" vertical="top"/>
    </xf>
    <xf numFmtId="14" fontId="0" fillId="10" borderId="0" xfId="0" applyNumberFormat="1" applyFill="1" applyAlignment="1">
      <alignment horizontal="left" vertical="top" wrapText="1"/>
    </xf>
    <xf numFmtId="0" fontId="0" fillId="0" borderId="0" xfId="0" applyNumberFormat="1"/>
  </cellXfs>
  <cellStyles count="1">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43"/>
  <sheetViews>
    <sheetView zoomScale="90" zoomScaleNormal="90" workbookViewId="0">
      <pane xSplit="4" ySplit="1" topLeftCell="E2" activePane="bottomRight" state="frozen"/>
      <selection pane="topRight" activeCell="E1" sqref="E1"/>
      <selection pane="bottomLeft" activeCell="A2" sqref="A2"/>
      <selection pane="bottomRight" activeCell="D5" sqref="D5"/>
    </sheetView>
  </sheetViews>
  <sheetFormatPr baseColWidth="10" defaultColWidth="11.44140625" defaultRowHeight="14.4" x14ac:dyDescent="0.3"/>
  <cols>
    <col min="1" max="1" width="5" style="4" customWidth="1"/>
    <col min="2" max="2" width="4.109375" style="4" customWidth="1"/>
    <col min="3" max="3" width="20.5546875" style="4" customWidth="1"/>
    <col min="4" max="4" width="77.33203125" style="2" customWidth="1"/>
    <col min="5" max="5" width="7.6640625" style="4" customWidth="1"/>
    <col min="6" max="6" width="6.33203125" style="4" customWidth="1"/>
    <col min="7" max="7" width="59.33203125" style="4" customWidth="1"/>
    <col min="8" max="16384" width="11.44140625" style="4"/>
  </cols>
  <sheetData>
    <row r="1" spans="1:9" s="3" customFormat="1" x14ac:dyDescent="0.3">
      <c r="A1" s="3" t="s">
        <v>0</v>
      </c>
      <c r="C1" s="3" t="s">
        <v>16</v>
      </c>
      <c r="D1" s="1" t="s">
        <v>17</v>
      </c>
      <c r="E1" s="3" t="s">
        <v>1</v>
      </c>
      <c r="F1" s="3" t="s">
        <v>3</v>
      </c>
      <c r="G1" s="3" t="s">
        <v>2</v>
      </c>
      <c r="H1" s="3" t="s">
        <v>11</v>
      </c>
    </row>
    <row r="2" spans="1:9" s="21" customFormat="1" ht="28.8" x14ac:dyDescent="0.3">
      <c r="A2" s="21">
        <v>1</v>
      </c>
      <c r="B2" s="21">
        <v>1</v>
      </c>
      <c r="C2" s="21" t="s">
        <v>22</v>
      </c>
      <c r="D2" s="22" t="s">
        <v>30</v>
      </c>
      <c r="E2" s="21" t="s">
        <v>20</v>
      </c>
      <c r="F2" s="21">
        <v>5</v>
      </c>
      <c r="G2" s="26" t="s">
        <v>64</v>
      </c>
      <c r="I2" s="21" t="s">
        <v>19</v>
      </c>
    </row>
    <row r="3" spans="1:9" ht="86.4" x14ac:dyDescent="0.3">
      <c r="A3" s="4">
        <v>1</v>
      </c>
      <c r="B3" s="4">
        <v>2</v>
      </c>
      <c r="C3" s="4" t="s">
        <v>22</v>
      </c>
      <c r="D3" s="2" t="s">
        <v>31</v>
      </c>
      <c r="E3" s="4" t="s">
        <v>20</v>
      </c>
      <c r="F3" s="4">
        <v>10</v>
      </c>
      <c r="G3" s="5" t="s">
        <v>65</v>
      </c>
    </row>
    <row r="4" spans="1:9" ht="43.2" x14ac:dyDescent="0.3">
      <c r="A4" s="4">
        <v>1</v>
      </c>
      <c r="B4" s="4">
        <v>3</v>
      </c>
      <c r="C4" s="4" t="s">
        <v>22</v>
      </c>
      <c r="D4" s="2" t="s">
        <v>32</v>
      </c>
      <c r="E4" s="4" t="s">
        <v>10</v>
      </c>
      <c r="F4" s="4">
        <v>10</v>
      </c>
      <c r="G4" s="8"/>
    </row>
    <row r="5" spans="1:9" ht="59.4" customHeight="1" x14ac:dyDescent="0.3">
      <c r="A5" s="4">
        <v>1</v>
      </c>
      <c r="B5" s="4">
        <v>5</v>
      </c>
      <c r="C5" s="4" t="s">
        <v>22</v>
      </c>
      <c r="D5" s="2" t="s">
        <v>58</v>
      </c>
      <c r="E5" s="4" t="s">
        <v>10</v>
      </c>
      <c r="F5" s="4">
        <v>20</v>
      </c>
      <c r="G5" s="8"/>
    </row>
    <row r="6" spans="1:9" ht="57.6" x14ac:dyDescent="0.3">
      <c r="A6" s="4">
        <v>1</v>
      </c>
      <c r="B6" s="4">
        <v>4</v>
      </c>
      <c r="C6" s="4" t="s">
        <v>22</v>
      </c>
      <c r="D6" s="2" t="s">
        <v>57</v>
      </c>
      <c r="E6" s="4" t="s">
        <v>10</v>
      </c>
      <c r="F6" s="4">
        <v>5</v>
      </c>
      <c r="G6" s="8"/>
    </row>
    <row r="7" spans="1:9" ht="86.4" x14ac:dyDescent="0.3">
      <c r="A7" s="4">
        <v>2</v>
      </c>
      <c r="B7" s="4">
        <v>1</v>
      </c>
      <c r="C7" s="4" t="s">
        <v>23</v>
      </c>
      <c r="D7" s="2" t="s">
        <v>59</v>
      </c>
      <c r="E7" s="4" t="s">
        <v>10</v>
      </c>
      <c r="F7" s="4">
        <v>10</v>
      </c>
      <c r="G7" s="8"/>
    </row>
    <row r="8" spans="1:9" ht="57.6" x14ac:dyDescent="0.3">
      <c r="A8" s="4">
        <v>3</v>
      </c>
      <c r="B8" s="4">
        <v>1</v>
      </c>
      <c r="C8" s="4" t="s">
        <v>33</v>
      </c>
      <c r="D8" s="2" t="s">
        <v>60</v>
      </c>
      <c r="E8" s="4" t="s">
        <v>10</v>
      </c>
      <c r="F8" s="4">
        <v>20</v>
      </c>
      <c r="G8" s="8"/>
    </row>
    <row r="9" spans="1:9" ht="28.8" x14ac:dyDescent="0.3">
      <c r="A9" s="4">
        <v>2</v>
      </c>
      <c r="B9" s="4">
        <v>2</v>
      </c>
      <c r="C9" s="4" t="s">
        <v>23</v>
      </c>
      <c r="D9" s="2" t="s">
        <v>34</v>
      </c>
      <c r="E9" s="4" t="s">
        <v>10</v>
      </c>
      <c r="F9" s="4">
        <v>20</v>
      </c>
      <c r="G9" s="8"/>
    </row>
    <row r="10" spans="1:9" s="23" customFormat="1" x14ac:dyDescent="0.3">
      <c r="D10" s="24" t="s">
        <v>61</v>
      </c>
      <c r="G10" s="25"/>
    </row>
    <row r="11" spans="1:9" x14ac:dyDescent="0.3">
      <c r="A11" s="4">
        <v>2</v>
      </c>
      <c r="B11" s="4">
        <v>3</v>
      </c>
      <c r="C11" s="4" t="s">
        <v>23</v>
      </c>
      <c r="E11" s="4" t="s">
        <v>10</v>
      </c>
      <c r="G11" s="5"/>
    </row>
    <row r="12" spans="1:9" x14ac:dyDescent="0.3">
      <c r="A12" s="4">
        <v>2</v>
      </c>
      <c r="B12" s="4">
        <v>4</v>
      </c>
      <c r="C12" s="4" t="s">
        <v>23</v>
      </c>
      <c r="E12" s="4" t="s">
        <v>10</v>
      </c>
      <c r="G12" s="5"/>
    </row>
    <row r="13" spans="1:9" x14ac:dyDescent="0.3">
      <c r="G13" s="8"/>
    </row>
    <row r="14" spans="1:9" x14ac:dyDescent="0.3">
      <c r="G14" s="8"/>
    </row>
    <row r="15" spans="1:9" x14ac:dyDescent="0.3">
      <c r="A15" s="4">
        <v>3</v>
      </c>
      <c r="B15" s="4">
        <v>2</v>
      </c>
      <c r="C15" s="4" t="s">
        <v>33</v>
      </c>
      <c r="E15" s="4" t="s">
        <v>10</v>
      </c>
      <c r="G15" s="8"/>
    </row>
    <row r="16" spans="1:9" x14ac:dyDescent="0.3">
      <c r="A16" s="4">
        <v>3</v>
      </c>
      <c r="B16" s="4">
        <v>3</v>
      </c>
      <c r="C16" s="4" t="s">
        <v>33</v>
      </c>
      <c r="G16" s="8"/>
    </row>
    <row r="17" spans="1:10" x14ac:dyDescent="0.3">
      <c r="G17" s="8"/>
    </row>
    <row r="18" spans="1:10" x14ac:dyDescent="0.3">
      <c r="G18" s="8"/>
    </row>
    <row r="19" spans="1:10" x14ac:dyDescent="0.3">
      <c r="G19" s="8"/>
      <c r="J19" s="4" t="s">
        <v>10</v>
      </c>
    </row>
    <row r="20" spans="1:10" x14ac:dyDescent="0.3">
      <c r="A20" s="4">
        <v>4</v>
      </c>
      <c r="B20" s="4">
        <v>1</v>
      </c>
      <c r="C20" s="4" t="s">
        <v>35</v>
      </c>
      <c r="E20" s="4" t="s">
        <v>10</v>
      </c>
      <c r="G20" s="8"/>
      <c r="J20" s="4" t="s">
        <v>20</v>
      </c>
    </row>
    <row r="21" spans="1:10" x14ac:dyDescent="0.3">
      <c r="A21" s="4">
        <v>4</v>
      </c>
      <c r="B21" s="4">
        <v>2</v>
      </c>
      <c r="C21" s="4" t="s">
        <v>35</v>
      </c>
      <c r="G21" s="8"/>
    </row>
    <row r="22" spans="1:10" x14ac:dyDescent="0.3">
      <c r="A22" s="4">
        <v>4</v>
      </c>
      <c r="B22" s="4">
        <v>3</v>
      </c>
      <c r="C22" s="4" t="s">
        <v>35</v>
      </c>
      <c r="E22" s="4" t="s">
        <v>10</v>
      </c>
      <c r="G22" s="8"/>
    </row>
    <row r="23" spans="1:10" x14ac:dyDescent="0.3">
      <c r="A23" s="4">
        <v>4</v>
      </c>
      <c r="B23" s="4">
        <v>4</v>
      </c>
      <c r="C23" s="4" t="s">
        <v>35</v>
      </c>
      <c r="G23" s="8"/>
    </row>
    <row r="24" spans="1:10" x14ac:dyDescent="0.3">
      <c r="G24" s="8"/>
    </row>
    <row r="25" spans="1:10" x14ac:dyDescent="0.3">
      <c r="G25" s="8"/>
    </row>
    <row r="26" spans="1:10" x14ac:dyDescent="0.3">
      <c r="G26" s="8"/>
    </row>
    <row r="27" spans="1:10" x14ac:dyDescent="0.3">
      <c r="G27" s="8"/>
    </row>
    <row r="28" spans="1:10" x14ac:dyDescent="0.3">
      <c r="A28" s="4">
        <v>5</v>
      </c>
      <c r="B28" s="4">
        <v>1</v>
      </c>
      <c r="C28" s="4" t="s">
        <v>36</v>
      </c>
      <c r="E28" s="4" t="s">
        <v>10</v>
      </c>
      <c r="G28" s="8"/>
    </row>
    <row r="29" spans="1:10" x14ac:dyDescent="0.3">
      <c r="A29" s="4">
        <v>5</v>
      </c>
      <c r="B29" s="4">
        <v>2</v>
      </c>
      <c r="C29" s="4" t="s">
        <v>36</v>
      </c>
      <c r="E29" s="4" t="s">
        <v>10</v>
      </c>
      <c r="G29" s="8"/>
      <c r="I29" s="4" t="s">
        <v>21</v>
      </c>
    </row>
    <row r="30" spans="1:10" x14ac:dyDescent="0.3">
      <c r="A30" s="4">
        <v>5</v>
      </c>
      <c r="B30" s="4">
        <v>3</v>
      </c>
      <c r="C30" s="4" t="s">
        <v>36</v>
      </c>
      <c r="E30" s="4" t="s">
        <v>10</v>
      </c>
      <c r="G30" s="8"/>
      <c r="J30" s="4">
        <v>1</v>
      </c>
    </row>
    <row r="31" spans="1:10" x14ac:dyDescent="0.3">
      <c r="A31" s="4">
        <v>5</v>
      </c>
      <c r="B31" s="4">
        <v>4</v>
      </c>
      <c r="C31" s="4" t="s">
        <v>36</v>
      </c>
      <c r="J31" s="4">
        <v>2</v>
      </c>
    </row>
    <row r="32" spans="1:10" x14ac:dyDescent="0.3">
      <c r="J32" s="4">
        <v>5</v>
      </c>
    </row>
    <row r="33" spans="1:10" x14ac:dyDescent="0.3">
      <c r="A33" s="4">
        <v>6</v>
      </c>
      <c r="B33" s="4">
        <v>1</v>
      </c>
      <c r="C33" s="4" t="s">
        <v>26</v>
      </c>
      <c r="J33" s="4">
        <v>10</v>
      </c>
    </row>
    <row r="34" spans="1:10" x14ac:dyDescent="0.3">
      <c r="J34" s="4">
        <v>20</v>
      </c>
    </row>
    <row r="35" spans="1:10" x14ac:dyDescent="0.3">
      <c r="J35" s="4">
        <v>50</v>
      </c>
    </row>
    <row r="36" spans="1:10" x14ac:dyDescent="0.3">
      <c r="J36" s="4">
        <v>100</v>
      </c>
    </row>
    <row r="42" spans="1:10" x14ac:dyDescent="0.3">
      <c r="G42" s="8"/>
    </row>
    <row r="43" spans="1:10" x14ac:dyDescent="0.3">
      <c r="G43" s="5"/>
    </row>
  </sheetData>
  <autoFilter ref="A1:H322"/>
  <dataValidations count="2">
    <dataValidation type="list" allowBlank="1" showInputMessage="1" showErrorMessage="1" sqref="F2:F337">
      <formula1>$J$30:$J$36</formula1>
    </dataValidation>
    <dataValidation type="list" allowBlank="1" showInputMessage="1" showErrorMessage="1" sqref="E2:E334">
      <formula1>$J$15:$J$20</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19" sqref="C19"/>
    </sheetView>
  </sheetViews>
  <sheetFormatPr baseColWidth="10" defaultRowHeight="14.4" x14ac:dyDescent="0.3"/>
  <sheetData>
    <row r="2" spans="2:3" x14ac:dyDescent="0.3">
      <c r="B2" t="s">
        <v>18</v>
      </c>
    </row>
    <row r="3" spans="2:3" x14ac:dyDescent="0.3">
      <c r="C3" t="s">
        <v>37</v>
      </c>
    </row>
    <row r="4" spans="2:3" x14ac:dyDescent="0.3">
      <c r="C4" t="s">
        <v>24</v>
      </c>
    </row>
    <row r="5" spans="2:3" x14ac:dyDescent="0.3">
      <c r="C5" t="s">
        <v>38</v>
      </c>
    </row>
    <row r="6" spans="2:3" x14ac:dyDescent="0.3">
      <c r="C6" t="s">
        <v>26</v>
      </c>
    </row>
    <row r="7" spans="2:3" x14ac:dyDescent="0.3">
      <c r="C7" t="s">
        <v>39</v>
      </c>
    </row>
    <row r="8" spans="2:3" x14ac:dyDescent="0.3">
      <c r="C8" t="s">
        <v>40</v>
      </c>
    </row>
    <row r="9" spans="2:3" x14ac:dyDescent="0.3">
      <c r="C9" t="s">
        <v>26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64"/>
  <sheetViews>
    <sheetView zoomScale="170" zoomScaleNormal="170" workbookViewId="0">
      <pane ySplit="5" topLeftCell="A39" activePane="bottomLeft" state="frozen"/>
      <selection pane="bottomLeft" activeCell="F46" sqref="F46"/>
    </sheetView>
  </sheetViews>
  <sheetFormatPr baseColWidth="10" defaultRowHeight="14.4" x14ac:dyDescent="0.3"/>
  <cols>
    <col min="3" max="3" width="9.33203125" style="20" customWidth="1"/>
    <col min="4" max="4" width="11.33203125" style="20" customWidth="1"/>
    <col min="5" max="5" width="8.33203125" customWidth="1"/>
  </cols>
  <sheetData>
    <row r="3" spans="1:7" x14ac:dyDescent="0.3">
      <c r="C3" s="20" t="s">
        <v>27</v>
      </c>
    </row>
    <row r="5" spans="1:7" x14ac:dyDescent="0.3">
      <c r="A5" t="s">
        <v>56</v>
      </c>
      <c r="C5" s="20" t="s">
        <v>4</v>
      </c>
      <c r="D5" s="20" t="s">
        <v>5</v>
      </c>
      <c r="F5" t="s">
        <v>8</v>
      </c>
      <c r="G5" t="s">
        <v>9</v>
      </c>
    </row>
    <row r="6" spans="1:7" x14ac:dyDescent="0.3">
      <c r="A6">
        <v>1</v>
      </c>
      <c r="B6" s="17">
        <v>42653</v>
      </c>
      <c r="F6">
        <v>0</v>
      </c>
    </row>
    <row r="7" spans="1:7" x14ac:dyDescent="0.3">
      <c r="B7" s="17">
        <v>42654</v>
      </c>
      <c r="F7">
        <v>0</v>
      </c>
    </row>
    <row r="8" spans="1:7" x14ac:dyDescent="0.3">
      <c r="B8" s="17">
        <v>42655</v>
      </c>
      <c r="F8">
        <v>0</v>
      </c>
    </row>
    <row r="9" spans="1:7" x14ac:dyDescent="0.3">
      <c r="B9" s="17">
        <v>42656</v>
      </c>
      <c r="F9">
        <v>0</v>
      </c>
    </row>
    <row r="10" spans="1:7" x14ac:dyDescent="0.3">
      <c r="B10" s="17">
        <v>42657</v>
      </c>
      <c r="C10" s="20">
        <v>5</v>
      </c>
      <c r="D10" s="20" t="s">
        <v>55</v>
      </c>
      <c r="F10">
        <f>F9+C10</f>
        <v>5</v>
      </c>
    </row>
    <row r="11" spans="1:7" x14ac:dyDescent="0.3">
      <c r="B11" s="17">
        <v>42658</v>
      </c>
      <c r="F11">
        <f t="shared" ref="F11:F41" si="0">F10+C11</f>
        <v>5</v>
      </c>
    </row>
    <row r="12" spans="1:7" x14ac:dyDescent="0.3">
      <c r="B12" s="17">
        <v>42659</v>
      </c>
      <c r="F12">
        <f t="shared" si="0"/>
        <v>5</v>
      </c>
    </row>
    <row r="13" spans="1:7" x14ac:dyDescent="0.3">
      <c r="B13" s="17">
        <v>42660</v>
      </c>
      <c r="F13">
        <f t="shared" si="0"/>
        <v>5</v>
      </c>
    </row>
    <row r="14" spans="1:7" x14ac:dyDescent="0.3">
      <c r="B14" s="17">
        <v>42661</v>
      </c>
      <c r="F14">
        <f t="shared" si="0"/>
        <v>5</v>
      </c>
    </row>
    <row r="15" spans="1:7" x14ac:dyDescent="0.3">
      <c r="B15" s="17">
        <v>42662</v>
      </c>
      <c r="F15">
        <f t="shared" si="0"/>
        <v>5</v>
      </c>
    </row>
    <row r="16" spans="1:7" x14ac:dyDescent="0.3">
      <c r="B16" s="17">
        <v>42663</v>
      </c>
      <c r="F16">
        <f t="shared" si="0"/>
        <v>5</v>
      </c>
    </row>
    <row r="17" spans="1:6" x14ac:dyDescent="0.3">
      <c r="B17" s="17">
        <v>42664</v>
      </c>
      <c r="F17">
        <f t="shared" si="0"/>
        <v>5</v>
      </c>
    </row>
    <row r="18" spans="1:6" x14ac:dyDescent="0.3">
      <c r="B18" s="17">
        <v>42665</v>
      </c>
      <c r="F18">
        <f t="shared" si="0"/>
        <v>5</v>
      </c>
    </row>
    <row r="19" spans="1:6" x14ac:dyDescent="0.3">
      <c r="B19" s="17">
        <v>42666</v>
      </c>
      <c r="F19">
        <f t="shared" si="0"/>
        <v>5</v>
      </c>
    </row>
    <row r="20" spans="1:6" x14ac:dyDescent="0.3">
      <c r="A20">
        <v>2</v>
      </c>
      <c r="B20" s="18">
        <v>42667</v>
      </c>
      <c r="F20">
        <f t="shared" si="0"/>
        <v>5</v>
      </c>
    </row>
    <row r="21" spans="1:6" x14ac:dyDescent="0.3">
      <c r="B21" s="18">
        <v>42668</v>
      </c>
      <c r="F21">
        <f t="shared" si="0"/>
        <v>5</v>
      </c>
    </row>
    <row r="22" spans="1:6" x14ac:dyDescent="0.3">
      <c r="B22" s="18">
        <v>42669</v>
      </c>
      <c r="F22">
        <f t="shared" si="0"/>
        <v>5</v>
      </c>
    </row>
    <row r="23" spans="1:6" x14ac:dyDescent="0.3">
      <c r="B23" s="18">
        <v>42670</v>
      </c>
      <c r="F23">
        <f t="shared" si="0"/>
        <v>5</v>
      </c>
    </row>
    <row r="24" spans="1:6" x14ac:dyDescent="0.3">
      <c r="B24" s="18">
        <v>42671</v>
      </c>
      <c r="F24">
        <f t="shared" si="0"/>
        <v>5</v>
      </c>
    </row>
    <row r="25" spans="1:6" x14ac:dyDescent="0.3">
      <c r="B25" s="18">
        <v>42672</v>
      </c>
      <c r="F25">
        <f t="shared" si="0"/>
        <v>5</v>
      </c>
    </row>
    <row r="26" spans="1:6" x14ac:dyDescent="0.3">
      <c r="B26" s="18">
        <v>42673</v>
      </c>
      <c r="F26">
        <f t="shared" si="0"/>
        <v>5</v>
      </c>
    </row>
    <row r="27" spans="1:6" x14ac:dyDescent="0.3">
      <c r="B27" s="18">
        <v>42674</v>
      </c>
      <c r="F27">
        <f t="shared" si="0"/>
        <v>5</v>
      </c>
    </row>
    <row r="28" spans="1:6" x14ac:dyDescent="0.3">
      <c r="B28" s="18">
        <v>42675</v>
      </c>
      <c r="F28">
        <f t="shared" si="0"/>
        <v>5</v>
      </c>
    </row>
    <row r="29" spans="1:6" x14ac:dyDescent="0.3">
      <c r="B29" s="18">
        <v>42676</v>
      </c>
      <c r="F29">
        <f t="shared" si="0"/>
        <v>5</v>
      </c>
    </row>
    <row r="30" spans="1:6" x14ac:dyDescent="0.3">
      <c r="B30" s="18">
        <v>42677</v>
      </c>
      <c r="F30">
        <f t="shared" si="0"/>
        <v>5</v>
      </c>
    </row>
    <row r="31" spans="1:6" x14ac:dyDescent="0.3">
      <c r="B31" s="18">
        <v>42678</v>
      </c>
      <c r="F31">
        <f t="shared" si="0"/>
        <v>5</v>
      </c>
    </row>
    <row r="32" spans="1:6" x14ac:dyDescent="0.3">
      <c r="B32" s="18">
        <v>42679</v>
      </c>
      <c r="F32">
        <f t="shared" si="0"/>
        <v>5</v>
      </c>
    </row>
    <row r="33" spans="1:6" x14ac:dyDescent="0.3">
      <c r="B33" s="18">
        <v>42680</v>
      </c>
      <c r="F33">
        <f t="shared" si="0"/>
        <v>5</v>
      </c>
    </row>
    <row r="34" spans="1:6" x14ac:dyDescent="0.3">
      <c r="A34">
        <v>3</v>
      </c>
      <c r="B34" s="17">
        <v>42681</v>
      </c>
      <c r="F34">
        <f t="shared" si="0"/>
        <v>5</v>
      </c>
    </row>
    <row r="35" spans="1:6" x14ac:dyDescent="0.3">
      <c r="B35" s="17">
        <v>42682</v>
      </c>
      <c r="F35">
        <f t="shared" si="0"/>
        <v>5</v>
      </c>
    </row>
    <row r="36" spans="1:6" x14ac:dyDescent="0.3">
      <c r="B36" s="17">
        <v>42683</v>
      </c>
      <c r="F36">
        <f t="shared" si="0"/>
        <v>5</v>
      </c>
    </row>
    <row r="37" spans="1:6" x14ac:dyDescent="0.3">
      <c r="B37" s="17">
        <v>42684</v>
      </c>
      <c r="F37">
        <f t="shared" si="0"/>
        <v>5</v>
      </c>
    </row>
    <row r="38" spans="1:6" x14ac:dyDescent="0.3">
      <c r="B38" s="17">
        <v>42685</v>
      </c>
      <c r="F38">
        <f t="shared" si="0"/>
        <v>5</v>
      </c>
    </row>
    <row r="39" spans="1:6" x14ac:dyDescent="0.3">
      <c r="B39" s="17">
        <v>42686</v>
      </c>
      <c r="F39">
        <f t="shared" si="0"/>
        <v>5</v>
      </c>
    </row>
    <row r="40" spans="1:6" x14ac:dyDescent="0.3">
      <c r="B40" s="17">
        <v>42687</v>
      </c>
      <c r="F40">
        <f t="shared" si="0"/>
        <v>5</v>
      </c>
    </row>
    <row r="41" spans="1:6" x14ac:dyDescent="0.3">
      <c r="B41" s="17">
        <v>42688</v>
      </c>
      <c r="C41" s="27">
        <v>10</v>
      </c>
      <c r="D41" s="20" t="s">
        <v>66</v>
      </c>
      <c r="F41">
        <f t="shared" si="0"/>
        <v>15</v>
      </c>
    </row>
    <row r="42" spans="1:6" x14ac:dyDescent="0.3">
      <c r="B42" s="17">
        <v>42689</v>
      </c>
    </row>
    <row r="43" spans="1:6" x14ac:dyDescent="0.3">
      <c r="B43" s="17">
        <v>42690</v>
      </c>
    </row>
    <row r="44" spans="1:6" x14ac:dyDescent="0.3">
      <c r="B44" s="17">
        <v>42691</v>
      </c>
    </row>
    <row r="45" spans="1:6" x14ac:dyDescent="0.3">
      <c r="B45" s="17">
        <v>42692</v>
      </c>
    </row>
    <row r="46" spans="1:6" x14ac:dyDescent="0.3">
      <c r="B46" s="17">
        <v>42693</v>
      </c>
    </row>
    <row r="47" spans="1:6" x14ac:dyDescent="0.3">
      <c r="B47" s="17">
        <v>42694</v>
      </c>
    </row>
    <row r="48" spans="1:6" x14ac:dyDescent="0.3">
      <c r="A48">
        <v>4</v>
      </c>
      <c r="B48" s="18">
        <v>42695</v>
      </c>
    </row>
    <row r="49" spans="1:2" x14ac:dyDescent="0.3">
      <c r="B49" s="18">
        <v>42696</v>
      </c>
    </row>
    <row r="50" spans="1:2" x14ac:dyDescent="0.3">
      <c r="B50" s="18">
        <v>42697</v>
      </c>
    </row>
    <row r="51" spans="1:2" x14ac:dyDescent="0.3">
      <c r="B51" s="18">
        <v>42698</v>
      </c>
    </row>
    <row r="52" spans="1:2" x14ac:dyDescent="0.3">
      <c r="B52" s="18">
        <v>42699</v>
      </c>
    </row>
    <row r="53" spans="1:2" x14ac:dyDescent="0.3">
      <c r="B53" s="18">
        <v>42700</v>
      </c>
    </row>
    <row r="54" spans="1:2" x14ac:dyDescent="0.3">
      <c r="B54" s="18">
        <v>42701</v>
      </c>
    </row>
    <row r="55" spans="1:2" x14ac:dyDescent="0.3">
      <c r="B55" s="18">
        <v>42702</v>
      </c>
    </row>
    <row r="56" spans="1:2" x14ac:dyDescent="0.3">
      <c r="B56" s="18">
        <v>42703</v>
      </c>
    </row>
    <row r="57" spans="1:2" x14ac:dyDescent="0.3">
      <c r="B57" s="18">
        <v>42704</v>
      </c>
    </row>
    <row r="58" spans="1:2" x14ac:dyDescent="0.3">
      <c r="B58" s="18">
        <v>42705</v>
      </c>
    </row>
    <row r="59" spans="1:2" x14ac:dyDescent="0.3">
      <c r="B59" s="18">
        <v>42706</v>
      </c>
    </row>
    <row r="60" spans="1:2" x14ac:dyDescent="0.3">
      <c r="B60" s="18">
        <v>42707</v>
      </c>
    </row>
    <row r="61" spans="1:2" x14ac:dyDescent="0.3">
      <c r="B61" s="18">
        <v>42708</v>
      </c>
    </row>
    <row r="62" spans="1:2" x14ac:dyDescent="0.3">
      <c r="A62">
        <v>5</v>
      </c>
      <c r="B62" s="17">
        <v>42709</v>
      </c>
    </row>
    <row r="63" spans="1:2" x14ac:dyDescent="0.3">
      <c r="B63" s="17">
        <v>42710</v>
      </c>
    </row>
    <row r="64" spans="1:2" x14ac:dyDescent="0.3">
      <c r="B64" s="17">
        <v>42711</v>
      </c>
    </row>
    <row r="65" spans="1:2" x14ac:dyDescent="0.3">
      <c r="B65" s="17">
        <v>42712</v>
      </c>
    </row>
    <row r="66" spans="1:2" x14ac:dyDescent="0.3">
      <c r="B66" s="17">
        <v>42713</v>
      </c>
    </row>
    <row r="67" spans="1:2" x14ac:dyDescent="0.3">
      <c r="B67" s="17">
        <v>42714</v>
      </c>
    </row>
    <row r="68" spans="1:2" x14ac:dyDescent="0.3">
      <c r="B68" s="17">
        <v>42715</v>
      </c>
    </row>
    <row r="69" spans="1:2" x14ac:dyDescent="0.3">
      <c r="B69" s="17">
        <v>42716</v>
      </c>
    </row>
    <row r="70" spans="1:2" x14ac:dyDescent="0.3">
      <c r="B70" s="17">
        <v>42717</v>
      </c>
    </row>
    <row r="71" spans="1:2" x14ac:dyDescent="0.3">
      <c r="B71" s="17">
        <v>42718</v>
      </c>
    </row>
    <row r="72" spans="1:2" x14ac:dyDescent="0.3">
      <c r="B72" s="17">
        <v>42719</v>
      </c>
    </row>
    <row r="73" spans="1:2" x14ac:dyDescent="0.3">
      <c r="B73" s="17">
        <v>42720</v>
      </c>
    </row>
    <row r="74" spans="1:2" x14ac:dyDescent="0.3">
      <c r="B74" s="17">
        <v>42721</v>
      </c>
    </row>
    <row r="75" spans="1:2" x14ac:dyDescent="0.3">
      <c r="B75" s="17">
        <v>42722</v>
      </c>
    </row>
    <row r="76" spans="1:2" x14ac:dyDescent="0.3">
      <c r="A76">
        <v>6</v>
      </c>
      <c r="B76" s="19">
        <v>42723</v>
      </c>
    </row>
    <row r="77" spans="1:2" x14ac:dyDescent="0.3">
      <c r="B77" s="19">
        <v>42724</v>
      </c>
    </row>
    <row r="78" spans="1:2" x14ac:dyDescent="0.3">
      <c r="B78" s="19">
        <v>42725</v>
      </c>
    </row>
    <row r="79" spans="1:2" x14ac:dyDescent="0.3">
      <c r="B79" s="19">
        <v>42726</v>
      </c>
    </row>
    <row r="80" spans="1:2" x14ac:dyDescent="0.3">
      <c r="B80" s="19">
        <v>42727</v>
      </c>
    </row>
    <row r="81" spans="1:2" x14ac:dyDescent="0.3">
      <c r="B81" s="19">
        <v>42728</v>
      </c>
    </row>
    <row r="82" spans="1:2" x14ac:dyDescent="0.3">
      <c r="B82" s="19">
        <v>42729</v>
      </c>
    </row>
    <row r="83" spans="1:2" x14ac:dyDescent="0.3">
      <c r="B83" s="19">
        <v>42730</v>
      </c>
    </row>
    <row r="84" spans="1:2" x14ac:dyDescent="0.3">
      <c r="B84" s="19">
        <v>42731</v>
      </c>
    </row>
    <row r="85" spans="1:2" x14ac:dyDescent="0.3">
      <c r="B85" s="19">
        <v>42732</v>
      </c>
    </row>
    <row r="86" spans="1:2" x14ac:dyDescent="0.3">
      <c r="B86" s="19">
        <v>42733</v>
      </c>
    </row>
    <row r="87" spans="1:2" x14ac:dyDescent="0.3">
      <c r="B87" s="19">
        <v>42734</v>
      </c>
    </row>
    <row r="88" spans="1:2" x14ac:dyDescent="0.3">
      <c r="B88" s="19">
        <v>42735</v>
      </c>
    </row>
    <row r="89" spans="1:2" x14ac:dyDescent="0.3">
      <c r="B89" s="19">
        <v>42736</v>
      </c>
    </row>
    <row r="90" spans="1:2" x14ac:dyDescent="0.3">
      <c r="B90" s="19">
        <v>42737</v>
      </c>
    </row>
    <row r="91" spans="1:2" x14ac:dyDescent="0.3">
      <c r="B91" s="19">
        <v>42738</v>
      </c>
    </row>
    <row r="92" spans="1:2" x14ac:dyDescent="0.3">
      <c r="B92" s="19">
        <v>42739</v>
      </c>
    </row>
    <row r="93" spans="1:2" x14ac:dyDescent="0.3">
      <c r="B93" s="19">
        <v>42740</v>
      </c>
    </row>
    <row r="94" spans="1:2" x14ac:dyDescent="0.3">
      <c r="B94" s="19">
        <v>42741</v>
      </c>
    </row>
    <row r="95" spans="1:2" x14ac:dyDescent="0.3">
      <c r="A95">
        <v>7</v>
      </c>
      <c r="B95" s="10">
        <v>42742</v>
      </c>
    </row>
    <row r="96" spans="1:2" x14ac:dyDescent="0.3">
      <c r="B96" s="10">
        <v>42743</v>
      </c>
    </row>
    <row r="97" spans="1:2" x14ac:dyDescent="0.3">
      <c r="B97" s="10">
        <v>42744</v>
      </c>
    </row>
    <row r="98" spans="1:2" x14ac:dyDescent="0.3">
      <c r="B98" s="10">
        <v>42745</v>
      </c>
    </row>
    <row r="99" spans="1:2" x14ac:dyDescent="0.3">
      <c r="B99" s="10">
        <v>42746</v>
      </c>
    </row>
    <row r="100" spans="1:2" x14ac:dyDescent="0.3">
      <c r="B100" s="10">
        <v>42747</v>
      </c>
    </row>
    <row r="101" spans="1:2" x14ac:dyDescent="0.3">
      <c r="B101" s="10">
        <v>42748</v>
      </c>
    </row>
    <row r="102" spans="1:2" x14ac:dyDescent="0.3">
      <c r="B102" s="10">
        <v>42749</v>
      </c>
    </row>
    <row r="103" spans="1:2" x14ac:dyDescent="0.3">
      <c r="B103" s="10">
        <v>42750</v>
      </c>
    </row>
    <row r="104" spans="1:2" x14ac:dyDescent="0.3">
      <c r="B104" s="10">
        <v>42751</v>
      </c>
    </row>
    <row r="105" spans="1:2" x14ac:dyDescent="0.3">
      <c r="B105" s="10">
        <v>42752</v>
      </c>
    </row>
    <row r="106" spans="1:2" x14ac:dyDescent="0.3">
      <c r="B106" s="10">
        <v>42753</v>
      </c>
    </row>
    <row r="107" spans="1:2" x14ac:dyDescent="0.3">
      <c r="B107" s="10">
        <v>42754</v>
      </c>
    </row>
    <row r="108" spans="1:2" x14ac:dyDescent="0.3">
      <c r="B108" s="10">
        <v>42755</v>
      </c>
    </row>
    <row r="109" spans="1:2" x14ac:dyDescent="0.3">
      <c r="A109">
        <v>8</v>
      </c>
      <c r="B109" s="13">
        <v>42756</v>
      </c>
    </row>
    <row r="110" spans="1:2" x14ac:dyDescent="0.3">
      <c r="B110" s="13">
        <v>42757</v>
      </c>
    </row>
    <row r="111" spans="1:2" x14ac:dyDescent="0.3">
      <c r="B111" s="13">
        <v>42758</v>
      </c>
    </row>
    <row r="112" spans="1:2" x14ac:dyDescent="0.3">
      <c r="B112" s="13">
        <v>42759</v>
      </c>
    </row>
    <row r="113" spans="1:2" x14ac:dyDescent="0.3">
      <c r="B113" s="13">
        <v>42760</v>
      </c>
    </row>
    <row r="114" spans="1:2" x14ac:dyDescent="0.3">
      <c r="B114" s="13">
        <v>42761</v>
      </c>
    </row>
    <row r="115" spans="1:2" x14ac:dyDescent="0.3">
      <c r="B115" s="13">
        <v>42762</v>
      </c>
    </row>
    <row r="116" spans="1:2" x14ac:dyDescent="0.3">
      <c r="B116" s="13">
        <v>42763</v>
      </c>
    </row>
    <row r="117" spans="1:2" x14ac:dyDescent="0.3">
      <c r="B117" s="13">
        <v>42764</v>
      </c>
    </row>
    <row r="118" spans="1:2" x14ac:dyDescent="0.3">
      <c r="B118" s="13">
        <v>42765</v>
      </c>
    </row>
    <row r="119" spans="1:2" x14ac:dyDescent="0.3">
      <c r="B119" s="13">
        <v>42766</v>
      </c>
    </row>
    <row r="120" spans="1:2" x14ac:dyDescent="0.3">
      <c r="B120" s="13">
        <v>42767</v>
      </c>
    </row>
    <row r="121" spans="1:2" x14ac:dyDescent="0.3">
      <c r="B121" s="13">
        <v>42768</v>
      </c>
    </row>
    <row r="122" spans="1:2" x14ac:dyDescent="0.3">
      <c r="B122" s="13">
        <v>42769</v>
      </c>
    </row>
    <row r="123" spans="1:2" x14ac:dyDescent="0.3">
      <c r="A123">
        <v>9</v>
      </c>
      <c r="B123" s="14">
        <v>42770</v>
      </c>
    </row>
    <row r="124" spans="1:2" x14ac:dyDescent="0.3">
      <c r="B124" s="14">
        <v>42771</v>
      </c>
    </row>
    <row r="125" spans="1:2" x14ac:dyDescent="0.3">
      <c r="B125" s="14">
        <v>42772</v>
      </c>
    </row>
    <row r="126" spans="1:2" x14ac:dyDescent="0.3">
      <c r="B126" s="14">
        <v>42773</v>
      </c>
    </row>
    <row r="127" spans="1:2" x14ac:dyDescent="0.3">
      <c r="B127" s="14">
        <v>42774</v>
      </c>
    </row>
    <row r="128" spans="1:2" x14ac:dyDescent="0.3">
      <c r="B128" s="14">
        <v>42775</v>
      </c>
    </row>
    <row r="129" spans="1:2" x14ac:dyDescent="0.3">
      <c r="B129" s="14">
        <v>42776</v>
      </c>
    </row>
    <row r="130" spans="1:2" x14ac:dyDescent="0.3">
      <c r="B130" s="14">
        <v>42777</v>
      </c>
    </row>
    <row r="131" spans="1:2" x14ac:dyDescent="0.3">
      <c r="B131" s="14">
        <v>42778</v>
      </c>
    </row>
    <row r="132" spans="1:2" x14ac:dyDescent="0.3">
      <c r="B132" s="14">
        <v>42779</v>
      </c>
    </row>
    <row r="133" spans="1:2" x14ac:dyDescent="0.3">
      <c r="B133" s="14">
        <v>42780</v>
      </c>
    </row>
    <row r="134" spans="1:2" x14ac:dyDescent="0.3">
      <c r="B134" s="14">
        <v>42781</v>
      </c>
    </row>
    <row r="135" spans="1:2" x14ac:dyDescent="0.3">
      <c r="B135" s="14">
        <v>42782</v>
      </c>
    </row>
    <row r="136" spans="1:2" x14ac:dyDescent="0.3">
      <c r="B136" s="14">
        <v>42783</v>
      </c>
    </row>
    <row r="137" spans="1:2" x14ac:dyDescent="0.3">
      <c r="A137">
        <v>10</v>
      </c>
      <c r="B137" s="12">
        <v>42784</v>
      </c>
    </row>
    <row r="138" spans="1:2" x14ac:dyDescent="0.3">
      <c r="B138" s="12">
        <v>42785</v>
      </c>
    </row>
    <row r="139" spans="1:2" x14ac:dyDescent="0.3">
      <c r="B139" s="12">
        <v>42786</v>
      </c>
    </row>
    <row r="140" spans="1:2" x14ac:dyDescent="0.3">
      <c r="B140" s="12">
        <v>42787</v>
      </c>
    </row>
    <row r="141" spans="1:2" x14ac:dyDescent="0.3">
      <c r="B141" s="12">
        <v>42788</v>
      </c>
    </row>
    <row r="142" spans="1:2" x14ac:dyDescent="0.3">
      <c r="B142" s="12">
        <v>42789</v>
      </c>
    </row>
    <row r="143" spans="1:2" x14ac:dyDescent="0.3">
      <c r="B143" s="12">
        <v>42790</v>
      </c>
    </row>
    <row r="144" spans="1:2" x14ac:dyDescent="0.3">
      <c r="B144" s="12">
        <v>42791</v>
      </c>
    </row>
    <row r="145" spans="1:2" x14ac:dyDescent="0.3">
      <c r="B145" s="12">
        <v>42792</v>
      </c>
    </row>
    <row r="146" spans="1:2" x14ac:dyDescent="0.3">
      <c r="B146" s="12">
        <v>42793</v>
      </c>
    </row>
    <row r="147" spans="1:2" x14ac:dyDescent="0.3">
      <c r="B147" s="12">
        <v>42794</v>
      </c>
    </row>
    <row r="148" spans="1:2" x14ac:dyDescent="0.3">
      <c r="B148" s="12">
        <v>42042</v>
      </c>
    </row>
    <row r="149" spans="1:2" x14ac:dyDescent="0.3">
      <c r="B149" s="12">
        <v>42043</v>
      </c>
    </row>
    <row r="150" spans="1:2" x14ac:dyDescent="0.3">
      <c r="B150" s="12">
        <v>42044</v>
      </c>
    </row>
    <row r="151" spans="1:2" x14ac:dyDescent="0.3">
      <c r="A151">
        <v>11</v>
      </c>
      <c r="B151" s="11">
        <v>42045</v>
      </c>
    </row>
    <row r="152" spans="1:2" x14ac:dyDescent="0.3">
      <c r="B152" s="11">
        <v>42046</v>
      </c>
    </row>
    <row r="153" spans="1:2" x14ac:dyDescent="0.3">
      <c r="B153" s="11">
        <v>42047</v>
      </c>
    </row>
    <row r="154" spans="1:2" x14ac:dyDescent="0.3">
      <c r="B154" s="11">
        <v>42048</v>
      </c>
    </row>
    <row r="155" spans="1:2" x14ac:dyDescent="0.3">
      <c r="B155" s="11">
        <v>42049</v>
      </c>
    </row>
    <row r="156" spans="1:2" x14ac:dyDescent="0.3">
      <c r="B156" s="11">
        <v>42050</v>
      </c>
    </row>
    <row r="157" spans="1:2" x14ac:dyDescent="0.3">
      <c r="B157" s="11">
        <v>42051</v>
      </c>
    </row>
    <row r="158" spans="1:2" x14ac:dyDescent="0.3">
      <c r="B158" s="11">
        <v>42052</v>
      </c>
    </row>
    <row r="159" spans="1:2" x14ac:dyDescent="0.3">
      <c r="B159" s="11">
        <v>42053</v>
      </c>
    </row>
    <row r="160" spans="1:2" x14ac:dyDescent="0.3">
      <c r="B160" s="11">
        <v>42054</v>
      </c>
    </row>
    <row r="161" spans="2:2" x14ac:dyDescent="0.3">
      <c r="B161" s="11">
        <v>42055</v>
      </c>
    </row>
    <row r="162" spans="2:2" x14ac:dyDescent="0.3">
      <c r="B162" s="11">
        <v>42056</v>
      </c>
    </row>
    <row r="163" spans="2:2" x14ac:dyDescent="0.3">
      <c r="B163" s="11">
        <v>42057</v>
      </c>
    </row>
    <row r="164" spans="2:2" x14ac:dyDescent="0.3">
      <c r="B164" s="11">
        <v>42058</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A18" sqref="A18"/>
    </sheetView>
  </sheetViews>
  <sheetFormatPr baseColWidth="10" defaultColWidth="11.44140625" defaultRowHeight="14.4" x14ac:dyDescent="0.3"/>
  <cols>
    <col min="1" max="1" width="7.6640625" style="16" customWidth="1"/>
    <col min="2" max="2" width="63.44140625" style="7" customWidth="1"/>
    <col min="3" max="4" width="14.88671875" style="7" customWidth="1"/>
    <col min="5" max="5" width="80.5546875" style="7" customWidth="1"/>
    <col min="6" max="16384" width="11.44140625" style="7"/>
  </cols>
  <sheetData>
    <row r="1" spans="1:5" s="6" customFormat="1" x14ac:dyDescent="0.3">
      <c r="A1" s="15" t="s">
        <v>5</v>
      </c>
      <c r="B1" s="6" t="s">
        <v>6</v>
      </c>
      <c r="C1" s="6" t="s">
        <v>7</v>
      </c>
      <c r="D1" s="6" t="s">
        <v>1</v>
      </c>
      <c r="E1" s="6" t="s">
        <v>50</v>
      </c>
    </row>
    <row r="2" spans="1:5" x14ac:dyDescent="0.3">
      <c r="C2" s="7" t="s">
        <v>14</v>
      </c>
      <c r="D2" s="7" t="s">
        <v>15</v>
      </c>
    </row>
    <row r="3" spans="1:5" ht="43.2" x14ac:dyDescent="0.3">
      <c r="B3" s="7" t="s">
        <v>41</v>
      </c>
      <c r="C3" s="7" t="s">
        <v>44</v>
      </c>
      <c r="D3" s="7" t="s">
        <v>48</v>
      </c>
      <c r="E3" s="7" t="s">
        <v>51</v>
      </c>
    </row>
    <row r="4" spans="1:5" ht="28.8" x14ac:dyDescent="0.3">
      <c r="B4" s="7" t="s">
        <v>25</v>
      </c>
      <c r="C4" s="7" t="s">
        <v>45</v>
      </c>
      <c r="D4" s="7" t="s">
        <v>10</v>
      </c>
      <c r="E4" s="7" t="s">
        <v>63</v>
      </c>
    </row>
    <row r="5" spans="1:5" x14ac:dyDescent="0.3">
      <c r="B5" s="7" t="s">
        <v>29</v>
      </c>
      <c r="C5" s="7" t="s">
        <v>45</v>
      </c>
      <c r="D5" s="7" t="s">
        <v>10</v>
      </c>
      <c r="E5" s="7" t="s">
        <v>52</v>
      </c>
    </row>
    <row r="6" spans="1:5" x14ac:dyDescent="0.3">
      <c r="B6" s="7" t="s">
        <v>42</v>
      </c>
      <c r="C6" s="7" t="s">
        <v>44</v>
      </c>
      <c r="D6" s="7" t="s">
        <v>10</v>
      </c>
      <c r="E6" s="7" t="s">
        <v>54</v>
      </c>
    </row>
    <row r="7" spans="1:5" ht="72" x14ac:dyDescent="0.3">
      <c r="B7" s="7" t="s">
        <v>28</v>
      </c>
      <c r="C7" s="7" t="s">
        <v>44</v>
      </c>
      <c r="D7" s="7" t="s">
        <v>10</v>
      </c>
      <c r="E7" s="7" t="s">
        <v>53</v>
      </c>
    </row>
    <row r="8" spans="1:5" x14ac:dyDescent="0.3">
      <c r="B8" s="7" t="s">
        <v>43</v>
      </c>
      <c r="C8" s="7" t="s">
        <v>45</v>
      </c>
      <c r="D8" s="7" t="s">
        <v>10</v>
      </c>
      <c r="E8" s="7" t="s">
        <v>62</v>
      </c>
    </row>
    <row r="9" spans="1:5" ht="28.8" x14ac:dyDescent="0.3">
      <c r="A9" s="16" t="s">
        <v>55</v>
      </c>
      <c r="B9" s="7" t="s">
        <v>47</v>
      </c>
      <c r="C9" s="7" t="s">
        <v>46</v>
      </c>
      <c r="D9" s="7" t="s">
        <v>48</v>
      </c>
    </row>
    <row r="10" spans="1:5" x14ac:dyDescent="0.3">
      <c r="A10" s="16" t="s">
        <v>55</v>
      </c>
      <c r="B10" s="7" t="s">
        <v>49</v>
      </c>
      <c r="C10" s="7" t="s">
        <v>44</v>
      </c>
      <c r="D10" s="7" t="s">
        <v>10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baseColWidth="10" defaultRowHeight="14.4" x14ac:dyDescent="0.3"/>
  <cols>
    <col min="1" max="1" width="11.109375" customWidth="1"/>
    <col min="5" max="5" width="18.109375" customWidth="1"/>
    <col min="6" max="6" width="17.33203125" customWidth="1"/>
  </cols>
  <sheetData>
    <row r="1" spans="1:2" x14ac:dyDescent="0.3">
      <c r="A1" s="9" t="s">
        <v>12</v>
      </c>
      <c r="B1" s="9" t="s">
        <v>13</v>
      </c>
    </row>
    <row r="2" spans="1:2" x14ac:dyDescent="0.3">
      <c r="A2">
        <v>1</v>
      </c>
      <c r="B2">
        <f>COUNTIF(Aufgaben!A:A,NUMMERNGENERATOR!A2)+1</f>
        <v>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Aufgaben</vt:lpstr>
      <vt:lpstr>Fertigstellung</vt:lpstr>
      <vt:lpstr>Abarbeitung</vt:lpstr>
      <vt:lpstr>Hindernisse</vt:lpstr>
      <vt:lpstr>NUMMERNGENERATOR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daeubler</dc:creator>
  <cp:lastModifiedBy>daeubler</cp:lastModifiedBy>
  <cp:lastPrinted>2015-06-08T13:40:17Z</cp:lastPrinted>
  <dcterms:created xsi:type="dcterms:W3CDTF">2014-09-09T09:08:21Z</dcterms:created>
  <dcterms:modified xsi:type="dcterms:W3CDTF">2016-11-17T22:19:52Z</dcterms:modified>
</cp:coreProperties>
</file>