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4C2EEC7D-2791-453B-8068-9472719782A5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6" i="1" l="1"/>
  <c r="L5" i="1"/>
  <c r="L4" i="1"/>
  <c r="M6" i="1"/>
  <c r="M5" i="1"/>
  <c r="M4" i="1"/>
  <c r="K6" i="1"/>
  <c r="K5" i="1"/>
  <c r="K4" i="1"/>
</calcChain>
</file>

<file path=xl/sharedStrings.xml><?xml version="1.0" encoding="utf-8"?>
<sst xmlns="http://schemas.openxmlformats.org/spreadsheetml/2006/main" count="118" uniqueCount="113">
  <si>
    <t>AL</t>
  </si>
  <si>
    <t>Alabama</t>
  </si>
  <si>
    <t>AK</t>
  </si>
  <si>
    <t>Alaska</t>
  </si>
  <si>
    <t>AZ</t>
  </si>
  <si>
    <t>Arizona</t>
  </si>
  <si>
    <t>AR</t>
  </si>
  <si>
    <t>Arkansas</t>
  </si>
  <si>
    <t>CA</t>
  </si>
  <si>
    <t>California</t>
  </si>
  <si>
    <t>CO</t>
  </si>
  <si>
    <t>Colorado</t>
  </si>
  <si>
    <t>CT</t>
  </si>
  <si>
    <t>Connecticut</t>
  </si>
  <si>
    <t>DE</t>
  </si>
  <si>
    <t>Delaware</t>
  </si>
  <si>
    <t>DC</t>
  </si>
  <si>
    <t>District of Columbia</t>
  </si>
  <si>
    <t>FL</t>
  </si>
  <si>
    <t>Florida</t>
  </si>
  <si>
    <t>GA</t>
  </si>
  <si>
    <t>Georgia</t>
  </si>
  <si>
    <t>HI</t>
  </si>
  <si>
    <t>Hawaii</t>
  </si>
  <si>
    <t>ID</t>
  </si>
  <si>
    <t>Idaho</t>
  </si>
  <si>
    <t>IL</t>
  </si>
  <si>
    <t>Illinois</t>
  </si>
  <si>
    <t>IN</t>
  </si>
  <si>
    <t>Indiana</t>
  </si>
  <si>
    <t>IA</t>
  </si>
  <si>
    <t>Iowa</t>
  </si>
  <si>
    <t>KS</t>
  </si>
  <si>
    <t>Kansas</t>
  </si>
  <si>
    <t>KY</t>
  </si>
  <si>
    <t>Kentucky</t>
  </si>
  <si>
    <t>LA</t>
  </si>
  <si>
    <t>Louisiana</t>
  </si>
  <si>
    <t>ME</t>
  </si>
  <si>
    <t>Maine</t>
  </si>
  <si>
    <t>MD</t>
  </si>
  <si>
    <t>Maryland</t>
  </si>
  <si>
    <t>MA</t>
  </si>
  <si>
    <t>Massachusetts</t>
  </si>
  <si>
    <t>MI</t>
  </si>
  <si>
    <t>Michigan</t>
  </si>
  <si>
    <t>MN</t>
  </si>
  <si>
    <t>Minnesota</t>
  </si>
  <si>
    <t>MS</t>
  </si>
  <si>
    <t>Mississippi</t>
  </si>
  <si>
    <t>MO</t>
  </si>
  <si>
    <t>Missouri</t>
  </si>
  <si>
    <t>MT</t>
  </si>
  <si>
    <t>Montana</t>
  </si>
  <si>
    <t>NE</t>
  </si>
  <si>
    <t>Nebraska</t>
  </si>
  <si>
    <t>NV</t>
  </si>
  <si>
    <t>Nevada</t>
  </si>
  <si>
    <t>NH</t>
  </si>
  <si>
    <t>New Hampshire</t>
  </si>
  <si>
    <t>NJ</t>
  </si>
  <si>
    <t>New Jersey</t>
  </si>
  <si>
    <t>NM</t>
  </si>
  <si>
    <t>New Mexico</t>
  </si>
  <si>
    <t>NY</t>
  </si>
  <si>
    <t>New York</t>
  </si>
  <si>
    <t>NC</t>
  </si>
  <si>
    <t>North Carolina</t>
  </si>
  <si>
    <t>ND</t>
  </si>
  <si>
    <t>North Dakota</t>
  </si>
  <si>
    <t>OH</t>
  </si>
  <si>
    <t>Ohio</t>
  </si>
  <si>
    <t>OK</t>
  </si>
  <si>
    <t>Oklahoma</t>
  </si>
  <si>
    <t>OR</t>
  </si>
  <si>
    <t>Oregon</t>
  </si>
  <si>
    <t>PA</t>
  </si>
  <si>
    <t>Pennsylvania</t>
  </si>
  <si>
    <t>RI</t>
  </si>
  <si>
    <t>Rhode Island</t>
  </si>
  <si>
    <t>SC</t>
  </si>
  <si>
    <t>South Carolina</t>
  </si>
  <si>
    <t>SD</t>
  </si>
  <si>
    <t>South Dakota</t>
  </si>
  <si>
    <t>TN</t>
  </si>
  <si>
    <t>Tennessee</t>
  </si>
  <si>
    <t>TX</t>
  </si>
  <si>
    <t>Texas</t>
  </si>
  <si>
    <t>UT</t>
  </si>
  <si>
    <t>Utah</t>
  </si>
  <si>
    <t>VT</t>
  </si>
  <si>
    <t>Vermont</t>
  </si>
  <si>
    <t>VA</t>
  </si>
  <si>
    <t>Virginia</t>
  </si>
  <si>
    <t>WA</t>
  </si>
  <si>
    <t>Washington</t>
  </si>
  <si>
    <t>WV</t>
  </si>
  <si>
    <t>West Virginia</t>
  </si>
  <si>
    <t>WI</t>
  </si>
  <si>
    <t>Wisconsin</t>
  </si>
  <si>
    <t>WY</t>
  </si>
  <si>
    <t>Wyoming</t>
  </si>
  <si>
    <t>State Abbr.</t>
  </si>
  <si>
    <t>State Name</t>
  </si>
  <si>
    <t>Current Smoker (%)</t>
  </si>
  <si>
    <t>Physical Activity Last Month (%)</t>
  </si>
  <si>
    <t>Household Income (Median)</t>
  </si>
  <si>
    <t>Diabetes (%)</t>
  </si>
  <si>
    <t>Heart Attack Ever (%)</t>
  </si>
  <si>
    <t>CORRELATIONS</t>
  </si>
  <si>
    <t>Depression Ever (%)</t>
  </si>
  <si>
    <t>Diabetes Ever (%)</t>
  </si>
  <si>
    <t>*Correlation above 0.5 in absolute value suggests a strong relationship.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</si>
</sst>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6"/>
  <sheetViews>
    <sheetView tabSelected="1" topLeftCell="D1" workbookViewId="0">
      <selection activeCell="J12" sqref="J12"/>
    </sheetView>
  </sheetViews>
  <sheetFormatPr defaultRowHeight="14.4" x14ac:dyDescent="0.3"/>
  <cols>
    <col min="1" max="1" width="10" bestFit="1" customWidth="1"/>
    <col min="2" max="2" width="17.33203125" bestFit="1" customWidth="1"/>
    <col min="3" max="3" width="16.77734375" style="2" bestFit="1" customWidth="1"/>
    <col min="4" max="4" width="27" bestFit="1" customWidth="1"/>
    <col min="5" max="5" width="24.21875" bestFit="1" customWidth="1"/>
    <col min="6" max="6" width="17.21875" bestFit="1" customWidth="1"/>
    <col min="7" max="7" width="11.109375" bestFit="1" customWidth="1"/>
    <col min="8" max="8" width="18.44140625" bestFit="1" customWidth="1"/>
    <col min="10" max="10" width="18.44140625" bestFit="1" customWidth="1"/>
    <col min="11" max="11" width="16.77734375" bestFit="1" customWidth="1"/>
    <col min="12" max="12" width="27" bestFit="1" customWidth="1"/>
    <col min="13" max="13" width="24.21875" bestFit="1" customWidth="1"/>
  </cols>
  <sheetData>
    <row r="1" spans="1:13" x14ac:dyDescent="0.3">
      <c r="A1" t="s">
        <v>102</v>
      </c>
      <c r="B1" t="s">
        <v>103</v>
      </c>
      <c r="C1" s="2" t="s">
        <v>104</v>
      </c>
      <c r="D1" t="s">
        <v>105</v>
      </c>
      <c r="E1" t="s">
        <v>106</v>
      </c>
      <c r="F1" t="s">
        <v>110</v>
      </c>
      <c r="G1" t="s">
        <v>107</v>
      </c>
      <c r="H1" t="s">
        <v>108</v>
      </c>
    </row>
    <row r="2" spans="1:13" x14ac:dyDescent="0.3">
      <c r="A2" t="s">
        <v>0</v>
      </c>
      <c r="B2" t="s">
        <v>1</v>
      </c>
      <c r="C2" s="2">
        <v>0.21099999999999999</v>
      </c>
      <c r="D2" s="2">
        <v>0.72400000000000009</v>
      </c>
      <c r="E2" s="1">
        <v>42830</v>
      </c>
      <c r="F2" s="2">
        <v>0.21299999999999999</v>
      </c>
      <c r="G2" s="2">
        <v>0.129</v>
      </c>
      <c r="H2" s="2">
        <v>5.9000000000000004E-2</v>
      </c>
      <c r="I2" s="3"/>
      <c r="J2" t="s">
        <v>109</v>
      </c>
    </row>
    <row r="3" spans="1:13" x14ac:dyDescent="0.3">
      <c r="A3" t="s">
        <v>2</v>
      </c>
      <c r="B3" t="s">
        <v>3</v>
      </c>
      <c r="C3" s="2">
        <v>0.19900000000000001</v>
      </c>
      <c r="D3" s="2">
        <v>0.80799999999999994</v>
      </c>
      <c r="E3" s="1">
        <v>71583</v>
      </c>
      <c r="F3" s="2">
        <v>0.156</v>
      </c>
      <c r="G3" s="2">
        <v>7.400000000000001E-2</v>
      </c>
      <c r="H3" s="2">
        <v>3.3000000000000002E-2</v>
      </c>
      <c r="I3" s="3"/>
      <c r="K3" s="2" t="s">
        <v>104</v>
      </c>
      <c r="L3" t="s">
        <v>105</v>
      </c>
      <c r="M3" t="s">
        <v>106</v>
      </c>
    </row>
    <row r="4" spans="1:13" x14ac:dyDescent="0.3">
      <c r="A4" t="s">
        <v>4</v>
      </c>
      <c r="B4" t="s">
        <v>5</v>
      </c>
      <c r="C4" s="2">
        <v>0.16500000000000001</v>
      </c>
      <c r="D4" s="2">
        <v>0.78799999999999992</v>
      </c>
      <c r="E4" s="1">
        <v>50068</v>
      </c>
      <c r="F4" s="2">
        <v>0.187</v>
      </c>
      <c r="G4" s="2">
        <v>0.10099999999999999</v>
      </c>
      <c r="H4" s="2">
        <v>4.4000000000000004E-2</v>
      </c>
      <c r="I4" s="3"/>
      <c r="J4" t="s">
        <v>110</v>
      </c>
      <c r="K4">
        <f>CORREL(C2:C52,F2:F52)</f>
        <v>0.50508820933918974</v>
      </c>
      <c r="L4">
        <f>CORREL(D2:D52,F2:F52)</f>
        <v>-0.14884740369810026</v>
      </c>
      <c r="M4">
        <f>CORREL(E2:E52, F2:F52)</f>
        <v>-0.52377193230757879</v>
      </c>
    </row>
    <row r="5" spans="1:13" x14ac:dyDescent="0.3">
      <c r="A5" t="s">
        <v>6</v>
      </c>
      <c r="B5" t="s">
        <v>7</v>
      </c>
      <c r="C5" s="2">
        <v>0.247</v>
      </c>
      <c r="D5" s="2">
        <v>0.69400000000000006</v>
      </c>
      <c r="E5" s="1">
        <v>41262</v>
      </c>
      <c r="F5" s="2">
        <v>0.215</v>
      </c>
      <c r="G5" s="2">
        <v>0.128</v>
      </c>
      <c r="H5" s="2">
        <v>6.7000000000000004E-2</v>
      </c>
      <c r="I5" s="3"/>
      <c r="J5" t="s">
        <v>111</v>
      </c>
      <c r="K5">
        <f>CORREL(C2:C52, G2:G52)</f>
        <v>0.67412928746786904</v>
      </c>
      <c r="L5">
        <f>CORREL(D2:D52,G2:G52)</f>
        <v>-0.86583672530753153</v>
      </c>
      <c r="M5">
        <f>CORREL(E2:E52, G2:G52)</f>
        <v>-0.61669255033594383</v>
      </c>
    </row>
    <row r="6" spans="1:13" x14ac:dyDescent="0.3">
      <c r="A6" t="s">
        <v>8</v>
      </c>
      <c r="B6" t="s">
        <v>9</v>
      </c>
      <c r="C6" s="2">
        <v>0.129</v>
      </c>
      <c r="D6" s="2">
        <v>0.78299999999999992</v>
      </c>
      <c r="E6" s="1">
        <v>61933</v>
      </c>
      <c r="F6" s="2">
        <v>0.13300000000000001</v>
      </c>
      <c r="G6" s="2">
        <v>0.10300000000000001</v>
      </c>
      <c r="H6" s="2">
        <v>3.5000000000000003E-2</v>
      </c>
      <c r="I6" s="3"/>
      <c r="J6" t="s">
        <v>108</v>
      </c>
      <c r="K6">
        <f>CORREL(C2:C52, H2:H52)</f>
        <v>0.83187466423735779</v>
      </c>
      <c r="L6">
        <f>CORREL(D2:D52,H2:H52)</f>
        <v>-0.68169714052454922</v>
      </c>
      <c r="M6">
        <f>CORREL(E2:E52, H2:H52)</f>
        <v>-0.73158303614369169</v>
      </c>
    </row>
    <row r="7" spans="1:13" x14ac:dyDescent="0.3">
      <c r="A7" t="s">
        <v>10</v>
      </c>
      <c r="B7" t="s">
        <v>11</v>
      </c>
      <c r="C7" s="2">
        <v>0.157</v>
      </c>
      <c r="D7" s="2">
        <v>0.83599999999999997</v>
      </c>
      <c r="E7" s="1">
        <v>61303</v>
      </c>
      <c r="F7" s="2">
        <v>0.17</v>
      </c>
      <c r="G7" s="2">
        <v>7.2999999999999995E-2</v>
      </c>
      <c r="H7" s="2">
        <v>3.1E-2</v>
      </c>
      <c r="I7" s="3"/>
    </row>
    <row r="8" spans="1:13" x14ac:dyDescent="0.3">
      <c r="A8" t="s">
        <v>12</v>
      </c>
      <c r="B8" t="s">
        <v>13</v>
      </c>
      <c r="C8" s="2">
        <v>0.154</v>
      </c>
      <c r="D8" s="2">
        <v>0.79400000000000004</v>
      </c>
      <c r="E8" s="1">
        <v>70048</v>
      </c>
      <c r="F8" s="2">
        <v>0.183</v>
      </c>
      <c r="G8" s="2">
        <v>9.1999999999999998E-2</v>
      </c>
      <c r="H8" s="2">
        <v>3.7000000000000005E-2</v>
      </c>
      <c r="I8" s="3"/>
      <c r="J8" t="s">
        <v>112</v>
      </c>
    </row>
    <row r="9" spans="1:13" x14ac:dyDescent="0.3">
      <c r="A9" t="s">
        <v>14</v>
      </c>
      <c r="B9" t="s">
        <v>15</v>
      </c>
      <c r="C9" s="2">
        <v>0.19900000000000001</v>
      </c>
      <c r="D9" s="2">
        <v>0.75099999999999989</v>
      </c>
      <c r="E9" s="1">
        <v>59716</v>
      </c>
      <c r="F9" s="2">
        <v>0.183</v>
      </c>
      <c r="G9" s="2">
        <v>0.111</v>
      </c>
      <c r="H9" s="2">
        <v>0.05</v>
      </c>
      <c r="I9" s="3"/>
    </row>
    <row r="10" spans="1:13" x14ac:dyDescent="0.3">
      <c r="A10" t="s">
        <v>16</v>
      </c>
      <c r="B10" t="s">
        <v>17</v>
      </c>
      <c r="C10" s="2">
        <v>0.16400000000000001</v>
      </c>
      <c r="D10" s="2">
        <v>0.79200000000000004</v>
      </c>
      <c r="E10" s="1">
        <v>71648</v>
      </c>
      <c r="F10" s="2">
        <v>0.18100000000000002</v>
      </c>
      <c r="G10" s="2">
        <v>8.4000000000000005E-2</v>
      </c>
      <c r="H10" s="2">
        <v>2.6000000000000002E-2</v>
      </c>
      <c r="I10" s="3"/>
    </row>
    <row r="11" spans="1:13" x14ac:dyDescent="0.3">
      <c r="A11" t="s">
        <v>18</v>
      </c>
      <c r="B11" t="s">
        <v>19</v>
      </c>
      <c r="C11" s="2">
        <v>0.17699999999999999</v>
      </c>
      <c r="D11" s="2">
        <v>0.76300000000000001</v>
      </c>
      <c r="E11" s="1">
        <v>47463</v>
      </c>
      <c r="F11" s="2">
        <v>0.16200000000000001</v>
      </c>
      <c r="G11" s="2">
        <v>0.11199999999999999</v>
      </c>
      <c r="H11" s="2">
        <v>5.2999999999999999E-2</v>
      </c>
      <c r="I11" s="3"/>
    </row>
    <row r="12" spans="1:13" x14ac:dyDescent="0.3">
      <c r="A12" t="s">
        <v>20</v>
      </c>
      <c r="B12" t="s">
        <v>21</v>
      </c>
      <c r="C12" s="2">
        <v>0.17399999999999999</v>
      </c>
      <c r="D12" s="2">
        <v>0.76400000000000001</v>
      </c>
      <c r="E12" s="1">
        <v>49321</v>
      </c>
      <c r="F12" s="2">
        <v>0.183</v>
      </c>
      <c r="G12" s="2">
        <v>0.11599999999999999</v>
      </c>
      <c r="H12" s="2">
        <v>4.4999999999999998E-2</v>
      </c>
      <c r="I12" s="3"/>
    </row>
    <row r="13" spans="1:13" x14ac:dyDescent="0.3">
      <c r="A13" t="s">
        <v>22</v>
      </c>
      <c r="B13" t="s">
        <v>23</v>
      </c>
      <c r="C13" s="2">
        <v>0.14099999999999999</v>
      </c>
      <c r="D13" s="2">
        <v>0.80400000000000005</v>
      </c>
      <c r="E13" s="1">
        <v>69592</v>
      </c>
      <c r="F13" s="2">
        <v>0.107</v>
      </c>
      <c r="G13" s="2">
        <v>9.8000000000000004E-2</v>
      </c>
      <c r="H13" s="2">
        <v>3.1E-2</v>
      </c>
      <c r="I13" s="3"/>
    </row>
    <row r="14" spans="1:13" x14ac:dyDescent="0.3">
      <c r="A14" t="s">
        <v>24</v>
      </c>
      <c r="B14" t="s">
        <v>25</v>
      </c>
      <c r="C14" s="2">
        <v>0.159</v>
      </c>
      <c r="D14" s="2">
        <v>0.81299999999999994</v>
      </c>
      <c r="E14" s="1">
        <v>47861</v>
      </c>
      <c r="F14" s="2">
        <v>0.19500000000000001</v>
      </c>
      <c r="G14" s="2">
        <v>7.5999999999999998E-2</v>
      </c>
      <c r="H14" s="2">
        <v>3.7000000000000005E-2</v>
      </c>
      <c r="I14" s="3"/>
    </row>
    <row r="15" spans="1:13" x14ac:dyDescent="0.3">
      <c r="A15" t="s">
        <v>26</v>
      </c>
      <c r="B15" t="s">
        <v>27</v>
      </c>
      <c r="C15" s="2">
        <v>0.16500000000000001</v>
      </c>
      <c r="D15" s="2">
        <v>0.7609999999999999</v>
      </c>
      <c r="E15" s="1">
        <v>57444</v>
      </c>
      <c r="F15" s="2">
        <v>0.16699999999999998</v>
      </c>
      <c r="G15" s="2">
        <v>0.10099999999999999</v>
      </c>
      <c r="H15" s="2">
        <v>3.7000000000000005E-2</v>
      </c>
      <c r="I15" s="3"/>
    </row>
    <row r="16" spans="1:13" x14ac:dyDescent="0.3">
      <c r="A16" t="s">
        <v>28</v>
      </c>
      <c r="B16" t="s">
        <v>29</v>
      </c>
      <c r="C16" s="2">
        <v>0.22900000000000001</v>
      </c>
      <c r="D16" s="2">
        <v>0.7390000000000001</v>
      </c>
      <c r="E16" s="1">
        <v>49446</v>
      </c>
      <c r="F16" s="2">
        <v>0.20699999999999999</v>
      </c>
      <c r="G16" s="2">
        <v>0.107</v>
      </c>
      <c r="H16" s="2">
        <v>0.05</v>
      </c>
      <c r="I16" s="3"/>
    </row>
    <row r="17" spans="1:9" x14ac:dyDescent="0.3">
      <c r="A17" t="s">
        <v>30</v>
      </c>
      <c r="B17" t="s">
        <v>31</v>
      </c>
      <c r="C17" s="2">
        <v>0.185</v>
      </c>
      <c r="D17" s="2">
        <v>0.77400000000000002</v>
      </c>
      <c r="E17" s="1">
        <v>53712</v>
      </c>
      <c r="F17" s="2">
        <v>0.187</v>
      </c>
      <c r="G17" s="2">
        <v>9.5000000000000001E-2</v>
      </c>
      <c r="H17" s="2">
        <v>4.4000000000000004E-2</v>
      </c>
      <c r="I17" s="3"/>
    </row>
    <row r="18" spans="1:9" x14ac:dyDescent="0.3">
      <c r="A18" t="s">
        <v>32</v>
      </c>
      <c r="B18" t="s">
        <v>33</v>
      </c>
      <c r="C18" s="2">
        <v>0.18099999999999999</v>
      </c>
      <c r="D18" s="2">
        <v>0.76200000000000001</v>
      </c>
      <c r="E18" s="1">
        <v>52504</v>
      </c>
      <c r="F18" s="2">
        <v>0.18600000000000003</v>
      </c>
      <c r="G18" s="2">
        <v>0.10300000000000001</v>
      </c>
      <c r="H18" s="2">
        <v>4.2000000000000003E-2</v>
      </c>
      <c r="I18" s="3"/>
    </row>
    <row r="19" spans="1:9" x14ac:dyDescent="0.3">
      <c r="A19" t="s">
        <v>34</v>
      </c>
      <c r="B19" t="s">
        <v>35</v>
      </c>
      <c r="C19" s="2">
        <v>0.26200000000000001</v>
      </c>
      <c r="D19" s="2">
        <v>0.71799999999999997</v>
      </c>
      <c r="E19" s="1">
        <v>42958</v>
      </c>
      <c r="F19" s="2">
        <v>0.23899999999999999</v>
      </c>
      <c r="G19" s="2">
        <v>0.125</v>
      </c>
      <c r="H19" s="2">
        <v>6.8000000000000005E-2</v>
      </c>
      <c r="I19" s="3"/>
    </row>
    <row r="20" spans="1:9" x14ac:dyDescent="0.3">
      <c r="A20" t="s">
        <v>36</v>
      </c>
      <c r="B20" t="s">
        <v>37</v>
      </c>
      <c r="C20" s="2">
        <v>0.24</v>
      </c>
      <c r="D20" s="2">
        <v>0.70499999999999996</v>
      </c>
      <c r="E20" s="1">
        <v>44555</v>
      </c>
      <c r="F20" s="2">
        <v>0.187</v>
      </c>
      <c r="G20" s="2">
        <v>0.113</v>
      </c>
      <c r="H20" s="2">
        <v>5.2000000000000005E-2</v>
      </c>
      <c r="I20" s="3"/>
    </row>
    <row r="21" spans="1:9" x14ac:dyDescent="0.3">
      <c r="A21" t="s">
        <v>38</v>
      </c>
      <c r="B21" t="s">
        <v>39</v>
      </c>
      <c r="C21" s="2">
        <v>0.193</v>
      </c>
      <c r="D21" s="2">
        <v>0.80299999999999994</v>
      </c>
      <c r="E21" s="1">
        <v>49462</v>
      </c>
      <c r="F21" s="2">
        <v>0.23699999999999999</v>
      </c>
      <c r="G21" s="2">
        <v>9.5000000000000001E-2</v>
      </c>
      <c r="H21" s="2">
        <v>5.5E-2</v>
      </c>
      <c r="I21" s="3"/>
    </row>
    <row r="22" spans="1:9" x14ac:dyDescent="0.3">
      <c r="A22" t="s">
        <v>40</v>
      </c>
      <c r="B22" t="s">
        <v>41</v>
      </c>
      <c r="C22" s="2">
        <v>0.14599999999999999</v>
      </c>
      <c r="D22" s="2">
        <v>0.78599999999999992</v>
      </c>
      <c r="E22" s="1">
        <v>73971</v>
      </c>
      <c r="F22" s="2">
        <v>0.159</v>
      </c>
      <c r="G22" s="2">
        <v>0.10099999999999999</v>
      </c>
      <c r="H22" s="2">
        <v>3.2000000000000001E-2</v>
      </c>
      <c r="I22" s="3"/>
    </row>
    <row r="23" spans="1:9" x14ac:dyDescent="0.3">
      <c r="A23" t="s">
        <v>42</v>
      </c>
      <c r="B23" t="s">
        <v>43</v>
      </c>
      <c r="C23" s="2">
        <v>0.14699999999999999</v>
      </c>
      <c r="D23" s="2">
        <v>0.79900000000000004</v>
      </c>
      <c r="E23" s="1">
        <v>69160</v>
      </c>
      <c r="F23" s="2">
        <v>0.217</v>
      </c>
      <c r="G23" s="2">
        <v>9.6999999999999989E-2</v>
      </c>
      <c r="H23" s="2">
        <v>4.0999999999999995E-2</v>
      </c>
      <c r="I23" s="3"/>
    </row>
    <row r="24" spans="1:9" x14ac:dyDescent="0.3">
      <c r="A24" t="s">
        <v>44</v>
      </c>
      <c r="B24" t="s">
        <v>45</v>
      </c>
      <c r="C24" s="2">
        <v>0.21199999999999999</v>
      </c>
      <c r="D24" s="2">
        <v>0.745</v>
      </c>
      <c r="E24" s="1">
        <v>49847</v>
      </c>
      <c r="F24" s="2">
        <v>0.20499999999999999</v>
      </c>
      <c r="G24" s="2">
        <v>0.10400000000000001</v>
      </c>
      <c r="H24" s="2">
        <v>5.2000000000000005E-2</v>
      </c>
      <c r="I24" s="3"/>
    </row>
    <row r="25" spans="1:9" x14ac:dyDescent="0.3">
      <c r="A25" t="s">
        <v>46</v>
      </c>
      <c r="B25" t="s">
        <v>47</v>
      </c>
      <c r="C25" s="2">
        <v>0.16300000000000001</v>
      </c>
      <c r="D25" s="2">
        <v>0.79799999999999993</v>
      </c>
      <c r="E25" s="1">
        <v>61481</v>
      </c>
      <c r="F25" s="2">
        <v>0.182</v>
      </c>
      <c r="G25" s="2">
        <v>8.1000000000000003E-2</v>
      </c>
      <c r="H25" s="2">
        <v>3.7999999999999999E-2</v>
      </c>
      <c r="I25" s="3"/>
    </row>
    <row r="26" spans="1:9" x14ac:dyDescent="0.3">
      <c r="A26" t="s">
        <v>48</v>
      </c>
      <c r="B26" t="s">
        <v>49</v>
      </c>
      <c r="C26" s="2">
        <v>0.23</v>
      </c>
      <c r="D26" s="2">
        <v>0.68400000000000005</v>
      </c>
      <c r="E26" s="1">
        <v>39680</v>
      </c>
      <c r="F26" s="2">
        <v>0.19899999999999998</v>
      </c>
      <c r="G26" s="2">
        <v>0.13</v>
      </c>
      <c r="H26" s="2">
        <v>4.9000000000000002E-2</v>
      </c>
      <c r="I26" s="3"/>
    </row>
    <row r="27" spans="1:9" x14ac:dyDescent="0.3">
      <c r="A27" t="s">
        <v>50</v>
      </c>
      <c r="B27" t="s">
        <v>51</v>
      </c>
      <c r="C27" s="2">
        <v>0.20599999999999999</v>
      </c>
      <c r="D27" s="2">
        <v>0.75</v>
      </c>
      <c r="E27" s="1">
        <v>48363</v>
      </c>
      <c r="F27" s="2">
        <v>0.217</v>
      </c>
      <c r="G27" s="2">
        <v>0.111</v>
      </c>
      <c r="H27" s="2">
        <v>5.4000000000000006E-2</v>
      </c>
      <c r="I27" s="3"/>
    </row>
    <row r="28" spans="1:9" x14ac:dyDescent="0.3">
      <c r="A28" t="s">
        <v>52</v>
      </c>
      <c r="B28" t="s">
        <v>53</v>
      </c>
      <c r="C28" s="2">
        <v>0.19900000000000001</v>
      </c>
      <c r="D28" s="2">
        <v>0.80400000000000005</v>
      </c>
      <c r="E28" s="1">
        <v>46328</v>
      </c>
      <c r="F28" s="2">
        <v>0.20399999999999999</v>
      </c>
      <c r="G28" s="2">
        <v>8.8000000000000009E-2</v>
      </c>
      <c r="H28" s="2">
        <v>4.2000000000000003E-2</v>
      </c>
      <c r="I28" s="3"/>
    </row>
    <row r="29" spans="1:9" x14ac:dyDescent="0.3">
      <c r="A29" t="s">
        <v>54</v>
      </c>
      <c r="B29" t="s">
        <v>55</v>
      </c>
      <c r="C29" s="2">
        <v>0.17299999999999999</v>
      </c>
      <c r="D29" s="2">
        <v>0.78700000000000003</v>
      </c>
      <c r="E29" s="1">
        <v>52686</v>
      </c>
      <c r="F29" s="2">
        <v>0.17699999999999999</v>
      </c>
      <c r="G29" s="2">
        <v>9.1999999999999998E-2</v>
      </c>
      <c r="H29" s="2">
        <v>3.7999999999999999E-2</v>
      </c>
      <c r="I29" s="3"/>
    </row>
    <row r="30" spans="1:9" x14ac:dyDescent="0.3">
      <c r="A30" t="s">
        <v>56</v>
      </c>
      <c r="B30" t="s">
        <v>57</v>
      </c>
      <c r="C30" s="2">
        <v>0.17</v>
      </c>
      <c r="D30" s="2">
        <v>0.77500000000000002</v>
      </c>
      <c r="E30" s="1">
        <v>51450</v>
      </c>
      <c r="F30" s="2">
        <v>0.156</v>
      </c>
      <c r="G30" s="2">
        <v>9.6000000000000002E-2</v>
      </c>
      <c r="H30" s="2">
        <v>4.8000000000000001E-2</v>
      </c>
      <c r="I30" s="3"/>
    </row>
    <row r="31" spans="1:9" x14ac:dyDescent="0.3">
      <c r="A31" t="s">
        <v>58</v>
      </c>
      <c r="B31" t="s">
        <v>59</v>
      </c>
      <c r="C31" s="2">
        <v>0.17499999999999999</v>
      </c>
      <c r="D31" s="2">
        <v>0.80700000000000005</v>
      </c>
      <c r="E31" s="1">
        <v>66532</v>
      </c>
      <c r="F31" s="2">
        <v>0.21</v>
      </c>
      <c r="G31" s="2">
        <v>9.1999999999999998E-2</v>
      </c>
      <c r="H31" s="2">
        <v>3.7999999999999999E-2</v>
      </c>
      <c r="I31" s="3"/>
    </row>
    <row r="32" spans="1:9" x14ac:dyDescent="0.3">
      <c r="A32" t="s">
        <v>60</v>
      </c>
      <c r="B32" t="s">
        <v>61</v>
      </c>
      <c r="C32" s="2">
        <v>0.151</v>
      </c>
      <c r="D32" s="2">
        <v>0.76700000000000002</v>
      </c>
      <c r="E32" s="1">
        <v>71919</v>
      </c>
      <c r="F32" s="2">
        <v>0.13400000000000001</v>
      </c>
      <c r="G32" s="2">
        <v>9.6999999999999989E-2</v>
      </c>
      <c r="H32" s="2">
        <v>4.2000000000000003E-2</v>
      </c>
      <c r="I32" s="3"/>
    </row>
    <row r="33" spans="1:9" x14ac:dyDescent="0.3">
      <c r="A33" t="s">
        <v>62</v>
      </c>
      <c r="B33" t="s">
        <v>63</v>
      </c>
      <c r="C33" s="2">
        <v>0.192</v>
      </c>
      <c r="D33" s="2">
        <v>0.76700000000000002</v>
      </c>
      <c r="E33" s="1">
        <v>44803</v>
      </c>
      <c r="F33" s="2">
        <v>0.21100000000000002</v>
      </c>
      <c r="G33" s="2">
        <v>0.115</v>
      </c>
      <c r="H33" s="2">
        <v>4.2000000000000003E-2</v>
      </c>
      <c r="I33" s="3"/>
    </row>
    <row r="34" spans="1:9" x14ac:dyDescent="0.3">
      <c r="A34" t="s">
        <v>64</v>
      </c>
      <c r="B34" t="s">
        <v>65</v>
      </c>
      <c r="C34" s="2">
        <v>0.14399999999999999</v>
      </c>
      <c r="D34" s="2">
        <v>0.74099999999999999</v>
      </c>
      <c r="E34" s="1">
        <v>58878</v>
      </c>
      <c r="F34" s="2">
        <v>0.159</v>
      </c>
      <c r="G34" s="2">
        <v>0.1</v>
      </c>
      <c r="H34" s="2">
        <v>3.7999999999999999E-2</v>
      </c>
      <c r="I34" s="3"/>
    </row>
    <row r="35" spans="1:9" x14ac:dyDescent="0.3">
      <c r="A35" t="s">
        <v>66</v>
      </c>
      <c r="B35" t="s">
        <v>67</v>
      </c>
      <c r="C35" s="2">
        <v>0.191</v>
      </c>
      <c r="D35" s="2">
        <v>0.76800000000000002</v>
      </c>
      <c r="E35" s="1">
        <v>46556</v>
      </c>
      <c r="F35" s="2">
        <v>0.19</v>
      </c>
      <c r="G35" s="2">
        <v>0.10800000000000001</v>
      </c>
      <c r="H35" s="2">
        <v>5.0999999999999997E-2</v>
      </c>
      <c r="I35" s="3"/>
    </row>
    <row r="36" spans="1:9" x14ac:dyDescent="0.3">
      <c r="A36" t="s">
        <v>68</v>
      </c>
      <c r="B36" t="s">
        <v>69</v>
      </c>
      <c r="C36" s="2">
        <v>0.19900000000000001</v>
      </c>
      <c r="D36" s="2">
        <v>0.78700000000000003</v>
      </c>
      <c r="E36" s="1">
        <v>59029</v>
      </c>
      <c r="F36" s="2">
        <v>0.17300000000000001</v>
      </c>
      <c r="G36" s="2">
        <v>8.5999999999999993E-2</v>
      </c>
      <c r="H36" s="2">
        <v>4.5999999999999999E-2</v>
      </c>
      <c r="I36" s="3"/>
    </row>
    <row r="37" spans="1:9" x14ac:dyDescent="0.3">
      <c r="A37" t="s">
        <v>70</v>
      </c>
      <c r="B37" t="s">
        <v>71</v>
      </c>
      <c r="C37" s="2">
        <v>0.21</v>
      </c>
      <c r="D37" s="2">
        <v>0.75099999999999989</v>
      </c>
      <c r="E37" s="1">
        <v>49308</v>
      </c>
      <c r="F37" s="2">
        <v>0.20899999999999999</v>
      </c>
      <c r="G37" s="2">
        <v>0.11699999999999999</v>
      </c>
      <c r="H37" s="2">
        <v>5.4000000000000006E-2</v>
      </c>
      <c r="I37" s="3"/>
    </row>
    <row r="38" spans="1:9" x14ac:dyDescent="0.3">
      <c r="A38" t="s">
        <v>72</v>
      </c>
      <c r="B38" t="s">
        <v>73</v>
      </c>
      <c r="C38" s="2">
        <v>0.21099999999999999</v>
      </c>
      <c r="D38" s="2">
        <v>0.71700000000000008</v>
      </c>
      <c r="E38" s="1">
        <v>47529</v>
      </c>
      <c r="F38" s="2">
        <v>0.218</v>
      </c>
      <c r="G38" s="2">
        <v>0.12</v>
      </c>
      <c r="H38" s="2">
        <v>5.5E-2</v>
      </c>
      <c r="I38" s="3"/>
    </row>
    <row r="39" spans="1:9" x14ac:dyDescent="0.3">
      <c r="A39" t="s">
        <v>74</v>
      </c>
      <c r="B39" t="s">
        <v>75</v>
      </c>
      <c r="C39" s="2">
        <v>0.17</v>
      </c>
      <c r="D39" s="2">
        <v>0.83499999999999996</v>
      </c>
      <c r="E39" s="1">
        <v>51075</v>
      </c>
      <c r="F39" s="2">
        <v>0.24</v>
      </c>
      <c r="G39" s="2">
        <v>0.09</v>
      </c>
      <c r="H39" s="2">
        <v>4.5999999999999999E-2</v>
      </c>
      <c r="I39" s="3"/>
    </row>
    <row r="40" spans="1:9" x14ac:dyDescent="0.3">
      <c r="A40" t="s">
        <v>76</v>
      </c>
      <c r="B40" t="s">
        <v>77</v>
      </c>
      <c r="C40" s="2">
        <v>0.19900000000000001</v>
      </c>
      <c r="D40" s="2">
        <v>0.76700000000000002</v>
      </c>
      <c r="E40" s="1">
        <v>53234</v>
      </c>
      <c r="F40" s="2">
        <v>0.19699999999999998</v>
      </c>
      <c r="G40" s="2">
        <v>0.11199999999999999</v>
      </c>
      <c r="H40" s="2">
        <v>4.8000000000000001E-2</v>
      </c>
      <c r="I40" s="3"/>
    </row>
    <row r="41" spans="1:9" x14ac:dyDescent="0.3">
      <c r="A41" t="s">
        <v>78</v>
      </c>
      <c r="B41" t="s">
        <v>79</v>
      </c>
      <c r="C41" s="2">
        <v>0.16300000000000001</v>
      </c>
      <c r="D41" s="2">
        <v>0.77500000000000002</v>
      </c>
      <c r="E41" s="1">
        <v>54891</v>
      </c>
      <c r="F41" s="2">
        <v>0.20600000000000002</v>
      </c>
      <c r="G41" s="2">
        <v>9.5000000000000001E-2</v>
      </c>
      <c r="H41" s="2">
        <v>4.2999999999999997E-2</v>
      </c>
      <c r="I41" s="3"/>
    </row>
    <row r="42" spans="1:9" x14ac:dyDescent="0.3">
      <c r="A42" t="s">
        <v>80</v>
      </c>
      <c r="B42" t="s">
        <v>81</v>
      </c>
      <c r="C42" s="2">
        <v>0.215</v>
      </c>
      <c r="D42" s="2">
        <v>0.747</v>
      </c>
      <c r="E42" s="1">
        <v>45238</v>
      </c>
      <c r="F42" s="2">
        <v>0.19899999999999998</v>
      </c>
      <c r="G42" s="2">
        <v>0.12</v>
      </c>
      <c r="H42" s="2">
        <v>4.5999999999999999E-2</v>
      </c>
      <c r="I42" s="3"/>
    </row>
    <row r="43" spans="1:9" x14ac:dyDescent="0.3">
      <c r="A43" t="s">
        <v>82</v>
      </c>
      <c r="B43" t="s">
        <v>83</v>
      </c>
      <c r="C43" s="2">
        <v>0.186</v>
      </c>
      <c r="D43" s="2">
        <v>0.78799999999999992</v>
      </c>
      <c r="E43" s="1">
        <v>50979</v>
      </c>
      <c r="F43" s="2">
        <v>0.16600000000000001</v>
      </c>
      <c r="G43" s="2">
        <v>9.0999999999999998E-2</v>
      </c>
      <c r="H43" s="2">
        <v>5.0999999999999997E-2</v>
      </c>
      <c r="I43" s="3"/>
    </row>
    <row r="44" spans="1:9" x14ac:dyDescent="0.3">
      <c r="A44" t="s">
        <v>84</v>
      </c>
      <c r="B44" t="s">
        <v>85</v>
      </c>
      <c r="C44" s="2">
        <v>0.24199999999999999</v>
      </c>
      <c r="D44" s="2">
        <v>0.73199999999999998</v>
      </c>
      <c r="E44" s="1">
        <v>44361</v>
      </c>
      <c r="F44" s="2">
        <v>0.214</v>
      </c>
      <c r="G44" s="2">
        <v>0.13</v>
      </c>
      <c r="H44" s="2">
        <v>5.7000000000000002E-2</v>
      </c>
      <c r="I44" s="3"/>
    </row>
    <row r="45" spans="1:9" x14ac:dyDescent="0.3">
      <c r="A45" t="s">
        <v>86</v>
      </c>
      <c r="B45" t="s">
        <v>87</v>
      </c>
      <c r="C45" s="2">
        <v>0.14499999999999999</v>
      </c>
      <c r="D45" s="2">
        <v>0.72400000000000009</v>
      </c>
      <c r="E45" s="1">
        <v>53035</v>
      </c>
      <c r="F45" s="2">
        <v>0.14599999999999999</v>
      </c>
      <c r="G45" s="2">
        <v>0.11</v>
      </c>
      <c r="H45" s="2">
        <v>3.7000000000000005E-2</v>
      </c>
      <c r="I45" s="3"/>
    </row>
    <row r="46" spans="1:9" x14ac:dyDescent="0.3">
      <c r="A46" t="s">
        <v>88</v>
      </c>
      <c r="B46" t="s">
        <v>89</v>
      </c>
      <c r="C46" s="2">
        <v>9.7000000000000003E-2</v>
      </c>
      <c r="D46" s="2">
        <v>0.83200000000000007</v>
      </c>
      <c r="E46" s="1">
        <v>60922</v>
      </c>
      <c r="F46" s="2">
        <v>0.20699999999999999</v>
      </c>
      <c r="G46" s="2">
        <v>7.0999999999999994E-2</v>
      </c>
      <c r="H46" s="2">
        <v>2.8999999999999998E-2</v>
      </c>
      <c r="I46" s="3"/>
    </row>
    <row r="47" spans="1:9" x14ac:dyDescent="0.3">
      <c r="A47" t="s">
        <v>90</v>
      </c>
      <c r="B47" t="s">
        <v>91</v>
      </c>
      <c r="C47" s="2">
        <v>0.16400000000000001</v>
      </c>
      <c r="D47" s="2">
        <v>0.81</v>
      </c>
      <c r="E47" s="1">
        <v>54166</v>
      </c>
      <c r="F47" s="2">
        <v>0.218</v>
      </c>
      <c r="G47" s="2">
        <v>7.9000000000000001E-2</v>
      </c>
      <c r="H47" s="2">
        <v>3.7999999999999999E-2</v>
      </c>
      <c r="I47" s="3"/>
    </row>
    <row r="48" spans="1:9" x14ac:dyDescent="0.3">
      <c r="A48" t="s">
        <v>92</v>
      </c>
      <c r="B48" t="s">
        <v>93</v>
      </c>
      <c r="C48" s="2">
        <v>0.19500000000000001</v>
      </c>
      <c r="D48" s="2">
        <v>0.76500000000000001</v>
      </c>
      <c r="E48" s="1">
        <v>64902</v>
      </c>
      <c r="F48" s="2">
        <v>0.17399999999999999</v>
      </c>
      <c r="G48" s="2">
        <v>9.6999999999999989E-2</v>
      </c>
      <c r="H48" s="2">
        <v>4.2000000000000003E-2</v>
      </c>
      <c r="I48" s="3"/>
    </row>
    <row r="49" spans="1:9" x14ac:dyDescent="0.3">
      <c r="A49" t="s">
        <v>94</v>
      </c>
      <c r="B49" t="s">
        <v>95</v>
      </c>
      <c r="C49" s="2">
        <v>0.153</v>
      </c>
      <c r="D49" s="2">
        <v>0.81900000000000006</v>
      </c>
      <c r="E49" s="1">
        <v>61366</v>
      </c>
      <c r="F49" s="2">
        <v>0.21600000000000003</v>
      </c>
      <c r="G49" s="2">
        <v>8.900000000000001E-2</v>
      </c>
      <c r="H49" s="2">
        <v>3.7999999999999999E-2</v>
      </c>
      <c r="I49" s="3"/>
    </row>
    <row r="50" spans="1:9" x14ac:dyDescent="0.3">
      <c r="A50" t="s">
        <v>96</v>
      </c>
      <c r="B50" t="s">
        <v>97</v>
      </c>
      <c r="C50" s="2">
        <v>0.26700000000000002</v>
      </c>
      <c r="D50" s="2">
        <v>0.71299999999999997</v>
      </c>
      <c r="E50" s="1">
        <v>41059</v>
      </c>
      <c r="F50" s="2">
        <v>0.23600000000000002</v>
      </c>
      <c r="G50" s="2">
        <v>0.14099999999999999</v>
      </c>
      <c r="H50" s="2">
        <v>7.400000000000001E-2</v>
      </c>
      <c r="I50" s="3"/>
    </row>
    <row r="51" spans="1:9" x14ac:dyDescent="0.3">
      <c r="A51" t="s">
        <v>98</v>
      </c>
      <c r="B51" t="s">
        <v>99</v>
      </c>
      <c r="C51" s="2">
        <v>0.17399999999999999</v>
      </c>
      <c r="D51" s="2">
        <v>0.78799999999999992</v>
      </c>
      <c r="E51" s="1">
        <v>52622</v>
      </c>
      <c r="F51" s="2">
        <v>0.17</v>
      </c>
      <c r="G51" s="2">
        <v>0.09</v>
      </c>
      <c r="H51" s="2">
        <v>3.7000000000000005E-2</v>
      </c>
      <c r="I51" s="3"/>
    </row>
    <row r="52" spans="1:9" x14ac:dyDescent="0.3">
      <c r="A52" t="s">
        <v>100</v>
      </c>
      <c r="B52" t="s">
        <v>101</v>
      </c>
      <c r="C52" s="2">
        <v>0.19500000000000001</v>
      </c>
      <c r="D52" s="2">
        <v>0.77900000000000003</v>
      </c>
      <c r="E52" s="1">
        <v>57055</v>
      </c>
      <c r="F52" s="2">
        <v>0.19</v>
      </c>
      <c r="G52" s="2">
        <v>8.4000000000000005E-2</v>
      </c>
      <c r="H52" s="2">
        <v>4.5999999999999999E-2</v>
      </c>
      <c r="I52" s="3"/>
    </row>
    <row r="53" spans="1:9" x14ac:dyDescent="0.3">
      <c r="E53" s="1"/>
    </row>
    <row r="54" spans="1:9" x14ac:dyDescent="0.3">
      <c r="E54" s="1"/>
    </row>
    <row r="55" spans="1:9" x14ac:dyDescent="0.3">
      <c r="E55" s="1"/>
    </row>
    <row r="56" spans="1:9" x14ac:dyDescent="0.3">
      <c r="E56" s="1"/>
    </row>
  </sheetData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2019-04-13T03:27:26Z</dcterms:modified>
</cp:coreProperties>
</file>