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k/Desktop/MSIS 2018/Spring/SAP Da Vinci/C2R Ledger/Datasets/"/>
    </mc:Choice>
  </mc:AlternateContent>
  <xr:revisionPtr revIDLastSave="0" documentId="13_ncr:1_{60D32AF5-AD8C-2F47-A933-63EB113D9143}" xr6:coauthVersionLast="41" xr6:coauthVersionMax="41" xr10:uidLastSave="{00000000-0000-0000-0000-000000000000}"/>
  <bookViews>
    <workbookView xWindow="780" yWindow="940" windowWidth="27640" windowHeight="16540" xr2:uid="{ED6BE594-CCA0-E245-8CCA-70FACA583F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0" i="1"/>
  <c r="Q3" i="1"/>
  <c r="T3" i="1"/>
  <c r="Q4" i="1"/>
  <c r="T4" i="1"/>
  <c r="Q5" i="1"/>
  <c r="T5" i="1"/>
  <c r="U5" i="1" s="1"/>
  <c r="Q6" i="1"/>
  <c r="T6" i="1" s="1"/>
  <c r="U6" i="1" s="1"/>
</calcChain>
</file>

<file path=xl/sharedStrings.xml><?xml version="1.0" encoding="utf-8"?>
<sst xmlns="http://schemas.openxmlformats.org/spreadsheetml/2006/main" count="145" uniqueCount="105">
  <si>
    <t>RegulationID</t>
  </si>
  <si>
    <t>EmployeeID</t>
  </si>
  <si>
    <t>ClientID</t>
  </si>
  <si>
    <t>AmountDue</t>
  </si>
  <si>
    <t>BillToContactName</t>
  </si>
  <si>
    <t>BillToAddress</t>
  </si>
  <si>
    <t>BillToPhone</t>
  </si>
  <si>
    <t>BillToEmail</t>
  </si>
  <si>
    <t>BilledProductDesc</t>
  </si>
  <si>
    <t>BilledProductCost</t>
  </si>
  <si>
    <t>BilledProductQuantity</t>
  </si>
  <si>
    <t>BilledProductLineTotal</t>
  </si>
  <si>
    <t>ConcessionBool</t>
  </si>
  <si>
    <t>ConcessionValue</t>
  </si>
  <si>
    <t>Total</t>
  </si>
  <si>
    <t>Notes</t>
  </si>
  <si>
    <t>Stage</t>
  </si>
  <si>
    <t>BilledProductID</t>
  </si>
  <si>
    <t>PaymentDueDate</t>
  </si>
  <si>
    <t>AmountPaid</t>
  </si>
  <si>
    <t>InvoiceID</t>
  </si>
  <si>
    <t>NV/17T0131788</t>
  </si>
  <si>
    <t>NV/17T0132066</t>
  </si>
  <si>
    <t>NV/17T0132113</t>
  </si>
  <si>
    <t>NV/17T0132746</t>
  </si>
  <si>
    <t>PS-1100896</t>
  </si>
  <si>
    <t>PS-1101418</t>
  </si>
  <si>
    <t>PS-1101465</t>
  </si>
  <si>
    <t>PS-1102292</t>
  </si>
  <si>
    <t>ContractID</t>
  </si>
  <si>
    <t>DateAdded</t>
  </si>
  <si>
    <t>sent</t>
  </si>
  <si>
    <t>partially_paid</t>
  </si>
  <si>
    <t>Fabulous Co.</t>
  </si>
  <si>
    <t>Stellar &amp; Stellar</t>
  </si>
  <si>
    <t>Evolve Corp.</t>
  </si>
  <si>
    <t>Magnificent Inc.</t>
  </si>
  <si>
    <t>NY</t>
  </si>
  <si>
    <t>IN</t>
  </si>
  <si>
    <t>CA</t>
  </si>
  <si>
    <t>TX</t>
  </si>
  <si>
    <t>sales@evolve.com</t>
  </si>
  <si>
    <t>sales@mag.com</t>
  </si>
  <si>
    <t>sales@fab.com</t>
  </si>
  <si>
    <t>sales@stellar.com</t>
  </si>
  <si>
    <t>9260LWFA</t>
  </si>
  <si>
    <t>9260LWFB</t>
  </si>
  <si>
    <t>9260LWFC</t>
  </si>
  <si>
    <t>9260LWFD</t>
  </si>
  <si>
    <t>HANA P4</t>
  </si>
  <si>
    <t>HANA P5</t>
  </si>
  <si>
    <t>HANA P6</t>
  </si>
  <si>
    <t>HANA P7</t>
  </si>
  <si>
    <t>R-14</t>
  </si>
  <si>
    <t>R-15</t>
  </si>
  <si>
    <t>R-17</t>
  </si>
  <si>
    <t>R-24</t>
  </si>
  <si>
    <t>requested early payment</t>
  </si>
  <si>
    <t>NULL</t>
  </si>
  <si>
    <t>INVOICE</t>
  </si>
  <si>
    <t>REGULATION</t>
  </si>
  <si>
    <t>RegulationCountryCode</t>
  </si>
  <si>
    <t>RegulationTerms</t>
  </si>
  <si>
    <t>R-28</t>
  </si>
  <si>
    <t>EU</t>
  </si>
  <si>
    <t>US</t>
  </si>
  <si>
    <t>CH</t>
  </si>
  <si>
    <t>http://uscode.house.gov/</t>
  </si>
  <si>
    <t>http://doj.gov.in/acts-and-rules</t>
  </si>
  <si>
    <t>https://europa.eu/european-union/law_en</t>
  </si>
  <si>
    <t>http://english.gov.cn/archive/lawsregulations/</t>
  </si>
  <si>
    <t>EMPLOYEE</t>
  </si>
  <si>
    <t>FirstName</t>
  </si>
  <si>
    <t>LastName</t>
  </si>
  <si>
    <t>Department</t>
  </si>
  <si>
    <t>ExpPoints</t>
  </si>
  <si>
    <t>Level</t>
  </si>
  <si>
    <t>TurnedInvoices</t>
  </si>
  <si>
    <t>PendingInvoices</t>
  </si>
  <si>
    <t xml:space="preserve">Ashok </t>
  </si>
  <si>
    <t>Patel</t>
  </si>
  <si>
    <t>C2R</t>
  </si>
  <si>
    <t>Daniel</t>
  </si>
  <si>
    <t>Kilcullen</t>
  </si>
  <si>
    <t>Daryl</t>
  </si>
  <si>
    <t>Soo</t>
  </si>
  <si>
    <t>Kevin</t>
  </si>
  <si>
    <t>Schmidt</t>
  </si>
  <si>
    <t>Michael</t>
  </si>
  <si>
    <t>Frutiger</t>
  </si>
  <si>
    <t>CLIENT</t>
  </si>
  <si>
    <t>CurrentInvoiceID</t>
  </si>
  <si>
    <t>HandlerEmployeeID</t>
  </si>
  <si>
    <t>Name</t>
  </si>
  <si>
    <t>Phone</t>
  </si>
  <si>
    <t>CountryCode</t>
  </si>
  <si>
    <t>ContactEmail</t>
  </si>
  <si>
    <t>NV/17T0132197</t>
  </si>
  <si>
    <t>Beautiful Org.</t>
  </si>
  <si>
    <t>TN</t>
  </si>
  <si>
    <t>sales@beautful.org</t>
  </si>
  <si>
    <t>CONTRACTS</t>
  </si>
  <si>
    <t>CompanyID</t>
  </si>
  <si>
    <t>DateSigned</t>
  </si>
  <si>
    <t>TerminationDate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</si>
</sst>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;@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i/>
      <sz val="12"/>
      <color theme="1"/>
      <name val="Helvetica Neue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Helvetica Neue"/>
      <family val="2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9" fontId="0" fillId="0" borderId="0" xfId="0" applyNumberFormat="1"/>
    <xf numFmtId="0" fontId="7" fillId="0" borderId="0" xfId="0" applyFont="1"/>
    <xf numFmtId="0" fontId="4" fillId="0" borderId="0" xfId="1"/>
    <xf numFmtId="0" fontId="8" fillId="0" borderId="0" xfId="0" applyFont="1"/>
    <xf numFmtId="0" fontId="9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les@beautfu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044B-AC78-3742-A439-BDDC353F19FE}">
  <dimension ref="A1:X40"/>
  <sheetViews>
    <sheetView tabSelected="1" topLeftCell="A13" workbookViewId="0">
      <selection activeCell="A36" sqref="A36:D40"/>
    </sheetView>
  </sheetViews>
  <sheetFormatPr baseColWidth="10" defaultRowHeight="16" x14ac:dyDescent="0.2"/>
  <cols>
    <col min="1" max="1" width="15.83203125" bestFit="1" customWidth="1"/>
    <col min="2" max="2" width="23.33203125" bestFit="1" customWidth="1"/>
    <col min="3" max="3" width="40.33203125" bestFit="1" customWidth="1"/>
    <col min="5" max="5" width="11.1640625" bestFit="1" customWidth="1"/>
    <col min="6" max="6" width="13.83203125" customWidth="1"/>
    <col min="7" max="7" width="11.83203125" bestFit="1" customWidth="1"/>
    <col min="8" max="9" width="18.83203125" bestFit="1" customWidth="1"/>
    <col min="10" max="10" width="13.6640625" bestFit="1" customWidth="1"/>
    <col min="11" max="11" width="11.1640625" bestFit="1" customWidth="1"/>
    <col min="12" max="12" width="15" bestFit="1" customWidth="1"/>
    <col min="13" max="14" width="17.83203125" bestFit="1" customWidth="1"/>
    <col min="15" max="15" width="21.1640625" bestFit="1" customWidth="1"/>
    <col min="16" max="16" width="22" bestFit="1" customWidth="1"/>
    <col min="17" max="17" width="16" bestFit="1" customWidth="1"/>
    <col min="18" max="19" width="16.83203125" bestFit="1" customWidth="1"/>
    <col min="20" max="20" width="11.83203125" bestFit="1" customWidth="1"/>
    <col min="21" max="21" width="12.33203125" bestFit="1" customWidth="1"/>
    <col min="22" max="22" width="16.6640625" bestFit="1" customWidth="1"/>
  </cols>
  <sheetData>
    <row r="1" spans="1:24" x14ac:dyDescent="0.2">
      <c r="A1" s="8" t="s">
        <v>59</v>
      </c>
      <c r="B1" s="2"/>
      <c r="C1" s="6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3"/>
      <c r="V1" s="1"/>
      <c r="W1" s="1"/>
      <c r="X1" s="1"/>
    </row>
    <row r="2" spans="1:24" x14ac:dyDescent="0.2">
      <c r="A2" s="1" t="s">
        <v>20</v>
      </c>
      <c r="B2" s="2" t="s">
        <v>0</v>
      </c>
      <c r="C2" s="6" t="s">
        <v>29</v>
      </c>
      <c r="D2" s="2" t="s">
        <v>1</v>
      </c>
      <c r="E2" s="2" t="s">
        <v>2</v>
      </c>
      <c r="F2" s="1" t="s">
        <v>30</v>
      </c>
      <c r="G2" s="1" t="s">
        <v>16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17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3" t="s">
        <v>3</v>
      </c>
      <c r="V2" s="1" t="s">
        <v>19</v>
      </c>
      <c r="W2" s="1" t="s">
        <v>18</v>
      </c>
      <c r="X2" s="1" t="s">
        <v>15</v>
      </c>
    </row>
    <row r="3" spans="1:24" x14ac:dyDescent="0.2">
      <c r="A3" s="4" t="s">
        <v>21</v>
      </c>
      <c r="B3" t="s">
        <v>53</v>
      </c>
      <c r="C3" t="s">
        <v>25</v>
      </c>
      <c r="D3">
        <v>1101</v>
      </c>
      <c r="E3">
        <v>1</v>
      </c>
      <c r="F3" s="5">
        <v>43563</v>
      </c>
      <c r="G3" t="s">
        <v>31</v>
      </c>
      <c r="H3">
        <v>1944000</v>
      </c>
      <c r="I3" t="s">
        <v>35</v>
      </c>
      <c r="J3" t="s">
        <v>37</v>
      </c>
      <c r="K3">
        <v>8362347631</v>
      </c>
      <c r="L3" s="7" t="s">
        <v>41</v>
      </c>
      <c r="M3" t="s">
        <v>45</v>
      </c>
      <c r="N3" t="s">
        <v>49</v>
      </c>
      <c r="O3">
        <v>7345234</v>
      </c>
      <c r="P3">
        <v>1</v>
      </c>
      <c r="Q3">
        <f>P3*O3</f>
        <v>7345234</v>
      </c>
      <c r="R3">
        <v>0</v>
      </c>
      <c r="S3">
        <v>0</v>
      </c>
      <c r="T3">
        <f>Q3-S3</f>
        <v>7345234</v>
      </c>
      <c r="U3">
        <v>7345234</v>
      </c>
      <c r="W3" s="5">
        <v>43593</v>
      </c>
      <c r="X3" t="s">
        <v>57</v>
      </c>
    </row>
    <row r="4" spans="1:24" x14ac:dyDescent="0.2">
      <c r="A4" s="4" t="s">
        <v>22</v>
      </c>
      <c r="B4" t="s">
        <v>54</v>
      </c>
      <c r="C4" t="s">
        <v>26</v>
      </c>
      <c r="D4">
        <v>1102</v>
      </c>
      <c r="E4">
        <v>2</v>
      </c>
      <c r="F4" s="5">
        <v>43563</v>
      </c>
      <c r="G4" t="s">
        <v>31</v>
      </c>
      <c r="H4">
        <v>1944000</v>
      </c>
      <c r="I4" t="s">
        <v>36</v>
      </c>
      <c r="J4" t="s">
        <v>38</v>
      </c>
      <c r="K4">
        <v>8867640912</v>
      </c>
      <c r="L4" s="7" t="s">
        <v>42</v>
      </c>
      <c r="M4" t="s">
        <v>46</v>
      </c>
      <c r="N4" t="s">
        <v>50</v>
      </c>
      <c r="O4">
        <v>125321</v>
      </c>
      <c r="P4">
        <v>1</v>
      </c>
      <c r="Q4">
        <f>P4*O4</f>
        <v>125321</v>
      </c>
      <c r="R4">
        <v>1</v>
      </c>
      <c r="S4">
        <v>45000</v>
      </c>
      <c r="T4">
        <f t="shared" ref="T4:T6" si="0">Q4-S4</f>
        <v>80321</v>
      </c>
      <c r="U4">
        <v>80321</v>
      </c>
      <c r="W4" s="5">
        <v>43593</v>
      </c>
      <c r="X4" t="s">
        <v>57</v>
      </c>
    </row>
    <row r="5" spans="1:24" x14ac:dyDescent="0.2">
      <c r="A5" s="4" t="s">
        <v>23</v>
      </c>
      <c r="B5" t="s">
        <v>55</v>
      </c>
      <c r="C5" t="s">
        <v>27</v>
      </c>
      <c r="D5">
        <v>1103</v>
      </c>
      <c r="E5">
        <v>5</v>
      </c>
      <c r="F5" s="5">
        <v>43566</v>
      </c>
      <c r="G5" t="s">
        <v>32</v>
      </c>
      <c r="H5">
        <v>648000</v>
      </c>
      <c r="I5" t="s">
        <v>33</v>
      </c>
      <c r="J5" t="s">
        <v>39</v>
      </c>
      <c r="K5">
        <v>8127403805</v>
      </c>
      <c r="L5" s="7" t="s">
        <v>43</v>
      </c>
      <c r="M5" t="s">
        <v>47</v>
      </c>
      <c r="N5" t="s">
        <v>51</v>
      </c>
      <c r="O5">
        <v>123121</v>
      </c>
      <c r="P5">
        <v>1</v>
      </c>
      <c r="Q5">
        <f t="shared" ref="Q5:Q6" si="1">P5*O5</f>
        <v>123121</v>
      </c>
      <c r="R5">
        <v>1</v>
      </c>
      <c r="S5">
        <v>30000</v>
      </c>
      <c r="T5">
        <f t="shared" si="0"/>
        <v>93121</v>
      </c>
      <c r="U5">
        <f>T5-V5</f>
        <v>90121</v>
      </c>
      <c r="V5">
        <v>3000</v>
      </c>
      <c r="W5" s="5">
        <v>43596</v>
      </c>
      <c r="X5" t="s">
        <v>58</v>
      </c>
    </row>
    <row r="6" spans="1:24" x14ac:dyDescent="0.2">
      <c r="A6" s="4" t="s">
        <v>24</v>
      </c>
      <c r="B6" t="s">
        <v>56</v>
      </c>
      <c r="C6" t="s">
        <v>28</v>
      </c>
      <c r="D6">
        <v>1104</v>
      </c>
      <c r="E6">
        <v>4</v>
      </c>
      <c r="F6" s="5">
        <v>43583</v>
      </c>
      <c r="G6" t="s">
        <v>32</v>
      </c>
      <c r="H6">
        <v>648000</v>
      </c>
      <c r="I6" t="s">
        <v>34</v>
      </c>
      <c r="J6" t="s">
        <v>40</v>
      </c>
      <c r="K6">
        <v>8453092187</v>
      </c>
      <c r="L6" s="7" t="s">
        <v>44</v>
      </c>
      <c r="M6" t="s">
        <v>48</v>
      </c>
      <c r="N6" t="s">
        <v>52</v>
      </c>
      <c r="O6">
        <v>187168</v>
      </c>
      <c r="P6">
        <v>1</v>
      </c>
      <c r="Q6">
        <f t="shared" si="1"/>
        <v>187168</v>
      </c>
      <c r="R6">
        <v>0</v>
      </c>
      <c r="S6">
        <v>0</v>
      </c>
      <c r="T6">
        <f t="shared" si="0"/>
        <v>187168</v>
      </c>
      <c r="U6">
        <f>T6-V6</f>
        <v>147168</v>
      </c>
      <c r="V6">
        <v>40000</v>
      </c>
      <c r="W6" s="5">
        <v>43613</v>
      </c>
      <c r="X6" t="s">
        <v>58</v>
      </c>
    </row>
    <row r="9" spans="1:24" x14ac:dyDescent="0.2">
      <c r="A9" s="9" t="s">
        <v>60</v>
      </c>
    </row>
    <row r="10" spans="1:24" x14ac:dyDescent="0.2">
      <c r="A10" s="1" t="s">
        <v>0</v>
      </c>
      <c r="B10" s="1" t="s">
        <v>61</v>
      </c>
      <c r="C10" s="1" t="s">
        <v>62</v>
      </c>
    </row>
    <row r="11" spans="1:24" x14ac:dyDescent="0.2">
      <c r="A11" t="s">
        <v>53</v>
      </c>
      <c r="B11" t="s">
        <v>64</v>
      </c>
      <c r="C11" t="s">
        <v>69</v>
      </c>
    </row>
    <row r="12" spans="1:24" x14ac:dyDescent="0.2">
      <c r="A12" t="s">
        <v>54</v>
      </c>
      <c r="B12" t="s">
        <v>64</v>
      </c>
      <c r="C12" t="s">
        <v>69</v>
      </c>
    </row>
    <row r="13" spans="1:24" x14ac:dyDescent="0.2">
      <c r="A13" t="s">
        <v>55</v>
      </c>
      <c r="B13" t="s">
        <v>65</v>
      </c>
      <c r="C13" t="s">
        <v>67</v>
      </c>
    </row>
    <row r="14" spans="1:24" x14ac:dyDescent="0.2">
      <c r="A14" t="s">
        <v>56</v>
      </c>
      <c r="B14" t="s">
        <v>38</v>
      </c>
      <c r="C14" t="s">
        <v>68</v>
      </c>
    </row>
    <row r="15" spans="1:24" x14ac:dyDescent="0.2">
      <c r="A15" t="s">
        <v>63</v>
      </c>
      <c r="B15" t="s">
        <v>66</v>
      </c>
      <c r="C15" t="s">
        <v>70</v>
      </c>
    </row>
    <row r="18" spans="1:8" x14ac:dyDescent="0.2">
      <c r="A18" s="10" t="s">
        <v>71</v>
      </c>
    </row>
    <row r="19" spans="1:8" x14ac:dyDescent="0.2">
      <c r="A19" s="1" t="s">
        <v>1</v>
      </c>
      <c r="B19" s="1" t="s">
        <v>72</v>
      </c>
      <c r="C19" s="1" t="s">
        <v>73</v>
      </c>
      <c r="D19" s="1" t="s">
        <v>74</v>
      </c>
      <c r="E19" s="1" t="s">
        <v>75</v>
      </c>
      <c r="F19" s="1" t="s">
        <v>76</v>
      </c>
      <c r="G19" s="1" t="s">
        <v>77</v>
      </c>
      <c r="H19" s="1" t="s">
        <v>78</v>
      </c>
    </row>
    <row r="20" spans="1:8" x14ac:dyDescent="0.2">
      <c r="A20">
        <v>1101</v>
      </c>
      <c r="B20" t="s">
        <v>79</v>
      </c>
      <c r="C20" t="s">
        <v>80</v>
      </c>
      <c r="D20" t="s">
        <v>81</v>
      </c>
      <c r="E20">
        <f>G20*10000</f>
        <v>40000</v>
      </c>
      <c r="F20">
        <v>3</v>
      </c>
      <c r="G20">
        <v>4</v>
      </c>
      <c r="H20">
        <v>2</v>
      </c>
    </row>
    <row r="21" spans="1:8" x14ac:dyDescent="0.2">
      <c r="A21">
        <v>1102</v>
      </c>
      <c r="B21" t="s">
        <v>82</v>
      </c>
      <c r="C21" t="s">
        <v>83</v>
      </c>
      <c r="D21" t="s">
        <v>81</v>
      </c>
      <c r="E21">
        <f t="shared" ref="E21:E24" si="2">G21*10000</f>
        <v>20000</v>
      </c>
      <c r="F21">
        <v>2</v>
      </c>
      <c r="G21">
        <v>2</v>
      </c>
      <c r="H21">
        <v>3</v>
      </c>
    </row>
    <row r="22" spans="1:8" x14ac:dyDescent="0.2">
      <c r="A22">
        <v>1103</v>
      </c>
      <c r="B22" t="s">
        <v>84</v>
      </c>
      <c r="C22" t="s">
        <v>85</v>
      </c>
      <c r="D22" t="s">
        <v>81</v>
      </c>
      <c r="E22">
        <f t="shared" si="2"/>
        <v>40000</v>
      </c>
      <c r="F22">
        <v>3</v>
      </c>
      <c r="G22">
        <v>4</v>
      </c>
      <c r="H22">
        <v>1</v>
      </c>
    </row>
    <row r="23" spans="1:8" x14ac:dyDescent="0.2">
      <c r="A23">
        <v>1104</v>
      </c>
      <c r="B23" t="s">
        <v>86</v>
      </c>
      <c r="C23" t="s">
        <v>87</v>
      </c>
      <c r="D23" t="s">
        <v>81</v>
      </c>
      <c r="E23">
        <f t="shared" si="2"/>
        <v>30000</v>
      </c>
      <c r="F23">
        <v>2</v>
      </c>
      <c r="G23">
        <v>3</v>
      </c>
      <c r="H23">
        <v>2</v>
      </c>
    </row>
    <row r="24" spans="1:8" x14ac:dyDescent="0.2">
      <c r="A24">
        <v>1105</v>
      </c>
      <c r="B24" t="s">
        <v>88</v>
      </c>
      <c r="C24" t="s">
        <v>89</v>
      </c>
      <c r="D24" t="s">
        <v>81</v>
      </c>
      <c r="E24">
        <f t="shared" si="2"/>
        <v>50000</v>
      </c>
      <c r="F24">
        <v>4</v>
      </c>
      <c r="G24">
        <v>5</v>
      </c>
      <c r="H24">
        <v>1</v>
      </c>
    </row>
    <row r="26" spans="1:8" x14ac:dyDescent="0.2">
      <c r="A26" s="10" t="s">
        <v>90</v>
      </c>
    </row>
    <row r="27" spans="1:8" x14ac:dyDescent="0.2">
      <c r="A27" s="1" t="s">
        <v>2</v>
      </c>
      <c r="B27" s="2" t="s">
        <v>91</v>
      </c>
      <c r="C27" s="2" t="s">
        <v>92</v>
      </c>
      <c r="D27" s="1" t="s">
        <v>93</v>
      </c>
      <c r="E27" t="s">
        <v>94</v>
      </c>
      <c r="F27" s="1" t="s">
        <v>95</v>
      </c>
      <c r="G27" s="1" t="s">
        <v>96</v>
      </c>
    </row>
    <row r="28" spans="1:8" x14ac:dyDescent="0.2">
      <c r="A28" s="1">
        <v>1</v>
      </c>
      <c r="B28" s="4" t="s">
        <v>21</v>
      </c>
      <c r="C28">
        <v>1101</v>
      </c>
      <c r="D28" t="s">
        <v>35</v>
      </c>
      <c r="E28">
        <v>8362347631</v>
      </c>
      <c r="F28" t="s">
        <v>37</v>
      </c>
      <c r="G28" s="7" t="s">
        <v>41</v>
      </c>
    </row>
    <row r="29" spans="1:8" x14ac:dyDescent="0.2">
      <c r="A29">
        <v>2</v>
      </c>
      <c r="B29" s="4" t="s">
        <v>22</v>
      </c>
      <c r="C29">
        <v>1102</v>
      </c>
      <c r="D29" t="s">
        <v>36</v>
      </c>
      <c r="E29">
        <v>8867640912</v>
      </c>
      <c r="F29" t="s">
        <v>38</v>
      </c>
      <c r="G29" s="7" t="s">
        <v>42</v>
      </c>
    </row>
    <row r="30" spans="1:8" x14ac:dyDescent="0.2">
      <c r="A30">
        <v>3</v>
      </c>
      <c r="B30" s="4" t="s">
        <v>97</v>
      </c>
      <c r="C30">
        <v>1107</v>
      </c>
      <c r="D30" t="s">
        <v>98</v>
      </c>
      <c r="E30">
        <v>8451948107</v>
      </c>
      <c r="F30" t="s">
        <v>99</v>
      </c>
      <c r="G30" s="7" t="s">
        <v>100</v>
      </c>
    </row>
    <row r="31" spans="1:8" x14ac:dyDescent="0.2">
      <c r="A31">
        <v>4</v>
      </c>
      <c r="B31" s="4" t="s">
        <v>24</v>
      </c>
      <c r="C31">
        <v>1104</v>
      </c>
      <c r="D31" t="s">
        <v>34</v>
      </c>
      <c r="E31">
        <v>8453092187</v>
      </c>
      <c r="F31" t="s">
        <v>40</v>
      </c>
      <c r="G31" s="7" t="s">
        <v>44</v>
      </c>
    </row>
    <row r="32" spans="1:8" x14ac:dyDescent="0.2">
      <c r="A32">
        <v>5</v>
      </c>
      <c r="B32" s="4" t="s">
        <v>23</v>
      </c>
      <c r="C32">
        <v>1103</v>
      </c>
      <c r="D32" t="s">
        <v>33</v>
      </c>
      <c r="E32">
        <v>8127403805</v>
      </c>
      <c r="F32" t="s">
        <v>39</v>
      </c>
      <c r="G32" s="7" t="s">
        <v>43</v>
      </c>
    </row>
    <row r="35" spans="1:4" x14ac:dyDescent="0.2">
      <c r="A35" s="10" t="s">
        <v>101</v>
      </c>
    </row>
    <row r="36" spans="1:4" x14ac:dyDescent="0.2">
      <c r="A36" s="1" t="s">
        <v>29</v>
      </c>
      <c r="B36" s="2" t="s">
        <v>102</v>
      </c>
      <c r="C36" s="1" t="s">
        <v>103</v>
      </c>
      <c r="D36" s="1" t="s">
        <v>104</v>
      </c>
    </row>
    <row r="37" spans="1:4" x14ac:dyDescent="0.2">
      <c r="A37" t="s">
        <v>25</v>
      </c>
      <c r="B37">
        <v>1</v>
      </c>
      <c r="C37" s="5">
        <v>43563</v>
      </c>
      <c r="D37" s="5">
        <v>43929</v>
      </c>
    </row>
    <row r="38" spans="1:4" x14ac:dyDescent="0.2">
      <c r="A38" t="s">
        <v>26</v>
      </c>
      <c r="B38">
        <v>2</v>
      </c>
      <c r="C38" s="5">
        <v>43563</v>
      </c>
      <c r="D38" s="5">
        <v>43929</v>
      </c>
    </row>
    <row r="39" spans="1:4" x14ac:dyDescent="0.2">
      <c r="A39" t="s">
        <v>27</v>
      </c>
      <c r="B39">
        <v>5</v>
      </c>
      <c r="C39" s="5">
        <v>43566</v>
      </c>
      <c r="D39" s="5">
        <v>43932</v>
      </c>
    </row>
    <row r="40" spans="1:4" x14ac:dyDescent="0.2">
      <c r="A40" t="s">
        <v>28</v>
      </c>
      <c r="B40">
        <v>4</v>
      </c>
      <c r="C40" s="5">
        <v>43583</v>
      </c>
      <c r="D40" s="5">
        <v>43949</v>
      </c>
    </row>
  </sheetData>
  <hyperlinks>
    <hyperlink ref="G30" r:id="rId1" xr:uid="{7924F744-9DBD-664E-9AD4-20EE4401AB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2019-02-14T04:23:44Z</dcterms:created>
  <dcterms:modified xsi:type="dcterms:W3CDTF">2019-02-14T14:36:46Z</dcterms:modified>
</cp:coreProperties>
</file>