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<sst xmlns="http://schemas.openxmlformats.org/spreadsheetml/2006/main" count="59" uniqueCount="19">
  <si>
    <t>KNN</t>
  </si>
  <si>
    <t>Linear Regression</t>
  </si>
  <si>
    <t>SVM</t>
  </si>
  <si>
    <t>Actual Score</t>
  </si>
  <si>
    <t>KNN Grade</t>
  </si>
  <si>
    <t>LR Grade</t>
  </si>
  <si>
    <t>SVM Grade</t>
  </si>
  <si>
    <t>Actual Grade</t>
  </si>
  <si>
    <t>k = 5</t>
  </si>
  <si>
    <t>s = 2</t>
  </si>
  <si>
    <t>c = 10</t>
  </si>
  <si>
    <t>A</t>
  </si>
  <si>
    <t>B</t>
  </si>
  <si>
    <t>C</t>
  </si>
  <si>
    <t>D</t>
  </si>
  <si>
    <t>Correct</t>
  </si>
  <si>
    <t>Incorrect</t>
  </si>
  <si>
    <t>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</si>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</sst>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2.0"/>
      <color rgb="FF000000"/>
      <name val="Calibri"/>
    </font>
    <font>
      <b/>
      <name val="Arial"/>
    </font>
    <font>
      <color rgb="FF222222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2" t="s">
        <v>8</v>
      </c>
      <c r="L1" s="2" t="s">
        <v>9</v>
      </c>
      <c r="M1" s="2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>
      <c r="A2" s="3">
        <v>16.0</v>
      </c>
      <c r="B2" s="3">
        <v>16.0</v>
      </c>
      <c r="C2" s="3">
        <v>16.0</v>
      </c>
      <c r="D2" s="3">
        <v>16.0</v>
      </c>
      <c r="E2" s="1"/>
      <c r="F2" s="1" t="str">
        <f t="shared" ref="F2:I2" si="1">IF(A2&gt;22,"A",IF(A2&gt;14,"B",IF(A2&gt;6,"C","D")))</f>
        <v>B</v>
      </c>
      <c r="G2" s="1" t="str">
        <f t="shared" si="1"/>
        <v>B</v>
      </c>
      <c r="H2" s="1" t="str">
        <f t="shared" si="1"/>
        <v>B</v>
      </c>
      <c r="I2" s="1" t="str">
        <f t="shared" si="1"/>
        <v>B</v>
      </c>
      <c r="J2" s="1"/>
      <c r="K2" s="4" t="s">
        <v>0</v>
      </c>
      <c r="L2" s="5"/>
      <c r="M2" s="5"/>
      <c r="N2" s="5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>
      <c r="A3" s="3">
        <v>20.0</v>
      </c>
      <c r="B3" s="3">
        <v>18.0</v>
      </c>
      <c r="C3" s="3">
        <v>18.0</v>
      </c>
      <c r="D3" s="3">
        <v>16.0</v>
      </c>
      <c r="E3" s="1"/>
      <c r="F3" s="1" t="str">
        <f t="shared" ref="F3:I3" si="2">IF(A3&gt;22,"A",IF(A3&gt;14,"B",IF(A3&gt;6,"C","D")))</f>
        <v>B</v>
      </c>
      <c r="G3" s="1" t="str">
        <f t="shared" si="2"/>
        <v>B</v>
      </c>
      <c r="H3" s="1" t="str">
        <f t="shared" si="2"/>
        <v>B</v>
      </c>
      <c r="I3" s="1" t="str">
        <f t="shared" si="2"/>
        <v>B</v>
      </c>
      <c r="J3" s="6"/>
      <c r="K3" s="7"/>
      <c r="L3" s="7" t="s">
        <v>11</v>
      </c>
      <c r="M3" s="7" t="s">
        <v>12</v>
      </c>
      <c r="N3" s="7" t="s">
        <v>13</v>
      </c>
      <c r="O3" s="7" t="s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>
      <c r="A4" s="3">
        <v>17.0</v>
      </c>
      <c r="B4" s="3">
        <v>16.0</v>
      </c>
      <c r="C4" s="3">
        <v>16.0</v>
      </c>
      <c r="D4" s="3">
        <v>16.0</v>
      </c>
      <c r="E4" s="1"/>
      <c r="F4" s="1" t="str">
        <f t="shared" ref="F4:I4" si="3">IF(A4&gt;22,"A",IF(A4&gt;14,"B",IF(A4&gt;6,"C","D")))</f>
        <v>B</v>
      </c>
      <c r="G4" s="1" t="str">
        <f t="shared" si="3"/>
        <v>B</v>
      </c>
      <c r="H4" s="1" t="str">
        <f t="shared" si="3"/>
        <v>B</v>
      </c>
      <c r="I4" s="1" t="str">
        <f t="shared" si="3"/>
        <v>B</v>
      </c>
      <c r="J4" s="6"/>
      <c r="K4" s="7" t="s">
        <v>11</v>
      </c>
      <c r="L4" s="8">
        <f t="array" ref="L4">SUM((Sheet1!$F$2:$F$590="A")*(Sheet1!$I$2:$I$590="A"))</f>
        <v>5</v>
      </c>
      <c r="M4" s="8">
        <f t="array" ref="M4">SUM((Sheet1!$F$2:$F$590="B")*(Sheet1!$I$2:$I$590="A"))</f>
        <v>7</v>
      </c>
      <c r="N4" s="8">
        <f t="array" ref="N4">SUM((Sheet1!$F$2:$F$590="C")*(Sheet1!$I$2:$I$590="A"))</f>
        <v>0</v>
      </c>
      <c r="O4" s="8">
        <f t="array" ref="O4">SUM((Sheet1!$F$2:$F$590="D")*(Sheet1!$I$2:$I$590="A"))</f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>
      <c r="A5" s="3">
        <v>14.0</v>
      </c>
      <c r="B5" s="3">
        <v>12.0</v>
      </c>
      <c r="C5" s="3">
        <v>13.0</v>
      </c>
      <c r="D5" s="3">
        <v>12.0</v>
      </c>
      <c r="E5" s="1"/>
      <c r="F5" s="1" t="str">
        <f t="shared" ref="F5:I5" si="4">IF(A5&gt;22,"A",IF(A5&gt;14,"B",IF(A5&gt;6,"C","D")))</f>
        <v>C</v>
      </c>
      <c r="G5" s="1" t="str">
        <f t="shared" si="4"/>
        <v>C</v>
      </c>
      <c r="H5" s="1" t="str">
        <f t="shared" si="4"/>
        <v>C</v>
      </c>
      <c r="I5" s="1" t="str">
        <f t="shared" si="4"/>
        <v>C</v>
      </c>
      <c r="J5" s="6"/>
      <c r="K5" s="7" t="s">
        <v>12</v>
      </c>
      <c r="L5" s="8">
        <f t="array" ref="L5">SUM((Sheet1!$F$2:$F$590="A")*(Sheet1!$I$2:$I$590="B"))</f>
        <v>6</v>
      </c>
      <c r="M5" s="8">
        <f t="array" ref="M5">SUM((Sheet1!$F$2:$F$590="B")*(Sheet1!$I$2:$I$590="B"))</f>
        <v>236</v>
      </c>
      <c r="N5" s="8">
        <f t="array" ref="N5">SUM((Sheet1!$F$2:$F$590="C")*(Sheet1!$I$2:$I$590="B"))</f>
        <v>58</v>
      </c>
      <c r="O5" s="8">
        <f t="array" ref="O5">SUM((Sheet1!$F$2:$F$590="D")*(Sheet1!$I$2:$I$590="B"))</f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>
      <c r="A6" s="3">
        <v>18.0</v>
      </c>
      <c r="B6" s="3">
        <v>16.0</v>
      </c>
      <c r="C6" s="3">
        <v>17.0</v>
      </c>
      <c r="D6" s="3">
        <v>20.0</v>
      </c>
      <c r="E6" s="1"/>
      <c r="F6" s="1" t="str">
        <f t="shared" ref="F6:I6" si="5">IF(A6&gt;22,"A",IF(A6&gt;14,"B",IF(A6&gt;6,"C","D")))</f>
        <v>B</v>
      </c>
      <c r="G6" s="1" t="str">
        <f t="shared" si="5"/>
        <v>B</v>
      </c>
      <c r="H6" s="1" t="str">
        <f t="shared" si="5"/>
        <v>B</v>
      </c>
      <c r="I6" s="1" t="str">
        <f t="shared" si="5"/>
        <v>B</v>
      </c>
      <c r="J6" s="6"/>
      <c r="K6" s="7" t="s">
        <v>13</v>
      </c>
      <c r="L6" s="8">
        <f t="array" ref="L6">SUM((Sheet1!$F$2:$F$590="A")*(Sheet1!$I$2:$I$590="C"))</f>
        <v>0</v>
      </c>
      <c r="M6" s="8">
        <f t="array" ref="M6">SUM((Sheet1!$F$2:$F$590="B")*(Sheet1!$I$2:$I$590="C"))</f>
        <v>41</v>
      </c>
      <c r="N6" s="8">
        <f t="array" ref="N6">SUM((Sheet1!$F$2:$F$590="C")*(Sheet1!$I$2:$I$590="C"))</f>
        <v>86</v>
      </c>
      <c r="O6" s="8">
        <f t="array" ref="O6">SUM((Sheet1!$F$2:$F$590="D")*(Sheet1!$I$2:$I$590="C"))</f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>
      <c r="A7" s="3">
        <v>16.0</v>
      </c>
      <c r="B7" s="3">
        <v>13.0</v>
      </c>
      <c r="C7" s="3">
        <v>13.0</v>
      </c>
      <c r="D7" s="3">
        <v>13.0</v>
      </c>
      <c r="E7" s="1"/>
      <c r="F7" s="1" t="str">
        <f t="shared" ref="F7:I7" si="6">IF(A7&gt;22,"A",IF(A7&gt;14,"B",IF(A7&gt;6,"C","D")))</f>
        <v>B</v>
      </c>
      <c r="G7" s="1" t="str">
        <f t="shared" si="6"/>
        <v>C</v>
      </c>
      <c r="H7" s="1" t="str">
        <f t="shared" si="6"/>
        <v>C</v>
      </c>
      <c r="I7" s="1" t="str">
        <f t="shared" si="6"/>
        <v>C</v>
      </c>
      <c r="J7" s="6"/>
      <c r="K7" s="7" t="s">
        <v>14</v>
      </c>
      <c r="L7" s="8">
        <f t="array" ref="L7">SUM((Sheet1!$F$2:$F$590="A")*(Sheet1!$I$2:$I$590="D"))</f>
        <v>0</v>
      </c>
      <c r="M7" s="8">
        <f t="array" ref="M7">SUM((Sheet1!$F$2:$F$590="B")*(Sheet1!$I$2:$I$590="D"))</f>
        <v>0</v>
      </c>
      <c r="N7" s="8">
        <f t="array" ref="N7">SUM((Sheet1!$F$2:$F$590="C")*(Sheet1!$I$2:$I$590="D"))</f>
        <v>1</v>
      </c>
      <c r="O7" s="8">
        <f t="array" ref="O7">SUM((Sheet1!$F$2:$F$590="D")*(Sheet1!$I$2:$I$590="D"))</f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>
      <c r="A8" s="3">
        <v>21.0</v>
      </c>
      <c r="B8" s="3">
        <v>17.0</v>
      </c>
      <c r="C8" s="3">
        <v>18.0</v>
      </c>
      <c r="D8" s="3">
        <v>19.0</v>
      </c>
      <c r="E8" s="1"/>
      <c r="F8" s="1" t="str">
        <f t="shared" ref="F8:I8" si="7">IF(A8&gt;22,"A",IF(A8&gt;14,"B",IF(A8&gt;6,"C","D")))</f>
        <v>B</v>
      </c>
      <c r="G8" s="1" t="str">
        <f t="shared" si="7"/>
        <v>B</v>
      </c>
      <c r="H8" s="1" t="str">
        <f t="shared" si="7"/>
        <v>B</v>
      </c>
      <c r="I8" s="1" t="str">
        <f t="shared" si="7"/>
        <v>B</v>
      </c>
      <c r="J8" s="1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>
      <c r="A9" s="3">
        <v>18.0</v>
      </c>
      <c r="B9" s="3">
        <v>15.0</v>
      </c>
      <c r="C9" s="3">
        <v>15.0</v>
      </c>
      <c r="D9" s="3">
        <v>16.0</v>
      </c>
      <c r="E9" s="1"/>
      <c r="F9" s="1" t="str">
        <f t="shared" ref="F9:I9" si="8">IF(A9&gt;22,"A",IF(A9&gt;14,"B",IF(A9&gt;6,"C","D")))</f>
        <v>B</v>
      </c>
      <c r="G9" s="1" t="str">
        <f t="shared" si="8"/>
        <v>B</v>
      </c>
      <c r="H9" s="1" t="str">
        <f t="shared" si="8"/>
        <v>B</v>
      </c>
      <c r="I9" s="1" t="str">
        <f t="shared" si="8"/>
        <v>B</v>
      </c>
      <c r="J9" s="6"/>
      <c r="K9" s="7"/>
      <c r="L9" s="7" t="s">
        <v>15</v>
      </c>
      <c r="M9" s="7" t="s">
        <v>16</v>
      </c>
      <c r="N9" s="7" t="s">
        <v>17</v>
      </c>
      <c r="O9" s="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>
      <c r="A10" s="3">
        <v>17.0</v>
      </c>
      <c r="B10" s="3">
        <v>16.0</v>
      </c>
      <c r="C10" s="3">
        <v>16.0</v>
      </c>
      <c r="D10" s="3">
        <v>21.0</v>
      </c>
      <c r="E10" s="1"/>
      <c r="F10" s="1" t="str">
        <f t="shared" ref="F10:I10" si="9">IF(A10&gt;22,"A",IF(A10&gt;14,"B",IF(A10&gt;6,"C","D")))</f>
        <v>B</v>
      </c>
      <c r="G10" s="1" t="str">
        <f t="shared" si="9"/>
        <v>B</v>
      </c>
      <c r="H10" s="1" t="str">
        <f t="shared" si="9"/>
        <v>B</v>
      </c>
      <c r="I10" s="1" t="str">
        <f t="shared" si="9"/>
        <v>B</v>
      </c>
      <c r="J10" s="6"/>
      <c r="K10" s="7" t="s">
        <v>11</v>
      </c>
      <c r="L10" s="9">
        <f>L4</f>
        <v>5</v>
      </c>
      <c r="M10" s="9">
        <f t="shared" ref="M10:M13" si="11">SUM(L4:O4)-L10</f>
        <v>7</v>
      </c>
      <c r="N10" s="9">
        <f t="shared" ref="N10:N13" si="12">(L10/(L10+M10))*100</f>
        <v>41.66666667</v>
      </c>
      <c r="O10" s="10">
        <f t="shared" ref="O10:O13" si="13">((L10+M10)/441)*N10</f>
        <v>1.133786848</v>
      </c>
      <c r="P10" s="11">
        <f>SUM(O10:O13)</f>
        <v>74.37641723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>
      <c r="A11" s="3">
        <v>18.0</v>
      </c>
      <c r="B11" s="3">
        <v>17.0</v>
      </c>
      <c r="C11" s="3">
        <v>17.0</v>
      </c>
      <c r="D11" s="3">
        <v>20.0</v>
      </c>
      <c r="E11" s="1"/>
      <c r="F11" s="1" t="str">
        <f t="shared" ref="F11:I11" si="10">IF(A11&gt;22,"A",IF(A11&gt;14,"B",IF(A11&gt;6,"C","D")))</f>
        <v>B</v>
      </c>
      <c r="G11" s="1" t="str">
        <f t="shared" si="10"/>
        <v>B</v>
      </c>
      <c r="H11" s="1" t="str">
        <f t="shared" si="10"/>
        <v>B</v>
      </c>
      <c r="I11" s="1" t="str">
        <f t="shared" si="10"/>
        <v>B</v>
      </c>
      <c r="J11" s="6"/>
      <c r="K11" s="7" t="s">
        <v>12</v>
      </c>
      <c r="L11" s="9">
        <f>M5</f>
        <v>236</v>
      </c>
      <c r="M11" s="9">
        <f t="shared" si="11"/>
        <v>64</v>
      </c>
      <c r="N11" s="9">
        <f t="shared" si="12"/>
        <v>78.66666667</v>
      </c>
      <c r="O11" s="12">
        <f t="shared" si="13"/>
        <v>53.51473923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>
      <c r="A12" s="3">
        <v>19.0</v>
      </c>
      <c r="B12" s="3">
        <v>17.0</v>
      </c>
      <c r="C12" s="3">
        <v>17.0</v>
      </c>
      <c r="D12" s="3">
        <v>20.0</v>
      </c>
      <c r="E12" s="1"/>
      <c r="F12" s="1" t="str">
        <f t="shared" ref="F12:I12" si="14">IF(A12&gt;22,"A",IF(A12&gt;14,"B",IF(A12&gt;6,"C","D")))</f>
        <v>B</v>
      </c>
      <c r="G12" s="1" t="str">
        <f t="shared" si="14"/>
        <v>B</v>
      </c>
      <c r="H12" s="1" t="str">
        <f t="shared" si="14"/>
        <v>B</v>
      </c>
      <c r="I12" s="1" t="str">
        <f t="shared" si="14"/>
        <v>B</v>
      </c>
      <c r="J12" s="6"/>
      <c r="K12" s="7" t="s">
        <v>13</v>
      </c>
      <c r="L12" s="9">
        <f>N6</f>
        <v>86</v>
      </c>
      <c r="M12" s="9">
        <f t="shared" si="11"/>
        <v>41</v>
      </c>
      <c r="N12" s="9">
        <f t="shared" si="12"/>
        <v>67.71653543</v>
      </c>
      <c r="O12" s="12">
        <f t="shared" si="13"/>
        <v>19.50113379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>
      <c r="A13" s="3">
        <v>20.0</v>
      </c>
      <c r="B13" s="3">
        <v>18.0</v>
      </c>
      <c r="C13" s="3">
        <v>19.0</v>
      </c>
      <c r="D13" s="3">
        <v>19.0</v>
      </c>
      <c r="E13" s="1"/>
      <c r="F13" s="1" t="str">
        <f t="shared" ref="F13:I13" si="15">IF(A13&gt;22,"A",IF(A13&gt;14,"B",IF(A13&gt;6,"C","D")))</f>
        <v>B</v>
      </c>
      <c r="G13" s="1" t="str">
        <f t="shared" si="15"/>
        <v>B</v>
      </c>
      <c r="H13" s="1" t="str">
        <f t="shared" si="15"/>
        <v>B</v>
      </c>
      <c r="I13" s="1" t="str">
        <f t="shared" si="15"/>
        <v>B</v>
      </c>
      <c r="J13" s="6"/>
      <c r="K13" s="7" t="s">
        <v>14</v>
      </c>
      <c r="L13" s="9">
        <f>O7</f>
        <v>1</v>
      </c>
      <c r="M13" s="9">
        <f t="shared" si="11"/>
        <v>1</v>
      </c>
      <c r="N13" s="9">
        <f t="shared" si="12"/>
        <v>50</v>
      </c>
      <c r="O13" s="12">
        <f t="shared" si="13"/>
        <v>0.2267573696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>
      <c r="A14" s="3">
        <v>12.0</v>
      </c>
      <c r="B14" s="3">
        <v>12.0</v>
      </c>
      <c r="C14" s="3">
        <v>12.0</v>
      </c>
      <c r="D14" s="3">
        <v>11.0</v>
      </c>
      <c r="E14" s="1"/>
      <c r="F14" s="1" t="str">
        <f t="shared" ref="F14:I14" si="16">IF(A14&gt;22,"A",IF(A14&gt;14,"B",IF(A14&gt;6,"C","D")))</f>
        <v>C</v>
      </c>
      <c r="G14" s="1" t="str">
        <f t="shared" si="16"/>
        <v>C</v>
      </c>
      <c r="H14" s="1" t="str">
        <f t="shared" si="16"/>
        <v>C</v>
      </c>
      <c r="I14" s="1" t="str">
        <f t="shared" si="16"/>
        <v>C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>
      <c r="A15" s="3">
        <v>12.0</v>
      </c>
      <c r="B15" s="3">
        <v>14.0</v>
      </c>
      <c r="C15" s="3">
        <v>14.0</v>
      </c>
      <c r="D15" s="3">
        <v>14.0</v>
      </c>
      <c r="E15" s="1"/>
      <c r="F15" s="1" t="str">
        <f t="shared" ref="F15:I15" si="17">IF(A15&gt;22,"A",IF(A15&gt;14,"B",IF(A15&gt;6,"C","D")))</f>
        <v>C</v>
      </c>
      <c r="G15" s="1" t="str">
        <f t="shared" si="17"/>
        <v>C</v>
      </c>
      <c r="H15" s="1" t="str">
        <f t="shared" si="17"/>
        <v>C</v>
      </c>
      <c r="I15" s="1" t="str">
        <f t="shared" si="17"/>
        <v>C</v>
      </c>
      <c r="J15" s="1"/>
      <c r="K15" s="4" t="s">
        <v>18</v>
      </c>
      <c r="L15" s="5"/>
      <c r="M15" s="5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>
      <c r="A16" s="3">
        <v>19.0</v>
      </c>
      <c r="B16" s="3">
        <v>17.0</v>
      </c>
      <c r="C16" s="3">
        <v>17.0</v>
      </c>
      <c r="D16" s="3">
        <v>18.0</v>
      </c>
      <c r="E16" s="1"/>
      <c r="F16" s="1" t="str">
        <f t="shared" ref="F16:I16" si="18">IF(A16&gt;22,"A",IF(A16&gt;14,"B",IF(A16&gt;6,"C","D")))</f>
        <v>B</v>
      </c>
      <c r="G16" s="1" t="str">
        <f t="shared" si="18"/>
        <v>B</v>
      </c>
      <c r="H16" s="1" t="str">
        <f t="shared" si="18"/>
        <v>B</v>
      </c>
      <c r="I16" s="1" t="str">
        <f t="shared" si="18"/>
        <v>B</v>
      </c>
      <c r="J16" s="6"/>
      <c r="K16" s="7"/>
      <c r="L16" s="7" t="s">
        <v>11</v>
      </c>
      <c r="M16" s="7" t="s">
        <v>12</v>
      </c>
      <c r="N16" s="7" t="s">
        <v>13</v>
      </c>
      <c r="O16" s="7" t="s">
        <v>14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>
      <c r="A17" s="3">
        <v>16.0</v>
      </c>
      <c r="B17" s="3">
        <v>15.0</v>
      </c>
      <c r="C17" s="3">
        <v>15.0</v>
      </c>
      <c r="D17" s="3">
        <v>17.0</v>
      </c>
      <c r="E17" s="1"/>
      <c r="F17" s="1" t="str">
        <f t="shared" ref="F17:I17" si="19">IF(A17&gt;22,"A",IF(A17&gt;14,"B",IF(A17&gt;6,"C","D")))</f>
        <v>B</v>
      </c>
      <c r="G17" s="1" t="str">
        <f t="shared" si="19"/>
        <v>B</v>
      </c>
      <c r="H17" s="1" t="str">
        <f t="shared" si="19"/>
        <v>B</v>
      </c>
      <c r="I17" s="1" t="str">
        <f t="shared" si="19"/>
        <v>B</v>
      </c>
      <c r="J17" s="6"/>
      <c r="K17" s="7" t="s">
        <v>11</v>
      </c>
      <c r="L17" s="8">
        <f t="array" ref="L17">SUM((Sheet1!$G$2:$G$590="A")*(Sheet1!$I$2:$I$590="A"))</f>
        <v>10</v>
      </c>
      <c r="M17" s="8">
        <f t="array" ref="M17">SUM((Sheet1!$G$2:$G$590="B")*(Sheet1!$I$2:$I$590="A"))</f>
        <v>2</v>
      </c>
      <c r="N17" s="8">
        <f t="array" ref="N17">SUM((Sheet1!$G$2:$G$590="C")*(Sheet1!$I$2:$I$590="A"))</f>
        <v>0</v>
      </c>
      <c r="O17" s="8">
        <f t="array" ref="O17">SUM((Sheet1!$G$2:$G$590="D")*(Sheet1!$I$2:$I$590="A"))</f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>
      <c r="A18" s="3">
        <v>15.0</v>
      </c>
      <c r="B18" s="3">
        <v>15.0</v>
      </c>
      <c r="C18" s="3">
        <v>15.0</v>
      </c>
      <c r="D18" s="3">
        <v>9.0</v>
      </c>
      <c r="E18" s="1"/>
      <c r="F18" s="1" t="str">
        <f t="shared" ref="F18:I18" si="20">IF(A18&gt;22,"A",IF(A18&gt;14,"B",IF(A18&gt;6,"C","D")))</f>
        <v>B</v>
      </c>
      <c r="G18" s="1" t="str">
        <f t="shared" si="20"/>
        <v>B</v>
      </c>
      <c r="H18" s="1" t="str">
        <f t="shared" si="20"/>
        <v>B</v>
      </c>
      <c r="I18" s="1" t="str">
        <f t="shared" si="20"/>
        <v>C</v>
      </c>
      <c r="J18" s="6"/>
      <c r="K18" s="7" t="s">
        <v>12</v>
      </c>
      <c r="L18" s="8">
        <f t="array" ref="L18">SUM((Sheet1!$G$2:$G$590="A")*(Sheet1!$I$2:$I$590="B"))</f>
        <v>5</v>
      </c>
      <c r="M18" s="8">
        <f t="array" ref="M18">SUM((Sheet1!$G$2:$G$590="B")*(Sheet1!$I$2:$I$590="B"))</f>
        <v>228</v>
      </c>
      <c r="N18" s="8">
        <f t="array" ref="N18">SUM((Sheet1!$G$2:$G$590="C")*(Sheet1!$I$2:$I$590="B"))</f>
        <v>67</v>
      </c>
      <c r="O18" s="8">
        <f t="array" ref="O18">SUM((Sheet1!$G$2:$G$590="D")*(Sheet1!$I$2:$I$590="B"))</f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>
      <c r="A19" s="3">
        <v>12.0</v>
      </c>
      <c r="B19" s="3">
        <v>13.0</v>
      </c>
      <c r="C19" s="3">
        <v>13.0</v>
      </c>
      <c r="D19" s="3">
        <v>18.0</v>
      </c>
      <c r="E19" s="1"/>
      <c r="F19" s="1" t="str">
        <f t="shared" ref="F19:I19" si="21">IF(A19&gt;22,"A",IF(A19&gt;14,"B",IF(A19&gt;6,"C","D")))</f>
        <v>C</v>
      </c>
      <c r="G19" s="1" t="str">
        <f t="shared" si="21"/>
        <v>C</v>
      </c>
      <c r="H19" s="1" t="str">
        <f t="shared" si="21"/>
        <v>C</v>
      </c>
      <c r="I19" s="1" t="str">
        <f t="shared" si="21"/>
        <v>B</v>
      </c>
      <c r="J19" s="6"/>
      <c r="K19" s="7" t="s">
        <v>13</v>
      </c>
      <c r="L19" s="8">
        <f t="array" ref="L19">SUM((Sheet1!$G$2:$G$590="A")*(Sheet1!$I$2:$I$590="C"))</f>
        <v>0</v>
      </c>
      <c r="M19" s="8">
        <f t="array" ref="M19">SUM((Sheet1!$G$2:$G$590="B")*(Sheet1!$I$2:$I$590="C"))</f>
        <v>24</v>
      </c>
      <c r="N19" s="8">
        <f t="array" ref="N19">SUM((Sheet1!$G$2:$G$590="C")*(Sheet1!$I$2:$I$590="C"))</f>
        <v>103</v>
      </c>
      <c r="O19" s="8">
        <f t="array" ref="O19">SUM((Sheet1!$G$2:$G$590="D")*(Sheet1!$I$2:$I$590="C"))</f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>
      <c r="A20" s="3">
        <v>19.0</v>
      </c>
      <c r="B20" s="3">
        <v>18.0</v>
      </c>
      <c r="C20" s="3">
        <v>18.0</v>
      </c>
      <c r="D20" s="3">
        <v>20.0</v>
      </c>
      <c r="E20" s="1"/>
      <c r="F20" s="1" t="str">
        <f t="shared" ref="F20:I20" si="22">IF(A20&gt;22,"A",IF(A20&gt;14,"B",IF(A20&gt;6,"C","D")))</f>
        <v>B</v>
      </c>
      <c r="G20" s="1" t="str">
        <f t="shared" si="22"/>
        <v>B</v>
      </c>
      <c r="H20" s="1" t="str">
        <f t="shared" si="22"/>
        <v>B</v>
      </c>
      <c r="I20" s="1" t="str">
        <f t="shared" si="22"/>
        <v>B</v>
      </c>
      <c r="J20" s="6"/>
      <c r="K20" s="7" t="s">
        <v>14</v>
      </c>
      <c r="L20" s="8">
        <f t="array" ref="L20">SUM((Sheet1!$G$2:$G$590="A")*(Sheet1!$I$2:$I$590="D"))</f>
        <v>0</v>
      </c>
      <c r="M20" s="8">
        <f t="array" ref="M20">SUM((Sheet1!$G$2:$G$590="B")*(Sheet1!$I$2:$I$590="D"))</f>
        <v>0</v>
      </c>
      <c r="N20" s="8">
        <f t="array" ref="N20">SUM((Sheet1!$G$2:$G$590="C")*(Sheet1!$I$2:$I$590="D"))</f>
        <v>2</v>
      </c>
      <c r="O20" s="8">
        <f t="array" ref="O20">SUM((Sheet1!$G$2:$G$590="D")*(Sheet1!$I$2:$I$590="D"))</f>
        <v>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>
      <c r="A21" s="3">
        <v>13.0</v>
      </c>
      <c r="B21" s="3">
        <v>13.0</v>
      </c>
      <c r="C21" s="3">
        <v>13.0</v>
      </c>
      <c r="D21" s="3">
        <v>17.0</v>
      </c>
      <c r="E21" s="1"/>
      <c r="F21" s="1" t="str">
        <f t="shared" ref="F21:I21" si="23">IF(A21&gt;22,"A",IF(A21&gt;14,"B",IF(A21&gt;6,"C","D")))</f>
        <v>C</v>
      </c>
      <c r="G21" s="1" t="str">
        <f t="shared" si="23"/>
        <v>C</v>
      </c>
      <c r="H21" s="1" t="str">
        <f t="shared" si="23"/>
        <v>C</v>
      </c>
      <c r="I21" s="1" t="str">
        <f t="shared" si="23"/>
        <v>B</v>
      </c>
      <c r="J21" s="1"/>
      <c r="K21" s="5"/>
      <c r="L21" s="5"/>
      <c r="M21" s="5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>
      <c r="A22" s="3">
        <v>13.0</v>
      </c>
      <c r="B22" s="3">
        <v>13.0</v>
      </c>
      <c r="C22" s="3">
        <v>13.0</v>
      </c>
      <c r="D22" s="3">
        <v>15.0</v>
      </c>
      <c r="E22" s="1"/>
      <c r="F22" s="1" t="str">
        <f t="shared" ref="F22:I22" si="24">IF(A22&gt;22,"A",IF(A22&gt;14,"B",IF(A22&gt;6,"C","D")))</f>
        <v>C</v>
      </c>
      <c r="G22" s="1" t="str">
        <f t="shared" si="24"/>
        <v>C</v>
      </c>
      <c r="H22" s="1" t="str">
        <f t="shared" si="24"/>
        <v>C</v>
      </c>
      <c r="I22" s="1" t="str">
        <f t="shared" si="24"/>
        <v>B</v>
      </c>
      <c r="J22" s="6"/>
      <c r="K22" s="7"/>
      <c r="L22" s="7" t="s">
        <v>15</v>
      </c>
      <c r="M22" s="7" t="s">
        <v>16</v>
      </c>
      <c r="N22" s="7" t="s">
        <v>17</v>
      </c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>
      <c r="A23" s="3">
        <v>19.0</v>
      </c>
      <c r="B23" s="3">
        <v>17.0</v>
      </c>
      <c r="C23" s="3">
        <v>17.0</v>
      </c>
      <c r="D23" s="3">
        <v>15.0</v>
      </c>
      <c r="E23" s="1"/>
      <c r="F23" s="1" t="str">
        <f t="shared" ref="F23:I23" si="25">IF(A23&gt;22,"A",IF(A23&gt;14,"B",IF(A23&gt;6,"C","D")))</f>
        <v>B</v>
      </c>
      <c r="G23" s="1" t="str">
        <f t="shared" si="25"/>
        <v>B</v>
      </c>
      <c r="H23" s="1" t="str">
        <f t="shared" si="25"/>
        <v>B</v>
      </c>
      <c r="I23" s="1" t="str">
        <f t="shared" si="25"/>
        <v>B</v>
      </c>
      <c r="J23" s="6"/>
      <c r="K23" s="7" t="s">
        <v>11</v>
      </c>
      <c r="L23" s="9">
        <f>L17</f>
        <v>10</v>
      </c>
      <c r="M23" s="9">
        <f t="shared" ref="M23:M26" si="27">SUM(L17:O17)-L23</f>
        <v>2</v>
      </c>
      <c r="N23" s="9">
        <f t="shared" ref="N23:N26" si="28">(L23/(L23+M23))*100</f>
        <v>83.33333333</v>
      </c>
      <c r="O23" s="10">
        <f t="shared" ref="O23:O26" si="29">((L23+M23)/441)*N23</f>
        <v>2.267573696</v>
      </c>
      <c r="P23" s="11">
        <f>SUM(O23:O26)</f>
        <v>77.32426304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>
      <c r="A24" s="3">
        <v>17.0</v>
      </c>
      <c r="B24" s="3">
        <v>15.0</v>
      </c>
      <c r="C24" s="3">
        <v>15.0</v>
      </c>
      <c r="D24" s="3">
        <v>14.0</v>
      </c>
      <c r="E24" s="1"/>
      <c r="F24" s="1" t="str">
        <f t="shared" ref="F24:I24" si="26">IF(A24&gt;22,"A",IF(A24&gt;14,"B",IF(A24&gt;6,"C","D")))</f>
        <v>B</v>
      </c>
      <c r="G24" s="1" t="str">
        <f t="shared" si="26"/>
        <v>B</v>
      </c>
      <c r="H24" s="1" t="str">
        <f t="shared" si="26"/>
        <v>B</v>
      </c>
      <c r="I24" s="1" t="str">
        <f t="shared" si="26"/>
        <v>C</v>
      </c>
      <c r="J24" s="6"/>
      <c r="K24" s="7" t="s">
        <v>12</v>
      </c>
      <c r="L24" s="9">
        <f>M18</f>
        <v>228</v>
      </c>
      <c r="M24" s="9">
        <f t="shared" si="27"/>
        <v>72</v>
      </c>
      <c r="N24" s="9">
        <f t="shared" si="28"/>
        <v>76</v>
      </c>
      <c r="O24" s="12">
        <f t="shared" si="29"/>
        <v>51.70068027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>
      <c r="A25" s="3">
        <v>18.0</v>
      </c>
      <c r="B25" s="3">
        <v>19.0</v>
      </c>
      <c r="C25" s="3">
        <v>19.0</v>
      </c>
      <c r="D25" s="3">
        <v>18.0</v>
      </c>
      <c r="E25" s="1"/>
      <c r="F25" s="1" t="str">
        <f t="shared" ref="F25:I25" si="30">IF(A25&gt;22,"A",IF(A25&gt;14,"B",IF(A25&gt;6,"C","D")))</f>
        <v>B</v>
      </c>
      <c r="G25" s="1" t="str">
        <f t="shared" si="30"/>
        <v>B</v>
      </c>
      <c r="H25" s="1" t="str">
        <f t="shared" si="30"/>
        <v>B</v>
      </c>
      <c r="I25" s="1" t="str">
        <f t="shared" si="30"/>
        <v>B</v>
      </c>
      <c r="J25" s="6"/>
      <c r="K25" s="7" t="s">
        <v>13</v>
      </c>
      <c r="L25" s="9">
        <f>N19</f>
        <v>103</v>
      </c>
      <c r="M25" s="9">
        <f t="shared" si="27"/>
        <v>24</v>
      </c>
      <c r="N25" s="9">
        <f t="shared" si="28"/>
        <v>81.1023622</v>
      </c>
      <c r="O25" s="12">
        <f t="shared" si="29"/>
        <v>23.35600907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>
      <c r="A26" s="3">
        <v>19.0</v>
      </c>
      <c r="B26" s="3">
        <v>18.0</v>
      </c>
      <c r="C26" s="3">
        <v>19.0</v>
      </c>
      <c r="D26" s="3">
        <v>20.0</v>
      </c>
      <c r="E26" s="1"/>
      <c r="F26" s="1" t="str">
        <f t="shared" ref="F26:I26" si="31">IF(A26&gt;22,"A",IF(A26&gt;14,"B",IF(A26&gt;6,"C","D")))</f>
        <v>B</v>
      </c>
      <c r="G26" s="1" t="str">
        <f t="shared" si="31"/>
        <v>B</v>
      </c>
      <c r="H26" s="1" t="str">
        <f t="shared" si="31"/>
        <v>B</v>
      </c>
      <c r="I26" s="1" t="str">
        <f t="shared" si="31"/>
        <v>B</v>
      </c>
      <c r="J26" s="6"/>
      <c r="K26" s="7" t="s">
        <v>14</v>
      </c>
      <c r="L26" s="9">
        <f>O20</f>
        <v>0</v>
      </c>
      <c r="M26" s="9">
        <f t="shared" si="27"/>
        <v>2</v>
      </c>
      <c r="N26" s="9">
        <f t="shared" si="28"/>
        <v>0</v>
      </c>
      <c r="O26" s="12">
        <f t="shared" si="29"/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>
      <c r="A27" s="3">
        <v>15.0</v>
      </c>
      <c r="B27" s="3">
        <v>14.0</v>
      </c>
      <c r="C27" s="3">
        <v>14.0</v>
      </c>
      <c r="D27" s="3">
        <v>14.0</v>
      </c>
      <c r="E27" s="1"/>
      <c r="F27" s="1" t="str">
        <f t="shared" ref="F27:I27" si="32">IF(A27&gt;22,"A",IF(A27&gt;14,"B",IF(A27&gt;6,"C","D")))</f>
        <v>B</v>
      </c>
      <c r="G27" s="1" t="str">
        <f t="shared" si="32"/>
        <v>C</v>
      </c>
      <c r="H27" s="1" t="str">
        <f t="shared" si="32"/>
        <v>C</v>
      </c>
      <c r="I27" s="1" t="str">
        <f t="shared" si="32"/>
        <v>C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>
      <c r="A28" s="3">
        <v>18.0</v>
      </c>
      <c r="B28" s="3">
        <v>19.0</v>
      </c>
      <c r="C28" s="3">
        <v>19.0</v>
      </c>
      <c r="D28" s="3">
        <v>19.0</v>
      </c>
      <c r="E28" s="1"/>
      <c r="F28" s="1" t="str">
        <f t="shared" ref="F28:I28" si="33">IF(A28&gt;22,"A",IF(A28&gt;14,"B",IF(A28&gt;6,"C","D")))</f>
        <v>B</v>
      </c>
      <c r="G28" s="1" t="str">
        <f t="shared" si="33"/>
        <v>B</v>
      </c>
      <c r="H28" s="1" t="str">
        <f t="shared" si="33"/>
        <v>B</v>
      </c>
      <c r="I28" s="1" t="str">
        <f t="shared" si="33"/>
        <v>B</v>
      </c>
      <c r="J28" s="1"/>
      <c r="K28" s="4" t="s">
        <v>2</v>
      </c>
      <c r="L28" s="5"/>
      <c r="M28" s="5"/>
      <c r="N28" s="5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>
      <c r="A29" s="3">
        <v>17.0</v>
      </c>
      <c r="B29" s="3">
        <v>16.0</v>
      </c>
      <c r="C29" s="3">
        <v>17.0</v>
      </c>
      <c r="D29" s="3">
        <v>17.0</v>
      </c>
      <c r="E29" s="1"/>
      <c r="F29" s="1" t="str">
        <f t="shared" ref="F29:I29" si="34">IF(A29&gt;22,"A",IF(A29&gt;14,"B",IF(A29&gt;6,"C","D")))</f>
        <v>B</v>
      </c>
      <c r="G29" s="1" t="str">
        <f t="shared" si="34"/>
        <v>B</v>
      </c>
      <c r="H29" s="1" t="str">
        <f t="shared" si="34"/>
        <v>B</v>
      </c>
      <c r="I29" s="1" t="str">
        <f t="shared" si="34"/>
        <v>B</v>
      </c>
      <c r="J29" s="6"/>
      <c r="K29" s="7"/>
      <c r="L29" s="7" t="s">
        <v>11</v>
      </c>
      <c r="M29" s="7" t="s">
        <v>12</v>
      </c>
      <c r="N29" s="7" t="s">
        <v>13</v>
      </c>
      <c r="O29" s="7" t="s">
        <v>14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>
      <c r="A30" s="3">
        <v>16.0</v>
      </c>
      <c r="B30" s="3">
        <v>15.0</v>
      </c>
      <c r="C30" s="3">
        <v>15.0</v>
      </c>
      <c r="D30" s="3">
        <v>15.0</v>
      </c>
      <c r="E30" s="1"/>
      <c r="F30" s="1" t="str">
        <f t="shared" ref="F30:I30" si="35">IF(A30&gt;22,"A",IF(A30&gt;14,"B",IF(A30&gt;6,"C","D")))</f>
        <v>B</v>
      </c>
      <c r="G30" s="1" t="str">
        <f t="shared" si="35"/>
        <v>B</v>
      </c>
      <c r="H30" s="1" t="str">
        <f t="shared" si="35"/>
        <v>B</v>
      </c>
      <c r="I30" s="1" t="str">
        <f t="shared" si="35"/>
        <v>B</v>
      </c>
      <c r="J30" s="6"/>
      <c r="K30" s="7" t="s">
        <v>11</v>
      </c>
      <c r="L30" s="8">
        <f t="array" ref="L30">SUM((Sheet1!$H$2:$H$590="A")*(Sheet1!$I$2:$I$590="A"))</f>
        <v>10</v>
      </c>
      <c r="M30" s="8">
        <f t="array" ref="M30">SUM((Sheet1!$H$2:$H$590="B")*(Sheet1!$I$2:$I$590="A"))</f>
        <v>2</v>
      </c>
      <c r="N30" s="8">
        <f t="array" ref="N30">SUM((Sheet1!$H$2:$H$590="C")*(Sheet1!$I$2:$I$590="A"))</f>
        <v>0</v>
      </c>
      <c r="O30" s="8">
        <f t="array" ref="O30">SUM((Sheet1!$H$2:$H$590="D")*(Sheet1!$I$2:$I$590="A"))</f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>
      <c r="A31" s="3">
        <v>19.0</v>
      </c>
      <c r="B31" s="3">
        <v>18.0</v>
      </c>
      <c r="C31" s="3">
        <v>19.0</v>
      </c>
      <c r="D31" s="3">
        <v>21.0</v>
      </c>
      <c r="E31" s="1"/>
      <c r="F31" s="1" t="str">
        <f t="shared" ref="F31:I31" si="36">IF(A31&gt;22,"A",IF(A31&gt;14,"B",IF(A31&gt;6,"C","D")))</f>
        <v>B</v>
      </c>
      <c r="G31" s="1" t="str">
        <f t="shared" si="36"/>
        <v>B</v>
      </c>
      <c r="H31" s="1" t="str">
        <f t="shared" si="36"/>
        <v>B</v>
      </c>
      <c r="I31" s="1" t="str">
        <f t="shared" si="36"/>
        <v>B</v>
      </c>
      <c r="J31" s="6"/>
      <c r="K31" s="7" t="s">
        <v>12</v>
      </c>
      <c r="L31" s="8">
        <f t="array" ref="L31">SUM((Sheet1!$H$2:$H$590="A")*(Sheet1!$I$2:$I$590="B"))</f>
        <v>8</v>
      </c>
      <c r="M31" s="8">
        <f t="array" ref="M31">SUM((Sheet1!$H$2:$H$590="B")*(Sheet1!$I$2:$I$590="B"))</f>
        <v>236</v>
      </c>
      <c r="N31" s="8">
        <f t="array" ref="N31">SUM((Sheet1!$H$2:$H$590="C")*(Sheet1!$I$2:$I$590="B"))</f>
        <v>56</v>
      </c>
      <c r="O31" s="8">
        <f t="array" ref="O31">SUM((Sheet1!$H$2:$H$590="D")*(Sheet1!$I$2:$I$590="B"))</f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>
      <c r="A32" s="3">
        <v>15.0</v>
      </c>
      <c r="B32" s="3">
        <v>14.0</v>
      </c>
      <c r="C32" s="3">
        <v>14.0</v>
      </c>
      <c r="D32" s="3">
        <v>17.0</v>
      </c>
      <c r="E32" s="1"/>
      <c r="F32" s="1" t="str">
        <f t="shared" ref="F32:I32" si="37">IF(A32&gt;22,"A",IF(A32&gt;14,"B",IF(A32&gt;6,"C","D")))</f>
        <v>B</v>
      </c>
      <c r="G32" s="1" t="str">
        <f t="shared" si="37"/>
        <v>C</v>
      </c>
      <c r="H32" s="1" t="str">
        <f t="shared" si="37"/>
        <v>C</v>
      </c>
      <c r="I32" s="1" t="str">
        <f t="shared" si="37"/>
        <v>B</v>
      </c>
      <c r="J32" s="6"/>
      <c r="K32" s="7" t="s">
        <v>13</v>
      </c>
      <c r="L32" s="8">
        <f t="array" ref="L32">SUM((Sheet1!$H$2:$H$590="A")*(Sheet1!$I$2:$I$590="C"))</f>
        <v>0</v>
      </c>
      <c r="M32" s="8">
        <f t="array" ref="M32">SUM((Sheet1!$H$2:$H$590="B")*(Sheet1!$I$2:$I$590="C"))</f>
        <v>28</v>
      </c>
      <c r="N32" s="8">
        <f t="array" ref="N32">SUM((Sheet1!$H$2:$H$590="C")*(Sheet1!$I$2:$I$590="C"))</f>
        <v>99</v>
      </c>
      <c r="O32" s="8">
        <f t="array" ref="O32">SUM((Sheet1!$H$2:$H$590="D")*(Sheet1!$I$2:$I$590="C"))</f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>
      <c r="A33" s="3">
        <v>16.0</v>
      </c>
      <c r="B33" s="3">
        <v>15.0</v>
      </c>
      <c r="C33" s="3">
        <v>16.0</v>
      </c>
      <c r="D33" s="3">
        <v>16.0</v>
      </c>
      <c r="E33" s="1"/>
      <c r="F33" s="1" t="str">
        <f t="shared" ref="F33:I33" si="38">IF(A33&gt;22,"A",IF(A33&gt;14,"B",IF(A33&gt;6,"C","D")))</f>
        <v>B</v>
      </c>
      <c r="G33" s="1" t="str">
        <f t="shared" si="38"/>
        <v>B</v>
      </c>
      <c r="H33" s="1" t="str">
        <f t="shared" si="38"/>
        <v>B</v>
      </c>
      <c r="I33" s="1" t="str">
        <f t="shared" si="38"/>
        <v>B</v>
      </c>
      <c r="J33" s="6"/>
      <c r="K33" s="7" t="s">
        <v>14</v>
      </c>
      <c r="L33" s="8">
        <f t="array" ref="L33">SUM((Sheet1!$H$2:$H$590="A")*(Sheet1!$I$2:$I$590="D"))</f>
        <v>0</v>
      </c>
      <c r="M33" s="8">
        <f t="array" ref="M33">SUM((Sheet1!$H$2:$H$590="B")*(Sheet1!$I$2:$I$590="D"))</f>
        <v>0</v>
      </c>
      <c r="N33" s="8">
        <f t="array" ref="N33">SUM((Sheet1!$H$2:$H$590="C")*(Sheet1!$I$2:$I$590="D"))</f>
        <v>2</v>
      </c>
      <c r="O33" s="8">
        <f t="array" ref="O33">SUM((Sheet1!$H$2:$H$590="D")*(Sheet1!$I$2:$I$590="D"))</f>
        <v>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>
      <c r="A34" s="3">
        <v>21.0</v>
      </c>
      <c r="B34" s="3">
        <v>23.0</v>
      </c>
      <c r="C34" s="3">
        <v>24.0</v>
      </c>
      <c r="D34" s="3">
        <v>21.0</v>
      </c>
      <c r="E34" s="1"/>
      <c r="F34" s="1" t="str">
        <f t="shared" ref="F34:I34" si="39">IF(A34&gt;22,"A",IF(A34&gt;14,"B",IF(A34&gt;6,"C","D")))</f>
        <v>B</v>
      </c>
      <c r="G34" s="1" t="str">
        <f t="shared" si="39"/>
        <v>A</v>
      </c>
      <c r="H34" s="1" t="str">
        <f t="shared" si="39"/>
        <v>A</v>
      </c>
      <c r="I34" s="1" t="str">
        <f t="shared" si="39"/>
        <v>B</v>
      </c>
      <c r="J34" s="1"/>
      <c r="K34" s="5"/>
      <c r="L34" s="5"/>
      <c r="M34" s="5"/>
      <c r="N34" s="5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>
      <c r="A35" s="3">
        <v>23.0</v>
      </c>
      <c r="B35" s="3">
        <v>20.0</v>
      </c>
      <c r="C35" s="3">
        <v>21.0</v>
      </c>
      <c r="D35" s="3">
        <v>22.0</v>
      </c>
      <c r="E35" s="1"/>
      <c r="F35" s="1" t="str">
        <f t="shared" ref="F35:I35" si="40">IF(A35&gt;22,"A",IF(A35&gt;14,"B",IF(A35&gt;6,"C","D")))</f>
        <v>A</v>
      </c>
      <c r="G35" s="1" t="str">
        <f t="shared" si="40"/>
        <v>B</v>
      </c>
      <c r="H35" s="1" t="str">
        <f t="shared" si="40"/>
        <v>B</v>
      </c>
      <c r="I35" s="1" t="str">
        <f t="shared" si="40"/>
        <v>B</v>
      </c>
      <c r="J35" s="6"/>
      <c r="K35" s="7"/>
      <c r="L35" s="7" t="s">
        <v>15</v>
      </c>
      <c r="M35" s="7" t="s">
        <v>16</v>
      </c>
      <c r="N35" s="7" t="s">
        <v>17</v>
      </c>
      <c r="O35" s="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>
      <c r="A36" s="3">
        <v>17.0</v>
      </c>
      <c r="B36" s="3">
        <v>16.0</v>
      </c>
      <c r="C36" s="3">
        <v>17.0</v>
      </c>
      <c r="D36" s="3">
        <v>16.0</v>
      </c>
      <c r="E36" s="1"/>
      <c r="F36" s="1" t="str">
        <f t="shared" ref="F36:I36" si="41">IF(A36&gt;22,"A",IF(A36&gt;14,"B",IF(A36&gt;6,"C","D")))</f>
        <v>B</v>
      </c>
      <c r="G36" s="1" t="str">
        <f t="shared" si="41"/>
        <v>B</v>
      </c>
      <c r="H36" s="1" t="str">
        <f t="shared" si="41"/>
        <v>B</v>
      </c>
      <c r="I36" s="1" t="str">
        <f t="shared" si="41"/>
        <v>B</v>
      </c>
      <c r="J36" s="6"/>
      <c r="K36" s="7" t="s">
        <v>11</v>
      </c>
      <c r="L36" s="9">
        <f>L30</f>
        <v>10</v>
      </c>
      <c r="M36" s="9">
        <f t="shared" ref="M36:M39" si="43">SUM(L30:O30)-L36</f>
        <v>2</v>
      </c>
      <c r="N36" s="9">
        <f t="shared" ref="N36:N39" si="44">(L36/(L36+M36))*100</f>
        <v>83.33333333</v>
      </c>
      <c r="O36" s="10">
        <f t="shared" ref="O36:O39" si="45">((L36+M36)/441)*N36</f>
        <v>2.267573696</v>
      </c>
      <c r="P36" s="11">
        <f>SUM(O36:O39)</f>
        <v>78.23129252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>
      <c r="A37" s="3">
        <v>20.0</v>
      </c>
      <c r="B37" s="3">
        <v>21.0</v>
      </c>
      <c r="C37" s="3">
        <v>21.0</v>
      </c>
      <c r="D37" s="3">
        <v>20.0</v>
      </c>
      <c r="E37" s="1"/>
      <c r="F37" s="1" t="str">
        <f t="shared" ref="F37:I37" si="42">IF(A37&gt;22,"A",IF(A37&gt;14,"B",IF(A37&gt;6,"C","D")))</f>
        <v>B</v>
      </c>
      <c r="G37" s="1" t="str">
        <f t="shared" si="42"/>
        <v>B</v>
      </c>
      <c r="H37" s="1" t="str">
        <f t="shared" si="42"/>
        <v>B</v>
      </c>
      <c r="I37" s="1" t="str">
        <f t="shared" si="42"/>
        <v>B</v>
      </c>
      <c r="J37" s="6"/>
      <c r="K37" s="7" t="s">
        <v>12</v>
      </c>
      <c r="L37" s="9">
        <f>M31</f>
        <v>236</v>
      </c>
      <c r="M37" s="9">
        <f t="shared" si="43"/>
        <v>64</v>
      </c>
      <c r="N37" s="9">
        <f t="shared" si="44"/>
        <v>78.66666667</v>
      </c>
      <c r="O37" s="12">
        <f t="shared" si="45"/>
        <v>53.51473923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>
      <c r="A38" s="3">
        <v>15.0</v>
      </c>
      <c r="B38" s="3">
        <v>16.0</v>
      </c>
      <c r="C38" s="3">
        <v>16.0</v>
      </c>
      <c r="D38" s="3">
        <v>18.0</v>
      </c>
      <c r="E38" s="1"/>
      <c r="F38" s="1" t="str">
        <f t="shared" ref="F38:I38" si="46">IF(A38&gt;22,"A",IF(A38&gt;14,"B",IF(A38&gt;6,"C","D")))</f>
        <v>B</v>
      </c>
      <c r="G38" s="1" t="str">
        <f t="shared" si="46"/>
        <v>B</v>
      </c>
      <c r="H38" s="1" t="str">
        <f t="shared" si="46"/>
        <v>B</v>
      </c>
      <c r="I38" s="1" t="str">
        <f t="shared" si="46"/>
        <v>B</v>
      </c>
      <c r="J38" s="6"/>
      <c r="K38" s="7" t="s">
        <v>13</v>
      </c>
      <c r="L38" s="9">
        <f>N32</f>
        <v>99</v>
      </c>
      <c r="M38" s="9">
        <f t="shared" si="43"/>
        <v>28</v>
      </c>
      <c r="N38" s="9">
        <f t="shared" si="44"/>
        <v>77.95275591</v>
      </c>
      <c r="O38" s="12">
        <f t="shared" si="45"/>
        <v>22.44897959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>
      <c r="A39" s="3">
        <v>16.0</v>
      </c>
      <c r="B39" s="3">
        <v>14.0</v>
      </c>
      <c r="C39" s="3">
        <v>15.0</v>
      </c>
      <c r="D39" s="3">
        <v>17.0</v>
      </c>
      <c r="E39" s="1"/>
      <c r="F39" s="1" t="str">
        <f t="shared" ref="F39:I39" si="47">IF(A39&gt;22,"A",IF(A39&gt;14,"B",IF(A39&gt;6,"C","D")))</f>
        <v>B</v>
      </c>
      <c r="G39" s="1" t="str">
        <f t="shared" si="47"/>
        <v>C</v>
      </c>
      <c r="H39" s="1" t="str">
        <f t="shared" si="47"/>
        <v>B</v>
      </c>
      <c r="I39" s="1" t="str">
        <f t="shared" si="47"/>
        <v>B</v>
      </c>
      <c r="J39" s="6"/>
      <c r="K39" s="7" t="s">
        <v>14</v>
      </c>
      <c r="L39" s="9">
        <f>O33</f>
        <v>0</v>
      </c>
      <c r="M39" s="9">
        <f t="shared" si="43"/>
        <v>2</v>
      </c>
      <c r="N39" s="9">
        <f t="shared" si="44"/>
        <v>0</v>
      </c>
      <c r="O39" s="12">
        <f t="shared" si="45"/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>
      <c r="A40" s="3">
        <v>20.0</v>
      </c>
      <c r="B40" s="3">
        <v>23.0</v>
      </c>
      <c r="C40" s="3">
        <v>24.0</v>
      </c>
      <c r="D40" s="3">
        <v>24.0</v>
      </c>
      <c r="E40" s="1"/>
      <c r="F40" s="1" t="str">
        <f t="shared" ref="F40:I40" si="48">IF(A40&gt;22,"A",IF(A40&gt;14,"B",IF(A40&gt;6,"C","D")))</f>
        <v>B</v>
      </c>
      <c r="G40" s="1" t="str">
        <f t="shared" si="48"/>
        <v>A</v>
      </c>
      <c r="H40" s="1" t="str">
        <f t="shared" si="48"/>
        <v>A</v>
      </c>
      <c r="I40" s="1" t="str">
        <f t="shared" si="48"/>
        <v>A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>
      <c r="A41" s="3">
        <v>21.0</v>
      </c>
      <c r="B41" s="3">
        <v>23.0</v>
      </c>
      <c r="C41" s="3">
        <v>23.0</v>
      </c>
      <c r="D41" s="3">
        <v>23.0</v>
      </c>
      <c r="E41" s="1"/>
      <c r="F41" s="1" t="str">
        <f t="shared" ref="F41:I41" si="49">IF(A41&gt;22,"A",IF(A41&gt;14,"B",IF(A41&gt;6,"C","D")))</f>
        <v>B</v>
      </c>
      <c r="G41" s="1" t="str">
        <f t="shared" si="49"/>
        <v>A</v>
      </c>
      <c r="H41" s="1" t="str">
        <f t="shared" si="49"/>
        <v>A</v>
      </c>
      <c r="I41" s="1" t="str">
        <f t="shared" si="49"/>
        <v>A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>
      <c r="A42" s="3">
        <v>19.0</v>
      </c>
      <c r="B42" s="3">
        <v>18.0</v>
      </c>
      <c r="C42" s="3">
        <v>19.0</v>
      </c>
      <c r="D42" s="3">
        <v>19.0</v>
      </c>
      <c r="E42" s="1"/>
      <c r="F42" s="1" t="str">
        <f t="shared" ref="F42:I42" si="50">IF(A42&gt;22,"A",IF(A42&gt;14,"B",IF(A42&gt;6,"C","D")))</f>
        <v>B</v>
      </c>
      <c r="G42" s="1" t="str">
        <f t="shared" si="50"/>
        <v>B</v>
      </c>
      <c r="H42" s="1" t="str">
        <f t="shared" si="50"/>
        <v>B</v>
      </c>
      <c r="I42" s="1" t="str">
        <f t="shared" si="50"/>
        <v>B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>
      <c r="A43" s="3">
        <v>13.0</v>
      </c>
      <c r="B43" s="3">
        <v>12.0</v>
      </c>
      <c r="C43" s="3">
        <v>12.0</v>
      </c>
      <c r="D43" s="3">
        <v>12.0</v>
      </c>
      <c r="E43" s="1"/>
      <c r="F43" s="1" t="str">
        <f t="shared" ref="F43:I43" si="51">IF(A43&gt;22,"A",IF(A43&gt;14,"B",IF(A43&gt;6,"C","D")))</f>
        <v>C</v>
      </c>
      <c r="G43" s="1" t="str">
        <f t="shared" si="51"/>
        <v>C</v>
      </c>
      <c r="H43" s="1" t="str">
        <f t="shared" si="51"/>
        <v>C</v>
      </c>
      <c r="I43" s="1" t="str">
        <f t="shared" si="51"/>
        <v>C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>
      <c r="A44" s="3">
        <v>17.0</v>
      </c>
      <c r="B44" s="3">
        <v>20.0</v>
      </c>
      <c r="C44" s="3">
        <v>20.0</v>
      </c>
      <c r="D44" s="3">
        <v>21.0</v>
      </c>
      <c r="E44" s="1"/>
      <c r="F44" s="1" t="str">
        <f t="shared" ref="F44:I44" si="52">IF(A44&gt;22,"A",IF(A44&gt;14,"B",IF(A44&gt;6,"C","D")))</f>
        <v>B</v>
      </c>
      <c r="G44" s="1" t="str">
        <f t="shared" si="52"/>
        <v>B</v>
      </c>
      <c r="H44" s="1" t="str">
        <f t="shared" si="52"/>
        <v>B</v>
      </c>
      <c r="I44" s="1" t="str">
        <f t="shared" si="52"/>
        <v>B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>
      <c r="A45" s="3">
        <v>18.0</v>
      </c>
      <c r="B45" s="3">
        <v>16.0</v>
      </c>
      <c r="C45" s="3">
        <v>16.0</v>
      </c>
      <c r="D45" s="3">
        <v>16.0</v>
      </c>
      <c r="E45" s="1"/>
      <c r="F45" s="1" t="str">
        <f t="shared" ref="F45:I45" si="53">IF(A45&gt;22,"A",IF(A45&gt;14,"B",IF(A45&gt;6,"C","D")))</f>
        <v>B</v>
      </c>
      <c r="G45" s="1" t="str">
        <f t="shared" si="53"/>
        <v>B</v>
      </c>
      <c r="H45" s="1" t="str">
        <f t="shared" si="53"/>
        <v>B</v>
      </c>
      <c r="I45" s="1" t="str">
        <f t="shared" si="53"/>
        <v>B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>
      <c r="A46" s="3">
        <v>14.0</v>
      </c>
      <c r="B46" s="3">
        <v>14.0</v>
      </c>
      <c r="C46" s="3">
        <v>14.0</v>
      </c>
      <c r="D46" s="3">
        <v>17.0</v>
      </c>
      <c r="E46" s="1"/>
      <c r="F46" s="1" t="str">
        <f t="shared" ref="F46:I46" si="54">IF(A46&gt;22,"A",IF(A46&gt;14,"B",IF(A46&gt;6,"C","D")))</f>
        <v>C</v>
      </c>
      <c r="G46" s="1" t="str">
        <f t="shared" si="54"/>
        <v>C</v>
      </c>
      <c r="H46" s="1" t="str">
        <f t="shared" si="54"/>
        <v>C</v>
      </c>
      <c r="I46" s="1" t="str">
        <f t="shared" si="54"/>
        <v>B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>
      <c r="A47" s="3">
        <v>13.0</v>
      </c>
      <c r="B47" s="3">
        <v>16.0</v>
      </c>
      <c r="C47" s="3">
        <v>16.0</v>
      </c>
      <c r="D47" s="3">
        <v>16.0</v>
      </c>
      <c r="E47" s="1"/>
      <c r="F47" s="1" t="str">
        <f t="shared" ref="F47:I47" si="55">IF(A47&gt;22,"A",IF(A47&gt;14,"B",IF(A47&gt;6,"C","D")))</f>
        <v>C</v>
      </c>
      <c r="G47" s="1" t="str">
        <f t="shared" si="55"/>
        <v>B</v>
      </c>
      <c r="H47" s="1" t="str">
        <f t="shared" si="55"/>
        <v>B</v>
      </c>
      <c r="I47" s="1" t="str">
        <f t="shared" si="55"/>
        <v>B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>
      <c r="A48" s="3">
        <v>15.0</v>
      </c>
      <c r="B48" s="3">
        <v>16.0</v>
      </c>
      <c r="C48" s="3">
        <v>16.0</v>
      </c>
      <c r="D48" s="3">
        <v>17.0</v>
      </c>
      <c r="E48" s="1"/>
      <c r="F48" s="1" t="str">
        <f t="shared" ref="F48:I48" si="56">IF(A48&gt;22,"A",IF(A48&gt;14,"B",IF(A48&gt;6,"C","D")))</f>
        <v>B</v>
      </c>
      <c r="G48" s="1" t="str">
        <f t="shared" si="56"/>
        <v>B</v>
      </c>
      <c r="H48" s="1" t="str">
        <f t="shared" si="56"/>
        <v>B</v>
      </c>
      <c r="I48" s="1" t="str">
        <f t="shared" si="56"/>
        <v>B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>
      <c r="A49" s="3">
        <v>13.0</v>
      </c>
      <c r="B49" s="3">
        <v>13.0</v>
      </c>
      <c r="C49" s="3">
        <v>14.0</v>
      </c>
      <c r="D49" s="3">
        <v>14.0</v>
      </c>
      <c r="E49" s="1"/>
      <c r="F49" s="1" t="str">
        <f t="shared" ref="F49:I49" si="57">IF(A49&gt;22,"A",IF(A49&gt;14,"B",IF(A49&gt;6,"C","D")))</f>
        <v>C</v>
      </c>
      <c r="G49" s="1" t="str">
        <f t="shared" si="57"/>
        <v>C</v>
      </c>
      <c r="H49" s="1" t="str">
        <f t="shared" si="57"/>
        <v>C</v>
      </c>
      <c r="I49" s="1" t="str">
        <f t="shared" si="57"/>
        <v>C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>
      <c r="A50" s="3">
        <v>17.0</v>
      </c>
      <c r="B50" s="3">
        <v>16.0</v>
      </c>
      <c r="C50" s="3">
        <v>16.0</v>
      </c>
      <c r="D50" s="3">
        <v>17.0</v>
      </c>
      <c r="E50" s="1"/>
      <c r="F50" s="1" t="str">
        <f t="shared" ref="F50:I50" si="58">IF(A50&gt;22,"A",IF(A50&gt;14,"B",IF(A50&gt;6,"C","D")))</f>
        <v>B</v>
      </c>
      <c r="G50" s="1" t="str">
        <f t="shared" si="58"/>
        <v>B</v>
      </c>
      <c r="H50" s="1" t="str">
        <f t="shared" si="58"/>
        <v>B</v>
      </c>
      <c r="I50" s="1" t="str">
        <f t="shared" si="58"/>
        <v>B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>
      <c r="A51" s="3">
        <v>23.0</v>
      </c>
      <c r="B51" s="3">
        <v>27.0</v>
      </c>
      <c r="C51" s="3">
        <v>28.0</v>
      </c>
      <c r="D51" s="3">
        <v>23.0</v>
      </c>
      <c r="E51" s="1"/>
      <c r="F51" s="1" t="str">
        <f t="shared" ref="F51:I51" si="59">IF(A51&gt;22,"A",IF(A51&gt;14,"B",IF(A51&gt;6,"C","D")))</f>
        <v>A</v>
      </c>
      <c r="G51" s="1" t="str">
        <f t="shared" si="59"/>
        <v>A</v>
      </c>
      <c r="H51" s="1" t="str">
        <f t="shared" si="59"/>
        <v>A</v>
      </c>
      <c r="I51" s="1" t="str">
        <f t="shared" si="59"/>
        <v>A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>
      <c r="A52" s="3">
        <v>23.0</v>
      </c>
      <c r="B52" s="3">
        <v>25.0</v>
      </c>
      <c r="C52" s="3">
        <v>25.0</v>
      </c>
      <c r="D52" s="3">
        <v>18.0</v>
      </c>
      <c r="E52" s="1"/>
      <c r="F52" s="1" t="str">
        <f t="shared" ref="F52:I52" si="60">IF(A52&gt;22,"A",IF(A52&gt;14,"B",IF(A52&gt;6,"C","D")))</f>
        <v>A</v>
      </c>
      <c r="G52" s="1" t="str">
        <f t="shared" si="60"/>
        <v>A</v>
      </c>
      <c r="H52" s="1" t="str">
        <f t="shared" si="60"/>
        <v>A</v>
      </c>
      <c r="I52" s="1" t="str">
        <f t="shared" si="60"/>
        <v>B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>
      <c r="A53" s="3">
        <v>12.0</v>
      </c>
      <c r="B53" s="3">
        <v>10.0</v>
      </c>
      <c r="C53" s="3">
        <v>10.0</v>
      </c>
      <c r="D53" s="3">
        <v>15.0</v>
      </c>
      <c r="E53" s="1"/>
      <c r="F53" s="1" t="str">
        <f t="shared" ref="F53:I53" si="61">IF(A53&gt;22,"A",IF(A53&gt;14,"B",IF(A53&gt;6,"C","D")))</f>
        <v>C</v>
      </c>
      <c r="G53" s="1" t="str">
        <f t="shared" si="61"/>
        <v>C</v>
      </c>
      <c r="H53" s="1" t="str">
        <f t="shared" si="61"/>
        <v>C</v>
      </c>
      <c r="I53" s="1" t="str">
        <f t="shared" si="61"/>
        <v>B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>
      <c r="A54" s="3">
        <v>9.0</v>
      </c>
      <c r="B54" s="3">
        <v>9.0</v>
      </c>
      <c r="C54" s="3">
        <v>9.0</v>
      </c>
      <c r="D54" s="3">
        <v>9.0</v>
      </c>
      <c r="E54" s="1"/>
      <c r="F54" s="1" t="str">
        <f t="shared" ref="F54:I54" si="62">IF(A54&gt;22,"A",IF(A54&gt;14,"B",IF(A54&gt;6,"C","D")))</f>
        <v>C</v>
      </c>
      <c r="G54" s="1" t="str">
        <f t="shared" si="62"/>
        <v>C</v>
      </c>
      <c r="H54" s="1" t="str">
        <f t="shared" si="62"/>
        <v>C</v>
      </c>
      <c r="I54" s="1" t="str">
        <f t="shared" si="62"/>
        <v>C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>
      <c r="A55" s="3">
        <v>13.0</v>
      </c>
      <c r="B55" s="3">
        <v>13.0</v>
      </c>
      <c r="C55" s="3">
        <v>14.0</v>
      </c>
      <c r="D55" s="3">
        <v>13.0</v>
      </c>
      <c r="E55" s="1"/>
      <c r="F55" s="1" t="str">
        <f t="shared" ref="F55:I55" si="63">IF(A55&gt;22,"A",IF(A55&gt;14,"B",IF(A55&gt;6,"C","D")))</f>
        <v>C</v>
      </c>
      <c r="G55" s="1" t="str">
        <f t="shared" si="63"/>
        <v>C</v>
      </c>
      <c r="H55" s="1" t="str">
        <f t="shared" si="63"/>
        <v>C</v>
      </c>
      <c r="I55" s="1" t="str">
        <f t="shared" si="63"/>
        <v>C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>
      <c r="A56" s="3">
        <v>23.0</v>
      </c>
      <c r="B56" s="3">
        <v>23.0</v>
      </c>
      <c r="C56" s="3">
        <v>24.0</v>
      </c>
      <c r="D56" s="3">
        <v>21.0</v>
      </c>
      <c r="E56" s="1"/>
      <c r="F56" s="1" t="str">
        <f t="shared" ref="F56:I56" si="64">IF(A56&gt;22,"A",IF(A56&gt;14,"B",IF(A56&gt;6,"C","D")))</f>
        <v>A</v>
      </c>
      <c r="G56" s="1" t="str">
        <f t="shared" si="64"/>
        <v>A</v>
      </c>
      <c r="H56" s="1" t="str">
        <f t="shared" si="64"/>
        <v>A</v>
      </c>
      <c r="I56" s="1" t="str">
        <f t="shared" si="64"/>
        <v>B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>
      <c r="A57" s="3">
        <v>20.0</v>
      </c>
      <c r="B57" s="3">
        <v>20.0</v>
      </c>
      <c r="C57" s="3">
        <v>21.0</v>
      </c>
      <c r="D57" s="3">
        <v>23.0</v>
      </c>
      <c r="E57" s="1"/>
      <c r="F57" s="1" t="str">
        <f t="shared" ref="F57:I57" si="65">IF(A57&gt;22,"A",IF(A57&gt;14,"B",IF(A57&gt;6,"C","D")))</f>
        <v>B</v>
      </c>
      <c r="G57" s="1" t="str">
        <f t="shared" si="65"/>
        <v>B</v>
      </c>
      <c r="H57" s="1" t="str">
        <f t="shared" si="65"/>
        <v>B</v>
      </c>
      <c r="I57" s="1" t="str">
        <f t="shared" si="65"/>
        <v>A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>
      <c r="A58" s="3">
        <v>19.0</v>
      </c>
      <c r="B58" s="3">
        <v>24.0</v>
      </c>
      <c r="C58" s="3">
        <v>24.0</v>
      </c>
      <c r="D58" s="3">
        <v>16.0</v>
      </c>
      <c r="E58" s="1"/>
      <c r="F58" s="1" t="str">
        <f t="shared" ref="F58:I58" si="66">IF(A58&gt;22,"A",IF(A58&gt;14,"B",IF(A58&gt;6,"C","D")))</f>
        <v>B</v>
      </c>
      <c r="G58" s="1" t="str">
        <f t="shared" si="66"/>
        <v>A</v>
      </c>
      <c r="H58" s="1" t="str">
        <f t="shared" si="66"/>
        <v>A</v>
      </c>
      <c r="I58" s="1" t="str">
        <f t="shared" si="66"/>
        <v>B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>
      <c r="A59" s="3">
        <v>9.0</v>
      </c>
      <c r="B59" s="3">
        <v>9.0</v>
      </c>
      <c r="C59" s="3">
        <v>10.0</v>
      </c>
      <c r="D59" s="3">
        <v>10.0</v>
      </c>
      <c r="E59" s="1"/>
      <c r="F59" s="1" t="str">
        <f t="shared" ref="F59:I59" si="67">IF(A59&gt;22,"A",IF(A59&gt;14,"B",IF(A59&gt;6,"C","D")))</f>
        <v>C</v>
      </c>
      <c r="G59" s="1" t="str">
        <f t="shared" si="67"/>
        <v>C</v>
      </c>
      <c r="H59" s="1" t="str">
        <f t="shared" si="67"/>
        <v>C</v>
      </c>
      <c r="I59" s="1" t="str">
        <f t="shared" si="67"/>
        <v>C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>
      <c r="A60" s="3">
        <v>21.0</v>
      </c>
      <c r="B60" s="3">
        <v>19.0</v>
      </c>
      <c r="C60" s="3">
        <v>20.0</v>
      </c>
      <c r="D60" s="3">
        <v>21.0</v>
      </c>
      <c r="E60" s="1"/>
      <c r="F60" s="1" t="str">
        <f t="shared" ref="F60:I60" si="68">IF(A60&gt;22,"A",IF(A60&gt;14,"B",IF(A60&gt;6,"C","D")))</f>
        <v>B</v>
      </c>
      <c r="G60" s="1" t="str">
        <f t="shared" si="68"/>
        <v>B</v>
      </c>
      <c r="H60" s="1" t="str">
        <f t="shared" si="68"/>
        <v>B</v>
      </c>
      <c r="I60" s="1" t="str">
        <f t="shared" si="68"/>
        <v>B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>
      <c r="A61" s="3">
        <v>17.0</v>
      </c>
      <c r="B61" s="3">
        <v>18.0</v>
      </c>
      <c r="C61" s="3">
        <v>18.0</v>
      </c>
      <c r="D61" s="3">
        <v>19.0</v>
      </c>
      <c r="E61" s="1"/>
      <c r="F61" s="1" t="str">
        <f t="shared" ref="F61:I61" si="69">IF(A61&gt;22,"A",IF(A61&gt;14,"B",IF(A61&gt;6,"C","D")))</f>
        <v>B</v>
      </c>
      <c r="G61" s="1" t="str">
        <f t="shared" si="69"/>
        <v>B</v>
      </c>
      <c r="H61" s="1" t="str">
        <f t="shared" si="69"/>
        <v>B</v>
      </c>
      <c r="I61" s="1" t="str">
        <f t="shared" si="69"/>
        <v>B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>
      <c r="A62" s="3">
        <v>19.0</v>
      </c>
      <c r="B62" s="3">
        <v>17.0</v>
      </c>
      <c r="C62" s="3">
        <v>17.0</v>
      </c>
      <c r="D62" s="3">
        <v>18.0</v>
      </c>
      <c r="E62" s="1"/>
      <c r="F62" s="1" t="str">
        <f t="shared" ref="F62:I62" si="70">IF(A62&gt;22,"A",IF(A62&gt;14,"B",IF(A62&gt;6,"C","D")))</f>
        <v>B</v>
      </c>
      <c r="G62" s="1" t="str">
        <f t="shared" si="70"/>
        <v>B</v>
      </c>
      <c r="H62" s="1" t="str">
        <f t="shared" si="70"/>
        <v>B</v>
      </c>
      <c r="I62" s="1" t="str">
        <f t="shared" si="70"/>
        <v>B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>
      <c r="A63" s="3">
        <v>12.0</v>
      </c>
      <c r="B63" s="3">
        <v>14.0</v>
      </c>
      <c r="C63" s="3">
        <v>14.0</v>
      </c>
      <c r="D63" s="3">
        <v>16.0</v>
      </c>
      <c r="E63" s="1"/>
      <c r="F63" s="1" t="str">
        <f t="shared" ref="F63:I63" si="71">IF(A63&gt;22,"A",IF(A63&gt;14,"B",IF(A63&gt;6,"C","D")))</f>
        <v>C</v>
      </c>
      <c r="G63" s="1" t="str">
        <f t="shared" si="71"/>
        <v>C</v>
      </c>
      <c r="H63" s="1" t="str">
        <f t="shared" si="71"/>
        <v>C</v>
      </c>
      <c r="I63" s="1" t="str">
        <f t="shared" si="71"/>
        <v>B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>
      <c r="A64" s="3">
        <v>16.0</v>
      </c>
      <c r="B64" s="3">
        <v>14.0</v>
      </c>
      <c r="C64" s="3">
        <v>14.0</v>
      </c>
      <c r="D64" s="3">
        <v>16.0</v>
      </c>
      <c r="E64" s="1"/>
      <c r="F64" s="1" t="str">
        <f t="shared" ref="F64:I64" si="72">IF(A64&gt;22,"A",IF(A64&gt;14,"B",IF(A64&gt;6,"C","D")))</f>
        <v>B</v>
      </c>
      <c r="G64" s="1" t="str">
        <f t="shared" si="72"/>
        <v>C</v>
      </c>
      <c r="H64" s="1" t="str">
        <f t="shared" si="72"/>
        <v>C</v>
      </c>
      <c r="I64" s="1" t="str">
        <f t="shared" si="72"/>
        <v>B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>
      <c r="A65" s="3">
        <v>15.0</v>
      </c>
      <c r="B65" s="3">
        <v>14.0</v>
      </c>
      <c r="C65" s="3">
        <v>14.0</v>
      </c>
      <c r="D65" s="3">
        <v>15.0</v>
      </c>
      <c r="E65" s="1"/>
      <c r="F65" s="1" t="str">
        <f t="shared" ref="F65:I65" si="73">IF(A65&gt;22,"A",IF(A65&gt;14,"B",IF(A65&gt;6,"C","D")))</f>
        <v>B</v>
      </c>
      <c r="G65" s="1" t="str">
        <f t="shared" si="73"/>
        <v>C</v>
      </c>
      <c r="H65" s="1" t="str">
        <f t="shared" si="73"/>
        <v>C</v>
      </c>
      <c r="I65" s="1" t="str">
        <f t="shared" si="73"/>
        <v>B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>
      <c r="A66" s="3">
        <v>15.0</v>
      </c>
      <c r="B66" s="3">
        <v>15.0</v>
      </c>
      <c r="C66" s="3">
        <v>15.0</v>
      </c>
      <c r="D66" s="3">
        <v>16.0</v>
      </c>
      <c r="E66" s="1"/>
      <c r="F66" s="1" t="str">
        <f t="shared" ref="F66:I66" si="74">IF(A66&gt;22,"A",IF(A66&gt;14,"B",IF(A66&gt;6,"C","D")))</f>
        <v>B</v>
      </c>
      <c r="G66" s="1" t="str">
        <f t="shared" si="74"/>
        <v>B</v>
      </c>
      <c r="H66" s="1" t="str">
        <f t="shared" si="74"/>
        <v>B</v>
      </c>
      <c r="I66" s="1" t="str">
        <f t="shared" si="74"/>
        <v>B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>
      <c r="A67" s="3">
        <v>15.0</v>
      </c>
      <c r="B67" s="3">
        <v>12.0</v>
      </c>
      <c r="C67" s="3">
        <v>12.0</v>
      </c>
      <c r="D67" s="3">
        <v>13.0</v>
      </c>
      <c r="E67" s="1"/>
      <c r="F67" s="1" t="str">
        <f t="shared" ref="F67:I67" si="75">IF(A67&gt;22,"A",IF(A67&gt;14,"B",IF(A67&gt;6,"C","D")))</f>
        <v>B</v>
      </c>
      <c r="G67" s="1" t="str">
        <f t="shared" si="75"/>
        <v>C</v>
      </c>
      <c r="H67" s="1" t="str">
        <f t="shared" si="75"/>
        <v>C</v>
      </c>
      <c r="I67" s="1" t="str">
        <f t="shared" si="75"/>
        <v>C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>
      <c r="A68" s="3">
        <v>15.0</v>
      </c>
      <c r="B68" s="3">
        <v>18.0</v>
      </c>
      <c r="C68" s="3">
        <v>19.0</v>
      </c>
      <c r="D68" s="3">
        <v>21.0</v>
      </c>
      <c r="E68" s="1"/>
      <c r="F68" s="1" t="str">
        <f t="shared" ref="F68:I68" si="76">IF(A68&gt;22,"A",IF(A68&gt;14,"B",IF(A68&gt;6,"C","D")))</f>
        <v>B</v>
      </c>
      <c r="G68" s="1" t="str">
        <f t="shared" si="76"/>
        <v>B</v>
      </c>
      <c r="H68" s="1" t="str">
        <f t="shared" si="76"/>
        <v>B</v>
      </c>
      <c r="I68" s="1" t="str">
        <f t="shared" si="76"/>
        <v>B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>
      <c r="A69" s="3">
        <v>19.0</v>
      </c>
      <c r="B69" s="3">
        <v>19.0</v>
      </c>
      <c r="C69" s="3">
        <v>19.0</v>
      </c>
      <c r="D69" s="3">
        <v>19.0</v>
      </c>
      <c r="E69" s="1"/>
      <c r="F69" s="1" t="str">
        <f t="shared" ref="F69:I69" si="77">IF(A69&gt;22,"A",IF(A69&gt;14,"B",IF(A69&gt;6,"C","D")))</f>
        <v>B</v>
      </c>
      <c r="G69" s="1" t="str">
        <f t="shared" si="77"/>
        <v>B</v>
      </c>
      <c r="H69" s="1" t="str">
        <f t="shared" si="77"/>
        <v>B</v>
      </c>
      <c r="I69" s="1" t="str">
        <f t="shared" si="77"/>
        <v>B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>
      <c r="A70" s="3">
        <v>16.0</v>
      </c>
      <c r="B70" s="3">
        <v>14.0</v>
      </c>
      <c r="C70" s="3">
        <v>14.0</v>
      </c>
      <c r="D70" s="3">
        <v>15.0</v>
      </c>
      <c r="E70" s="1"/>
      <c r="F70" s="1" t="str">
        <f t="shared" ref="F70:I70" si="78">IF(A70&gt;22,"A",IF(A70&gt;14,"B",IF(A70&gt;6,"C","D")))</f>
        <v>B</v>
      </c>
      <c r="G70" s="1" t="str">
        <f t="shared" si="78"/>
        <v>C</v>
      </c>
      <c r="H70" s="1" t="str">
        <f t="shared" si="78"/>
        <v>C</v>
      </c>
      <c r="I70" s="1" t="str">
        <f t="shared" si="78"/>
        <v>B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>
      <c r="A71" s="3">
        <v>16.0</v>
      </c>
      <c r="B71" s="3">
        <v>14.0</v>
      </c>
      <c r="C71" s="3">
        <v>14.0</v>
      </c>
      <c r="D71" s="3">
        <v>16.0</v>
      </c>
      <c r="E71" s="1"/>
      <c r="F71" s="1" t="str">
        <f t="shared" ref="F71:I71" si="79">IF(A71&gt;22,"A",IF(A71&gt;14,"B",IF(A71&gt;6,"C","D")))</f>
        <v>B</v>
      </c>
      <c r="G71" s="1" t="str">
        <f t="shared" si="79"/>
        <v>C</v>
      </c>
      <c r="H71" s="1" t="str">
        <f t="shared" si="79"/>
        <v>C</v>
      </c>
      <c r="I71" s="1" t="str">
        <f t="shared" si="79"/>
        <v>B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>
      <c r="A72" s="3">
        <v>12.0</v>
      </c>
      <c r="B72" s="3">
        <v>12.0</v>
      </c>
      <c r="C72" s="3">
        <v>13.0</v>
      </c>
      <c r="D72" s="3">
        <v>14.0</v>
      </c>
      <c r="E72" s="1"/>
      <c r="F72" s="1" t="str">
        <f t="shared" ref="F72:I72" si="80">IF(A72&gt;22,"A",IF(A72&gt;14,"B",IF(A72&gt;6,"C","D")))</f>
        <v>C</v>
      </c>
      <c r="G72" s="1" t="str">
        <f t="shared" si="80"/>
        <v>C</v>
      </c>
      <c r="H72" s="1" t="str">
        <f t="shared" si="80"/>
        <v>C</v>
      </c>
      <c r="I72" s="1" t="str">
        <f t="shared" si="80"/>
        <v>C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>
      <c r="A73" s="3">
        <v>18.0</v>
      </c>
      <c r="B73" s="3">
        <v>12.0</v>
      </c>
      <c r="C73" s="3">
        <v>13.0</v>
      </c>
      <c r="D73" s="3">
        <v>16.0</v>
      </c>
      <c r="E73" s="1"/>
      <c r="F73" s="1" t="str">
        <f t="shared" ref="F73:I73" si="81">IF(A73&gt;22,"A",IF(A73&gt;14,"B",IF(A73&gt;6,"C","D")))</f>
        <v>B</v>
      </c>
      <c r="G73" s="1" t="str">
        <f t="shared" si="81"/>
        <v>C</v>
      </c>
      <c r="H73" s="1" t="str">
        <f t="shared" si="81"/>
        <v>C</v>
      </c>
      <c r="I73" s="1" t="str">
        <f t="shared" si="81"/>
        <v>B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>
      <c r="A74" s="3">
        <v>21.0</v>
      </c>
      <c r="B74" s="3">
        <v>17.0</v>
      </c>
      <c r="C74" s="3">
        <v>17.0</v>
      </c>
      <c r="D74" s="3">
        <v>19.0</v>
      </c>
      <c r="E74" s="1"/>
      <c r="F74" s="1" t="str">
        <f t="shared" ref="F74:I74" si="82">IF(A74&gt;22,"A",IF(A74&gt;14,"B",IF(A74&gt;6,"C","D")))</f>
        <v>B</v>
      </c>
      <c r="G74" s="1" t="str">
        <f t="shared" si="82"/>
        <v>B</v>
      </c>
      <c r="H74" s="1" t="str">
        <f t="shared" si="82"/>
        <v>B</v>
      </c>
      <c r="I74" s="1" t="str">
        <f t="shared" si="82"/>
        <v>B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>
      <c r="A75" s="3">
        <v>15.0</v>
      </c>
      <c r="B75" s="3">
        <v>16.0</v>
      </c>
      <c r="C75" s="3">
        <v>16.0</v>
      </c>
      <c r="D75" s="3">
        <v>18.0</v>
      </c>
      <c r="E75" s="1"/>
      <c r="F75" s="1" t="str">
        <f t="shared" ref="F75:I75" si="83">IF(A75&gt;22,"A",IF(A75&gt;14,"B",IF(A75&gt;6,"C","D")))</f>
        <v>B</v>
      </c>
      <c r="G75" s="1" t="str">
        <f t="shared" si="83"/>
        <v>B</v>
      </c>
      <c r="H75" s="1" t="str">
        <f t="shared" si="83"/>
        <v>B</v>
      </c>
      <c r="I75" s="1" t="str">
        <f t="shared" si="83"/>
        <v>B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>
      <c r="A76" s="3">
        <v>15.0</v>
      </c>
      <c r="B76" s="3">
        <v>14.0</v>
      </c>
      <c r="C76" s="3">
        <v>15.0</v>
      </c>
      <c r="D76" s="3">
        <v>18.0</v>
      </c>
      <c r="E76" s="1"/>
      <c r="F76" s="1" t="str">
        <f t="shared" ref="F76:I76" si="84">IF(A76&gt;22,"A",IF(A76&gt;14,"B",IF(A76&gt;6,"C","D")))</f>
        <v>B</v>
      </c>
      <c r="G76" s="1" t="str">
        <f t="shared" si="84"/>
        <v>C</v>
      </c>
      <c r="H76" s="1" t="str">
        <f t="shared" si="84"/>
        <v>B</v>
      </c>
      <c r="I76" s="1" t="str">
        <f t="shared" si="84"/>
        <v>B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>
      <c r="A77" s="3">
        <v>16.0</v>
      </c>
      <c r="B77" s="3">
        <v>12.0</v>
      </c>
      <c r="C77" s="3">
        <v>12.0</v>
      </c>
      <c r="D77" s="3">
        <v>13.0</v>
      </c>
      <c r="E77" s="1"/>
      <c r="F77" s="1" t="str">
        <f t="shared" ref="F77:I77" si="85">IF(A77&gt;22,"A",IF(A77&gt;14,"B",IF(A77&gt;6,"C","D")))</f>
        <v>B</v>
      </c>
      <c r="G77" s="1" t="str">
        <f t="shared" si="85"/>
        <v>C</v>
      </c>
      <c r="H77" s="1" t="str">
        <f t="shared" si="85"/>
        <v>C</v>
      </c>
      <c r="I77" s="1" t="str">
        <f t="shared" si="85"/>
        <v>C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>
      <c r="A78" s="3">
        <v>10.0</v>
      </c>
      <c r="B78" s="3">
        <v>10.0</v>
      </c>
      <c r="C78" s="3">
        <v>10.0</v>
      </c>
      <c r="D78" s="3">
        <v>8.0</v>
      </c>
      <c r="E78" s="1"/>
      <c r="F78" s="1" t="str">
        <f t="shared" ref="F78:I78" si="86">IF(A78&gt;22,"A",IF(A78&gt;14,"B",IF(A78&gt;6,"C","D")))</f>
        <v>C</v>
      </c>
      <c r="G78" s="1" t="str">
        <f t="shared" si="86"/>
        <v>C</v>
      </c>
      <c r="H78" s="1" t="str">
        <f t="shared" si="86"/>
        <v>C</v>
      </c>
      <c r="I78" s="1" t="str">
        <f t="shared" si="86"/>
        <v>C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>
      <c r="A79" s="3">
        <v>23.0</v>
      </c>
      <c r="B79" s="3">
        <v>24.0</v>
      </c>
      <c r="C79" s="3">
        <v>25.0</v>
      </c>
      <c r="D79" s="3">
        <v>21.0</v>
      </c>
      <c r="E79" s="1"/>
      <c r="F79" s="1" t="str">
        <f t="shared" ref="F79:I79" si="87">IF(A79&gt;22,"A",IF(A79&gt;14,"B",IF(A79&gt;6,"C","D")))</f>
        <v>A</v>
      </c>
      <c r="G79" s="1" t="str">
        <f t="shared" si="87"/>
        <v>A</v>
      </c>
      <c r="H79" s="1" t="str">
        <f t="shared" si="87"/>
        <v>A</v>
      </c>
      <c r="I79" s="1" t="str">
        <f t="shared" si="87"/>
        <v>B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>
      <c r="A80" s="3">
        <v>14.0</v>
      </c>
      <c r="B80" s="3">
        <v>14.0</v>
      </c>
      <c r="C80" s="3">
        <v>14.0</v>
      </c>
      <c r="D80" s="3">
        <v>16.0</v>
      </c>
      <c r="E80" s="1"/>
      <c r="F80" s="1" t="str">
        <f t="shared" ref="F80:I80" si="88">IF(A80&gt;22,"A",IF(A80&gt;14,"B",IF(A80&gt;6,"C","D")))</f>
        <v>C</v>
      </c>
      <c r="G80" s="1" t="str">
        <f t="shared" si="88"/>
        <v>C</v>
      </c>
      <c r="H80" s="1" t="str">
        <f t="shared" si="88"/>
        <v>C</v>
      </c>
      <c r="I80" s="1" t="str">
        <f t="shared" si="88"/>
        <v>B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>
      <c r="A81" s="3">
        <v>18.0</v>
      </c>
      <c r="B81" s="3">
        <v>14.0</v>
      </c>
      <c r="C81" s="3">
        <v>15.0</v>
      </c>
      <c r="D81" s="3">
        <v>17.0</v>
      </c>
      <c r="E81" s="1"/>
      <c r="F81" s="1" t="str">
        <f t="shared" ref="F81:I81" si="89">IF(A81&gt;22,"A",IF(A81&gt;14,"B",IF(A81&gt;6,"C","D")))</f>
        <v>B</v>
      </c>
      <c r="G81" s="1" t="str">
        <f t="shared" si="89"/>
        <v>C</v>
      </c>
      <c r="H81" s="1" t="str">
        <f t="shared" si="89"/>
        <v>B</v>
      </c>
      <c r="I81" s="1" t="str">
        <f t="shared" si="89"/>
        <v>B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>
      <c r="A82" s="3">
        <v>17.0</v>
      </c>
      <c r="B82" s="3">
        <v>16.0</v>
      </c>
      <c r="C82" s="3">
        <v>16.0</v>
      </c>
      <c r="D82" s="3">
        <v>14.0</v>
      </c>
      <c r="E82" s="1"/>
      <c r="F82" s="1" t="str">
        <f t="shared" ref="F82:I82" si="90">IF(A82&gt;22,"A",IF(A82&gt;14,"B",IF(A82&gt;6,"C","D")))</f>
        <v>B</v>
      </c>
      <c r="G82" s="1" t="str">
        <f t="shared" si="90"/>
        <v>B</v>
      </c>
      <c r="H82" s="1" t="str">
        <f t="shared" si="90"/>
        <v>B</v>
      </c>
      <c r="I82" s="1" t="str">
        <f t="shared" si="90"/>
        <v>C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>
      <c r="A83" s="3">
        <v>16.0</v>
      </c>
      <c r="B83" s="3">
        <v>15.0</v>
      </c>
      <c r="C83" s="3">
        <v>15.0</v>
      </c>
      <c r="D83" s="3">
        <v>17.0</v>
      </c>
      <c r="E83" s="1"/>
      <c r="F83" s="1" t="str">
        <f t="shared" ref="F83:I83" si="91">IF(A83&gt;22,"A",IF(A83&gt;14,"B",IF(A83&gt;6,"C","D")))</f>
        <v>B</v>
      </c>
      <c r="G83" s="1" t="str">
        <f t="shared" si="91"/>
        <v>B</v>
      </c>
      <c r="H83" s="1" t="str">
        <f t="shared" si="91"/>
        <v>B</v>
      </c>
      <c r="I83" s="1" t="str">
        <f t="shared" si="91"/>
        <v>B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>
      <c r="A84" s="3">
        <v>19.0</v>
      </c>
      <c r="B84" s="3">
        <v>18.0</v>
      </c>
      <c r="C84" s="3">
        <v>19.0</v>
      </c>
      <c r="D84" s="3">
        <v>20.0</v>
      </c>
      <c r="E84" s="1"/>
      <c r="F84" s="1" t="str">
        <f t="shared" ref="F84:I84" si="92">IF(A84&gt;22,"A",IF(A84&gt;14,"B",IF(A84&gt;6,"C","D")))</f>
        <v>B</v>
      </c>
      <c r="G84" s="1" t="str">
        <f t="shared" si="92"/>
        <v>B</v>
      </c>
      <c r="H84" s="1" t="str">
        <f t="shared" si="92"/>
        <v>B</v>
      </c>
      <c r="I84" s="1" t="str">
        <f t="shared" si="92"/>
        <v>B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>
      <c r="A85" s="3">
        <v>16.0</v>
      </c>
      <c r="B85" s="3">
        <v>16.0</v>
      </c>
      <c r="C85" s="3">
        <v>16.0</v>
      </c>
      <c r="D85" s="3">
        <v>16.0</v>
      </c>
      <c r="E85" s="1"/>
      <c r="F85" s="1" t="str">
        <f t="shared" ref="F85:I85" si="93">IF(A85&gt;22,"A",IF(A85&gt;14,"B",IF(A85&gt;6,"C","D")))</f>
        <v>B</v>
      </c>
      <c r="G85" s="1" t="str">
        <f t="shared" si="93"/>
        <v>B</v>
      </c>
      <c r="H85" s="1" t="str">
        <f t="shared" si="93"/>
        <v>B</v>
      </c>
      <c r="I85" s="1" t="str">
        <f t="shared" si="93"/>
        <v>B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>
      <c r="A86" s="3">
        <v>13.0</v>
      </c>
      <c r="B86" s="3">
        <v>12.0</v>
      </c>
      <c r="C86" s="3">
        <v>12.0</v>
      </c>
      <c r="D86" s="3">
        <v>13.0</v>
      </c>
      <c r="E86" s="1"/>
      <c r="F86" s="1" t="str">
        <f t="shared" ref="F86:I86" si="94">IF(A86&gt;22,"A",IF(A86&gt;14,"B",IF(A86&gt;6,"C","D")))</f>
        <v>C</v>
      </c>
      <c r="G86" s="1" t="str">
        <f t="shared" si="94"/>
        <v>C</v>
      </c>
      <c r="H86" s="1" t="str">
        <f t="shared" si="94"/>
        <v>C</v>
      </c>
      <c r="I86" s="1" t="str">
        <f t="shared" si="94"/>
        <v>C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>
      <c r="A87" s="3">
        <v>18.0</v>
      </c>
      <c r="B87" s="3">
        <v>18.0</v>
      </c>
      <c r="C87" s="3">
        <v>18.0</v>
      </c>
      <c r="D87" s="3">
        <v>17.0</v>
      </c>
      <c r="E87" s="1"/>
      <c r="F87" s="1" t="str">
        <f t="shared" ref="F87:I87" si="95">IF(A87&gt;22,"A",IF(A87&gt;14,"B",IF(A87&gt;6,"C","D")))</f>
        <v>B</v>
      </c>
      <c r="G87" s="1" t="str">
        <f t="shared" si="95"/>
        <v>B</v>
      </c>
      <c r="H87" s="1" t="str">
        <f t="shared" si="95"/>
        <v>B</v>
      </c>
      <c r="I87" s="1" t="str">
        <f t="shared" si="95"/>
        <v>B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>
      <c r="A88" s="3">
        <v>15.0</v>
      </c>
      <c r="B88" s="3">
        <v>12.0</v>
      </c>
      <c r="C88" s="3">
        <v>13.0</v>
      </c>
      <c r="D88" s="3">
        <v>9.0</v>
      </c>
      <c r="E88" s="1"/>
      <c r="F88" s="1" t="str">
        <f t="shared" ref="F88:I88" si="96">IF(A88&gt;22,"A",IF(A88&gt;14,"B",IF(A88&gt;6,"C","D")))</f>
        <v>B</v>
      </c>
      <c r="G88" s="1" t="str">
        <f t="shared" si="96"/>
        <v>C</v>
      </c>
      <c r="H88" s="1" t="str">
        <f t="shared" si="96"/>
        <v>C</v>
      </c>
      <c r="I88" s="1" t="str">
        <f t="shared" si="96"/>
        <v>C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>
      <c r="A89" s="3">
        <v>10.0</v>
      </c>
      <c r="B89" s="3">
        <v>11.0</v>
      </c>
      <c r="C89" s="3">
        <v>12.0</v>
      </c>
      <c r="D89" s="3">
        <v>9.0</v>
      </c>
      <c r="E89" s="1"/>
      <c r="F89" s="1" t="str">
        <f t="shared" ref="F89:I89" si="97">IF(A89&gt;22,"A",IF(A89&gt;14,"B",IF(A89&gt;6,"C","D")))</f>
        <v>C</v>
      </c>
      <c r="G89" s="1" t="str">
        <f t="shared" si="97"/>
        <v>C</v>
      </c>
      <c r="H89" s="1" t="str">
        <f t="shared" si="97"/>
        <v>C</v>
      </c>
      <c r="I89" s="1" t="str">
        <f t="shared" si="97"/>
        <v>C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>
      <c r="A90" s="3">
        <v>13.0</v>
      </c>
      <c r="B90" s="3">
        <v>13.0</v>
      </c>
      <c r="C90" s="3">
        <v>13.0</v>
      </c>
      <c r="D90" s="3">
        <v>11.0</v>
      </c>
      <c r="E90" s="1"/>
      <c r="F90" s="1" t="str">
        <f t="shared" ref="F90:I90" si="98">IF(A90&gt;22,"A",IF(A90&gt;14,"B",IF(A90&gt;6,"C","D")))</f>
        <v>C</v>
      </c>
      <c r="G90" s="1" t="str">
        <f t="shared" si="98"/>
        <v>C</v>
      </c>
      <c r="H90" s="1" t="str">
        <f t="shared" si="98"/>
        <v>C</v>
      </c>
      <c r="I90" s="1" t="str">
        <f t="shared" si="98"/>
        <v>C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>
      <c r="A91" s="3">
        <v>22.0</v>
      </c>
      <c r="B91" s="3">
        <v>21.0</v>
      </c>
      <c r="C91" s="3">
        <v>21.0</v>
      </c>
      <c r="D91" s="3">
        <v>20.0</v>
      </c>
      <c r="E91" s="1"/>
      <c r="F91" s="1" t="str">
        <f t="shared" ref="F91:I91" si="99">IF(A91&gt;22,"A",IF(A91&gt;14,"B",IF(A91&gt;6,"C","D")))</f>
        <v>B</v>
      </c>
      <c r="G91" s="1" t="str">
        <f t="shared" si="99"/>
        <v>B</v>
      </c>
      <c r="H91" s="1" t="str">
        <f t="shared" si="99"/>
        <v>B</v>
      </c>
      <c r="I91" s="1" t="str">
        <f t="shared" si="99"/>
        <v>B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>
      <c r="A92" s="3">
        <v>18.0</v>
      </c>
      <c r="B92" s="3">
        <v>15.0</v>
      </c>
      <c r="C92" s="3">
        <v>16.0</v>
      </c>
      <c r="D92" s="3">
        <v>14.0</v>
      </c>
      <c r="E92" s="1"/>
      <c r="F92" s="1" t="str">
        <f t="shared" ref="F92:I92" si="100">IF(A92&gt;22,"A",IF(A92&gt;14,"B",IF(A92&gt;6,"C","D")))</f>
        <v>B</v>
      </c>
      <c r="G92" s="1" t="str">
        <f t="shared" si="100"/>
        <v>B</v>
      </c>
      <c r="H92" s="1" t="str">
        <f t="shared" si="100"/>
        <v>B</v>
      </c>
      <c r="I92" s="1" t="str">
        <f t="shared" si="100"/>
        <v>C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>
      <c r="A93" s="3">
        <v>16.0</v>
      </c>
      <c r="B93" s="3">
        <v>15.0</v>
      </c>
      <c r="C93" s="3">
        <v>15.0</v>
      </c>
      <c r="D93" s="3">
        <v>19.0</v>
      </c>
      <c r="E93" s="1"/>
      <c r="F93" s="1" t="str">
        <f t="shared" ref="F93:I93" si="101">IF(A93&gt;22,"A",IF(A93&gt;14,"B",IF(A93&gt;6,"C","D")))</f>
        <v>B</v>
      </c>
      <c r="G93" s="1" t="str">
        <f t="shared" si="101"/>
        <v>B</v>
      </c>
      <c r="H93" s="1" t="str">
        <f t="shared" si="101"/>
        <v>B</v>
      </c>
      <c r="I93" s="1" t="str">
        <f t="shared" si="101"/>
        <v>B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>
      <c r="A94" s="3">
        <v>19.0</v>
      </c>
      <c r="B94" s="3">
        <v>17.0</v>
      </c>
      <c r="C94" s="3">
        <v>17.0</v>
      </c>
      <c r="D94" s="3">
        <v>18.0</v>
      </c>
      <c r="E94" s="1"/>
      <c r="F94" s="1" t="str">
        <f t="shared" ref="F94:I94" si="102">IF(A94&gt;22,"A",IF(A94&gt;14,"B",IF(A94&gt;6,"C","D")))</f>
        <v>B</v>
      </c>
      <c r="G94" s="1" t="str">
        <f t="shared" si="102"/>
        <v>B</v>
      </c>
      <c r="H94" s="1" t="str">
        <f t="shared" si="102"/>
        <v>B</v>
      </c>
      <c r="I94" s="1" t="str">
        <f t="shared" si="102"/>
        <v>B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>
      <c r="A95" s="3">
        <v>16.0</v>
      </c>
      <c r="B95" s="3">
        <v>15.0</v>
      </c>
      <c r="C95" s="3">
        <v>16.0</v>
      </c>
      <c r="D95" s="3">
        <v>19.0</v>
      </c>
      <c r="E95" s="1"/>
      <c r="F95" s="1" t="str">
        <f t="shared" ref="F95:I95" si="103">IF(A95&gt;22,"A",IF(A95&gt;14,"B",IF(A95&gt;6,"C","D")))</f>
        <v>B</v>
      </c>
      <c r="G95" s="1" t="str">
        <f t="shared" si="103"/>
        <v>B</v>
      </c>
      <c r="H95" s="1" t="str">
        <f t="shared" si="103"/>
        <v>B</v>
      </c>
      <c r="I95" s="1" t="str">
        <f t="shared" si="103"/>
        <v>B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>
      <c r="A96" s="3">
        <v>14.0</v>
      </c>
      <c r="B96" s="3">
        <v>15.0</v>
      </c>
      <c r="C96" s="3">
        <v>15.0</v>
      </c>
      <c r="D96" s="3">
        <v>16.0</v>
      </c>
      <c r="E96" s="1"/>
      <c r="F96" s="1" t="str">
        <f t="shared" ref="F96:I96" si="104">IF(A96&gt;22,"A",IF(A96&gt;14,"B",IF(A96&gt;6,"C","D")))</f>
        <v>C</v>
      </c>
      <c r="G96" s="1" t="str">
        <f t="shared" si="104"/>
        <v>B</v>
      </c>
      <c r="H96" s="1" t="str">
        <f t="shared" si="104"/>
        <v>B</v>
      </c>
      <c r="I96" s="1" t="str">
        <f t="shared" si="104"/>
        <v>B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>
      <c r="A97" s="3">
        <v>8.0</v>
      </c>
      <c r="B97" s="3">
        <v>9.0</v>
      </c>
      <c r="C97" s="3">
        <v>9.0</v>
      </c>
      <c r="D97" s="3">
        <v>14.0</v>
      </c>
      <c r="E97" s="1"/>
      <c r="F97" s="1" t="str">
        <f t="shared" ref="F97:I97" si="105">IF(A97&gt;22,"A",IF(A97&gt;14,"B",IF(A97&gt;6,"C","D")))</f>
        <v>C</v>
      </c>
      <c r="G97" s="1" t="str">
        <f t="shared" si="105"/>
        <v>C</v>
      </c>
      <c r="H97" s="1" t="str">
        <f t="shared" si="105"/>
        <v>C</v>
      </c>
      <c r="I97" s="1" t="str">
        <f t="shared" si="105"/>
        <v>C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>
      <c r="A98" s="3">
        <v>17.0</v>
      </c>
      <c r="B98" s="3">
        <v>17.0</v>
      </c>
      <c r="C98" s="3">
        <v>17.0</v>
      </c>
      <c r="D98" s="3">
        <v>16.0</v>
      </c>
      <c r="E98" s="1"/>
      <c r="F98" s="1" t="str">
        <f t="shared" ref="F98:I98" si="106">IF(A98&gt;22,"A",IF(A98&gt;14,"B",IF(A98&gt;6,"C","D")))</f>
        <v>B</v>
      </c>
      <c r="G98" s="1" t="str">
        <f t="shared" si="106"/>
        <v>B</v>
      </c>
      <c r="H98" s="1" t="str">
        <f t="shared" si="106"/>
        <v>B</v>
      </c>
      <c r="I98" s="1" t="str">
        <f t="shared" si="106"/>
        <v>B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>
      <c r="A99" s="3">
        <v>13.0</v>
      </c>
      <c r="B99" s="3">
        <v>16.0</v>
      </c>
      <c r="C99" s="3">
        <v>16.0</v>
      </c>
      <c r="D99" s="3">
        <v>19.0</v>
      </c>
      <c r="E99" s="1"/>
      <c r="F99" s="1" t="str">
        <f t="shared" ref="F99:I99" si="107">IF(A99&gt;22,"A",IF(A99&gt;14,"B",IF(A99&gt;6,"C","D")))</f>
        <v>C</v>
      </c>
      <c r="G99" s="1" t="str">
        <f t="shared" si="107"/>
        <v>B</v>
      </c>
      <c r="H99" s="1" t="str">
        <f t="shared" si="107"/>
        <v>B</v>
      </c>
      <c r="I99" s="1" t="str">
        <f t="shared" si="107"/>
        <v>B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>
      <c r="A100" s="3">
        <v>12.0</v>
      </c>
      <c r="B100" s="3">
        <v>11.0</v>
      </c>
      <c r="C100" s="3">
        <v>11.0</v>
      </c>
      <c r="D100" s="3">
        <v>10.0</v>
      </c>
      <c r="E100" s="1"/>
      <c r="F100" s="1" t="str">
        <f t="shared" ref="F100:I100" si="108">IF(A100&gt;22,"A",IF(A100&gt;14,"B",IF(A100&gt;6,"C","D")))</f>
        <v>C</v>
      </c>
      <c r="G100" s="1" t="str">
        <f t="shared" si="108"/>
        <v>C</v>
      </c>
      <c r="H100" s="1" t="str">
        <f t="shared" si="108"/>
        <v>C</v>
      </c>
      <c r="I100" s="1" t="str">
        <f t="shared" si="108"/>
        <v>C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>
      <c r="A101" s="3">
        <v>17.0</v>
      </c>
      <c r="B101" s="3">
        <v>15.0</v>
      </c>
      <c r="C101" s="3">
        <v>16.0</v>
      </c>
      <c r="D101" s="3">
        <v>17.0</v>
      </c>
      <c r="E101" s="1"/>
      <c r="F101" s="1" t="str">
        <f t="shared" ref="F101:I101" si="109">IF(A101&gt;22,"A",IF(A101&gt;14,"B",IF(A101&gt;6,"C","D")))</f>
        <v>B</v>
      </c>
      <c r="G101" s="1" t="str">
        <f t="shared" si="109"/>
        <v>B</v>
      </c>
      <c r="H101" s="1" t="str">
        <f t="shared" si="109"/>
        <v>B</v>
      </c>
      <c r="I101" s="1" t="str">
        <f t="shared" si="109"/>
        <v>B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>
      <c r="A102" s="3">
        <v>20.0</v>
      </c>
      <c r="B102" s="3">
        <v>22.0</v>
      </c>
      <c r="C102" s="3">
        <v>22.0</v>
      </c>
      <c r="D102" s="3">
        <v>22.0</v>
      </c>
      <c r="E102" s="1"/>
      <c r="F102" s="1" t="str">
        <f t="shared" ref="F102:I102" si="110">IF(A102&gt;22,"A",IF(A102&gt;14,"B",IF(A102&gt;6,"C","D")))</f>
        <v>B</v>
      </c>
      <c r="G102" s="1" t="str">
        <f t="shared" si="110"/>
        <v>B</v>
      </c>
      <c r="H102" s="1" t="str">
        <f t="shared" si="110"/>
        <v>B</v>
      </c>
      <c r="I102" s="1" t="str">
        <f t="shared" si="110"/>
        <v>B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>
      <c r="A103" s="3">
        <v>20.0</v>
      </c>
      <c r="B103" s="3">
        <v>19.0</v>
      </c>
      <c r="C103" s="3">
        <v>19.0</v>
      </c>
      <c r="D103" s="3">
        <v>18.0</v>
      </c>
      <c r="E103" s="1"/>
      <c r="F103" s="1" t="str">
        <f t="shared" ref="F103:I103" si="111">IF(A103&gt;22,"A",IF(A103&gt;14,"B",IF(A103&gt;6,"C","D")))</f>
        <v>B</v>
      </c>
      <c r="G103" s="1" t="str">
        <f t="shared" si="111"/>
        <v>B</v>
      </c>
      <c r="H103" s="1" t="str">
        <f t="shared" si="111"/>
        <v>B</v>
      </c>
      <c r="I103" s="1" t="str">
        <f t="shared" si="111"/>
        <v>B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>
      <c r="A104" s="3">
        <v>14.0</v>
      </c>
      <c r="B104" s="3">
        <v>12.0</v>
      </c>
      <c r="C104" s="3">
        <v>13.0</v>
      </c>
      <c r="D104" s="3">
        <v>12.0</v>
      </c>
      <c r="E104" s="1"/>
      <c r="F104" s="1" t="str">
        <f t="shared" ref="F104:I104" si="112">IF(A104&gt;22,"A",IF(A104&gt;14,"B",IF(A104&gt;6,"C","D")))</f>
        <v>C</v>
      </c>
      <c r="G104" s="1" t="str">
        <f t="shared" si="112"/>
        <v>C</v>
      </c>
      <c r="H104" s="1" t="str">
        <f t="shared" si="112"/>
        <v>C</v>
      </c>
      <c r="I104" s="1" t="str">
        <f t="shared" si="112"/>
        <v>C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>
      <c r="A105" s="3">
        <v>12.0</v>
      </c>
      <c r="B105" s="3">
        <v>13.0</v>
      </c>
      <c r="C105" s="3">
        <v>13.0</v>
      </c>
      <c r="D105" s="3">
        <v>15.0</v>
      </c>
      <c r="E105" s="1"/>
      <c r="F105" s="1" t="str">
        <f t="shared" ref="F105:I105" si="113">IF(A105&gt;22,"A",IF(A105&gt;14,"B",IF(A105&gt;6,"C","D")))</f>
        <v>C</v>
      </c>
      <c r="G105" s="1" t="str">
        <f t="shared" si="113"/>
        <v>C</v>
      </c>
      <c r="H105" s="1" t="str">
        <f t="shared" si="113"/>
        <v>C</v>
      </c>
      <c r="I105" s="1" t="str">
        <f t="shared" si="113"/>
        <v>B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>
      <c r="A106" s="3">
        <v>12.0</v>
      </c>
      <c r="B106" s="3">
        <v>11.0</v>
      </c>
      <c r="C106" s="3">
        <v>11.0</v>
      </c>
      <c r="D106" s="3">
        <v>16.0</v>
      </c>
      <c r="E106" s="1"/>
      <c r="F106" s="1" t="str">
        <f t="shared" ref="F106:I106" si="114">IF(A106&gt;22,"A",IF(A106&gt;14,"B",IF(A106&gt;6,"C","D")))</f>
        <v>C</v>
      </c>
      <c r="G106" s="1" t="str">
        <f t="shared" si="114"/>
        <v>C</v>
      </c>
      <c r="H106" s="1" t="str">
        <f t="shared" si="114"/>
        <v>C</v>
      </c>
      <c r="I106" s="1" t="str">
        <f t="shared" si="114"/>
        <v>B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>
      <c r="A107" s="3">
        <v>16.0</v>
      </c>
      <c r="B107" s="3">
        <v>17.0</v>
      </c>
      <c r="C107" s="3">
        <v>17.0</v>
      </c>
      <c r="D107" s="3">
        <v>18.0</v>
      </c>
      <c r="E107" s="1"/>
      <c r="F107" s="1" t="str">
        <f t="shared" ref="F107:I107" si="115">IF(A107&gt;22,"A",IF(A107&gt;14,"B",IF(A107&gt;6,"C","D")))</f>
        <v>B</v>
      </c>
      <c r="G107" s="1" t="str">
        <f t="shared" si="115"/>
        <v>B</v>
      </c>
      <c r="H107" s="1" t="str">
        <f t="shared" si="115"/>
        <v>B</v>
      </c>
      <c r="I107" s="1" t="str">
        <f t="shared" si="115"/>
        <v>B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>
      <c r="A108" s="3">
        <v>18.0</v>
      </c>
      <c r="B108" s="3">
        <v>18.0</v>
      </c>
      <c r="C108" s="3">
        <v>18.0</v>
      </c>
      <c r="D108" s="3">
        <v>20.0</v>
      </c>
      <c r="E108" s="1"/>
      <c r="F108" s="1" t="str">
        <f t="shared" ref="F108:I108" si="116">IF(A108&gt;22,"A",IF(A108&gt;14,"B",IF(A108&gt;6,"C","D")))</f>
        <v>B</v>
      </c>
      <c r="G108" s="1" t="str">
        <f t="shared" si="116"/>
        <v>B</v>
      </c>
      <c r="H108" s="1" t="str">
        <f t="shared" si="116"/>
        <v>B</v>
      </c>
      <c r="I108" s="1" t="str">
        <f t="shared" si="116"/>
        <v>B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>
      <c r="A109" s="3">
        <v>14.0</v>
      </c>
      <c r="B109" s="3">
        <v>14.0</v>
      </c>
      <c r="C109" s="3">
        <v>14.0</v>
      </c>
      <c r="D109" s="3">
        <v>15.0</v>
      </c>
      <c r="E109" s="1"/>
      <c r="F109" s="1" t="str">
        <f t="shared" ref="F109:I109" si="117">IF(A109&gt;22,"A",IF(A109&gt;14,"B",IF(A109&gt;6,"C","D")))</f>
        <v>C</v>
      </c>
      <c r="G109" s="1" t="str">
        <f t="shared" si="117"/>
        <v>C</v>
      </c>
      <c r="H109" s="1" t="str">
        <f t="shared" si="117"/>
        <v>C</v>
      </c>
      <c r="I109" s="1" t="str">
        <f t="shared" si="117"/>
        <v>B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>
      <c r="A110" s="3">
        <v>22.0</v>
      </c>
      <c r="B110" s="3">
        <v>23.0</v>
      </c>
      <c r="C110" s="3">
        <v>23.0</v>
      </c>
      <c r="D110" s="3">
        <v>23.0</v>
      </c>
      <c r="E110" s="1"/>
      <c r="F110" s="1" t="str">
        <f t="shared" ref="F110:I110" si="118">IF(A110&gt;22,"A",IF(A110&gt;14,"B",IF(A110&gt;6,"C","D")))</f>
        <v>B</v>
      </c>
      <c r="G110" s="1" t="str">
        <f t="shared" si="118"/>
        <v>A</v>
      </c>
      <c r="H110" s="1" t="str">
        <f t="shared" si="118"/>
        <v>A</v>
      </c>
      <c r="I110" s="1" t="str">
        <f t="shared" si="118"/>
        <v>A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>
      <c r="A111" s="3">
        <v>17.0</v>
      </c>
      <c r="B111" s="3">
        <v>17.0</v>
      </c>
      <c r="C111" s="3">
        <v>18.0</v>
      </c>
      <c r="D111" s="3">
        <v>16.0</v>
      </c>
      <c r="E111" s="1"/>
      <c r="F111" s="1" t="str">
        <f t="shared" ref="F111:I111" si="119">IF(A111&gt;22,"A",IF(A111&gt;14,"B",IF(A111&gt;6,"C","D")))</f>
        <v>B</v>
      </c>
      <c r="G111" s="1" t="str">
        <f t="shared" si="119"/>
        <v>B</v>
      </c>
      <c r="H111" s="1" t="str">
        <f t="shared" si="119"/>
        <v>B</v>
      </c>
      <c r="I111" s="1" t="str">
        <f t="shared" si="119"/>
        <v>B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>
      <c r="A112" s="3">
        <v>17.0</v>
      </c>
      <c r="B112" s="3">
        <v>16.0</v>
      </c>
      <c r="C112" s="3">
        <v>16.0</v>
      </c>
      <c r="D112" s="3">
        <v>16.0</v>
      </c>
      <c r="E112" s="1"/>
      <c r="F112" s="1" t="str">
        <f t="shared" ref="F112:I112" si="120">IF(A112&gt;22,"A",IF(A112&gt;14,"B",IF(A112&gt;6,"C","D")))</f>
        <v>B</v>
      </c>
      <c r="G112" s="1" t="str">
        <f t="shared" si="120"/>
        <v>B</v>
      </c>
      <c r="H112" s="1" t="str">
        <f t="shared" si="120"/>
        <v>B</v>
      </c>
      <c r="I112" s="1" t="str">
        <f t="shared" si="120"/>
        <v>B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>
      <c r="A113" s="3">
        <v>15.0</v>
      </c>
      <c r="B113" s="3">
        <v>13.0</v>
      </c>
      <c r="C113" s="3">
        <v>14.0</v>
      </c>
      <c r="D113" s="3">
        <v>14.0</v>
      </c>
      <c r="E113" s="1"/>
      <c r="F113" s="1" t="str">
        <f t="shared" ref="F113:I113" si="121">IF(A113&gt;22,"A",IF(A113&gt;14,"B",IF(A113&gt;6,"C","D")))</f>
        <v>B</v>
      </c>
      <c r="G113" s="1" t="str">
        <f t="shared" si="121"/>
        <v>C</v>
      </c>
      <c r="H113" s="1" t="str">
        <f t="shared" si="121"/>
        <v>C</v>
      </c>
      <c r="I113" s="1" t="str">
        <f t="shared" si="121"/>
        <v>C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>
      <c r="A114" s="3">
        <v>18.0</v>
      </c>
      <c r="B114" s="3">
        <v>17.0</v>
      </c>
      <c r="C114" s="3">
        <v>17.0</v>
      </c>
      <c r="D114" s="3">
        <v>19.0</v>
      </c>
      <c r="E114" s="1"/>
      <c r="F114" s="1" t="str">
        <f t="shared" ref="F114:I114" si="122">IF(A114&gt;22,"A",IF(A114&gt;14,"B",IF(A114&gt;6,"C","D")))</f>
        <v>B</v>
      </c>
      <c r="G114" s="1" t="str">
        <f t="shared" si="122"/>
        <v>B</v>
      </c>
      <c r="H114" s="1" t="str">
        <f t="shared" si="122"/>
        <v>B</v>
      </c>
      <c r="I114" s="1" t="str">
        <f t="shared" si="122"/>
        <v>B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>
      <c r="A115" s="3">
        <v>17.0</v>
      </c>
      <c r="B115" s="3">
        <v>17.0</v>
      </c>
      <c r="C115" s="3">
        <v>17.0</v>
      </c>
      <c r="D115" s="3">
        <v>21.0</v>
      </c>
      <c r="E115" s="1"/>
      <c r="F115" s="1" t="str">
        <f t="shared" ref="F115:I115" si="123">IF(A115&gt;22,"A",IF(A115&gt;14,"B",IF(A115&gt;6,"C","D")))</f>
        <v>B</v>
      </c>
      <c r="G115" s="1" t="str">
        <f t="shared" si="123"/>
        <v>B</v>
      </c>
      <c r="H115" s="1" t="str">
        <f t="shared" si="123"/>
        <v>B</v>
      </c>
      <c r="I115" s="1" t="str">
        <f t="shared" si="123"/>
        <v>B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>
      <c r="A116" s="3">
        <v>15.0</v>
      </c>
      <c r="B116" s="3">
        <v>18.0</v>
      </c>
      <c r="C116" s="3">
        <v>18.0</v>
      </c>
      <c r="D116" s="3">
        <v>20.0</v>
      </c>
      <c r="E116" s="1"/>
      <c r="F116" s="1" t="str">
        <f t="shared" ref="F116:I116" si="124">IF(A116&gt;22,"A",IF(A116&gt;14,"B",IF(A116&gt;6,"C","D")))</f>
        <v>B</v>
      </c>
      <c r="G116" s="1" t="str">
        <f t="shared" si="124"/>
        <v>B</v>
      </c>
      <c r="H116" s="1" t="str">
        <f t="shared" si="124"/>
        <v>B</v>
      </c>
      <c r="I116" s="1" t="str">
        <f t="shared" si="124"/>
        <v>B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>
      <c r="A117" s="3">
        <v>13.0</v>
      </c>
      <c r="B117" s="3">
        <v>16.0</v>
      </c>
      <c r="C117" s="3">
        <v>16.0</v>
      </c>
      <c r="D117" s="3">
        <v>17.0</v>
      </c>
      <c r="E117" s="1"/>
      <c r="F117" s="1" t="str">
        <f t="shared" ref="F117:I117" si="125">IF(A117&gt;22,"A",IF(A117&gt;14,"B",IF(A117&gt;6,"C","D")))</f>
        <v>C</v>
      </c>
      <c r="G117" s="1" t="str">
        <f t="shared" si="125"/>
        <v>B</v>
      </c>
      <c r="H117" s="1" t="str">
        <f t="shared" si="125"/>
        <v>B</v>
      </c>
      <c r="I117" s="1" t="str">
        <f t="shared" si="125"/>
        <v>B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>
      <c r="A118" s="3">
        <v>19.0</v>
      </c>
      <c r="B118" s="3">
        <v>19.0</v>
      </c>
      <c r="C118" s="3">
        <v>20.0</v>
      </c>
      <c r="D118" s="3">
        <v>18.0</v>
      </c>
      <c r="E118" s="1"/>
      <c r="F118" s="1" t="str">
        <f t="shared" ref="F118:I118" si="126">IF(A118&gt;22,"A",IF(A118&gt;14,"B",IF(A118&gt;6,"C","D")))</f>
        <v>B</v>
      </c>
      <c r="G118" s="1" t="str">
        <f t="shared" si="126"/>
        <v>B</v>
      </c>
      <c r="H118" s="1" t="str">
        <f t="shared" si="126"/>
        <v>B</v>
      </c>
      <c r="I118" s="1" t="str">
        <f t="shared" si="126"/>
        <v>B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>
      <c r="A119" s="3">
        <v>11.0</v>
      </c>
      <c r="B119" s="3">
        <v>10.0</v>
      </c>
      <c r="C119" s="3">
        <v>10.0</v>
      </c>
      <c r="D119" s="3">
        <v>15.0</v>
      </c>
      <c r="E119" s="1"/>
      <c r="F119" s="1" t="str">
        <f t="shared" ref="F119:I119" si="127">IF(A119&gt;22,"A",IF(A119&gt;14,"B",IF(A119&gt;6,"C","D")))</f>
        <v>C</v>
      </c>
      <c r="G119" s="1" t="str">
        <f t="shared" si="127"/>
        <v>C</v>
      </c>
      <c r="H119" s="1" t="str">
        <f t="shared" si="127"/>
        <v>C</v>
      </c>
      <c r="I119" s="1" t="str">
        <f t="shared" si="127"/>
        <v>B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>
      <c r="A120" s="3">
        <v>17.0</v>
      </c>
      <c r="B120" s="3">
        <v>16.0</v>
      </c>
      <c r="C120" s="3">
        <v>17.0</v>
      </c>
      <c r="D120" s="3">
        <v>17.0</v>
      </c>
      <c r="E120" s="1"/>
      <c r="F120" s="1" t="str">
        <f t="shared" ref="F120:I120" si="128">IF(A120&gt;22,"A",IF(A120&gt;14,"B",IF(A120&gt;6,"C","D")))</f>
        <v>B</v>
      </c>
      <c r="G120" s="1" t="str">
        <f t="shared" si="128"/>
        <v>B</v>
      </c>
      <c r="H120" s="1" t="str">
        <f t="shared" si="128"/>
        <v>B</v>
      </c>
      <c r="I120" s="1" t="str">
        <f t="shared" si="128"/>
        <v>B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>
      <c r="A121" s="3">
        <v>17.0</v>
      </c>
      <c r="B121" s="3">
        <v>16.0</v>
      </c>
      <c r="C121" s="3">
        <v>16.0</v>
      </c>
      <c r="D121" s="3">
        <v>19.0</v>
      </c>
      <c r="E121" s="1"/>
      <c r="F121" s="1" t="str">
        <f t="shared" ref="F121:I121" si="129">IF(A121&gt;22,"A",IF(A121&gt;14,"B",IF(A121&gt;6,"C","D")))</f>
        <v>B</v>
      </c>
      <c r="G121" s="1" t="str">
        <f t="shared" si="129"/>
        <v>B</v>
      </c>
      <c r="H121" s="1" t="str">
        <f t="shared" si="129"/>
        <v>B</v>
      </c>
      <c r="I121" s="1" t="str">
        <f t="shared" si="129"/>
        <v>B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>
      <c r="A122" s="3">
        <v>16.0</v>
      </c>
      <c r="B122" s="3">
        <v>16.0</v>
      </c>
      <c r="C122" s="3">
        <v>17.0</v>
      </c>
      <c r="D122" s="3">
        <v>19.0</v>
      </c>
      <c r="E122" s="1"/>
      <c r="F122" s="1" t="str">
        <f t="shared" ref="F122:I122" si="130">IF(A122&gt;22,"A",IF(A122&gt;14,"B",IF(A122&gt;6,"C","D")))</f>
        <v>B</v>
      </c>
      <c r="G122" s="1" t="str">
        <f t="shared" si="130"/>
        <v>B</v>
      </c>
      <c r="H122" s="1" t="str">
        <f t="shared" si="130"/>
        <v>B</v>
      </c>
      <c r="I122" s="1" t="str">
        <f t="shared" si="130"/>
        <v>B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>
      <c r="A123" s="3">
        <v>17.0</v>
      </c>
      <c r="B123" s="3">
        <v>17.0</v>
      </c>
      <c r="C123" s="3">
        <v>17.0</v>
      </c>
      <c r="D123" s="3">
        <v>15.0</v>
      </c>
      <c r="E123" s="1"/>
      <c r="F123" s="1" t="str">
        <f t="shared" ref="F123:I123" si="131">IF(A123&gt;22,"A",IF(A123&gt;14,"B",IF(A123&gt;6,"C","D")))</f>
        <v>B</v>
      </c>
      <c r="G123" s="1" t="str">
        <f t="shared" si="131"/>
        <v>B</v>
      </c>
      <c r="H123" s="1" t="str">
        <f t="shared" si="131"/>
        <v>B</v>
      </c>
      <c r="I123" s="1" t="str">
        <f t="shared" si="131"/>
        <v>B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>
      <c r="A124" s="3">
        <v>19.0</v>
      </c>
      <c r="B124" s="3">
        <v>19.0</v>
      </c>
      <c r="C124" s="3">
        <v>19.0</v>
      </c>
      <c r="D124" s="3">
        <v>21.0</v>
      </c>
      <c r="E124" s="1"/>
      <c r="F124" s="1" t="str">
        <f t="shared" ref="F124:I124" si="132">IF(A124&gt;22,"A",IF(A124&gt;14,"B",IF(A124&gt;6,"C","D")))</f>
        <v>B</v>
      </c>
      <c r="G124" s="1" t="str">
        <f t="shared" si="132"/>
        <v>B</v>
      </c>
      <c r="H124" s="1" t="str">
        <f t="shared" si="132"/>
        <v>B</v>
      </c>
      <c r="I124" s="1" t="str">
        <f t="shared" si="132"/>
        <v>B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>
      <c r="A125" s="3">
        <v>15.0</v>
      </c>
      <c r="B125" s="3">
        <v>15.0</v>
      </c>
      <c r="C125" s="3">
        <v>15.0</v>
      </c>
      <c r="D125" s="3">
        <v>20.0</v>
      </c>
      <c r="E125" s="1"/>
      <c r="F125" s="1" t="str">
        <f t="shared" ref="F125:I125" si="133">IF(A125&gt;22,"A",IF(A125&gt;14,"B",IF(A125&gt;6,"C","D")))</f>
        <v>B</v>
      </c>
      <c r="G125" s="1" t="str">
        <f t="shared" si="133"/>
        <v>B</v>
      </c>
      <c r="H125" s="1" t="str">
        <f t="shared" si="133"/>
        <v>B</v>
      </c>
      <c r="I125" s="1" t="str">
        <f t="shared" si="133"/>
        <v>B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>
      <c r="A126" s="3">
        <v>20.0</v>
      </c>
      <c r="B126" s="3">
        <v>20.0</v>
      </c>
      <c r="C126" s="3">
        <v>21.0</v>
      </c>
      <c r="D126" s="3">
        <v>20.0</v>
      </c>
      <c r="E126" s="1"/>
      <c r="F126" s="1" t="str">
        <f t="shared" ref="F126:I126" si="134">IF(A126&gt;22,"A",IF(A126&gt;14,"B",IF(A126&gt;6,"C","D")))</f>
        <v>B</v>
      </c>
      <c r="G126" s="1" t="str">
        <f t="shared" si="134"/>
        <v>B</v>
      </c>
      <c r="H126" s="1" t="str">
        <f t="shared" si="134"/>
        <v>B</v>
      </c>
      <c r="I126" s="1" t="str">
        <f t="shared" si="134"/>
        <v>B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>
      <c r="A127" s="3">
        <v>15.0</v>
      </c>
      <c r="B127" s="3">
        <v>12.0</v>
      </c>
      <c r="C127" s="3">
        <v>12.0</v>
      </c>
      <c r="D127" s="3">
        <v>12.0</v>
      </c>
      <c r="E127" s="1"/>
      <c r="F127" s="1" t="str">
        <f t="shared" ref="F127:I127" si="135">IF(A127&gt;22,"A",IF(A127&gt;14,"B",IF(A127&gt;6,"C","D")))</f>
        <v>B</v>
      </c>
      <c r="G127" s="1" t="str">
        <f t="shared" si="135"/>
        <v>C</v>
      </c>
      <c r="H127" s="1" t="str">
        <f t="shared" si="135"/>
        <v>C</v>
      </c>
      <c r="I127" s="1" t="str">
        <f t="shared" si="135"/>
        <v>C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>
      <c r="A128" s="3">
        <v>20.0</v>
      </c>
      <c r="B128" s="3">
        <v>20.0</v>
      </c>
      <c r="C128" s="3">
        <v>21.0</v>
      </c>
      <c r="D128" s="3">
        <v>20.0</v>
      </c>
      <c r="E128" s="1"/>
      <c r="F128" s="1" t="str">
        <f t="shared" ref="F128:I128" si="136">IF(A128&gt;22,"A",IF(A128&gt;14,"B",IF(A128&gt;6,"C","D")))</f>
        <v>B</v>
      </c>
      <c r="G128" s="1" t="str">
        <f t="shared" si="136"/>
        <v>B</v>
      </c>
      <c r="H128" s="1" t="str">
        <f t="shared" si="136"/>
        <v>B</v>
      </c>
      <c r="I128" s="1" t="str">
        <f t="shared" si="136"/>
        <v>B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>
      <c r="A129" s="3">
        <v>16.0</v>
      </c>
      <c r="B129" s="3">
        <v>17.0</v>
      </c>
      <c r="C129" s="3">
        <v>17.0</v>
      </c>
      <c r="D129" s="3">
        <v>16.0</v>
      </c>
      <c r="E129" s="1"/>
      <c r="F129" s="1" t="str">
        <f t="shared" ref="F129:I129" si="137">IF(A129&gt;22,"A",IF(A129&gt;14,"B",IF(A129&gt;6,"C","D")))</f>
        <v>B</v>
      </c>
      <c r="G129" s="1" t="str">
        <f t="shared" si="137"/>
        <v>B</v>
      </c>
      <c r="H129" s="1" t="str">
        <f t="shared" si="137"/>
        <v>B</v>
      </c>
      <c r="I129" s="1" t="str">
        <f t="shared" si="137"/>
        <v>B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>
      <c r="A130" s="3">
        <v>14.0</v>
      </c>
      <c r="B130" s="3">
        <v>15.0</v>
      </c>
      <c r="C130" s="3">
        <v>15.0</v>
      </c>
      <c r="D130" s="3">
        <v>19.0</v>
      </c>
      <c r="E130" s="1"/>
      <c r="F130" s="1" t="str">
        <f t="shared" ref="F130:I130" si="138">IF(A130&gt;22,"A",IF(A130&gt;14,"B",IF(A130&gt;6,"C","D")))</f>
        <v>C</v>
      </c>
      <c r="G130" s="1" t="str">
        <f t="shared" si="138"/>
        <v>B</v>
      </c>
      <c r="H130" s="1" t="str">
        <f t="shared" si="138"/>
        <v>B</v>
      </c>
      <c r="I130" s="1" t="str">
        <f t="shared" si="138"/>
        <v>B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>
      <c r="A131" s="3">
        <v>14.0</v>
      </c>
      <c r="B131" s="3">
        <v>12.0</v>
      </c>
      <c r="C131" s="3">
        <v>12.0</v>
      </c>
      <c r="D131" s="3">
        <v>8.0</v>
      </c>
      <c r="E131" s="1"/>
      <c r="F131" s="1" t="str">
        <f t="shared" ref="F131:I131" si="139">IF(A131&gt;22,"A",IF(A131&gt;14,"B",IF(A131&gt;6,"C","D")))</f>
        <v>C</v>
      </c>
      <c r="G131" s="1" t="str">
        <f t="shared" si="139"/>
        <v>C</v>
      </c>
      <c r="H131" s="1" t="str">
        <f t="shared" si="139"/>
        <v>C</v>
      </c>
      <c r="I131" s="1" t="str">
        <f t="shared" si="139"/>
        <v>C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>
      <c r="A132" s="3">
        <v>14.0</v>
      </c>
      <c r="B132" s="3">
        <v>12.0</v>
      </c>
      <c r="C132" s="3">
        <v>12.0</v>
      </c>
      <c r="D132" s="3">
        <v>14.0</v>
      </c>
      <c r="E132" s="1"/>
      <c r="F132" s="1" t="str">
        <f t="shared" ref="F132:I132" si="140">IF(A132&gt;22,"A",IF(A132&gt;14,"B",IF(A132&gt;6,"C","D")))</f>
        <v>C</v>
      </c>
      <c r="G132" s="1" t="str">
        <f t="shared" si="140"/>
        <v>C</v>
      </c>
      <c r="H132" s="1" t="str">
        <f t="shared" si="140"/>
        <v>C</v>
      </c>
      <c r="I132" s="1" t="str">
        <f t="shared" si="140"/>
        <v>C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>
      <c r="A133" s="3">
        <v>19.0</v>
      </c>
      <c r="B133" s="3">
        <v>17.0</v>
      </c>
      <c r="C133" s="3">
        <v>17.0</v>
      </c>
      <c r="D133" s="3">
        <v>19.0</v>
      </c>
      <c r="E133" s="1"/>
      <c r="F133" s="1" t="str">
        <f t="shared" ref="F133:I133" si="141">IF(A133&gt;22,"A",IF(A133&gt;14,"B",IF(A133&gt;6,"C","D")))</f>
        <v>B</v>
      </c>
      <c r="G133" s="1" t="str">
        <f t="shared" si="141"/>
        <v>B</v>
      </c>
      <c r="H133" s="1" t="str">
        <f t="shared" si="141"/>
        <v>B</v>
      </c>
      <c r="I133" s="1" t="str">
        <f t="shared" si="141"/>
        <v>B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>
      <c r="A134" s="3">
        <v>10.0</v>
      </c>
      <c r="B134" s="3">
        <v>10.0</v>
      </c>
      <c r="C134" s="3">
        <v>10.0</v>
      </c>
      <c r="D134" s="3">
        <v>13.0</v>
      </c>
      <c r="E134" s="1"/>
      <c r="F134" s="1" t="str">
        <f t="shared" ref="F134:I134" si="142">IF(A134&gt;22,"A",IF(A134&gt;14,"B",IF(A134&gt;6,"C","D")))</f>
        <v>C</v>
      </c>
      <c r="G134" s="1" t="str">
        <f t="shared" si="142"/>
        <v>C</v>
      </c>
      <c r="H134" s="1" t="str">
        <f t="shared" si="142"/>
        <v>C</v>
      </c>
      <c r="I134" s="1" t="str">
        <f t="shared" si="142"/>
        <v>C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>
      <c r="A135" s="3">
        <v>21.0</v>
      </c>
      <c r="B135" s="3">
        <v>19.0</v>
      </c>
      <c r="C135" s="3">
        <v>19.0</v>
      </c>
      <c r="D135" s="3">
        <v>21.0</v>
      </c>
      <c r="E135" s="1"/>
      <c r="F135" s="1" t="str">
        <f t="shared" ref="F135:I135" si="143">IF(A135&gt;22,"A",IF(A135&gt;14,"B",IF(A135&gt;6,"C","D")))</f>
        <v>B</v>
      </c>
      <c r="G135" s="1" t="str">
        <f t="shared" si="143"/>
        <v>B</v>
      </c>
      <c r="H135" s="1" t="str">
        <f t="shared" si="143"/>
        <v>B</v>
      </c>
      <c r="I135" s="1" t="str">
        <f t="shared" si="143"/>
        <v>B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>
      <c r="A136" s="3">
        <v>14.0</v>
      </c>
      <c r="B136" s="3">
        <v>13.0</v>
      </c>
      <c r="C136" s="3">
        <v>14.0</v>
      </c>
      <c r="D136" s="3">
        <v>14.0</v>
      </c>
      <c r="E136" s="1"/>
      <c r="F136" s="1" t="str">
        <f t="shared" ref="F136:I136" si="144">IF(A136&gt;22,"A",IF(A136&gt;14,"B",IF(A136&gt;6,"C","D")))</f>
        <v>C</v>
      </c>
      <c r="G136" s="1" t="str">
        <f t="shared" si="144"/>
        <v>C</v>
      </c>
      <c r="H136" s="1" t="str">
        <f t="shared" si="144"/>
        <v>C</v>
      </c>
      <c r="I136" s="1" t="str">
        <f t="shared" si="144"/>
        <v>C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>
      <c r="A137" s="3">
        <v>15.0</v>
      </c>
      <c r="B137" s="3">
        <v>13.0</v>
      </c>
      <c r="C137" s="3">
        <v>13.0</v>
      </c>
      <c r="D137" s="3">
        <v>12.0</v>
      </c>
      <c r="E137" s="1"/>
      <c r="F137" s="1" t="str">
        <f t="shared" ref="F137:I137" si="145">IF(A137&gt;22,"A",IF(A137&gt;14,"B",IF(A137&gt;6,"C","D")))</f>
        <v>B</v>
      </c>
      <c r="G137" s="1" t="str">
        <f t="shared" si="145"/>
        <v>C</v>
      </c>
      <c r="H137" s="1" t="str">
        <f t="shared" si="145"/>
        <v>C</v>
      </c>
      <c r="I137" s="1" t="str">
        <f t="shared" si="145"/>
        <v>C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>
      <c r="A138" s="3">
        <v>10.0</v>
      </c>
      <c r="B138" s="3">
        <v>8.0</v>
      </c>
      <c r="C138" s="3">
        <v>9.0</v>
      </c>
      <c r="D138" s="3">
        <v>13.0</v>
      </c>
      <c r="E138" s="1"/>
      <c r="F138" s="1" t="str">
        <f t="shared" ref="F138:I138" si="146">IF(A138&gt;22,"A",IF(A138&gt;14,"B",IF(A138&gt;6,"C","D")))</f>
        <v>C</v>
      </c>
      <c r="G138" s="1" t="str">
        <f t="shared" si="146"/>
        <v>C</v>
      </c>
      <c r="H138" s="1" t="str">
        <f t="shared" si="146"/>
        <v>C</v>
      </c>
      <c r="I138" s="1" t="str">
        <f t="shared" si="146"/>
        <v>C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>
      <c r="A139" s="3">
        <v>13.0</v>
      </c>
      <c r="B139" s="3">
        <v>13.0</v>
      </c>
      <c r="C139" s="3">
        <v>14.0</v>
      </c>
      <c r="D139" s="3">
        <v>14.0</v>
      </c>
      <c r="E139" s="1"/>
      <c r="F139" s="1" t="str">
        <f t="shared" ref="F139:I139" si="147">IF(A139&gt;22,"A",IF(A139&gt;14,"B",IF(A139&gt;6,"C","D")))</f>
        <v>C</v>
      </c>
      <c r="G139" s="1" t="str">
        <f t="shared" si="147"/>
        <v>C</v>
      </c>
      <c r="H139" s="1" t="str">
        <f t="shared" si="147"/>
        <v>C</v>
      </c>
      <c r="I139" s="1" t="str">
        <f t="shared" si="147"/>
        <v>C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>
      <c r="A140" s="3">
        <v>13.0</v>
      </c>
      <c r="B140" s="3">
        <v>11.0</v>
      </c>
      <c r="C140" s="3">
        <v>12.0</v>
      </c>
      <c r="D140" s="3">
        <v>17.0</v>
      </c>
      <c r="E140" s="1"/>
      <c r="F140" s="1" t="str">
        <f t="shared" ref="F140:I140" si="148">IF(A140&gt;22,"A",IF(A140&gt;14,"B",IF(A140&gt;6,"C","D")))</f>
        <v>C</v>
      </c>
      <c r="G140" s="1" t="str">
        <f t="shared" si="148"/>
        <v>C</v>
      </c>
      <c r="H140" s="1" t="str">
        <f t="shared" si="148"/>
        <v>C</v>
      </c>
      <c r="I140" s="1" t="str">
        <f t="shared" si="148"/>
        <v>B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>
      <c r="A141" s="3">
        <v>11.0</v>
      </c>
      <c r="B141" s="3">
        <v>11.0</v>
      </c>
      <c r="C141" s="3">
        <v>11.0</v>
      </c>
      <c r="D141" s="3">
        <v>10.0</v>
      </c>
      <c r="E141" s="1"/>
      <c r="F141" s="1" t="str">
        <f t="shared" ref="F141:I141" si="149">IF(A141&gt;22,"A",IF(A141&gt;14,"B",IF(A141&gt;6,"C","D")))</f>
        <v>C</v>
      </c>
      <c r="G141" s="1" t="str">
        <f t="shared" si="149"/>
        <v>C</v>
      </c>
      <c r="H141" s="1" t="str">
        <f t="shared" si="149"/>
        <v>C</v>
      </c>
      <c r="I141" s="1" t="str">
        <f t="shared" si="149"/>
        <v>C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>
      <c r="A142" s="3">
        <v>20.0</v>
      </c>
      <c r="B142" s="3">
        <v>18.0</v>
      </c>
      <c r="C142" s="3">
        <v>18.0</v>
      </c>
      <c r="D142" s="3">
        <v>18.0</v>
      </c>
      <c r="E142" s="1"/>
      <c r="F142" s="1" t="str">
        <f t="shared" ref="F142:I142" si="150">IF(A142&gt;22,"A",IF(A142&gt;14,"B",IF(A142&gt;6,"C","D")))</f>
        <v>B</v>
      </c>
      <c r="G142" s="1" t="str">
        <f t="shared" si="150"/>
        <v>B</v>
      </c>
      <c r="H142" s="1" t="str">
        <f t="shared" si="150"/>
        <v>B</v>
      </c>
      <c r="I142" s="1" t="str">
        <f t="shared" si="150"/>
        <v>B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>
      <c r="A143" s="3">
        <v>15.0</v>
      </c>
      <c r="B143" s="3">
        <v>14.0</v>
      </c>
      <c r="C143" s="3">
        <v>14.0</v>
      </c>
      <c r="D143" s="3">
        <v>14.0</v>
      </c>
      <c r="E143" s="1"/>
      <c r="F143" s="1" t="str">
        <f t="shared" ref="F143:I143" si="151">IF(A143&gt;22,"A",IF(A143&gt;14,"B",IF(A143&gt;6,"C","D")))</f>
        <v>B</v>
      </c>
      <c r="G143" s="1" t="str">
        <f t="shared" si="151"/>
        <v>C</v>
      </c>
      <c r="H143" s="1" t="str">
        <f t="shared" si="151"/>
        <v>C</v>
      </c>
      <c r="I143" s="1" t="str">
        <f t="shared" si="151"/>
        <v>C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>
      <c r="A144" s="3">
        <v>16.0</v>
      </c>
      <c r="B144" s="3">
        <v>12.0</v>
      </c>
      <c r="C144" s="3">
        <v>12.0</v>
      </c>
      <c r="D144" s="3">
        <v>15.0</v>
      </c>
      <c r="E144" s="1"/>
      <c r="F144" s="1" t="str">
        <f t="shared" ref="F144:I144" si="152">IF(A144&gt;22,"A",IF(A144&gt;14,"B",IF(A144&gt;6,"C","D")))</f>
        <v>B</v>
      </c>
      <c r="G144" s="1" t="str">
        <f t="shared" si="152"/>
        <v>C</v>
      </c>
      <c r="H144" s="1" t="str">
        <f t="shared" si="152"/>
        <v>C</v>
      </c>
      <c r="I144" s="1" t="str">
        <f t="shared" si="152"/>
        <v>B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>
      <c r="A145" s="3">
        <v>17.0</v>
      </c>
      <c r="B145" s="3">
        <v>19.0</v>
      </c>
      <c r="C145" s="3">
        <v>19.0</v>
      </c>
      <c r="D145" s="3">
        <v>18.0</v>
      </c>
      <c r="E145" s="1"/>
      <c r="F145" s="1" t="str">
        <f t="shared" ref="F145:I145" si="153">IF(A145&gt;22,"A",IF(A145&gt;14,"B",IF(A145&gt;6,"C","D")))</f>
        <v>B</v>
      </c>
      <c r="G145" s="1" t="str">
        <f t="shared" si="153"/>
        <v>B</v>
      </c>
      <c r="H145" s="1" t="str">
        <f t="shared" si="153"/>
        <v>B</v>
      </c>
      <c r="I145" s="1" t="str">
        <f t="shared" si="153"/>
        <v>B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>
      <c r="A146" s="3">
        <v>14.0</v>
      </c>
      <c r="B146" s="3">
        <v>13.0</v>
      </c>
      <c r="C146" s="3">
        <v>13.0</v>
      </c>
      <c r="D146" s="3">
        <v>14.0</v>
      </c>
      <c r="E146" s="1"/>
      <c r="F146" s="1" t="str">
        <f t="shared" ref="F146:I146" si="154">IF(A146&gt;22,"A",IF(A146&gt;14,"B",IF(A146&gt;6,"C","D")))</f>
        <v>C</v>
      </c>
      <c r="G146" s="1" t="str">
        <f t="shared" si="154"/>
        <v>C</v>
      </c>
      <c r="H146" s="1" t="str">
        <f t="shared" si="154"/>
        <v>C</v>
      </c>
      <c r="I146" s="1" t="str">
        <f t="shared" si="154"/>
        <v>C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>
      <c r="A147" s="3">
        <v>20.0</v>
      </c>
      <c r="B147" s="3">
        <v>20.0</v>
      </c>
      <c r="C147" s="3">
        <v>20.0</v>
      </c>
      <c r="D147" s="3">
        <v>21.0</v>
      </c>
      <c r="E147" s="1"/>
      <c r="F147" s="1" t="str">
        <f t="shared" ref="F147:I147" si="155">IF(A147&gt;22,"A",IF(A147&gt;14,"B",IF(A147&gt;6,"C","D")))</f>
        <v>B</v>
      </c>
      <c r="G147" s="1" t="str">
        <f t="shared" si="155"/>
        <v>B</v>
      </c>
      <c r="H147" s="1" t="str">
        <f t="shared" si="155"/>
        <v>B</v>
      </c>
      <c r="I147" s="1" t="str">
        <f t="shared" si="155"/>
        <v>B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>
      <c r="A148" s="3">
        <v>13.0</v>
      </c>
      <c r="B148" s="3">
        <v>15.0</v>
      </c>
      <c r="C148" s="3">
        <v>15.0</v>
      </c>
      <c r="D148" s="3">
        <v>15.0</v>
      </c>
      <c r="E148" s="1"/>
      <c r="F148" s="1" t="str">
        <f t="shared" ref="F148:I148" si="156">IF(A148&gt;22,"A",IF(A148&gt;14,"B",IF(A148&gt;6,"C","D")))</f>
        <v>C</v>
      </c>
      <c r="G148" s="1" t="str">
        <f t="shared" si="156"/>
        <v>B</v>
      </c>
      <c r="H148" s="1" t="str">
        <f t="shared" si="156"/>
        <v>B</v>
      </c>
      <c r="I148" s="1" t="str">
        <f t="shared" si="156"/>
        <v>B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>
      <c r="A149" s="3">
        <v>13.0</v>
      </c>
      <c r="B149" s="3">
        <v>12.0</v>
      </c>
      <c r="C149" s="3">
        <v>12.0</v>
      </c>
      <c r="D149" s="3">
        <v>13.0</v>
      </c>
      <c r="E149" s="1"/>
      <c r="F149" s="1" t="str">
        <f t="shared" ref="F149:I149" si="157">IF(A149&gt;22,"A",IF(A149&gt;14,"B",IF(A149&gt;6,"C","D")))</f>
        <v>C</v>
      </c>
      <c r="G149" s="1" t="str">
        <f t="shared" si="157"/>
        <v>C</v>
      </c>
      <c r="H149" s="1" t="str">
        <f t="shared" si="157"/>
        <v>C</v>
      </c>
      <c r="I149" s="1" t="str">
        <f t="shared" si="157"/>
        <v>C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>
      <c r="A150" s="3">
        <v>13.0</v>
      </c>
      <c r="B150" s="3">
        <v>11.0</v>
      </c>
      <c r="C150" s="3">
        <v>12.0</v>
      </c>
      <c r="D150" s="3">
        <v>12.0</v>
      </c>
      <c r="E150" s="1"/>
      <c r="F150" s="1" t="str">
        <f t="shared" ref="F150:I150" si="158">IF(A150&gt;22,"A",IF(A150&gt;14,"B",IF(A150&gt;6,"C","D")))</f>
        <v>C</v>
      </c>
      <c r="G150" s="1" t="str">
        <f t="shared" si="158"/>
        <v>C</v>
      </c>
      <c r="H150" s="1" t="str">
        <f t="shared" si="158"/>
        <v>C</v>
      </c>
      <c r="I150" s="1" t="str">
        <f t="shared" si="158"/>
        <v>C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>
      <c r="A151" s="3">
        <v>13.0</v>
      </c>
      <c r="B151" s="3">
        <v>14.0</v>
      </c>
      <c r="C151" s="3">
        <v>14.0</v>
      </c>
      <c r="D151" s="3">
        <v>16.0</v>
      </c>
      <c r="E151" s="1"/>
      <c r="F151" s="1" t="str">
        <f t="shared" ref="F151:I151" si="159">IF(A151&gt;22,"A",IF(A151&gt;14,"B",IF(A151&gt;6,"C","D")))</f>
        <v>C</v>
      </c>
      <c r="G151" s="1" t="str">
        <f t="shared" si="159"/>
        <v>C</v>
      </c>
      <c r="H151" s="1" t="str">
        <f t="shared" si="159"/>
        <v>C</v>
      </c>
      <c r="I151" s="1" t="str">
        <f t="shared" si="159"/>
        <v>B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>
      <c r="A152" s="3">
        <v>16.0</v>
      </c>
      <c r="B152" s="3">
        <v>16.0</v>
      </c>
      <c r="C152" s="3">
        <v>16.0</v>
      </c>
      <c r="D152" s="3">
        <v>17.0</v>
      </c>
      <c r="E152" s="1"/>
      <c r="F152" s="1" t="str">
        <f t="shared" ref="F152:I152" si="160">IF(A152&gt;22,"A",IF(A152&gt;14,"B",IF(A152&gt;6,"C","D")))</f>
        <v>B</v>
      </c>
      <c r="G152" s="1" t="str">
        <f t="shared" si="160"/>
        <v>B</v>
      </c>
      <c r="H152" s="1" t="str">
        <f t="shared" si="160"/>
        <v>B</v>
      </c>
      <c r="I152" s="1" t="str">
        <f t="shared" si="160"/>
        <v>B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>
      <c r="A153" s="3">
        <v>16.0</v>
      </c>
      <c r="B153" s="3">
        <v>15.0</v>
      </c>
      <c r="C153" s="3">
        <v>15.0</v>
      </c>
      <c r="D153" s="3">
        <v>16.0</v>
      </c>
      <c r="E153" s="1"/>
      <c r="F153" s="1" t="str">
        <f t="shared" ref="F153:I153" si="161">IF(A153&gt;22,"A",IF(A153&gt;14,"B",IF(A153&gt;6,"C","D")))</f>
        <v>B</v>
      </c>
      <c r="G153" s="1" t="str">
        <f t="shared" si="161"/>
        <v>B</v>
      </c>
      <c r="H153" s="1" t="str">
        <f t="shared" si="161"/>
        <v>B</v>
      </c>
      <c r="I153" s="1" t="str">
        <f t="shared" si="161"/>
        <v>B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>
      <c r="A154" s="3">
        <v>21.0</v>
      </c>
      <c r="B154" s="3">
        <v>18.0</v>
      </c>
      <c r="C154" s="3">
        <v>19.0</v>
      </c>
      <c r="D154" s="3">
        <v>16.0</v>
      </c>
      <c r="E154" s="1"/>
      <c r="F154" s="1" t="str">
        <f t="shared" ref="F154:I154" si="162">IF(A154&gt;22,"A",IF(A154&gt;14,"B",IF(A154&gt;6,"C","D")))</f>
        <v>B</v>
      </c>
      <c r="G154" s="1" t="str">
        <f t="shared" si="162"/>
        <v>B</v>
      </c>
      <c r="H154" s="1" t="str">
        <f t="shared" si="162"/>
        <v>B</v>
      </c>
      <c r="I154" s="1" t="str">
        <f t="shared" si="162"/>
        <v>B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>
      <c r="A155" s="3">
        <v>15.0</v>
      </c>
      <c r="B155" s="3">
        <v>15.0</v>
      </c>
      <c r="C155" s="3">
        <v>15.0</v>
      </c>
      <c r="D155" s="3">
        <v>17.0</v>
      </c>
      <c r="E155" s="1"/>
      <c r="F155" s="1" t="str">
        <f t="shared" ref="F155:I155" si="163">IF(A155&gt;22,"A",IF(A155&gt;14,"B",IF(A155&gt;6,"C","D")))</f>
        <v>B</v>
      </c>
      <c r="G155" s="1" t="str">
        <f t="shared" si="163"/>
        <v>B</v>
      </c>
      <c r="H155" s="1" t="str">
        <f t="shared" si="163"/>
        <v>B</v>
      </c>
      <c r="I155" s="1" t="str">
        <f t="shared" si="163"/>
        <v>B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>
      <c r="A156" s="3">
        <v>18.0</v>
      </c>
      <c r="B156" s="3">
        <v>18.0</v>
      </c>
      <c r="C156" s="3">
        <v>17.0</v>
      </c>
      <c r="D156" s="3">
        <v>19.0</v>
      </c>
      <c r="E156" s="1"/>
      <c r="F156" s="1" t="str">
        <f t="shared" ref="F156:I156" si="164">IF(A156&gt;22,"A",IF(A156&gt;14,"B",IF(A156&gt;6,"C","D")))</f>
        <v>B</v>
      </c>
      <c r="G156" s="1" t="str">
        <f t="shared" si="164"/>
        <v>B</v>
      </c>
      <c r="H156" s="1" t="str">
        <f t="shared" si="164"/>
        <v>B</v>
      </c>
      <c r="I156" s="1" t="str">
        <f t="shared" si="164"/>
        <v>B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>
      <c r="A157" s="3">
        <v>13.0</v>
      </c>
      <c r="B157" s="3">
        <v>12.0</v>
      </c>
      <c r="C157" s="3">
        <v>13.0</v>
      </c>
      <c r="D157" s="3">
        <v>15.0</v>
      </c>
      <c r="E157" s="1"/>
      <c r="F157" s="1" t="str">
        <f t="shared" ref="F157:I157" si="165">IF(A157&gt;22,"A",IF(A157&gt;14,"B",IF(A157&gt;6,"C","D")))</f>
        <v>C</v>
      </c>
      <c r="G157" s="1" t="str">
        <f t="shared" si="165"/>
        <v>C</v>
      </c>
      <c r="H157" s="1" t="str">
        <f t="shared" si="165"/>
        <v>C</v>
      </c>
      <c r="I157" s="1" t="str">
        <f t="shared" si="165"/>
        <v>B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>
      <c r="A158" s="3">
        <v>17.0</v>
      </c>
      <c r="B158" s="3">
        <v>15.0</v>
      </c>
      <c r="C158" s="3">
        <v>15.0</v>
      </c>
      <c r="D158" s="3">
        <v>16.0</v>
      </c>
      <c r="E158" s="1"/>
      <c r="F158" s="1" t="str">
        <f t="shared" ref="F158:I158" si="166">IF(A158&gt;22,"A",IF(A158&gt;14,"B",IF(A158&gt;6,"C","D")))</f>
        <v>B</v>
      </c>
      <c r="G158" s="1" t="str">
        <f t="shared" si="166"/>
        <v>B</v>
      </c>
      <c r="H158" s="1" t="str">
        <f t="shared" si="166"/>
        <v>B</v>
      </c>
      <c r="I158" s="1" t="str">
        <f t="shared" si="166"/>
        <v>B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>
      <c r="A159" s="3">
        <v>17.0</v>
      </c>
      <c r="B159" s="3">
        <v>17.0</v>
      </c>
      <c r="C159" s="3">
        <v>17.0</v>
      </c>
      <c r="D159" s="3">
        <v>20.0</v>
      </c>
      <c r="E159" s="1"/>
      <c r="F159" s="1" t="str">
        <f t="shared" ref="F159:I159" si="167">IF(A159&gt;22,"A",IF(A159&gt;14,"B",IF(A159&gt;6,"C","D")))</f>
        <v>B</v>
      </c>
      <c r="G159" s="1" t="str">
        <f t="shared" si="167"/>
        <v>B</v>
      </c>
      <c r="H159" s="1" t="str">
        <f t="shared" si="167"/>
        <v>B</v>
      </c>
      <c r="I159" s="1" t="str">
        <f t="shared" si="167"/>
        <v>B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>
      <c r="A160" s="3">
        <v>24.0</v>
      </c>
      <c r="B160" s="3">
        <v>28.0</v>
      </c>
      <c r="C160" s="3">
        <v>28.0</v>
      </c>
      <c r="D160" s="3">
        <v>23.0</v>
      </c>
      <c r="E160" s="1"/>
      <c r="F160" s="1" t="str">
        <f t="shared" ref="F160:I160" si="168">IF(A160&gt;22,"A",IF(A160&gt;14,"B",IF(A160&gt;6,"C","D")))</f>
        <v>A</v>
      </c>
      <c r="G160" s="1" t="str">
        <f t="shared" si="168"/>
        <v>A</v>
      </c>
      <c r="H160" s="1" t="str">
        <f t="shared" si="168"/>
        <v>A</v>
      </c>
      <c r="I160" s="1" t="str">
        <f t="shared" si="168"/>
        <v>A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>
      <c r="A161" s="3">
        <v>9.0</v>
      </c>
      <c r="B161" s="3">
        <v>10.0</v>
      </c>
      <c r="C161" s="3">
        <v>10.0</v>
      </c>
      <c r="D161" s="3">
        <v>9.0</v>
      </c>
      <c r="E161" s="1"/>
      <c r="F161" s="1" t="str">
        <f t="shared" ref="F161:I161" si="169">IF(A161&gt;22,"A",IF(A161&gt;14,"B",IF(A161&gt;6,"C","D")))</f>
        <v>C</v>
      </c>
      <c r="G161" s="1" t="str">
        <f t="shared" si="169"/>
        <v>C</v>
      </c>
      <c r="H161" s="1" t="str">
        <f t="shared" si="169"/>
        <v>C</v>
      </c>
      <c r="I161" s="1" t="str">
        <f t="shared" si="169"/>
        <v>C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>
      <c r="A162" s="3">
        <v>18.0</v>
      </c>
      <c r="B162" s="3">
        <v>17.0</v>
      </c>
      <c r="C162" s="3">
        <v>17.0</v>
      </c>
      <c r="D162" s="3">
        <v>14.0</v>
      </c>
      <c r="E162" s="1"/>
      <c r="F162" s="1" t="str">
        <f t="shared" ref="F162:I162" si="170">IF(A162&gt;22,"A",IF(A162&gt;14,"B",IF(A162&gt;6,"C","D")))</f>
        <v>B</v>
      </c>
      <c r="G162" s="1" t="str">
        <f t="shared" si="170"/>
        <v>B</v>
      </c>
      <c r="H162" s="1" t="str">
        <f t="shared" si="170"/>
        <v>B</v>
      </c>
      <c r="I162" s="1" t="str">
        <f t="shared" si="170"/>
        <v>C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>
      <c r="A163" s="3">
        <v>15.0</v>
      </c>
      <c r="B163" s="3">
        <v>13.0</v>
      </c>
      <c r="C163" s="3">
        <v>13.0</v>
      </c>
      <c r="D163" s="3">
        <v>12.0</v>
      </c>
      <c r="E163" s="1"/>
      <c r="F163" s="1" t="str">
        <f t="shared" ref="F163:I163" si="171">IF(A163&gt;22,"A",IF(A163&gt;14,"B",IF(A163&gt;6,"C","D")))</f>
        <v>B</v>
      </c>
      <c r="G163" s="1" t="str">
        <f t="shared" si="171"/>
        <v>C</v>
      </c>
      <c r="H163" s="1" t="str">
        <f t="shared" si="171"/>
        <v>C</v>
      </c>
      <c r="I163" s="1" t="str">
        <f t="shared" si="171"/>
        <v>C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>
      <c r="A164" s="3">
        <v>17.0</v>
      </c>
      <c r="B164" s="3">
        <v>18.0</v>
      </c>
      <c r="C164" s="3">
        <v>19.0</v>
      </c>
      <c r="D164" s="3">
        <v>17.0</v>
      </c>
      <c r="E164" s="1"/>
      <c r="F164" s="1" t="str">
        <f t="shared" ref="F164:I164" si="172">IF(A164&gt;22,"A",IF(A164&gt;14,"B",IF(A164&gt;6,"C","D")))</f>
        <v>B</v>
      </c>
      <c r="G164" s="1" t="str">
        <f t="shared" si="172"/>
        <v>B</v>
      </c>
      <c r="H164" s="1" t="str">
        <f t="shared" si="172"/>
        <v>B</v>
      </c>
      <c r="I164" s="1" t="str">
        <f t="shared" si="172"/>
        <v>B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>
      <c r="A165" s="3">
        <v>19.0</v>
      </c>
      <c r="B165" s="3">
        <v>19.0</v>
      </c>
      <c r="C165" s="3">
        <v>20.0</v>
      </c>
      <c r="D165" s="3">
        <v>19.0</v>
      </c>
      <c r="E165" s="1"/>
      <c r="F165" s="1" t="str">
        <f t="shared" ref="F165:I165" si="173">IF(A165&gt;22,"A",IF(A165&gt;14,"B",IF(A165&gt;6,"C","D")))</f>
        <v>B</v>
      </c>
      <c r="G165" s="1" t="str">
        <f t="shared" si="173"/>
        <v>B</v>
      </c>
      <c r="H165" s="1" t="str">
        <f t="shared" si="173"/>
        <v>B</v>
      </c>
      <c r="I165" s="1" t="str">
        <f t="shared" si="173"/>
        <v>B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>
      <c r="A166" s="3">
        <v>13.0</v>
      </c>
      <c r="B166" s="3">
        <v>14.0</v>
      </c>
      <c r="C166" s="3">
        <v>14.0</v>
      </c>
      <c r="D166" s="3">
        <v>14.0</v>
      </c>
      <c r="E166" s="1"/>
      <c r="F166" s="1" t="str">
        <f t="shared" ref="F166:I166" si="174">IF(A166&gt;22,"A",IF(A166&gt;14,"B",IF(A166&gt;6,"C","D")))</f>
        <v>C</v>
      </c>
      <c r="G166" s="1" t="str">
        <f t="shared" si="174"/>
        <v>C</v>
      </c>
      <c r="H166" s="1" t="str">
        <f t="shared" si="174"/>
        <v>C</v>
      </c>
      <c r="I166" s="1" t="str">
        <f t="shared" si="174"/>
        <v>C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>
      <c r="A167" s="3">
        <v>13.0</v>
      </c>
      <c r="B167" s="3">
        <v>11.0</v>
      </c>
      <c r="C167" s="3">
        <v>11.0</v>
      </c>
      <c r="D167" s="3">
        <v>14.0</v>
      </c>
      <c r="E167" s="1"/>
      <c r="F167" s="1" t="str">
        <f t="shared" ref="F167:I167" si="175">IF(A167&gt;22,"A",IF(A167&gt;14,"B",IF(A167&gt;6,"C","D")))</f>
        <v>C</v>
      </c>
      <c r="G167" s="1" t="str">
        <f t="shared" si="175"/>
        <v>C</v>
      </c>
      <c r="H167" s="1" t="str">
        <f t="shared" si="175"/>
        <v>C</v>
      </c>
      <c r="I167" s="1" t="str">
        <f t="shared" si="175"/>
        <v>C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>
      <c r="A168" s="3">
        <v>18.0</v>
      </c>
      <c r="B168" s="3">
        <v>19.0</v>
      </c>
      <c r="C168" s="3">
        <v>19.0</v>
      </c>
      <c r="D168" s="3">
        <v>20.0</v>
      </c>
      <c r="E168" s="1"/>
      <c r="F168" s="1" t="str">
        <f t="shared" ref="F168:I168" si="176">IF(A168&gt;22,"A",IF(A168&gt;14,"B",IF(A168&gt;6,"C","D")))</f>
        <v>B</v>
      </c>
      <c r="G168" s="1" t="str">
        <f t="shared" si="176"/>
        <v>B</v>
      </c>
      <c r="H168" s="1" t="str">
        <f t="shared" si="176"/>
        <v>B</v>
      </c>
      <c r="I168" s="1" t="str">
        <f t="shared" si="176"/>
        <v>B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>
      <c r="A169" s="3">
        <v>16.0</v>
      </c>
      <c r="B169" s="3">
        <v>16.0</v>
      </c>
      <c r="C169" s="3">
        <v>16.0</v>
      </c>
      <c r="D169" s="3">
        <v>15.0</v>
      </c>
      <c r="E169" s="1"/>
      <c r="F169" s="1" t="str">
        <f t="shared" ref="F169:I169" si="177">IF(A169&gt;22,"A",IF(A169&gt;14,"B",IF(A169&gt;6,"C","D")))</f>
        <v>B</v>
      </c>
      <c r="G169" s="1" t="str">
        <f t="shared" si="177"/>
        <v>B</v>
      </c>
      <c r="H169" s="1" t="str">
        <f t="shared" si="177"/>
        <v>B</v>
      </c>
      <c r="I169" s="1" t="str">
        <f t="shared" si="177"/>
        <v>B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>
      <c r="A170" s="3">
        <v>19.0</v>
      </c>
      <c r="B170" s="3">
        <v>15.0</v>
      </c>
      <c r="C170" s="3">
        <v>16.0</v>
      </c>
      <c r="D170" s="3">
        <v>19.0</v>
      </c>
      <c r="E170" s="1"/>
      <c r="F170" s="1" t="str">
        <f t="shared" ref="F170:I170" si="178">IF(A170&gt;22,"A",IF(A170&gt;14,"B",IF(A170&gt;6,"C","D")))</f>
        <v>B</v>
      </c>
      <c r="G170" s="1" t="str">
        <f t="shared" si="178"/>
        <v>B</v>
      </c>
      <c r="H170" s="1" t="str">
        <f t="shared" si="178"/>
        <v>B</v>
      </c>
      <c r="I170" s="1" t="str">
        <f t="shared" si="178"/>
        <v>B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>
      <c r="A171" s="3">
        <v>19.0</v>
      </c>
      <c r="B171" s="3">
        <v>16.0</v>
      </c>
      <c r="C171" s="3">
        <v>16.0</v>
      </c>
      <c r="D171" s="3">
        <v>13.0</v>
      </c>
      <c r="E171" s="1"/>
      <c r="F171" s="1" t="str">
        <f t="shared" ref="F171:I171" si="179">IF(A171&gt;22,"A",IF(A171&gt;14,"B",IF(A171&gt;6,"C","D")))</f>
        <v>B</v>
      </c>
      <c r="G171" s="1" t="str">
        <f t="shared" si="179"/>
        <v>B</v>
      </c>
      <c r="H171" s="1" t="str">
        <f t="shared" si="179"/>
        <v>B</v>
      </c>
      <c r="I171" s="1" t="str">
        <f t="shared" si="179"/>
        <v>C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>
      <c r="A172" s="3">
        <v>11.0</v>
      </c>
      <c r="B172" s="3">
        <v>10.0</v>
      </c>
      <c r="C172" s="3">
        <v>10.0</v>
      </c>
      <c r="D172" s="3">
        <v>13.0</v>
      </c>
      <c r="E172" s="1"/>
      <c r="F172" s="1" t="str">
        <f t="shared" ref="F172:I172" si="180">IF(A172&gt;22,"A",IF(A172&gt;14,"B",IF(A172&gt;6,"C","D")))</f>
        <v>C</v>
      </c>
      <c r="G172" s="1" t="str">
        <f t="shared" si="180"/>
        <v>C</v>
      </c>
      <c r="H172" s="1" t="str">
        <f t="shared" si="180"/>
        <v>C</v>
      </c>
      <c r="I172" s="1" t="str">
        <f t="shared" si="180"/>
        <v>C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>
      <c r="A173" s="3">
        <v>16.0</v>
      </c>
      <c r="B173" s="3">
        <v>15.0</v>
      </c>
      <c r="C173" s="3">
        <v>15.0</v>
      </c>
      <c r="D173" s="3">
        <v>17.0</v>
      </c>
      <c r="E173" s="1"/>
      <c r="F173" s="1" t="str">
        <f t="shared" ref="F173:I173" si="181">IF(A173&gt;22,"A",IF(A173&gt;14,"B",IF(A173&gt;6,"C","D")))</f>
        <v>B</v>
      </c>
      <c r="G173" s="1" t="str">
        <f t="shared" si="181"/>
        <v>B</v>
      </c>
      <c r="H173" s="1" t="str">
        <f t="shared" si="181"/>
        <v>B</v>
      </c>
      <c r="I173" s="1" t="str">
        <f t="shared" si="181"/>
        <v>B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>
      <c r="A174" s="3">
        <v>22.0</v>
      </c>
      <c r="B174" s="3">
        <v>20.0</v>
      </c>
      <c r="C174" s="3">
        <v>21.0</v>
      </c>
      <c r="D174" s="3">
        <v>19.0</v>
      </c>
      <c r="E174" s="1"/>
      <c r="F174" s="1" t="str">
        <f t="shared" ref="F174:I174" si="182">IF(A174&gt;22,"A",IF(A174&gt;14,"B",IF(A174&gt;6,"C","D")))</f>
        <v>B</v>
      </c>
      <c r="G174" s="1" t="str">
        <f t="shared" si="182"/>
        <v>B</v>
      </c>
      <c r="H174" s="1" t="str">
        <f t="shared" si="182"/>
        <v>B</v>
      </c>
      <c r="I174" s="1" t="str">
        <f t="shared" si="182"/>
        <v>B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>
      <c r="A175" s="3">
        <v>11.0</v>
      </c>
      <c r="B175" s="3">
        <v>13.0</v>
      </c>
      <c r="C175" s="3">
        <v>13.0</v>
      </c>
      <c r="D175" s="3">
        <v>16.0</v>
      </c>
      <c r="E175" s="1"/>
      <c r="F175" s="1" t="str">
        <f t="shared" ref="F175:I175" si="183">IF(A175&gt;22,"A",IF(A175&gt;14,"B",IF(A175&gt;6,"C","D")))</f>
        <v>C</v>
      </c>
      <c r="G175" s="1" t="str">
        <f t="shared" si="183"/>
        <v>C</v>
      </c>
      <c r="H175" s="1" t="str">
        <f t="shared" si="183"/>
        <v>C</v>
      </c>
      <c r="I175" s="1" t="str">
        <f t="shared" si="183"/>
        <v>B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>
      <c r="A176" s="3">
        <v>22.0</v>
      </c>
      <c r="B176" s="3">
        <v>21.0</v>
      </c>
      <c r="C176" s="3">
        <v>21.0</v>
      </c>
      <c r="D176" s="3">
        <v>21.0</v>
      </c>
      <c r="E176" s="1"/>
      <c r="F176" s="1" t="str">
        <f t="shared" ref="F176:I176" si="184">IF(A176&gt;22,"A",IF(A176&gt;14,"B",IF(A176&gt;6,"C","D")))</f>
        <v>B</v>
      </c>
      <c r="G176" s="1" t="str">
        <f t="shared" si="184"/>
        <v>B</v>
      </c>
      <c r="H176" s="1" t="str">
        <f t="shared" si="184"/>
        <v>B</v>
      </c>
      <c r="I176" s="1" t="str">
        <f t="shared" si="184"/>
        <v>B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>
      <c r="A177" s="3">
        <v>12.0</v>
      </c>
      <c r="B177" s="3">
        <v>13.0</v>
      </c>
      <c r="C177" s="3">
        <v>13.0</v>
      </c>
      <c r="D177" s="3">
        <v>14.0</v>
      </c>
      <c r="E177" s="1"/>
      <c r="F177" s="1" t="str">
        <f t="shared" ref="F177:I177" si="185">IF(A177&gt;22,"A",IF(A177&gt;14,"B",IF(A177&gt;6,"C","D")))</f>
        <v>C</v>
      </c>
      <c r="G177" s="1" t="str">
        <f t="shared" si="185"/>
        <v>C</v>
      </c>
      <c r="H177" s="1" t="str">
        <f t="shared" si="185"/>
        <v>C</v>
      </c>
      <c r="I177" s="1" t="str">
        <f t="shared" si="185"/>
        <v>C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>
      <c r="A178" s="3">
        <v>11.0</v>
      </c>
      <c r="B178" s="3">
        <v>11.0</v>
      </c>
      <c r="C178" s="3">
        <v>11.0</v>
      </c>
      <c r="D178" s="3">
        <v>15.0</v>
      </c>
      <c r="E178" s="1"/>
      <c r="F178" s="1" t="str">
        <f t="shared" ref="F178:I178" si="186">IF(A178&gt;22,"A",IF(A178&gt;14,"B",IF(A178&gt;6,"C","D")))</f>
        <v>C</v>
      </c>
      <c r="G178" s="1" t="str">
        <f t="shared" si="186"/>
        <v>C</v>
      </c>
      <c r="H178" s="1" t="str">
        <f t="shared" si="186"/>
        <v>C</v>
      </c>
      <c r="I178" s="1" t="str">
        <f t="shared" si="186"/>
        <v>B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>
      <c r="A179" s="3">
        <v>15.0</v>
      </c>
      <c r="B179" s="3">
        <v>16.0</v>
      </c>
      <c r="C179" s="3">
        <v>16.0</v>
      </c>
      <c r="D179" s="3">
        <v>14.0</v>
      </c>
      <c r="E179" s="1"/>
      <c r="F179" s="1" t="str">
        <f t="shared" ref="F179:I179" si="187">IF(A179&gt;22,"A",IF(A179&gt;14,"B",IF(A179&gt;6,"C","D")))</f>
        <v>B</v>
      </c>
      <c r="G179" s="1" t="str">
        <f t="shared" si="187"/>
        <v>B</v>
      </c>
      <c r="H179" s="1" t="str">
        <f t="shared" si="187"/>
        <v>B</v>
      </c>
      <c r="I179" s="1" t="str">
        <f t="shared" si="187"/>
        <v>C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>
      <c r="A180" s="3">
        <v>9.0</v>
      </c>
      <c r="B180" s="3">
        <v>9.0</v>
      </c>
      <c r="C180" s="3">
        <v>10.0</v>
      </c>
      <c r="D180" s="3">
        <v>7.0</v>
      </c>
      <c r="E180" s="1"/>
      <c r="F180" s="1" t="str">
        <f t="shared" ref="F180:I180" si="188">IF(A180&gt;22,"A",IF(A180&gt;14,"B",IF(A180&gt;6,"C","D")))</f>
        <v>C</v>
      </c>
      <c r="G180" s="1" t="str">
        <f t="shared" si="188"/>
        <v>C</v>
      </c>
      <c r="H180" s="1" t="str">
        <f t="shared" si="188"/>
        <v>C</v>
      </c>
      <c r="I180" s="1" t="str">
        <f t="shared" si="188"/>
        <v>C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>
      <c r="A181" s="3">
        <v>11.0</v>
      </c>
      <c r="B181" s="3">
        <v>13.0</v>
      </c>
      <c r="C181" s="3">
        <v>13.0</v>
      </c>
      <c r="D181" s="3">
        <v>15.0</v>
      </c>
      <c r="E181" s="1"/>
      <c r="F181" s="1" t="str">
        <f t="shared" ref="F181:I181" si="189">IF(A181&gt;22,"A",IF(A181&gt;14,"B",IF(A181&gt;6,"C","D")))</f>
        <v>C</v>
      </c>
      <c r="G181" s="1" t="str">
        <f t="shared" si="189"/>
        <v>C</v>
      </c>
      <c r="H181" s="1" t="str">
        <f t="shared" si="189"/>
        <v>C</v>
      </c>
      <c r="I181" s="1" t="str">
        <f t="shared" si="189"/>
        <v>B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>
      <c r="A182" s="3">
        <v>16.0</v>
      </c>
      <c r="B182" s="3">
        <v>16.0</v>
      </c>
      <c r="C182" s="3">
        <v>17.0</v>
      </c>
      <c r="D182" s="3">
        <v>17.0</v>
      </c>
      <c r="E182" s="1"/>
      <c r="F182" s="1" t="str">
        <f t="shared" ref="F182:I182" si="190">IF(A182&gt;22,"A",IF(A182&gt;14,"B",IF(A182&gt;6,"C","D")))</f>
        <v>B</v>
      </c>
      <c r="G182" s="1" t="str">
        <f t="shared" si="190"/>
        <v>B</v>
      </c>
      <c r="H182" s="1" t="str">
        <f t="shared" si="190"/>
        <v>B</v>
      </c>
      <c r="I182" s="1" t="str">
        <f t="shared" si="190"/>
        <v>B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>
      <c r="A183" s="3">
        <v>18.0</v>
      </c>
      <c r="B183" s="3">
        <v>16.0</v>
      </c>
      <c r="C183" s="3">
        <v>16.0</v>
      </c>
      <c r="D183" s="3">
        <v>17.0</v>
      </c>
      <c r="E183" s="1"/>
      <c r="F183" s="1" t="str">
        <f t="shared" ref="F183:I183" si="191">IF(A183&gt;22,"A",IF(A183&gt;14,"B",IF(A183&gt;6,"C","D")))</f>
        <v>B</v>
      </c>
      <c r="G183" s="1" t="str">
        <f t="shared" si="191"/>
        <v>B</v>
      </c>
      <c r="H183" s="1" t="str">
        <f t="shared" si="191"/>
        <v>B</v>
      </c>
      <c r="I183" s="1" t="str">
        <f t="shared" si="191"/>
        <v>B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>
      <c r="A184" s="3">
        <v>15.0</v>
      </c>
      <c r="B184" s="3">
        <v>13.0</v>
      </c>
      <c r="C184" s="3">
        <v>13.0</v>
      </c>
      <c r="D184" s="3">
        <v>13.0</v>
      </c>
      <c r="E184" s="1"/>
      <c r="F184" s="1" t="str">
        <f t="shared" ref="F184:I184" si="192">IF(A184&gt;22,"A",IF(A184&gt;14,"B",IF(A184&gt;6,"C","D")))</f>
        <v>B</v>
      </c>
      <c r="G184" s="1" t="str">
        <f t="shared" si="192"/>
        <v>C</v>
      </c>
      <c r="H184" s="1" t="str">
        <f t="shared" si="192"/>
        <v>C</v>
      </c>
      <c r="I184" s="1" t="str">
        <f t="shared" si="192"/>
        <v>C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>
      <c r="A185" s="3">
        <v>16.0</v>
      </c>
      <c r="B185" s="3">
        <v>17.0</v>
      </c>
      <c r="C185" s="3">
        <v>17.0</v>
      </c>
      <c r="D185" s="3">
        <v>19.0</v>
      </c>
      <c r="E185" s="1"/>
      <c r="F185" s="1" t="str">
        <f t="shared" ref="F185:I185" si="193">IF(A185&gt;22,"A",IF(A185&gt;14,"B",IF(A185&gt;6,"C","D")))</f>
        <v>B</v>
      </c>
      <c r="G185" s="1" t="str">
        <f t="shared" si="193"/>
        <v>B</v>
      </c>
      <c r="H185" s="1" t="str">
        <f t="shared" si="193"/>
        <v>B</v>
      </c>
      <c r="I185" s="1" t="str">
        <f t="shared" si="193"/>
        <v>B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>
      <c r="A186" s="3">
        <v>13.0</v>
      </c>
      <c r="B186" s="3">
        <v>11.0</v>
      </c>
      <c r="C186" s="3">
        <v>11.0</v>
      </c>
      <c r="D186" s="3">
        <v>11.0</v>
      </c>
      <c r="E186" s="1"/>
      <c r="F186" s="1" t="str">
        <f t="shared" ref="F186:I186" si="194">IF(A186&gt;22,"A",IF(A186&gt;14,"B",IF(A186&gt;6,"C","D")))</f>
        <v>C</v>
      </c>
      <c r="G186" s="1" t="str">
        <f t="shared" si="194"/>
        <v>C</v>
      </c>
      <c r="H186" s="1" t="str">
        <f t="shared" si="194"/>
        <v>C</v>
      </c>
      <c r="I186" s="1" t="str">
        <f t="shared" si="194"/>
        <v>C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>
      <c r="A187" s="3">
        <v>10.0</v>
      </c>
      <c r="B187" s="3">
        <v>10.0</v>
      </c>
      <c r="C187" s="3">
        <v>10.0</v>
      </c>
      <c r="D187" s="3">
        <v>8.0</v>
      </c>
      <c r="E187" s="1"/>
      <c r="F187" s="1" t="str">
        <f t="shared" ref="F187:I187" si="195">IF(A187&gt;22,"A",IF(A187&gt;14,"B",IF(A187&gt;6,"C","D")))</f>
        <v>C</v>
      </c>
      <c r="G187" s="1" t="str">
        <f t="shared" si="195"/>
        <v>C</v>
      </c>
      <c r="H187" s="1" t="str">
        <f t="shared" si="195"/>
        <v>C</v>
      </c>
      <c r="I187" s="1" t="str">
        <f t="shared" si="195"/>
        <v>C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>
      <c r="A188" s="3">
        <v>16.0</v>
      </c>
      <c r="B188" s="3">
        <v>16.0</v>
      </c>
      <c r="C188" s="3">
        <v>16.0</v>
      </c>
      <c r="D188" s="3">
        <v>16.0</v>
      </c>
      <c r="E188" s="1"/>
      <c r="F188" s="1" t="str">
        <f t="shared" ref="F188:I188" si="196">IF(A188&gt;22,"A",IF(A188&gt;14,"B",IF(A188&gt;6,"C","D")))</f>
        <v>B</v>
      </c>
      <c r="G188" s="1" t="str">
        <f t="shared" si="196"/>
        <v>B</v>
      </c>
      <c r="H188" s="1" t="str">
        <f t="shared" si="196"/>
        <v>B</v>
      </c>
      <c r="I188" s="1" t="str">
        <f t="shared" si="196"/>
        <v>B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>
      <c r="A189" s="3">
        <v>14.0</v>
      </c>
      <c r="B189" s="3">
        <v>15.0</v>
      </c>
      <c r="C189" s="3">
        <v>15.0</v>
      </c>
      <c r="D189" s="3">
        <v>16.0</v>
      </c>
      <c r="E189" s="1"/>
      <c r="F189" s="1" t="str">
        <f t="shared" ref="F189:I189" si="197">IF(A189&gt;22,"A",IF(A189&gt;14,"B",IF(A189&gt;6,"C","D")))</f>
        <v>C</v>
      </c>
      <c r="G189" s="1" t="str">
        <f t="shared" si="197"/>
        <v>B</v>
      </c>
      <c r="H189" s="1" t="str">
        <f t="shared" si="197"/>
        <v>B</v>
      </c>
      <c r="I189" s="1" t="str">
        <f t="shared" si="197"/>
        <v>B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>
      <c r="A190" s="3">
        <v>19.0</v>
      </c>
      <c r="B190" s="3">
        <v>18.0</v>
      </c>
      <c r="C190" s="3">
        <v>18.0</v>
      </c>
      <c r="D190" s="3">
        <v>19.0</v>
      </c>
      <c r="E190" s="1"/>
      <c r="F190" s="1" t="str">
        <f t="shared" ref="F190:I190" si="198">IF(A190&gt;22,"A",IF(A190&gt;14,"B",IF(A190&gt;6,"C","D")))</f>
        <v>B</v>
      </c>
      <c r="G190" s="1" t="str">
        <f t="shared" si="198"/>
        <v>B</v>
      </c>
      <c r="H190" s="1" t="str">
        <f t="shared" si="198"/>
        <v>B</v>
      </c>
      <c r="I190" s="1" t="str">
        <f t="shared" si="198"/>
        <v>B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>
      <c r="A191" s="3">
        <v>16.0</v>
      </c>
      <c r="B191" s="3">
        <v>15.0</v>
      </c>
      <c r="C191" s="3">
        <v>15.0</v>
      </c>
      <c r="D191" s="3">
        <v>9.0</v>
      </c>
      <c r="E191" s="1"/>
      <c r="F191" s="1" t="str">
        <f t="shared" ref="F191:I191" si="199">IF(A191&gt;22,"A",IF(A191&gt;14,"B",IF(A191&gt;6,"C","D")))</f>
        <v>B</v>
      </c>
      <c r="G191" s="1" t="str">
        <f t="shared" si="199"/>
        <v>B</v>
      </c>
      <c r="H191" s="1" t="str">
        <f t="shared" si="199"/>
        <v>B</v>
      </c>
      <c r="I191" s="1" t="str">
        <f t="shared" si="199"/>
        <v>C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>
      <c r="A192" s="3">
        <v>9.0</v>
      </c>
      <c r="B192" s="3">
        <v>12.0</v>
      </c>
      <c r="C192" s="3">
        <v>12.0</v>
      </c>
      <c r="D192" s="3">
        <v>10.0</v>
      </c>
      <c r="E192" s="1"/>
      <c r="F192" s="1" t="str">
        <f t="shared" ref="F192:I192" si="200">IF(A192&gt;22,"A",IF(A192&gt;14,"B",IF(A192&gt;6,"C","D")))</f>
        <v>C</v>
      </c>
      <c r="G192" s="1" t="str">
        <f t="shared" si="200"/>
        <v>C</v>
      </c>
      <c r="H192" s="1" t="str">
        <f t="shared" si="200"/>
        <v>C</v>
      </c>
      <c r="I192" s="1" t="str">
        <f t="shared" si="200"/>
        <v>C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>
      <c r="A193" s="3">
        <v>21.0</v>
      </c>
      <c r="B193" s="3">
        <v>16.0</v>
      </c>
      <c r="C193" s="3">
        <v>17.0</v>
      </c>
      <c r="D193" s="3">
        <v>16.0</v>
      </c>
      <c r="E193" s="1"/>
      <c r="F193" s="1" t="str">
        <f t="shared" ref="F193:I193" si="201">IF(A193&gt;22,"A",IF(A193&gt;14,"B",IF(A193&gt;6,"C","D")))</f>
        <v>B</v>
      </c>
      <c r="G193" s="1" t="str">
        <f t="shared" si="201"/>
        <v>B</v>
      </c>
      <c r="H193" s="1" t="str">
        <f t="shared" si="201"/>
        <v>B</v>
      </c>
      <c r="I193" s="1" t="str">
        <f t="shared" si="201"/>
        <v>B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>
      <c r="A194" s="3">
        <v>14.0</v>
      </c>
      <c r="B194" s="3">
        <v>12.0</v>
      </c>
      <c r="C194" s="3">
        <v>12.0</v>
      </c>
      <c r="D194" s="3">
        <v>13.0</v>
      </c>
      <c r="E194" s="1"/>
      <c r="F194" s="1" t="str">
        <f t="shared" ref="F194:I194" si="202">IF(A194&gt;22,"A",IF(A194&gt;14,"B",IF(A194&gt;6,"C","D")))</f>
        <v>C</v>
      </c>
      <c r="G194" s="1" t="str">
        <f t="shared" si="202"/>
        <v>C</v>
      </c>
      <c r="H194" s="1" t="str">
        <f t="shared" si="202"/>
        <v>C</v>
      </c>
      <c r="I194" s="1" t="str">
        <f t="shared" si="202"/>
        <v>C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>
      <c r="A195" s="3">
        <v>10.0</v>
      </c>
      <c r="B195" s="3">
        <v>11.0</v>
      </c>
      <c r="C195" s="3">
        <v>12.0</v>
      </c>
      <c r="D195" s="3">
        <v>12.0</v>
      </c>
      <c r="E195" s="1"/>
      <c r="F195" s="1" t="str">
        <f t="shared" ref="F195:I195" si="203">IF(A195&gt;22,"A",IF(A195&gt;14,"B",IF(A195&gt;6,"C","D")))</f>
        <v>C</v>
      </c>
      <c r="G195" s="1" t="str">
        <f t="shared" si="203"/>
        <v>C</v>
      </c>
      <c r="H195" s="1" t="str">
        <f t="shared" si="203"/>
        <v>C</v>
      </c>
      <c r="I195" s="1" t="str">
        <f t="shared" si="203"/>
        <v>C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>
      <c r="A196" s="3">
        <v>18.0</v>
      </c>
      <c r="B196" s="3">
        <v>17.0</v>
      </c>
      <c r="C196" s="3">
        <v>17.0</v>
      </c>
      <c r="D196" s="3">
        <v>12.0</v>
      </c>
      <c r="E196" s="1"/>
      <c r="F196" s="1" t="str">
        <f t="shared" ref="F196:I196" si="204">IF(A196&gt;22,"A",IF(A196&gt;14,"B",IF(A196&gt;6,"C","D")))</f>
        <v>B</v>
      </c>
      <c r="G196" s="1" t="str">
        <f t="shared" si="204"/>
        <v>B</v>
      </c>
      <c r="H196" s="1" t="str">
        <f t="shared" si="204"/>
        <v>B</v>
      </c>
      <c r="I196" s="1" t="str">
        <f t="shared" si="204"/>
        <v>C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>
      <c r="A197" s="3">
        <v>15.0</v>
      </c>
      <c r="B197" s="3">
        <v>14.0</v>
      </c>
      <c r="C197" s="3">
        <v>14.0</v>
      </c>
      <c r="D197" s="3">
        <v>16.0</v>
      </c>
      <c r="E197" s="1"/>
      <c r="F197" s="1" t="str">
        <f t="shared" ref="F197:I197" si="205">IF(A197&gt;22,"A",IF(A197&gt;14,"B",IF(A197&gt;6,"C","D")))</f>
        <v>B</v>
      </c>
      <c r="G197" s="1" t="str">
        <f t="shared" si="205"/>
        <v>C</v>
      </c>
      <c r="H197" s="1" t="str">
        <f t="shared" si="205"/>
        <v>C</v>
      </c>
      <c r="I197" s="1" t="str">
        <f t="shared" si="205"/>
        <v>B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>
      <c r="A198" s="3">
        <v>16.0</v>
      </c>
      <c r="B198" s="3">
        <v>14.0</v>
      </c>
      <c r="C198" s="3">
        <v>14.0</v>
      </c>
      <c r="D198" s="3">
        <v>18.0</v>
      </c>
      <c r="E198" s="1"/>
      <c r="F198" s="1" t="str">
        <f t="shared" ref="F198:I198" si="206">IF(A198&gt;22,"A",IF(A198&gt;14,"B",IF(A198&gt;6,"C","D")))</f>
        <v>B</v>
      </c>
      <c r="G198" s="1" t="str">
        <f t="shared" si="206"/>
        <v>C</v>
      </c>
      <c r="H198" s="1" t="str">
        <f t="shared" si="206"/>
        <v>C</v>
      </c>
      <c r="I198" s="1" t="str">
        <f t="shared" si="206"/>
        <v>B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>
      <c r="A199" s="3">
        <v>15.0</v>
      </c>
      <c r="B199" s="3">
        <v>14.0</v>
      </c>
      <c r="C199" s="3">
        <v>14.0</v>
      </c>
      <c r="D199" s="3">
        <v>13.0</v>
      </c>
      <c r="E199" s="1"/>
      <c r="F199" s="1" t="str">
        <f t="shared" ref="F199:I199" si="207">IF(A199&gt;22,"A",IF(A199&gt;14,"B",IF(A199&gt;6,"C","D")))</f>
        <v>B</v>
      </c>
      <c r="G199" s="1" t="str">
        <f t="shared" si="207"/>
        <v>C</v>
      </c>
      <c r="H199" s="1" t="str">
        <f t="shared" si="207"/>
        <v>C</v>
      </c>
      <c r="I199" s="1" t="str">
        <f t="shared" si="207"/>
        <v>C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>
      <c r="A200" s="3">
        <v>10.0</v>
      </c>
      <c r="B200" s="3">
        <v>15.0</v>
      </c>
      <c r="C200" s="3">
        <v>15.0</v>
      </c>
      <c r="D200" s="3">
        <v>16.0</v>
      </c>
      <c r="E200" s="1"/>
      <c r="F200" s="1" t="str">
        <f t="shared" ref="F200:I200" si="208">IF(A200&gt;22,"A",IF(A200&gt;14,"B",IF(A200&gt;6,"C","D")))</f>
        <v>C</v>
      </c>
      <c r="G200" s="1" t="str">
        <f t="shared" si="208"/>
        <v>B</v>
      </c>
      <c r="H200" s="1" t="str">
        <f t="shared" si="208"/>
        <v>B</v>
      </c>
      <c r="I200" s="1" t="str">
        <f t="shared" si="208"/>
        <v>B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>
      <c r="A201" s="3">
        <v>18.0</v>
      </c>
      <c r="B201" s="3">
        <v>17.0</v>
      </c>
      <c r="C201" s="3">
        <v>17.0</v>
      </c>
      <c r="D201" s="3">
        <v>15.0</v>
      </c>
      <c r="E201" s="1"/>
      <c r="F201" s="1" t="str">
        <f t="shared" ref="F201:I201" si="209">IF(A201&gt;22,"A",IF(A201&gt;14,"B",IF(A201&gt;6,"C","D")))</f>
        <v>B</v>
      </c>
      <c r="G201" s="1" t="str">
        <f t="shared" si="209"/>
        <v>B</v>
      </c>
      <c r="H201" s="1" t="str">
        <f t="shared" si="209"/>
        <v>B</v>
      </c>
      <c r="I201" s="1" t="str">
        <f t="shared" si="209"/>
        <v>B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>
      <c r="A202" s="3">
        <v>21.0</v>
      </c>
      <c r="B202" s="3">
        <v>20.0</v>
      </c>
      <c r="C202" s="3">
        <v>20.0</v>
      </c>
      <c r="D202" s="3">
        <v>19.0</v>
      </c>
      <c r="E202" s="1"/>
      <c r="F202" s="1" t="str">
        <f t="shared" ref="F202:I202" si="210">IF(A202&gt;22,"A",IF(A202&gt;14,"B",IF(A202&gt;6,"C","D")))</f>
        <v>B</v>
      </c>
      <c r="G202" s="1" t="str">
        <f t="shared" si="210"/>
        <v>B</v>
      </c>
      <c r="H202" s="1" t="str">
        <f t="shared" si="210"/>
        <v>B</v>
      </c>
      <c r="I202" s="1" t="str">
        <f t="shared" si="210"/>
        <v>B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>
      <c r="A203" s="3">
        <v>14.0</v>
      </c>
      <c r="B203" s="3">
        <v>15.0</v>
      </c>
      <c r="C203" s="3">
        <v>15.0</v>
      </c>
      <c r="D203" s="3">
        <v>18.0</v>
      </c>
      <c r="E203" s="1"/>
      <c r="F203" s="1" t="str">
        <f t="shared" ref="F203:I203" si="211">IF(A203&gt;22,"A",IF(A203&gt;14,"B",IF(A203&gt;6,"C","D")))</f>
        <v>C</v>
      </c>
      <c r="G203" s="1" t="str">
        <f t="shared" si="211"/>
        <v>B</v>
      </c>
      <c r="H203" s="1" t="str">
        <f t="shared" si="211"/>
        <v>B</v>
      </c>
      <c r="I203" s="1" t="str">
        <f t="shared" si="211"/>
        <v>B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>
      <c r="A204" s="3">
        <v>21.0</v>
      </c>
      <c r="B204" s="3">
        <v>21.0</v>
      </c>
      <c r="C204" s="3">
        <v>21.0</v>
      </c>
      <c r="D204" s="3">
        <v>22.0</v>
      </c>
      <c r="E204" s="1"/>
      <c r="F204" s="1" t="str">
        <f t="shared" ref="F204:I204" si="212">IF(A204&gt;22,"A",IF(A204&gt;14,"B",IF(A204&gt;6,"C","D")))</f>
        <v>B</v>
      </c>
      <c r="G204" s="1" t="str">
        <f t="shared" si="212"/>
        <v>B</v>
      </c>
      <c r="H204" s="1" t="str">
        <f t="shared" si="212"/>
        <v>B</v>
      </c>
      <c r="I204" s="1" t="str">
        <f t="shared" si="212"/>
        <v>B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>
      <c r="A205" s="3">
        <v>17.0</v>
      </c>
      <c r="B205" s="3">
        <v>16.0</v>
      </c>
      <c r="C205" s="3">
        <v>16.0</v>
      </c>
      <c r="D205" s="3">
        <v>20.0</v>
      </c>
      <c r="E205" s="1"/>
      <c r="F205" s="1" t="str">
        <f t="shared" ref="F205:I205" si="213">IF(A205&gt;22,"A",IF(A205&gt;14,"B",IF(A205&gt;6,"C","D")))</f>
        <v>B</v>
      </c>
      <c r="G205" s="1" t="str">
        <f t="shared" si="213"/>
        <v>B</v>
      </c>
      <c r="H205" s="1" t="str">
        <f t="shared" si="213"/>
        <v>B</v>
      </c>
      <c r="I205" s="1" t="str">
        <f t="shared" si="213"/>
        <v>B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>
      <c r="A206" s="3">
        <v>22.0</v>
      </c>
      <c r="B206" s="3">
        <v>22.0</v>
      </c>
      <c r="C206" s="3">
        <v>23.0</v>
      </c>
      <c r="D206" s="3">
        <v>21.0</v>
      </c>
      <c r="E206" s="1"/>
      <c r="F206" s="1" t="str">
        <f t="shared" ref="F206:I206" si="214">IF(A206&gt;22,"A",IF(A206&gt;14,"B",IF(A206&gt;6,"C","D")))</f>
        <v>B</v>
      </c>
      <c r="G206" s="1" t="str">
        <f t="shared" si="214"/>
        <v>B</v>
      </c>
      <c r="H206" s="1" t="str">
        <f t="shared" si="214"/>
        <v>A</v>
      </c>
      <c r="I206" s="1" t="str">
        <f t="shared" si="214"/>
        <v>B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>
      <c r="A207" s="3">
        <v>9.0</v>
      </c>
      <c r="B207" s="3">
        <v>11.0</v>
      </c>
      <c r="C207" s="3">
        <v>10.0</v>
      </c>
      <c r="D207" s="3">
        <v>15.0</v>
      </c>
      <c r="E207" s="1"/>
      <c r="F207" s="1" t="str">
        <f t="shared" ref="F207:I207" si="215">IF(A207&gt;22,"A",IF(A207&gt;14,"B",IF(A207&gt;6,"C","D")))</f>
        <v>C</v>
      </c>
      <c r="G207" s="1" t="str">
        <f t="shared" si="215"/>
        <v>C</v>
      </c>
      <c r="H207" s="1" t="str">
        <f t="shared" si="215"/>
        <v>C</v>
      </c>
      <c r="I207" s="1" t="str">
        <f t="shared" si="215"/>
        <v>B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>
      <c r="A208" s="3">
        <v>19.0</v>
      </c>
      <c r="B208" s="3">
        <v>19.0</v>
      </c>
      <c r="C208" s="3">
        <v>19.0</v>
      </c>
      <c r="D208" s="3">
        <v>19.0</v>
      </c>
      <c r="E208" s="1"/>
      <c r="F208" s="1" t="str">
        <f t="shared" ref="F208:I208" si="216">IF(A208&gt;22,"A",IF(A208&gt;14,"B",IF(A208&gt;6,"C","D")))</f>
        <v>B</v>
      </c>
      <c r="G208" s="1" t="str">
        <f t="shared" si="216"/>
        <v>B</v>
      </c>
      <c r="H208" s="1" t="str">
        <f t="shared" si="216"/>
        <v>B</v>
      </c>
      <c r="I208" s="1" t="str">
        <f t="shared" si="216"/>
        <v>B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>
      <c r="A209" s="3">
        <v>15.0</v>
      </c>
      <c r="B209" s="3">
        <v>21.0</v>
      </c>
      <c r="C209" s="3">
        <v>21.0</v>
      </c>
      <c r="D209" s="3">
        <v>21.0</v>
      </c>
      <c r="E209" s="1"/>
      <c r="F209" s="1" t="str">
        <f t="shared" ref="F209:I209" si="217">IF(A209&gt;22,"A",IF(A209&gt;14,"B",IF(A209&gt;6,"C","D")))</f>
        <v>B</v>
      </c>
      <c r="G209" s="1" t="str">
        <f t="shared" si="217"/>
        <v>B</v>
      </c>
      <c r="H209" s="1" t="str">
        <f t="shared" si="217"/>
        <v>B</v>
      </c>
      <c r="I209" s="1" t="str">
        <f t="shared" si="217"/>
        <v>B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>
      <c r="A210" s="3">
        <v>14.0</v>
      </c>
      <c r="B210" s="3">
        <v>14.0</v>
      </c>
      <c r="C210" s="3">
        <v>15.0</v>
      </c>
      <c r="D210" s="3">
        <v>16.0</v>
      </c>
      <c r="E210" s="1"/>
      <c r="F210" s="1" t="str">
        <f t="shared" ref="F210:I210" si="218">IF(A210&gt;22,"A",IF(A210&gt;14,"B",IF(A210&gt;6,"C","D")))</f>
        <v>C</v>
      </c>
      <c r="G210" s="1" t="str">
        <f t="shared" si="218"/>
        <v>C</v>
      </c>
      <c r="H210" s="1" t="str">
        <f t="shared" si="218"/>
        <v>B</v>
      </c>
      <c r="I210" s="1" t="str">
        <f t="shared" si="218"/>
        <v>B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>
      <c r="A211" s="3">
        <v>17.0</v>
      </c>
      <c r="B211" s="3">
        <v>17.0</v>
      </c>
      <c r="C211" s="3">
        <v>17.0</v>
      </c>
      <c r="D211" s="3">
        <v>14.0</v>
      </c>
      <c r="E211" s="1"/>
      <c r="F211" s="1" t="str">
        <f t="shared" ref="F211:I211" si="219">IF(A211&gt;22,"A",IF(A211&gt;14,"B",IF(A211&gt;6,"C","D")))</f>
        <v>B</v>
      </c>
      <c r="G211" s="1" t="str">
        <f t="shared" si="219"/>
        <v>B</v>
      </c>
      <c r="H211" s="1" t="str">
        <f t="shared" si="219"/>
        <v>B</v>
      </c>
      <c r="I211" s="1" t="str">
        <f t="shared" si="219"/>
        <v>C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>
      <c r="A212" s="3">
        <v>10.0</v>
      </c>
      <c r="B212" s="3">
        <v>12.0</v>
      </c>
      <c r="C212" s="3">
        <v>12.0</v>
      </c>
      <c r="D212" s="3">
        <v>16.0</v>
      </c>
      <c r="E212" s="1"/>
      <c r="F212" s="1" t="str">
        <f t="shared" ref="F212:I212" si="220">IF(A212&gt;22,"A",IF(A212&gt;14,"B",IF(A212&gt;6,"C","D")))</f>
        <v>C</v>
      </c>
      <c r="G212" s="1" t="str">
        <f t="shared" si="220"/>
        <v>C</v>
      </c>
      <c r="H212" s="1" t="str">
        <f t="shared" si="220"/>
        <v>C</v>
      </c>
      <c r="I212" s="1" t="str">
        <f t="shared" si="220"/>
        <v>B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>
      <c r="A213" s="3">
        <v>16.0</v>
      </c>
      <c r="B213" s="3">
        <v>15.0</v>
      </c>
      <c r="C213" s="3">
        <v>15.0</v>
      </c>
      <c r="D213" s="3">
        <v>13.0</v>
      </c>
      <c r="E213" s="1"/>
      <c r="F213" s="1" t="str">
        <f t="shared" ref="F213:I213" si="221">IF(A213&gt;22,"A",IF(A213&gt;14,"B",IF(A213&gt;6,"C","D")))</f>
        <v>B</v>
      </c>
      <c r="G213" s="1" t="str">
        <f t="shared" si="221"/>
        <v>B</v>
      </c>
      <c r="H213" s="1" t="str">
        <f t="shared" si="221"/>
        <v>B</v>
      </c>
      <c r="I213" s="1" t="str">
        <f t="shared" si="221"/>
        <v>C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>
      <c r="A214" s="3">
        <v>18.0</v>
      </c>
      <c r="B214" s="3">
        <v>13.0</v>
      </c>
      <c r="C214" s="3">
        <v>13.0</v>
      </c>
      <c r="D214" s="3">
        <v>20.0</v>
      </c>
      <c r="E214" s="1"/>
      <c r="F214" s="1" t="str">
        <f t="shared" ref="F214:I214" si="222">IF(A214&gt;22,"A",IF(A214&gt;14,"B",IF(A214&gt;6,"C","D")))</f>
        <v>B</v>
      </c>
      <c r="G214" s="1" t="str">
        <f t="shared" si="222"/>
        <v>C</v>
      </c>
      <c r="H214" s="1" t="str">
        <f t="shared" si="222"/>
        <v>C</v>
      </c>
      <c r="I214" s="1" t="str">
        <f t="shared" si="222"/>
        <v>B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>
      <c r="A215" s="3">
        <v>19.0</v>
      </c>
      <c r="B215" s="3">
        <v>17.0</v>
      </c>
      <c r="C215" s="3">
        <v>18.0</v>
      </c>
      <c r="D215" s="3">
        <v>20.0</v>
      </c>
      <c r="E215" s="1"/>
      <c r="F215" s="1" t="str">
        <f t="shared" ref="F215:I215" si="223">IF(A215&gt;22,"A",IF(A215&gt;14,"B",IF(A215&gt;6,"C","D")))</f>
        <v>B</v>
      </c>
      <c r="G215" s="1" t="str">
        <f t="shared" si="223"/>
        <v>B</v>
      </c>
      <c r="H215" s="1" t="str">
        <f t="shared" si="223"/>
        <v>B</v>
      </c>
      <c r="I215" s="1" t="str">
        <f t="shared" si="223"/>
        <v>B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>
      <c r="A216" s="3">
        <v>16.0</v>
      </c>
      <c r="B216" s="3">
        <v>17.0</v>
      </c>
      <c r="C216" s="3">
        <v>17.0</v>
      </c>
      <c r="D216" s="3">
        <v>19.0</v>
      </c>
      <c r="E216" s="1"/>
      <c r="F216" s="1" t="str">
        <f t="shared" ref="F216:I216" si="224">IF(A216&gt;22,"A",IF(A216&gt;14,"B",IF(A216&gt;6,"C","D")))</f>
        <v>B</v>
      </c>
      <c r="G216" s="1" t="str">
        <f t="shared" si="224"/>
        <v>B</v>
      </c>
      <c r="H216" s="1" t="str">
        <f t="shared" si="224"/>
        <v>B</v>
      </c>
      <c r="I216" s="1" t="str">
        <f t="shared" si="224"/>
        <v>B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>
      <c r="A217" s="3">
        <v>15.0</v>
      </c>
      <c r="B217" s="3">
        <v>14.0</v>
      </c>
      <c r="C217" s="3">
        <v>15.0</v>
      </c>
      <c r="D217" s="3">
        <v>14.0</v>
      </c>
      <c r="E217" s="1"/>
      <c r="F217" s="1" t="str">
        <f t="shared" ref="F217:I217" si="225">IF(A217&gt;22,"A",IF(A217&gt;14,"B",IF(A217&gt;6,"C","D")))</f>
        <v>B</v>
      </c>
      <c r="G217" s="1" t="str">
        <f t="shared" si="225"/>
        <v>C</v>
      </c>
      <c r="H217" s="1" t="str">
        <f t="shared" si="225"/>
        <v>B</v>
      </c>
      <c r="I217" s="1" t="str">
        <f t="shared" si="225"/>
        <v>C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>
      <c r="A218" s="3">
        <v>16.0</v>
      </c>
      <c r="B218" s="3">
        <v>14.0</v>
      </c>
      <c r="C218" s="3">
        <v>14.0</v>
      </c>
      <c r="D218" s="3">
        <v>16.0</v>
      </c>
      <c r="E218" s="1"/>
      <c r="F218" s="1" t="str">
        <f t="shared" ref="F218:I218" si="226">IF(A218&gt;22,"A",IF(A218&gt;14,"B",IF(A218&gt;6,"C","D")))</f>
        <v>B</v>
      </c>
      <c r="G218" s="1" t="str">
        <f t="shared" si="226"/>
        <v>C</v>
      </c>
      <c r="H218" s="1" t="str">
        <f t="shared" si="226"/>
        <v>C</v>
      </c>
      <c r="I218" s="1" t="str">
        <f t="shared" si="226"/>
        <v>B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>
      <c r="A219" s="3">
        <v>17.0</v>
      </c>
      <c r="B219" s="3">
        <v>16.0</v>
      </c>
      <c r="C219" s="3">
        <v>17.0</v>
      </c>
      <c r="D219" s="3">
        <v>17.0</v>
      </c>
      <c r="E219" s="1"/>
      <c r="F219" s="1" t="str">
        <f t="shared" ref="F219:I219" si="227">IF(A219&gt;22,"A",IF(A219&gt;14,"B",IF(A219&gt;6,"C","D")))</f>
        <v>B</v>
      </c>
      <c r="G219" s="1" t="str">
        <f t="shared" si="227"/>
        <v>B</v>
      </c>
      <c r="H219" s="1" t="str">
        <f t="shared" si="227"/>
        <v>B</v>
      </c>
      <c r="I219" s="1" t="str">
        <f t="shared" si="227"/>
        <v>B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>
      <c r="A220" s="3">
        <v>17.0</v>
      </c>
      <c r="B220" s="3">
        <v>16.0</v>
      </c>
      <c r="C220" s="3">
        <v>16.0</v>
      </c>
      <c r="D220" s="3">
        <v>19.0</v>
      </c>
      <c r="E220" s="1"/>
      <c r="F220" s="1" t="str">
        <f t="shared" ref="F220:I220" si="228">IF(A220&gt;22,"A",IF(A220&gt;14,"B",IF(A220&gt;6,"C","D")))</f>
        <v>B</v>
      </c>
      <c r="G220" s="1" t="str">
        <f t="shared" si="228"/>
        <v>B</v>
      </c>
      <c r="H220" s="1" t="str">
        <f t="shared" si="228"/>
        <v>B</v>
      </c>
      <c r="I220" s="1" t="str">
        <f t="shared" si="228"/>
        <v>B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>
      <c r="A221" s="3">
        <v>21.0</v>
      </c>
      <c r="B221" s="3">
        <v>18.0</v>
      </c>
      <c r="C221" s="3">
        <v>18.0</v>
      </c>
      <c r="D221" s="3">
        <v>16.0</v>
      </c>
      <c r="E221" s="1"/>
      <c r="F221" s="1" t="str">
        <f t="shared" ref="F221:I221" si="229">IF(A221&gt;22,"A",IF(A221&gt;14,"B",IF(A221&gt;6,"C","D")))</f>
        <v>B</v>
      </c>
      <c r="G221" s="1" t="str">
        <f t="shared" si="229"/>
        <v>B</v>
      </c>
      <c r="H221" s="1" t="str">
        <f t="shared" si="229"/>
        <v>B</v>
      </c>
      <c r="I221" s="1" t="str">
        <f t="shared" si="229"/>
        <v>B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>
      <c r="A222" s="3">
        <v>15.0</v>
      </c>
      <c r="B222" s="3">
        <v>15.0</v>
      </c>
      <c r="C222" s="3">
        <v>15.0</v>
      </c>
      <c r="D222" s="3">
        <v>18.0</v>
      </c>
      <c r="E222" s="1"/>
      <c r="F222" s="1" t="str">
        <f t="shared" ref="F222:I222" si="230">IF(A222&gt;22,"A",IF(A222&gt;14,"B",IF(A222&gt;6,"C","D")))</f>
        <v>B</v>
      </c>
      <c r="G222" s="1" t="str">
        <f t="shared" si="230"/>
        <v>B</v>
      </c>
      <c r="H222" s="1" t="str">
        <f t="shared" si="230"/>
        <v>B</v>
      </c>
      <c r="I222" s="1" t="str">
        <f t="shared" si="230"/>
        <v>B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>
      <c r="A223" s="3">
        <v>19.0</v>
      </c>
      <c r="B223" s="3">
        <v>16.0</v>
      </c>
      <c r="C223" s="3">
        <v>17.0</v>
      </c>
      <c r="D223" s="3">
        <v>18.0</v>
      </c>
      <c r="E223" s="1"/>
      <c r="F223" s="1" t="str">
        <f t="shared" ref="F223:I223" si="231">IF(A223&gt;22,"A",IF(A223&gt;14,"B",IF(A223&gt;6,"C","D")))</f>
        <v>B</v>
      </c>
      <c r="G223" s="1" t="str">
        <f t="shared" si="231"/>
        <v>B</v>
      </c>
      <c r="H223" s="1" t="str">
        <f t="shared" si="231"/>
        <v>B</v>
      </c>
      <c r="I223" s="1" t="str">
        <f t="shared" si="231"/>
        <v>B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>
      <c r="A224" s="3">
        <v>15.0</v>
      </c>
      <c r="B224" s="3">
        <v>13.0</v>
      </c>
      <c r="C224" s="3">
        <v>14.0</v>
      </c>
      <c r="D224" s="3">
        <v>13.0</v>
      </c>
      <c r="E224" s="1"/>
      <c r="F224" s="1" t="str">
        <f t="shared" ref="F224:I224" si="232">IF(A224&gt;22,"A",IF(A224&gt;14,"B",IF(A224&gt;6,"C","D")))</f>
        <v>B</v>
      </c>
      <c r="G224" s="1" t="str">
        <f t="shared" si="232"/>
        <v>C</v>
      </c>
      <c r="H224" s="1" t="str">
        <f t="shared" si="232"/>
        <v>C</v>
      </c>
      <c r="I224" s="1" t="str">
        <f t="shared" si="232"/>
        <v>C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>
      <c r="A225" s="3">
        <v>20.0</v>
      </c>
      <c r="B225" s="3">
        <v>21.0</v>
      </c>
      <c r="C225" s="3">
        <v>21.0</v>
      </c>
      <c r="D225" s="3">
        <v>23.0</v>
      </c>
      <c r="E225" s="1"/>
      <c r="F225" s="1" t="str">
        <f t="shared" ref="F225:I225" si="233">IF(A225&gt;22,"A",IF(A225&gt;14,"B",IF(A225&gt;6,"C","D")))</f>
        <v>B</v>
      </c>
      <c r="G225" s="1" t="str">
        <f t="shared" si="233"/>
        <v>B</v>
      </c>
      <c r="H225" s="1" t="str">
        <f t="shared" si="233"/>
        <v>B</v>
      </c>
      <c r="I225" s="1" t="str">
        <f t="shared" si="233"/>
        <v>A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>
      <c r="A226" s="3">
        <v>12.0</v>
      </c>
      <c r="B226" s="3">
        <v>13.0</v>
      </c>
      <c r="C226" s="3">
        <v>14.0</v>
      </c>
      <c r="D226" s="3">
        <v>13.0</v>
      </c>
      <c r="E226" s="1"/>
      <c r="F226" s="1" t="str">
        <f t="shared" ref="F226:I226" si="234">IF(A226&gt;22,"A",IF(A226&gt;14,"B",IF(A226&gt;6,"C","D")))</f>
        <v>C</v>
      </c>
      <c r="G226" s="1" t="str">
        <f t="shared" si="234"/>
        <v>C</v>
      </c>
      <c r="H226" s="1" t="str">
        <f t="shared" si="234"/>
        <v>C</v>
      </c>
      <c r="I226" s="1" t="str">
        <f t="shared" si="234"/>
        <v>C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>
      <c r="A227" s="3">
        <v>15.0</v>
      </c>
      <c r="B227" s="3">
        <v>13.0</v>
      </c>
      <c r="C227" s="3">
        <v>13.0</v>
      </c>
      <c r="D227" s="3">
        <v>16.0</v>
      </c>
      <c r="E227" s="1"/>
      <c r="F227" s="1" t="str">
        <f t="shared" ref="F227:I227" si="235">IF(A227&gt;22,"A",IF(A227&gt;14,"B",IF(A227&gt;6,"C","D")))</f>
        <v>B</v>
      </c>
      <c r="G227" s="1" t="str">
        <f t="shared" si="235"/>
        <v>C</v>
      </c>
      <c r="H227" s="1" t="str">
        <f t="shared" si="235"/>
        <v>C</v>
      </c>
      <c r="I227" s="1" t="str">
        <f t="shared" si="235"/>
        <v>B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>
      <c r="A228" s="3">
        <v>20.0</v>
      </c>
      <c r="B228" s="3">
        <v>22.0</v>
      </c>
      <c r="C228" s="3">
        <v>22.0</v>
      </c>
      <c r="D228" s="3">
        <v>19.0</v>
      </c>
      <c r="E228" s="1"/>
      <c r="F228" s="1" t="str">
        <f t="shared" ref="F228:I228" si="236">IF(A228&gt;22,"A",IF(A228&gt;14,"B",IF(A228&gt;6,"C","D")))</f>
        <v>B</v>
      </c>
      <c r="G228" s="1" t="str">
        <f t="shared" si="236"/>
        <v>B</v>
      </c>
      <c r="H228" s="1" t="str">
        <f t="shared" si="236"/>
        <v>B</v>
      </c>
      <c r="I228" s="1" t="str">
        <f t="shared" si="236"/>
        <v>B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>
      <c r="A229" s="3">
        <v>20.0</v>
      </c>
      <c r="B229" s="3">
        <v>17.0</v>
      </c>
      <c r="C229" s="3">
        <v>17.0</v>
      </c>
      <c r="D229" s="3">
        <v>20.0</v>
      </c>
      <c r="E229" s="1"/>
      <c r="F229" s="1" t="str">
        <f t="shared" ref="F229:I229" si="237">IF(A229&gt;22,"A",IF(A229&gt;14,"B",IF(A229&gt;6,"C","D")))</f>
        <v>B</v>
      </c>
      <c r="G229" s="1" t="str">
        <f t="shared" si="237"/>
        <v>B</v>
      </c>
      <c r="H229" s="1" t="str">
        <f t="shared" si="237"/>
        <v>B</v>
      </c>
      <c r="I229" s="1" t="str">
        <f t="shared" si="237"/>
        <v>B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>
      <c r="A230" s="3">
        <v>14.0</v>
      </c>
      <c r="B230" s="3">
        <v>15.0</v>
      </c>
      <c r="C230" s="3">
        <v>15.0</v>
      </c>
      <c r="D230" s="3">
        <v>17.0</v>
      </c>
      <c r="E230" s="1"/>
      <c r="F230" s="1" t="str">
        <f t="shared" ref="F230:I230" si="238">IF(A230&gt;22,"A",IF(A230&gt;14,"B",IF(A230&gt;6,"C","D")))</f>
        <v>C</v>
      </c>
      <c r="G230" s="1" t="str">
        <f t="shared" si="238"/>
        <v>B</v>
      </c>
      <c r="H230" s="1" t="str">
        <f t="shared" si="238"/>
        <v>B</v>
      </c>
      <c r="I230" s="1" t="str">
        <f t="shared" si="238"/>
        <v>B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>
      <c r="A231" s="3">
        <v>13.0</v>
      </c>
      <c r="B231" s="3">
        <v>12.0</v>
      </c>
      <c r="C231" s="3">
        <v>12.0</v>
      </c>
      <c r="D231" s="3">
        <v>14.0</v>
      </c>
      <c r="E231" s="1"/>
      <c r="F231" s="1" t="str">
        <f t="shared" ref="F231:I231" si="239">IF(A231&gt;22,"A",IF(A231&gt;14,"B",IF(A231&gt;6,"C","D")))</f>
        <v>C</v>
      </c>
      <c r="G231" s="1" t="str">
        <f t="shared" si="239"/>
        <v>C</v>
      </c>
      <c r="H231" s="1" t="str">
        <f t="shared" si="239"/>
        <v>C</v>
      </c>
      <c r="I231" s="1" t="str">
        <f t="shared" si="239"/>
        <v>C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>
      <c r="A232" s="3">
        <v>14.0</v>
      </c>
      <c r="B232" s="3">
        <v>15.0</v>
      </c>
      <c r="C232" s="3">
        <v>15.0</v>
      </c>
      <c r="D232" s="3">
        <v>20.0</v>
      </c>
      <c r="E232" s="1"/>
      <c r="F232" s="1" t="str">
        <f t="shared" ref="F232:I232" si="240">IF(A232&gt;22,"A",IF(A232&gt;14,"B",IF(A232&gt;6,"C","D")))</f>
        <v>C</v>
      </c>
      <c r="G232" s="1" t="str">
        <f t="shared" si="240"/>
        <v>B</v>
      </c>
      <c r="H232" s="1" t="str">
        <f t="shared" si="240"/>
        <v>B</v>
      </c>
      <c r="I232" s="1" t="str">
        <f t="shared" si="240"/>
        <v>B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>
      <c r="A233" s="3">
        <v>16.0</v>
      </c>
      <c r="B233" s="3">
        <v>19.0</v>
      </c>
      <c r="C233" s="3">
        <v>19.0</v>
      </c>
      <c r="D233" s="3">
        <v>19.0</v>
      </c>
      <c r="E233" s="1"/>
      <c r="F233" s="1" t="str">
        <f t="shared" ref="F233:I233" si="241">IF(A233&gt;22,"A",IF(A233&gt;14,"B",IF(A233&gt;6,"C","D")))</f>
        <v>B</v>
      </c>
      <c r="G233" s="1" t="str">
        <f t="shared" si="241"/>
        <v>B</v>
      </c>
      <c r="H233" s="1" t="str">
        <f t="shared" si="241"/>
        <v>B</v>
      </c>
      <c r="I233" s="1" t="str">
        <f t="shared" si="241"/>
        <v>B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>
      <c r="A234" s="3">
        <v>14.0</v>
      </c>
      <c r="B234" s="3">
        <v>15.0</v>
      </c>
      <c r="C234" s="3">
        <v>15.0</v>
      </c>
      <c r="D234" s="3">
        <v>14.0</v>
      </c>
      <c r="E234" s="1"/>
      <c r="F234" s="1" t="str">
        <f t="shared" ref="F234:I234" si="242">IF(A234&gt;22,"A",IF(A234&gt;14,"B",IF(A234&gt;6,"C","D")))</f>
        <v>C</v>
      </c>
      <c r="G234" s="1" t="str">
        <f t="shared" si="242"/>
        <v>B</v>
      </c>
      <c r="H234" s="1" t="str">
        <f t="shared" si="242"/>
        <v>B</v>
      </c>
      <c r="I234" s="1" t="str">
        <f t="shared" si="242"/>
        <v>C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>
      <c r="A235" s="3">
        <v>15.0</v>
      </c>
      <c r="B235" s="3">
        <v>17.0</v>
      </c>
      <c r="C235" s="3">
        <v>17.0</v>
      </c>
      <c r="D235" s="3">
        <v>15.0</v>
      </c>
      <c r="E235" s="1"/>
      <c r="F235" s="1" t="str">
        <f t="shared" ref="F235:I235" si="243">IF(A235&gt;22,"A",IF(A235&gt;14,"B",IF(A235&gt;6,"C","D")))</f>
        <v>B</v>
      </c>
      <c r="G235" s="1" t="str">
        <f t="shared" si="243"/>
        <v>B</v>
      </c>
      <c r="H235" s="1" t="str">
        <f t="shared" si="243"/>
        <v>B</v>
      </c>
      <c r="I235" s="1" t="str">
        <f t="shared" si="243"/>
        <v>B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>
      <c r="A236" s="3">
        <v>11.0</v>
      </c>
      <c r="B236" s="3">
        <v>11.0</v>
      </c>
      <c r="C236" s="3">
        <v>11.0</v>
      </c>
      <c r="D236" s="3">
        <v>14.0</v>
      </c>
      <c r="E236" s="1"/>
      <c r="F236" s="1" t="str">
        <f t="shared" ref="F236:I236" si="244">IF(A236&gt;22,"A",IF(A236&gt;14,"B",IF(A236&gt;6,"C","D")))</f>
        <v>C</v>
      </c>
      <c r="G236" s="1" t="str">
        <f t="shared" si="244"/>
        <v>C</v>
      </c>
      <c r="H236" s="1" t="str">
        <f t="shared" si="244"/>
        <v>C</v>
      </c>
      <c r="I236" s="1" t="str">
        <f t="shared" si="244"/>
        <v>C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>
      <c r="A237" s="3">
        <v>15.0</v>
      </c>
      <c r="B237" s="3">
        <v>16.0</v>
      </c>
      <c r="C237" s="3">
        <v>16.0</v>
      </c>
      <c r="D237" s="3">
        <v>16.0</v>
      </c>
      <c r="E237" s="1"/>
      <c r="F237" s="1" t="str">
        <f t="shared" ref="F237:I237" si="245">IF(A237&gt;22,"A",IF(A237&gt;14,"B",IF(A237&gt;6,"C","D")))</f>
        <v>B</v>
      </c>
      <c r="G237" s="1" t="str">
        <f t="shared" si="245"/>
        <v>B</v>
      </c>
      <c r="H237" s="1" t="str">
        <f t="shared" si="245"/>
        <v>B</v>
      </c>
      <c r="I237" s="1" t="str">
        <f t="shared" si="245"/>
        <v>B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>
      <c r="A238" s="3">
        <v>18.0</v>
      </c>
      <c r="B238" s="3">
        <v>18.0</v>
      </c>
      <c r="C238" s="3">
        <v>18.0</v>
      </c>
      <c r="D238" s="3">
        <v>20.0</v>
      </c>
      <c r="E238" s="1"/>
      <c r="F238" s="1" t="str">
        <f t="shared" ref="F238:I238" si="246">IF(A238&gt;22,"A",IF(A238&gt;14,"B",IF(A238&gt;6,"C","D")))</f>
        <v>B</v>
      </c>
      <c r="G238" s="1" t="str">
        <f t="shared" si="246"/>
        <v>B</v>
      </c>
      <c r="H238" s="1" t="str">
        <f t="shared" si="246"/>
        <v>B</v>
      </c>
      <c r="I238" s="1" t="str">
        <f t="shared" si="246"/>
        <v>B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>
      <c r="A239" s="3">
        <v>17.0</v>
      </c>
      <c r="B239" s="3">
        <v>15.0</v>
      </c>
      <c r="C239" s="3">
        <v>15.0</v>
      </c>
      <c r="D239" s="3">
        <v>12.0</v>
      </c>
      <c r="E239" s="1"/>
      <c r="F239" s="1" t="str">
        <f t="shared" ref="F239:I239" si="247">IF(A239&gt;22,"A",IF(A239&gt;14,"B",IF(A239&gt;6,"C","D")))</f>
        <v>B</v>
      </c>
      <c r="G239" s="1" t="str">
        <f t="shared" si="247"/>
        <v>B</v>
      </c>
      <c r="H239" s="1" t="str">
        <f t="shared" si="247"/>
        <v>B</v>
      </c>
      <c r="I239" s="1" t="str">
        <f t="shared" si="247"/>
        <v>C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>
      <c r="A240" s="3">
        <v>12.0</v>
      </c>
      <c r="B240" s="3">
        <v>7.0</v>
      </c>
      <c r="C240" s="3">
        <v>7.0</v>
      </c>
      <c r="D240" s="3">
        <v>8.0</v>
      </c>
      <c r="E240" s="1"/>
      <c r="F240" s="1" t="str">
        <f t="shared" ref="F240:I240" si="248">IF(A240&gt;22,"A",IF(A240&gt;14,"B",IF(A240&gt;6,"C","D")))</f>
        <v>C</v>
      </c>
      <c r="G240" s="1" t="str">
        <f t="shared" si="248"/>
        <v>C</v>
      </c>
      <c r="H240" s="1" t="str">
        <f t="shared" si="248"/>
        <v>C</v>
      </c>
      <c r="I240" s="1" t="str">
        <f t="shared" si="248"/>
        <v>C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>
      <c r="A241" s="3">
        <v>17.0</v>
      </c>
      <c r="B241" s="3">
        <v>15.0</v>
      </c>
      <c r="C241" s="3">
        <v>15.0</v>
      </c>
      <c r="D241" s="3">
        <v>17.0</v>
      </c>
      <c r="E241" s="1"/>
      <c r="F241" s="1" t="str">
        <f t="shared" ref="F241:I241" si="249">IF(A241&gt;22,"A",IF(A241&gt;14,"B",IF(A241&gt;6,"C","D")))</f>
        <v>B</v>
      </c>
      <c r="G241" s="1" t="str">
        <f t="shared" si="249"/>
        <v>B</v>
      </c>
      <c r="H241" s="1" t="str">
        <f t="shared" si="249"/>
        <v>B</v>
      </c>
      <c r="I241" s="1" t="str">
        <f t="shared" si="249"/>
        <v>B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>
      <c r="A242" s="3">
        <v>17.0</v>
      </c>
      <c r="B242" s="3">
        <v>14.0</v>
      </c>
      <c r="C242" s="3">
        <v>15.0</v>
      </c>
      <c r="D242" s="3">
        <v>16.0</v>
      </c>
      <c r="E242" s="1"/>
      <c r="F242" s="1" t="str">
        <f t="shared" ref="F242:I242" si="250">IF(A242&gt;22,"A",IF(A242&gt;14,"B",IF(A242&gt;6,"C","D")))</f>
        <v>B</v>
      </c>
      <c r="G242" s="1" t="str">
        <f t="shared" si="250"/>
        <v>C</v>
      </c>
      <c r="H242" s="1" t="str">
        <f t="shared" si="250"/>
        <v>B</v>
      </c>
      <c r="I242" s="1" t="str">
        <f t="shared" si="250"/>
        <v>B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>
      <c r="A243" s="3">
        <v>11.0</v>
      </c>
      <c r="B243" s="3">
        <v>14.0</v>
      </c>
      <c r="C243" s="3">
        <v>14.0</v>
      </c>
      <c r="D243" s="3">
        <v>17.0</v>
      </c>
      <c r="E243" s="1"/>
      <c r="F243" s="1" t="str">
        <f t="shared" ref="F243:I243" si="251">IF(A243&gt;22,"A",IF(A243&gt;14,"B",IF(A243&gt;6,"C","D")))</f>
        <v>C</v>
      </c>
      <c r="G243" s="1" t="str">
        <f t="shared" si="251"/>
        <v>C</v>
      </c>
      <c r="H243" s="1" t="str">
        <f t="shared" si="251"/>
        <v>C</v>
      </c>
      <c r="I243" s="1" t="str">
        <f t="shared" si="251"/>
        <v>B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>
      <c r="A244" s="3">
        <v>8.0</v>
      </c>
      <c r="B244" s="3">
        <v>11.0</v>
      </c>
      <c r="C244" s="3">
        <v>11.0</v>
      </c>
      <c r="D244" s="3">
        <v>11.0</v>
      </c>
      <c r="E244" s="1"/>
      <c r="F244" s="1" t="str">
        <f t="shared" ref="F244:I244" si="252">IF(A244&gt;22,"A",IF(A244&gt;14,"B",IF(A244&gt;6,"C","D")))</f>
        <v>C</v>
      </c>
      <c r="G244" s="1" t="str">
        <f t="shared" si="252"/>
        <v>C</v>
      </c>
      <c r="H244" s="1" t="str">
        <f t="shared" si="252"/>
        <v>C</v>
      </c>
      <c r="I244" s="1" t="str">
        <f t="shared" si="252"/>
        <v>C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>
      <c r="A245" s="3">
        <v>12.0</v>
      </c>
      <c r="B245" s="3">
        <v>11.0</v>
      </c>
      <c r="C245" s="3">
        <v>12.0</v>
      </c>
      <c r="D245" s="3">
        <v>13.0</v>
      </c>
      <c r="E245" s="1"/>
      <c r="F245" s="1" t="str">
        <f t="shared" ref="F245:I245" si="253">IF(A245&gt;22,"A",IF(A245&gt;14,"B",IF(A245&gt;6,"C","D")))</f>
        <v>C</v>
      </c>
      <c r="G245" s="1" t="str">
        <f t="shared" si="253"/>
        <v>C</v>
      </c>
      <c r="H245" s="1" t="str">
        <f t="shared" si="253"/>
        <v>C</v>
      </c>
      <c r="I245" s="1" t="str">
        <f t="shared" si="253"/>
        <v>C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>
      <c r="A246" s="3">
        <v>15.0</v>
      </c>
      <c r="B246" s="3">
        <v>14.0</v>
      </c>
      <c r="C246" s="3">
        <v>15.0</v>
      </c>
      <c r="D246" s="3">
        <v>14.0</v>
      </c>
      <c r="E246" s="1"/>
      <c r="F246" s="1" t="str">
        <f t="shared" ref="F246:I246" si="254">IF(A246&gt;22,"A",IF(A246&gt;14,"B",IF(A246&gt;6,"C","D")))</f>
        <v>B</v>
      </c>
      <c r="G246" s="1" t="str">
        <f t="shared" si="254"/>
        <v>C</v>
      </c>
      <c r="H246" s="1" t="str">
        <f t="shared" si="254"/>
        <v>B</v>
      </c>
      <c r="I246" s="1" t="str">
        <f t="shared" si="254"/>
        <v>C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>
      <c r="A247" s="3">
        <v>15.0</v>
      </c>
      <c r="B247" s="3">
        <v>14.0</v>
      </c>
      <c r="C247" s="3">
        <v>14.0</v>
      </c>
      <c r="D247" s="3">
        <v>13.0</v>
      </c>
      <c r="E247" s="1"/>
      <c r="F247" s="1" t="str">
        <f t="shared" ref="F247:I247" si="255">IF(A247&gt;22,"A",IF(A247&gt;14,"B",IF(A247&gt;6,"C","D")))</f>
        <v>B</v>
      </c>
      <c r="G247" s="1" t="str">
        <f t="shared" si="255"/>
        <v>C</v>
      </c>
      <c r="H247" s="1" t="str">
        <f t="shared" si="255"/>
        <v>C</v>
      </c>
      <c r="I247" s="1" t="str">
        <f t="shared" si="255"/>
        <v>C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>
      <c r="A248" s="3">
        <v>15.0</v>
      </c>
      <c r="B248" s="3">
        <v>13.0</v>
      </c>
      <c r="C248" s="3">
        <v>14.0</v>
      </c>
      <c r="D248" s="3">
        <v>16.0</v>
      </c>
      <c r="E248" s="1"/>
      <c r="F248" s="1" t="str">
        <f t="shared" ref="F248:I248" si="256">IF(A248&gt;22,"A",IF(A248&gt;14,"B",IF(A248&gt;6,"C","D")))</f>
        <v>B</v>
      </c>
      <c r="G248" s="1" t="str">
        <f t="shared" si="256"/>
        <v>C</v>
      </c>
      <c r="H248" s="1" t="str">
        <f t="shared" si="256"/>
        <v>C</v>
      </c>
      <c r="I248" s="1" t="str">
        <f t="shared" si="256"/>
        <v>B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>
      <c r="A249" s="3">
        <v>14.0</v>
      </c>
      <c r="B249" s="3">
        <v>12.0</v>
      </c>
      <c r="C249" s="3">
        <v>12.0</v>
      </c>
      <c r="D249" s="3">
        <v>17.0</v>
      </c>
      <c r="E249" s="1"/>
      <c r="F249" s="1" t="str">
        <f t="shared" ref="F249:I249" si="257">IF(A249&gt;22,"A",IF(A249&gt;14,"B",IF(A249&gt;6,"C","D")))</f>
        <v>C</v>
      </c>
      <c r="G249" s="1" t="str">
        <f t="shared" si="257"/>
        <v>C</v>
      </c>
      <c r="H249" s="1" t="str">
        <f t="shared" si="257"/>
        <v>C</v>
      </c>
      <c r="I249" s="1" t="str">
        <f t="shared" si="257"/>
        <v>B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>
      <c r="A250" s="3">
        <v>14.0</v>
      </c>
      <c r="B250" s="3">
        <v>12.0</v>
      </c>
      <c r="C250" s="3">
        <v>12.0</v>
      </c>
      <c r="D250" s="3">
        <v>13.0</v>
      </c>
      <c r="E250" s="1"/>
      <c r="F250" s="1" t="str">
        <f t="shared" ref="F250:I250" si="258">IF(A250&gt;22,"A",IF(A250&gt;14,"B",IF(A250&gt;6,"C","D")))</f>
        <v>C</v>
      </c>
      <c r="G250" s="1" t="str">
        <f t="shared" si="258"/>
        <v>C</v>
      </c>
      <c r="H250" s="1" t="str">
        <f t="shared" si="258"/>
        <v>C</v>
      </c>
      <c r="I250" s="1" t="str">
        <f t="shared" si="258"/>
        <v>C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>
      <c r="A251" s="3">
        <v>20.0</v>
      </c>
      <c r="B251" s="3">
        <v>18.0</v>
      </c>
      <c r="C251" s="3">
        <v>18.0</v>
      </c>
      <c r="D251" s="3">
        <v>21.0</v>
      </c>
      <c r="E251" s="1"/>
      <c r="F251" s="1" t="str">
        <f t="shared" ref="F251:I251" si="259">IF(A251&gt;22,"A",IF(A251&gt;14,"B",IF(A251&gt;6,"C","D")))</f>
        <v>B</v>
      </c>
      <c r="G251" s="1" t="str">
        <f t="shared" si="259"/>
        <v>B</v>
      </c>
      <c r="H251" s="1" t="str">
        <f t="shared" si="259"/>
        <v>B</v>
      </c>
      <c r="I251" s="1" t="str">
        <f t="shared" si="259"/>
        <v>B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>
      <c r="A252" s="3">
        <v>13.0</v>
      </c>
      <c r="B252" s="3">
        <v>12.0</v>
      </c>
      <c r="C252" s="3">
        <v>12.0</v>
      </c>
      <c r="D252" s="3">
        <v>12.0</v>
      </c>
      <c r="E252" s="1"/>
      <c r="F252" s="1" t="str">
        <f t="shared" ref="F252:I252" si="260">IF(A252&gt;22,"A",IF(A252&gt;14,"B",IF(A252&gt;6,"C","D")))</f>
        <v>C</v>
      </c>
      <c r="G252" s="1" t="str">
        <f t="shared" si="260"/>
        <v>C</v>
      </c>
      <c r="H252" s="1" t="str">
        <f t="shared" si="260"/>
        <v>C</v>
      </c>
      <c r="I252" s="1" t="str">
        <f t="shared" si="260"/>
        <v>C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>
      <c r="A253" s="3">
        <v>18.0</v>
      </c>
      <c r="B253" s="3">
        <v>18.0</v>
      </c>
      <c r="C253" s="3">
        <v>18.0</v>
      </c>
      <c r="D253" s="3">
        <v>20.0</v>
      </c>
      <c r="E253" s="1"/>
      <c r="F253" s="1" t="str">
        <f t="shared" ref="F253:I253" si="261">IF(A253&gt;22,"A",IF(A253&gt;14,"B",IF(A253&gt;6,"C","D")))</f>
        <v>B</v>
      </c>
      <c r="G253" s="1" t="str">
        <f t="shared" si="261"/>
        <v>B</v>
      </c>
      <c r="H253" s="1" t="str">
        <f t="shared" si="261"/>
        <v>B</v>
      </c>
      <c r="I253" s="1" t="str">
        <f t="shared" si="261"/>
        <v>B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>
      <c r="A254" s="3">
        <v>16.0</v>
      </c>
      <c r="B254" s="3">
        <v>15.0</v>
      </c>
      <c r="C254" s="3">
        <v>15.0</v>
      </c>
      <c r="D254" s="3">
        <v>17.0</v>
      </c>
      <c r="E254" s="1"/>
      <c r="F254" s="1" t="str">
        <f t="shared" ref="F254:I254" si="262">IF(A254&gt;22,"A",IF(A254&gt;14,"B",IF(A254&gt;6,"C","D")))</f>
        <v>B</v>
      </c>
      <c r="G254" s="1" t="str">
        <f t="shared" si="262"/>
        <v>B</v>
      </c>
      <c r="H254" s="1" t="str">
        <f t="shared" si="262"/>
        <v>B</v>
      </c>
      <c r="I254" s="1" t="str">
        <f t="shared" si="262"/>
        <v>B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>
      <c r="A255" s="3">
        <v>18.0</v>
      </c>
      <c r="B255" s="3">
        <v>21.0</v>
      </c>
      <c r="C255" s="3">
        <v>21.0</v>
      </c>
      <c r="D255" s="3">
        <v>21.0</v>
      </c>
      <c r="E255" s="1"/>
      <c r="F255" s="1" t="str">
        <f t="shared" ref="F255:I255" si="263">IF(A255&gt;22,"A",IF(A255&gt;14,"B",IF(A255&gt;6,"C","D")))</f>
        <v>B</v>
      </c>
      <c r="G255" s="1" t="str">
        <f t="shared" si="263"/>
        <v>B</v>
      </c>
      <c r="H255" s="1" t="str">
        <f t="shared" si="263"/>
        <v>B</v>
      </c>
      <c r="I255" s="1" t="str">
        <f t="shared" si="263"/>
        <v>B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>
      <c r="A256" s="3">
        <v>17.0</v>
      </c>
      <c r="B256" s="3">
        <v>14.0</v>
      </c>
      <c r="C256" s="3">
        <v>14.0</v>
      </c>
      <c r="D256" s="3">
        <v>14.0</v>
      </c>
      <c r="E256" s="1"/>
      <c r="F256" s="1" t="str">
        <f t="shared" ref="F256:I256" si="264">IF(A256&gt;22,"A",IF(A256&gt;14,"B",IF(A256&gt;6,"C","D")))</f>
        <v>B</v>
      </c>
      <c r="G256" s="1" t="str">
        <f t="shared" si="264"/>
        <v>C</v>
      </c>
      <c r="H256" s="1" t="str">
        <f t="shared" si="264"/>
        <v>C</v>
      </c>
      <c r="I256" s="1" t="str">
        <f t="shared" si="264"/>
        <v>C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>
      <c r="A257" s="3">
        <v>18.0</v>
      </c>
      <c r="B257" s="3">
        <v>18.0</v>
      </c>
      <c r="C257" s="3">
        <v>19.0</v>
      </c>
      <c r="D257" s="3">
        <v>21.0</v>
      </c>
      <c r="E257" s="1"/>
      <c r="F257" s="1" t="str">
        <f t="shared" ref="F257:I257" si="265">IF(A257&gt;22,"A",IF(A257&gt;14,"B",IF(A257&gt;6,"C","D")))</f>
        <v>B</v>
      </c>
      <c r="G257" s="1" t="str">
        <f t="shared" si="265"/>
        <v>B</v>
      </c>
      <c r="H257" s="1" t="str">
        <f t="shared" si="265"/>
        <v>B</v>
      </c>
      <c r="I257" s="1" t="str">
        <f t="shared" si="265"/>
        <v>B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>
      <c r="A258" s="3">
        <v>16.0</v>
      </c>
      <c r="B258" s="3">
        <v>16.0</v>
      </c>
      <c r="C258" s="3">
        <v>16.0</v>
      </c>
      <c r="D258" s="3">
        <v>17.0</v>
      </c>
      <c r="E258" s="1"/>
      <c r="F258" s="1" t="str">
        <f t="shared" ref="F258:I258" si="266">IF(A258&gt;22,"A",IF(A258&gt;14,"B",IF(A258&gt;6,"C","D")))</f>
        <v>B</v>
      </c>
      <c r="G258" s="1" t="str">
        <f t="shared" si="266"/>
        <v>B</v>
      </c>
      <c r="H258" s="1" t="str">
        <f t="shared" si="266"/>
        <v>B</v>
      </c>
      <c r="I258" s="1" t="str">
        <f t="shared" si="266"/>
        <v>B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>
      <c r="A259" s="3">
        <v>13.0</v>
      </c>
      <c r="B259" s="3">
        <v>12.0</v>
      </c>
      <c r="C259" s="3">
        <v>12.0</v>
      </c>
      <c r="D259" s="3">
        <v>11.0</v>
      </c>
      <c r="E259" s="1"/>
      <c r="F259" s="1" t="str">
        <f t="shared" ref="F259:I259" si="267">IF(A259&gt;22,"A",IF(A259&gt;14,"B",IF(A259&gt;6,"C","D")))</f>
        <v>C</v>
      </c>
      <c r="G259" s="1" t="str">
        <f t="shared" si="267"/>
        <v>C</v>
      </c>
      <c r="H259" s="1" t="str">
        <f t="shared" si="267"/>
        <v>C</v>
      </c>
      <c r="I259" s="1" t="str">
        <f t="shared" si="267"/>
        <v>C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>
      <c r="A260" s="3">
        <v>15.0</v>
      </c>
      <c r="B260" s="3">
        <v>15.0</v>
      </c>
      <c r="C260" s="3">
        <v>15.0</v>
      </c>
      <c r="D260" s="3">
        <v>17.0</v>
      </c>
      <c r="E260" s="1"/>
      <c r="F260" s="1" t="str">
        <f t="shared" ref="F260:I260" si="268">IF(A260&gt;22,"A",IF(A260&gt;14,"B",IF(A260&gt;6,"C","D")))</f>
        <v>B</v>
      </c>
      <c r="G260" s="1" t="str">
        <f t="shared" si="268"/>
        <v>B</v>
      </c>
      <c r="H260" s="1" t="str">
        <f t="shared" si="268"/>
        <v>B</v>
      </c>
      <c r="I260" s="1" t="str">
        <f t="shared" si="268"/>
        <v>B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>
      <c r="A261" s="3">
        <v>17.0</v>
      </c>
      <c r="B261" s="3">
        <v>15.0</v>
      </c>
      <c r="C261" s="3">
        <v>15.0</v>
      </c>
      <c r="D261" s="3">
        <v>20.0</v>
      </c>
      <c r="E261" s="1"/>
      <c r="F261" s="1" t="str">
        <f t="shared" ref="F261:I261" si="269">IF(A261&gt;22,"A",IF(A261&gt;14,"B",IF(A261&gt;6,"C","D")))</f>
        <v>B</v>
      </c>
      <c r="G261" s="1" t="str">
        <f t="shared" si="269"/>
        <v>B</v>
      </c>
      <c r="H261" s="1" t="str">
        <f t="shared" si="269"/>
        <v>B</v>
      </c>
      <c r="I261" s="1" t="str">
        <f t="shared" si="269"/>
        <v>B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>
      <c r="A262" s="3">
        <v>10.0</v>
      </c>
      <c r="B262" s="3">
        <v>10.0</v>
      </c>
      <c r="C262" s="3">
        <v>10.0</v>
      </c>
      <c r="D262" s="3">
        <v>9.0</v>
      </c>
      <c r="E262" s="1"/>
      <c r="F262" s="1" t="str">
        <f t="shared" ref="F262:I262" si="270">IF(A262&gt;22,"A",IF(A262&gt;14,"B",IF(A262&gt;6,"C","D")))</f>
        <v>C</v>
      </c>
      <c r="G262" s="1" t="str">
        <f t="shared" si="270"/>
        <v>C</v>
      </c>
      <c r="H262" s="1" t="str">
        <f t="shared" si="270"/>
        <v>C</v>
      </c>
      <c r="I262" s="1" t="str">
        <f t="shared" si="270"/>
        <v>C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>
      <c r="A263" s="3">
        <v>17.0</v>
      </c>
      <c r="B263" s="3">
        <v>15.0</v>
      </c>
      <c r="C263" s="3">
        <v>16.0</v>
      </c>
      <c r="D263" s="3">
        <v>14.0</v>
      </c>
      <c r="E263" s="1"/>
      <c r="F263" s="1" t="str">
        <f t="shared" ref="F263:I263" si="271">IF(A263&gt;22,"A",IF(A263&gt;14,"B",IF(A263&gt;6,"C","D")))</f>
        <v>B</v>
      </c>
      <c r="G263" s="1" t="str">
        <f t="shared" si="271"/>
        <v>B</v>
      </c>
      <c r="H263" s="1" t="str">
        <f t="shared" si="271"/>
        <v>B</v>
      </c>
      <c r="I263" s="1" t="str">
        <f t="shared" si="271"/>
        <v>C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>
      <c r="A264" s="3">
        <v>14.0</v>
      </c>
      <c r="B264" s="3">
        <v>13.0</v>
      </c>
      <c r="C264" s="3">
        <v>14.0</v>
      </c>
      <c r="D264" s="3">
        <v>12.0</v>
      </c>
      <c r="E264" s="1"/>
      <c r="F264" s="1" t="str">
        <f t="shared" ref="F264:I264" si="272">IF(A264&gt;22,"A",IF(A264&gt;14,"B",IF(A264&gt;6,"C","D")))</f>
        <v>C</v>
      </c>
      <c r="G264" s="1" t="str">
        <f t="shared" si="272"/>
        <v>C</v>
      </c>
      <c r="H264" s="1" t="str">
        <f t="shared" si="272"/>
        <v>C</v>
      </c>
      <c r="I264" s="1" t="str">
        <f t="shared" si="272"/>
        <v>C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>
      <c r="A265" s="3">
        <v>14.0</v>
      </c>
      <c r="B265" s="3">
        <v>14.0</v>
      </c>
      <c r="C265" s="3">
        <v>14.0</v>
      </c>
      <c r="D265" s="3">
        <v>14.0</v>
      </c>
      <c r="E265" s="1"/>
      <c r="F265" s="1" t="str">
        <f t="shared" ref="F265:I265" si="273">IF(A265&gt;22,"A",IF(A265&gt;14,"B",IF(A265&gt;6,"C","D")))</f>
        <v>C</v>
      </c>
      <c r="G265" s="1" t="str">
        <f t="shared" si="273"/>
        <v>C</v>
      </c>
      <c r="H265" s="1" t="str">
        <f t="shared" si="273"/>
        <v>C</v>
      </c>
      <c r="I265" s="1" t="str">
        <f t="shared" si="273"/>
        <v>C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>
      <c r="A266" s="3">
        <v>18.0</v>
      </c>
      <c r="B266" s="3">
        <v>16.0</v>
      </c>
      <c r="C266" s="3">
        <v>17.0</v>
      </c>
      <c r="D266" s="3">
        <v>18.0</v>
      </c>
      <c r="E266" s="1"/>
      <c r="F266" s="1" t="str">
        <f t="shared" ref="F266:I266" si="274">IF(A266&gt;22,"A",IF(A266&gt;14,"B",IF(A266&gt;6,"C","D")))</f>
        <v>B</v>
      </c>
      <c r="G266" s="1" t="str">
        <f t="shared" si="274"/>
        <v>B</v>
      </c>
      <c r="H266" s="1" t="str">
        <f t="shared" si="274"/>
        <v>B</v>
      </c>
      <c r="I266" s="1" t="str">
        <f t="shared" si="274"/>
        <v>B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>
      <c r="A267" s="3">
        <v>20.0</v>
      </c>
      <c r="B267" s="3">
        <v>21.0</v>
      </c>
      <c r="C267" s="3">
        <v>21.0</v>
      </c>
      <c r="D267" s="3">
        <v>21.0</v>
      </c>
      <c r="E267" s="1"/>
      <c r="F267" s="1" t="str">
        <f t="shared" ref="F267:I267" si="275">IF(A267&gt;22,"A",IF(A267&gt;14,"B",IF(A267&gt;6,"C","D")))</f>
        <v>B</v>
      </c>
      <c r="G267" s="1" t="str">
        <f t="shared" si="275"/>
        <v>B</v>
      </c>
      <c r="H267" s="1" t="str">
        <f t="shared" si="275"/>
        <v>B</v>
      </c>
      <c r="I267" s="1" t="str">
        <f t="shared" si="275"/>
        <v>B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>
      <c r="A268" s="3">
        <v>15.0</v>
      </c>
      <c r="B268" s="3">
        <v>13.0</v>
      </c>
      <c r="C268" s="3">
        <v>14.0</v>
      </c>
      <c r="D268" s="3">
        <v>14.0</v>
      </c>
      <c r="E268" s="1"/>
      <c r="F268" s="1" t="str">
        <f t="shared" ref="F268:I268" si="276">IF(A268&gt;22,"A",IF(A268&gt;14,"B",IF(A268&gt;6,"C","D")))</f>
        <v>B</v>
      </c>
      <c r="G268" s="1" t="str">
        <f t="shared" si="276"/>
        <v>C</v>
      </c>
      <c r="H268" s="1" t="str">
        <f t="shared" si="276"/>
        <v>C</v>
      </c>
      <c r="I268" s="1" t="str">
        <f t="shared" si="276"/>
        <v>C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>
      <c r="A269" s="3">
        <v>19.0</v>
      </c>
      <c r="B269" s="3">
        <v>19.0</v>
      </c>
      <c r="C269" s="3">
        <v>19.0</v>
      </c>
      <c r="D269" s="3">
        <v>21.0</v>
      </c>
      <c r="E269" s="1"/>
      <c r="F269" s="1" t="str">
        <f t="shared" ref="F269:I269" si="277">IF(A269&gt;22,"A",IF(A269&gt;14,"B",IF(A269&gt;6,"C","D")))</f>
        <v>B</v>
      </c>
      <c r="G269" s="1" t="str">
        <f t="shared" si="277"/>
        <v>B</v>
      </c>
      <c r="H269" s="1" t="str">
        <f t="shared" si="277"/>
        <v>B</v>
      </c>
      <c r="I269" s="1" t="str">
        <f t="shared" si="277"/>
        <v>B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>
      <c r="A270" s="3">
        <v>19.0</v>
      </c>
      <c r="B270" s="3">
        <v>16.0</v>
      </c>
      <c r="C270" s="3">
        <v>16.0</v>
      </c>
      <c r="D270" s="3">
        <v>19.0</v>
      </c>
      <c r="E270" s="1"/>
      <c r="F270" s="1" t="str">
        <f t="shared" ref="F270:I270" si="278">IF(A270&gt;22,"A",IF(A270&gt;14,"B",IF(A270&gt;6,"C","D")))</f>
        <v>B</v>
      </c>
      <c r="G270" s="1" t="str">
        <f t="shared" si="278"/>
        <v>B</v>
      </c>
      <c r="H270" s="1" t="str">
        <f t="shared" si="278"/>
        <v>B</v>
      </c>
      <c r="I270" s="1" t="str">
        <f t="shared" si="278"/>
        <v>B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>
      <c r="A271" s="3">
        <v>13.0</v>
      </c>
      <c r="B271" s="3">
        <v>15.0</v>
      </c>
      <c r="C271" s="3">
        <v>16.0</v>
      </c>
      <c r="D271" s="3">
        <v>13.0</v>
      </c>
      <c r="E271" s="1"/>
      <c r="F271" s="1" t="str">
        <f t="shared" ref="F271:I271" si="279">IF(A271&gt;22,"A",IF(A271&gt;14,"B",IF(A271&gt;6,"C","D")))</f>
        <v>C</v>
      </c>
      <c r="G271" s="1" t="str">
        <f t="shared" si="279"/>
        <v>B</v>
      </c>
      <c r="H271" s="1" t="str">
        <f t="shared" si="279"/>
        <v>B</v>
      </c>
      <c r="I271" s="1" t="str">
        <f t="shared" si="279"/>
        <v>C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>
      <c r="A272" s="3">
        <v>14.0</v>
      </c>
      <c r="B272" s="3">
        <v>15.0</v>
      </c>
      <c r="C272" s="3">
        <v>15.0</v>
      </c>
      <c r="D272" s="3">
        <v>13.0</v>
      </c>
      <c r="E272" s="1"/>
      <c r="F272" s="1" t="str">
        <f t="shared" ref="F272:I272" si="280">IF(A272&gt;22,"A",IF(A272&gt;14,"B",IF(A272&gt;6,"C","D")))</f>
        <v>C</v>
      </c>
      <c r="G272" s="1" t="str">
        <f t="shared" si="280"/>
        <v>B</v>
      </c>
      <c r="H272" s="1" t="str">
        <f t="shared" si="280"/>
        <v>B</v>
      </c>
      <c r="I272" s="1" t="str">
        <f t="shared" si="280"/>
        <v>C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>
      <c r="A273" s="3">
        <v>17.0</v>
      </c>
      <c r="B273" s="3">
        <v>15.0</v>
      </c>
      <c r="C273" s="3">
        <v>16.0</v>
      </c>
      <c r="D273" s="3">
        <v>18.0</v>
      </c>
      <c r="E273" s="1"/>
      <c r="F273" s="1" t="str">
        <f t="shared" ref="F273:I273" si="281">IF(A273&gt;22,"A",IF(A273&gt;14,"B",IF(A273&gt;6,"C","D")))</f>
        <v>B</v>
      </c>
      <c r="G273" s="1" t="str">
        <f t="shared" si="281"/>
        <v>B</v>
      </c>
      <c r="H273" s="1" t="str">
        <f t="shared" si="281"/>
        <v>B</v>
      </c>
      <c r="I273" s="1" t="str">
        <f t="shared" si="281"/>
        <v>B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>
      <c r="A274" s="3">
        <v>16.0</v>
      </c>
      <c r="B274" s="3">
        <v>13.0</v>
      </c>
      <c r="C274" s="3">
        <v>13.0</v>
      </c>
      <c r="D274" s="3">
        <v>15.0</v>
      </c>
      <c r="E274" s="1"/>
      <c r="F274" s="1" t="str">
        <f t="shared" ref="F274:I274" si="282">IF(A274&gt;22,"A",IF(A274&gt;14,"B",IF(A274&gt;6,"C","D")))</f>
        <v>B</v>
      </c>
      <c r="G274" s="1" t="str">
        <f t="shared" si="282"/>
        <v>C</v>
      </c>
      <c r="H274" s="1" t="str">
        <f t="shared" si="282"/>
        <v>C</v>
      </c>
      <c r="I274" s="1" t="str">
        <f t="shared" si="282"/>
        <v>B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>
      <c r="A275" s="3">
        <v>15.0</v>
      </c>
      <c r="B275" s="3">
        <v>15.0</v>
      </c>
      <c r="C275" s="3">
        <v>15.0</v>
      </c>
      <c r="D275" s="3">
        <v>16.0</v>
      </c>
      <c r="E275" s="1"/>
      <c r="F275" s="1" t="str">
        <f t="shared" ref="F275:I275" si="283">IF(A275&gt;22,"A",IF(A275&gt;14,"B",IF(A275&gt;6,"C","D")))</f>
        <v>B</v>
      </c>
      <c r="G275" s="1" t="str">
        <f t="shared" si="283"/>
        <v>B</v>
      </c>
      <c r="H275" s="1" t="str">
        <f t="shared" si="283"/>
        <v>B</v>
      </c>
      <c r="I275" s="1" t="str">
        <f t="shared" si="283"/>
        <v>B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>
      <c r="A276" s="3">
        <v>13.0</v>
      </c>
      <c r="B276" s="3">
        <v>10.0</v>
      </c>
      <c r="C276" s="3">
        <v>10.0</v>
      </c>
      <c r="D276" s="3">
        <v>10.0</v>
      </c>
      <c r="E276" s="1"/>
      <c r="F276" s="1" t="str">
        <f t="shared" ref="F276:I276" si="284">IF(A276&gt;22,"A",IF(A276&gt;14,"B",IF(A276&gt;6,"C","D")))</f>
        <v>C</v>
      </c>
      <c r="G276" s="1" t="str">
        <f t="shared" si="284"/>
        <v>C</v>
      </c>
      <c r="H276" s="1" t="str">
        <f t="shared" si="284"/>
        <v>C</v>
      </c>
      <c r="I276" s="1" t="str">
        <f t="shared" si="284"/>
        <v>C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>
      <c r="A277" s="3">
        <v>19.0</v>
      </c>
      <c r="B277" s="3">
        <v>17.0</v>
      </c>
      <c r="C277" s="3">
        <v>17.0</v>
      </c>
      <c r="D277" s="3">
        <v>21.0</v>
      </c>
      <c r="E277" s="1"/>
      <c r="F277" s="1" t="str">
        <f t="shared" ref="F277:I277" si="285">IF(A277&gt;22,"A",IF(A277&gt;14,"B",IF(A277&gt;6,"C","D")))</f>
        <v>B</v>
      </c>
      <c r="G277" s="1" t="str">
        <f t="shared" si="285"/>
        <v>B</v>
      </c>
      <c r="H277" s="1" t="str">
        <f t="shared" si="285"/>
        <v>B</v>
      </c>
      <c r="I277" s="1" t="str">
        <f t="shared" si="285"/>
        <v>B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>
      <c r="A278" s="3">
        <v>14.0</v>
      </c>
      <c r="B278" s="3">
        <v>15.0</v>
      </c>
      <c r="C278" s="3">
        <v>15.0</v>
      </c>
      <c r="D278" s="3">
        <v>16.0</v>
      </c>
      <c r="E278" s="1"/>
      <c r="F278" s="1" t="str">
        <f t="shared" ref="F278:I278" si="286">IF(A278&gt;22,"A",IF(A278&gt;14,"B",IF(A278&gt;6,"C","D")))</f>
        <v>C</v>
      </c>
      <c r="G278" s="1" t="str">
        <f t="shared" si="286"/>
        <v>B</v>
      </c>
      <c r="H278" s="1" t="str">
        <f t="shared" si="286"/>
        <v>B</v>
      </c>
      <c r="I278" s="1" t="str">
        <f t="shared" si="286"/>
        <v>B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>
      <c r="A279" s="3">
        <v>11.0</v>
      </c>
      <c r="B279" s="3">
        <v>13.0</v>
      </c>
      <c r="C279" s="3">
        <v>13.0</v>
      </c>
      <c r="D279" s="3">
        <v>11.0</v>
      </c>
      <c r="E279" s="1"/>
      <c r="F279" s="1" t="str">
        <f t="shared" ref="F279:I279" si="287">IF(A279&gt;22,"A",IF(A279&gt;14,"B",IF(A279&gt;6,"C","D")))</f>
        <v>C</v>
      </c>
      <c r="G279" s="1" t="str">
        <f t="shared" si="287"/>
        <v>C</v>
      </c>
      <c r="H279" s="1" t="str">
        <f t="shared" si="287"/>
        <v>C</v>
      </c>
      <c r="I279" s="1" t="str">
        <f t="shared" si="287"/>
        <v>C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>
      <c r="A280" s="3">
        <v>17.0</v>
      </c>
      <c r="B280" s="3">
        <v>15.0</v>
      </c>
      <c r="C280" s="3">
        <v>15.0</v>
      </c>
      <c r="D280" s="3">
        <v>15.0</v>
      </c>
      <c r="E280" s="1"/>
      <c r="F280" s="1" t="str">
        <f t="shared" ref="F280:I280" si="288">IF(A280&gt;22,"A",IF(A280&gt;14,"B",IF(A280&gt;6,"C","D")))</f>
        <v>B</v>
      </c>
      <c r="G280" s="1" t="str">
        <f t="shared" si="288"/>
        <v>B</v>
      </c>
      <c r="H280" s="1" t="str">
        <f t="shared" si="288"/>
        <v>B</v>
      </c>
      <c r="I280" s="1" t="str">
        <f t="shared" si="288"/>
        <v>B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>
      <c r="A281" s="3">
        <v>14.0</v>
      </c>
      <c r="B281" s="3">
        <v>15.0</v>
      </c>
      <c r="C281" s="3">
        <v>15.0</v>
      </c>
      <c r="D281" s="3">
        <v>15.0</v>
      </c>
      <c r="E281" s="1"/>
      <c r="F281" s="1" t="str">
        <f t="shared" ref="F281:I281" si="289">IF(A281&gt;22,"A",IF(A281&gt;14,"B",IF(A281&gt;6,"C","D")))</f>
        <v>C</v>
      </c>
      <c r="G281" s="1" t="str">
        <f t="shared" si="289"/>
        <v>B</v>
      </c>
      <c r="H281" s="1" t="str">
        <f t="shared" si="289"/>
        <v>B</v>
      </c>
      <c r="I281" s="1" t="str">
        <f t="shared" si="289"/>
        <v>B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>
      <c r="A282" s="3">
        <v>19.0</v>
      </c>
      <c r="B282" s="3">
        <v>17.0</v>
      </c>
      <c r="C282" s="3">
        <v>17.0</v>
      </c>
      <c r="D282" s="3">
        <v>18.0</v>
      </c>
      <c r="E282" s="1"/>
      <c r="F282" s="1" t="str">
        <f t="shared" ref="F282:I282" si="290">IF(A282&gt;22,"A",IF(A282&gt;14,"B",IF(A282&gt;6,"C","D")))</f>
        <v>B</v>
      </c>
      <c r="G282" s="1" t="str">
        <f t="shared" si="290"/>
        <v>B</v>
      </c>
      <c r="H282" s="1" t="str">
        <f t="shared" si="290"/>
        <v>B</v>
      </c>
      <c r="I282" s="1" t="str">
        <f t="shared" si="290"/>
        <v>B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>
      <c r="A283" s="3">
        <v>20.0</v>
      </c>
      <c r="B283" s="3">
        <v>18.0</v>
      </c>
      <c r="C283" s="3">
        <v>19.0</v>
      </c>
      <c r="D283" s="3">
        <v>19.0</v>
      </c>
      <c r="E283" s="1"/>
      <c r="F283" s="1" t="str">
        <f t="shared" ref="F283:I283" si="291">IF(A283&gt;22,"A",IF(A283&gt;14,"B",IF(A283&gt;6,"C","D")))</f>
        <v>B</v>
      </c>
      <c r="G283" s="1" t="str">
        <f t="shared" si="291"/>
        <v>B</v>
      </c>
      <c r="H283" s="1" t="str">
        <f t="shared" si="291"/>
        <v>B</v>
      </c>
      <c r="I283" s="1" t="str">
        <f t="shared" si="291"/>
        <v>B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>
      <c r="A284" s="3">
        <v>14.0</v>
      </c>
      <c r="B284" s="3">
        <v>14.0</v>
      </c>
      <c r="C284" s="3">
        <v>15.0</v>
      </c>
      <c r="D284" s="3">
        <v>15.0</v>
      </c>
      <c r="E284" s="1"/>
      <c r="F284" s="1" t="str">
        <f t="shared" ref="F284:I284" si="292">IF(A284&gt;22,"A",IF(A284&gt;14,"B",IF(A284&gt;6,"C","D")))</f>
        <v>C</v>
      </c>
      <c r="G284" s="1" t="str">
        <f t="shared" si="292"/>
        <v>C</v>
      </c>
      <c r="H284" s="1" t="str">
        <f t="shared" si="292"/>
        <v>B</v>
      </c>
      <c r="I284" s="1" t="str">
        <f t="shared" si="292"/>
        <v>B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>
      <c r="A285" s="3">
        <v>12.0</v>
      </c>
      <c r="B285" s="3">
        <v>11.0</v>
      </c>
      <c r="C285" s="3">
        <v>11.0</v>
      </c>
      <c r="D285" s="3">
        <v>13.0</v>
      </c>
      <c r="E285" s="1"/>
      <c r="F285" s="1" t="str">
        <f t="shared" ref="F285:I285" si="293">IF(A285&gt;22,"A",IF(A285&gt;14,"B",IF(A285&gt;6,"C","D")))</f>
        <v>C</v>
      </c>
      <c r="G285" s="1" t="str">
        <f t="shared" si="293"/>
        <v>C</v>
      </c>
      <c r="H285" s="1" t="str">
        <f t="shared" si="293"/>
        <v>C</v>
      </c>
      <c r="I285" s="1" t="str">
        <f t="shared" si="293"/>
        <v>C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>
      <c r="A286" s="3">
        <v>16.0</v>
      </c>
      <c r="B286" s="3">
        <v>16.0</v>
      </c>
      <c r="C286" s="3">
        <v>16.0</v>
      </c>
      <c r="D286" s="3">
        <v>16.0</v>
      </c>
      <c r="E286" s="1"/>
      <c r="F286" s="1" t="str">
        <f t="shared" ref="F286:I286" si="294">IF(A286&gt;22,"A",IF(A286&gt;14,"B",IF(A286&gt;6,"C","D")))</f>
        <v>B</v>
      </c>
      <c r="G286" s="1" t="str">
        <f t="shared" si="294"/>
        <v>B</v>
      </c>
      <c r="H286" s="1" t="str">
        <f t="shared" si="294"/>
        <v>B</v>
      </c>
      <c r="I286" s="1" t="str">
        <f t="shared" si="294"/>
        <v>B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>
      <c r="A287" s="3">
        <v>17.0</v>
      </c>
      <c r="B287" s="3">
        <v>18.0</v>
      </c>
      <c r="C287" s="3">
        <v>18.0</v>
      </c>
      <c r="D287" s="3">
        <v>21.0</v>
      </c>
      <c r="E287" s="1"/>
      <c r="F287" s="1" t="str">
        <f t="shared" ref="F287:I287" si="295">IF(A287&gt;22,"A",IF(A287&gt;14,"B",IF(A287&gt;6,"C","D")))</f>
        <v>B</v>
      </c>
      <c r="G287" s="1" t="str">
        <f t="shared" si="295"/>
        <v>B</v>
      </c>
      <c r="H287" s="1" t="str">
        <f t="shared" si="295"/>
        <v>B</v>
      </c>
      <c r="I287" s="1" t="str">
        <f t="shared" si="295"/>
        <v>B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>
      <c r="A288" s="3">
        <v>12.0</v>
      </c>
      <c r="B288" s="3">
        <v>13.0</v>
      </c>
      <c r="C288" s="3">
        <v>13.0</v>
      </c>
      <c r="D288" s="3">
        <v>9.0</v>
      </c>
      <c r="E288" s="1"/>
      <c r="F288" s="1" t="str">
        <f t="shared" ref="F288:I288" si="296">IF(A288&gt;22,"A",IF(A288&gt;14,"B",IF(A288&gt;6,"C","D")))</f>
        <v>C</v>
      </c>
      <c r="G288" s="1" t="str">
        <f t="shared" si="296"/>
        <v>C</v>
      </c>
      <c r="H288" s="1" t="str">
        <f t="shared" si="296"/>
        <v>C</v>
      </c>
      <c r="I288" s="1" t="str">
        <f t="shared" si="296"/>
        <v>C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>
      <c r="A289" s="3">
        <v>21.0</v>
      </c>
      <c r="B289" s="3">
        <v>22.0</v>
      </c>
      <c r="C289" s="3">
        <v>22.0</v>
      </c>
      <c r="D289" s="3">
        <v>22.0</v>
      </c>
      <c r="E289" s="1"/>
      <c r="F289" s="1" t="str">
        <f t="shared" ref="F289:I289" si="297">IF(A289&gt;22,"A",IF(A289&gt;14,"B",IF(A289&gt;6,"C","D")))</f>
        <v>B</v>
      </c>
      <c r="G289" s="1" t="str">
        <f t="shared" si="297"/>
        <v>B</v>
      </c>
      <c r="H289" s="1" t="str">
        <f t="shared" si="297"/>
        <v>B</v>
      </c>
      <c r="I289" s="1" t="str">
        <f t="shared" si="297"/>
        <v>B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>
      <c r="A290" s="3">
        <v>23.0</v>
      </c>
      <c r="B290" s="3">
        <v>30.0</v>
      </c>
      <c r="C290" s="3">
        <v>31.0</v>
      </c>
      <c r="D290" s="3">
        <v>23.0</v>
      </c>
      <c r="E290" s="1"/>
      <c r="F290" s="1" t="str">
        <f t="shared" ref="F290:I290" si="298">IF(A290&gt;22,"A",IF(A290&gt;14,"B",IF(A290&gt;6,"C","D")))</f>
        <v>A</v>
      </c>
      <c r="G290" s="1" t="str">
        <f t="shared" si="298"/>
        <v>A</v>
      </c>
      <c r="H290" s="1" t="str">
        <f t="shared" si="298"/>
        <v>A</v>
      </c>
      <c r="I290" s="1" t="str">
        <f t="shared" si="298"/>
        <v>A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>
      <c r="A291" s="3">
        <v>14.0</v>
      </c>
      <c r="B291" s="3">
        <v>13.0</v>
      </c>
      <c r="C291" s="3">
        <v>13.0</v>
      </c>
      <c r="D291" s="3">
        <v>14.0</v>
      </c>
      <c r="E291" s="1"/>
      <c r="F291" s="1" t="str">
        <f t="shared" ref="F291:I291" si="299">IF(A291&gt;22,"A",IF(A291&gt;14,"B",IF(A291&gt;6,"C","D")))</f>
        <v>C</v>
      </c>
      <c r="G291" s="1" t="str">
        <f t="shared" si="299"/>
        <v>C</v>
      </c>
      <c r="H291" s="1" t="str">
        <f t="shared" si="299"/>
        <v>C</v>
      </c>
      <c r="I291" s="1" t="str">
        <f t="shared" si="299"/>
        <v>C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>
      <c r="A292" s="3">
        <v>22.0</v>
      </c>
      <c r="B292" s="3">
        <v>19.0</v>
      </c>
      <c r="C292" s="3">
        <v>20.0</v>
      </c>
      <c r="D292" s="3">
        <v>16.0</v>
      </c>
      <c r="E292" s="1"/>
      <c r="F292" s="1" t="str">
        <f t="shared" ref="F292:I292" si="300">IF(A292&gt;22,"A",IF(A292&gt;14,"B",IF(A292&gt;6,"C","D")))</f>
        <v>B</v>
      </c>
      <c r="G292" s="1" t="str">
        <f t="shared" si="300"/>
        <v>B</v>
      </c>
      <c r="H292" s="1" t="str">
        <f t="shared" si="300"/>
        <v>B</v>
      </c>
      <c r="I292" s="1" t="str">
        <f t="shared" si="300"/>
        <v>B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>
      <c r="A293" s="3">
        <v>10.0</v>
      </c>
      <c r="B293" s="3">
        <v>10.0</v>
      </c>
      <c r="C293" s="3">
        <v>10.0</v>
      </c>
      <c r="D293" s="3">
        <v>6.0</v>
      </c>
      <c r="E293" s="1"/>
      <c r="F293" s="1" t="str">
        <f t="shared" ref="F293:I293" si="301">IF(A293&gt;22,"A",IF(A293&gt;14,"B",IF(A293&gt;6,"C","D")))</f>
        <v>C</v>
      </c>
      <c r="G293" s="1" t="str">
        <f t="shared" si="301"/>
        <v>C</v>
      </c>
      <c r="H293" s="1" t="str">
        <f t="shared" si="301"/>
        <v>C</v>
      </c>
      <c r="I293" s="1" t="str">
        <f t="shared" si="301"/>
        <v>D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>
      <c r="A294" s="3">
        <v>11.0</v>
      </c>
      <c r="B294" s="3">
        <v>13.0</v>
      </c>
      <c r="C294" s="3">
        <v>13.0</v>
      </c>
      <c r="D294" s="3">
        <v>14.0</v>
      </c>
      <c r="E294" s="1"/>
      <c r="F294" s="1" t="str">
        <f t="shared" ref="F294:I294" si="302">IF(A294&gt;22,"A",IF(A294&gt;14,"B",IF(A294&gt;6,"C","D")))</f>
        <v>C</v>
      </c>
      <c r="G294" s="1" t="str">
        <f t="shared" si="302"/>
        <v>C</v>
      </c>
      <c r="H294" s="1" t="str">
        <f t="shared" si="302"/>
        <v>C</v>
      </c>
      <c r="I294" s="1" t="str">
        <f t="shared" si="302"/>
        <v>C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>
      <c r="A295" s="3">
        <v>15.0</v>
      </c>
      <c r="B295" s="3">
        <v>17.0</v>
      </c>
      <c r="C295" s="3">
        <v>17.0</v>
      </c>
      <c r="D295" s="3">
        <v>20.0</v>
      </c>
      <c r="E295" s="1"/>
      <c r="F295" s="1" t="str">
        <f t="shared" ref="F295:I295" si="303">IF(A295&gt;22,"A",IF(A295&gt;14,"B",IF(A295&gt;6,"C","D")))</f>
        <v>B</v>
      </c>
      <c r="G295" s="1" t="str">
        <f t="shared" si="303"/>
        <v>B</v>
      </c>
      <c r="H295" s="1" t="str">
        <f t="shared" si="303"/>
        <v>B</v>
      </c>
      <c r="I295" s="1" t="str">
        <f t="shared" si="303"/>
        <v>B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>
      <c r="A296" s="3">
        <v>21.0</v>
      </c>
      <c r="B296" s="3">
        <v>20.0</v>
      </c>
      <c r="C296" s="3">
        <v>21.0</v>
      </c>
      <c r="D296" s="3">
        <v>19.0</v>
      </c>
      <c r="E296" s="1"/>
      <c r="F296" s="1" t="str">
        <f t="shared" ref="F296:I296" si="304">IF(A296&gt;22,"A",IF(A296&gt;14,"B",IF(A296&gt;6,"C","D")))</f>
        <v>B</v>
      </c>
      <c r="G296" s="1" t="str">
        <f t="shared" si="304"/>
        <v>B</v>
      </c>
      <c r="H296" s="1" t="str">
        <f t="shared" si="304"/>
        <v>B</v>
      </c>
      <c r="I296" s="1" t="str">
        <f t="shared" si="304"/>
        <v>B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>
      <c r="A297" s="3">
        <v>13.0</v>
      </c>
      <c r="B297" s="3">
        <v>12.0</v>
      </c>
      <c r="C297" s="3">
        <v>12.0</v>
      </c>
      <c r="D297" s="3">
        <v>15.0</v>
      </c>
      <c r="E297" s="1"/>
      <c r="F297" s="1" t="str">
        <f t="shared" ref="F297:I297" si="305">IF(A297&gt;22,"A",IF(A297&gt;14,"B",IF(A297&gt;6,"C","D")))</f>
        <v>C</v>
      </c>
      <c r="G297" s="1" t="str">
        <f t="shared" si="305"/>
        <v>C</v>
      </c>
      <c r="H297" s="1" t="str">
        <f t="shared" si="305"/>
        <v>C</v>
      </c>
      <c r="I297" s="1" t="str">
        <f t="shared" si="305"/>
        <v>B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>
      <c r="A298" s="3">
        <v>19.0</v>
      </c>
      <c r="B298" s="3">
        <v>16.0</v>
      </c>
      <c r="C298" s="3">
        <v>17.0</v>
      </c>
      <c r="D298" s="3">
        <v>18.0</v>
      </c>
      <c r="E298" s="1"/>
      <c r="F298" s="1" t="str">
        <f t="shared" ref="F298:I298" si="306">IF(A298&gt;22,"A",IF(A298&gt;14,"B",IF(A298&gt;6,"C","D")))</f>
        <v>B</v>
      </c>
      <c r="G298" s="1" t="str">
        <f t="shared" si="306"/>
        <v>B</v>
      </c>
      <c r="H298" s="1" t="str">
        <f t="shared" si="306"/>
        <v>B</v>
      </c>
      <c r="I298" s="1" t="str">
        <f t="shared" si="306"/>
        <v>B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>
      <c r="A299" s="3">
        <v>16.0</v>
      </c>
      <c r="B299" s="3">
        <v>16.0</v>
      </c>
      <c r="C299" s="3">
        <v>17.0</v>
      </c>
      <c r="D299" s="3">
        <v>18.0</v>
      </c>
      <c r="E299" s="1"/>
      <c r="F299" s="1" t="str">
        <f t="shared" ref="F299:I299" si="307">IF(A299&gt;22,"A",IF(A299&gt;14,"B",IF(A299&gt;6,"C","D")))</f>
        <v>B</v>
      </c>
      <c r="G299" s="1" t="str">
        <f t="shared" si="307"/>
        <v>B</v>
      </c>
      <c r="H299" s="1" t="str">
        <f t="shared" si="307"/>
        <v>B</v>
      </c>
      <c r="I299" s="1" t="str">
        <f t="shared" si="307"/>
        <v>B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>
      <c r="A300" s="3">
        <v>12.0</v>
      </c>
      <c r="B300" s="3">
        <v>13.0</v>
      </c>
      <c r="C300" s="3">
        <v>13.0</v>
      </c>
      <c r="D300" s="3">
        <v>13.0</v>
      </c>
      <c r="E300" s="1"/>
      <c r="F300" s="1" t="str">
        <f t="shared" ref="F300:I300" si="308">IF(A300&gt;22,"A",IF(A300&gt;14,"B",IF(A300&gt;6,"C","D")))</f>
        <v>C</v>
      </c>
      <c r="G300" s="1" t="str">
        <f t="shared" si="308"/>
        <v>C</v>
      </c>
      <c r="H300" s="1" t="str">
        <f t="shared" si="308"/>
        <v>C</v>
      </c>
      <c r="I300" s="1" t="str">
        <f t="shared" si="308"/>
        <v>C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>
      <c r="A301" s="3">
        <v>23.0</v>
      </c>
      <c r="B301" s="3">
        <v>20.0</v>
      </c>
      <c r="C301" s="3">
        <v>20.0</v>
      </c>
      <c r="D301" s="3">
        <v>22.0</v>
      </c>
      <c r="E301" s="1"/>
      <c r="F301" s="1" t="str">
        <f t="shared" ref="F301:I301" si="309">IF(A301&gt;22,"A",IF(A301&gt;14,"B",IF(A301&gt;6,"C","D")))</f>
        <v>A</v>
      </c>
      <c r="G301" s="1" t="str">
        <f t="shared" si="309"/>
        <v>B</v>
      </c>
      <c r="H301" s="1" t="str">
        <f t="shared" si="309"/>
        <v>B</v>
      </c>
      <c r="I301" s="1" t="str">
        <f t="shared" si="309"/>
        <v>B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>
      <c r="A302" s="3">
        <v>18.0</v>
      </c>
      <c r="B302" s="3">
        <v>18.0</v>
      </c>
      <c r="C302" s="3">
        <v>18.0</v>
      </c>
      <c r="D302" s="3">
        <v>18.0</v>
      </c>
      <c r="E302" s="1"/>
      <c r="F302" s="1" t="str">
        <f t="shared" ref="F302:I302" si="310">IF(A302&gt;22,"A",IF(A302&gt;14,"B",IF(A302&gt;6,"C","D")))</f>
        <v>B</v>
      </c>
      <c r="G302" s="1" t="str">
        <f t="shared" si="310"/>
        <v>B</v>
      </c>
      <c r="H302" s="1" t="str">
        <f t="shared" si="310"/>
        <v>B</v>
      </c>
      <c r="I302" s="1" t="str">
        <f t="shared" si="310"/>
        <v>B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>
      <c r="A303" s="3">
        <v>18.0</v>
      </c>
      <c r="B303" s="3">
        <v>14.0</v>
      </c>
      <c r="C303" s="3">
        <v>14.0</v>
      </c>
      <c r="D303" s="3">
        <v>16.0</v>
      </c>
      <c r="E303" s="1"/>
      <c r="F303" s="1" t="str">
        <f t="shared" ref="F303:I303" si="311">IF(A303&gt;22,"A",IF(A303&gt;14,"B",IF(A303&gt;6,"C","D")))</f>
        <v>B</v>
      </c>
      <c r="G303" s="1" t="str">
        <f t="shared" si="311"/>
        <v>C</v>
      </c>
      <c r="H303" s="1" t="str">
        <f t="shared" si="311"/>
        <v>C</v>
      </c>
      <c r="I303" s="1" t="str">
        <f t="shared" si="311"/>
        <v>B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>
      <c r="A304" s="3">
        <v>15.0</v>
      </c>
      <c r="B304" s="3">
        <v>14.0</v>
      </c>
      <c r="C304" s="3">
        <v>14.0</v>
      </c>
      <c r="D304" s="3">
        <v>16.0</v>
      </c>
      <c r="E304" s="1"/>
      <c r="F304" s="1" t="str">
        <f t="shared" ref="F304:I304" si="312">IF(A304&gt;22,"A",IF(A304&gt;14,"B",IF(A304&gt;6,"C","D")))</f>
        <v>B</v>
      </c>
      <c r="G304" s="1" t="str">
        <f t="shared" si="312"/>
        <v>C</v>
      </c>
      <c r="H304" s="1" t="str">
        <f t="shared" si="312"/>
        <v>C</v>
      </c>
      <c r="I304" s="1" t="str">
        <f t="shared" si="312"/>
        <v>B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>
      <c r="A305" s="3">
        <v>9.0</v>
      </c>
      <c r="B305" s="3">
        <v>11.0</v>
      </c>
      <c r="C305" s="3">
        <v>11.0</v>
      </c>
      <c r="D305" s="3">
        <v>8.0</v>
      </c>
      <c r="E305" s="1"/>
      <c r="F305" s="1" t="str">
        <f t="shared" ref="F305:I305" si="313">IF(A305&gt;22,"A",IF(A305&gt;14,"B",IF(A305&gt;6,"C","D")))</f>
        <v>C</v>
      </c>
      <c r="G305" s="1" t="str">
        <f t="shared" si="313"/>
        <v>C</v>
      </c>
      <c r="H305" s="1" t="str">
        <f t="shared" si="313"/>
        <v>C</v>
      </c>
      <c r="I305" s="1" t="str">
        <f t="shared" si="313"/>
        <v>C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>
      <c r="A306" s="3">
        <v>16.0</v>
      </c>
      <c r="B306" s="3">
        <v>16.0</v>
      </c>
      <c r="C306" s="3">
        <v>16.0</v>
      </c>
      <c r="D306" s="3">
        <v>16.0</v>
      </c>
      <c r="E306" s="1"/>
      <c r="F306" s="1" t="str">
        <f t="shared" ref="F306:I306" si="314">IF(A306&gt;22,"A",IF(A306&gt;14,"B",IF(A306&gt;6,"C","D")))</f>
        <v>B</v>
      </c>
      <c r="G306" s="1" t="str">
        <f t="shared" si="314"/>
        <v>B</v>
      </c>
      <c r="H306" s="1" t="str">
        <f t="shared" si="314"/>
        <v>B</v>
      </c>
      <c r="I306" s="1" t="str">
        <f t="shared" si="314"/>
        <v>B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>
      <c r="A307" s="3">
        <v>18.0</v>
      </c>
      <c r="B307" s="3">
        <v>18.0</v>
      </c>
      <c r="C307" s="3">
        <v>19.0</v>
      </c>
      <c r="D307" s="3">
        <v>17.0</v>
      </c>
      <c r="E307" s="1"/>
      <c r="F307" s="1" t="str">
        <f t="shared" ref="F307:I307" si="315">IF(A307&gt;22,"A",IF(A307&gt;14,"B",IF(A307&gt;6,"C","D")))</f>
        <v>B</v>
      </c>
      <c r="G307" s="1" t="str">
        <f t="shared" si="315"/>
        <v>B</v>
      </c>
      <c r="H307" s="1" t="str">
        <f t="shared" si="315"/>
        <v>B</v>
      </c>
      <c r="I307" s="1" t="str">
        <f t="shared" si="315"/>
        <v>B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>
      <c r="A308" s="3">
        <v>13.0</v>
      </c>
      <c r="B308" s="3">
        <v>12.0</v>
      </c>
      <c r="C308" s="3">
        <v>12.0</v>
      </c>
      <c r="D308" s="3">
        <v>14.0</v>
      </c>
      <c r="E308" s="1"/>
      <c r="F308" s="1" t="str">
        <f t="shared" ref="F308:I308" si="316">IF(A308&gt;22,"A",IF(A308&gt;14,"B",IF(A308&gt;6,"C","D")))</f>
        <v>C</v>
      </c>
      <c r="G308" s="1" t="str">
        <f t="shared" si="316"/>
        <v>C</v>
      </c>
      <c r="H308" s="1" t="str">
        <f t="shared" si="316"/>
        <v>C</v>
      </c>
      <c r="I308" s="1" t="str">
        <f t="shared" si="316"/>
        <v>C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>
      <c r="A309" s="3">
        <v>14.0</v>
      </c>
      <c r="B309" s="3">
        <v>12.0</v>
      </c>
      <c r="C309" s="3">
        <v>13.0</v>
      </c>
      <c r="D309" s="3">
        <v>17.0</v>
      </c>
      <c r="E309" s="1"/>
      <c r="F309" s="1" t="str">
        <f t="shared" ref="F309:I309" si="317">IF(A309&gt;22,"A",IF(A309&gt;14,"B",IF(A309&gt;6,"C","D")))</f>
        <v>C</v>
      </c>
      <c r="G309" s="1" t="str">
        <f t="shared" si="317"/>
        <v>C</v>
      </c>
      <c r="H309" s="1" t="str">
        <f t="shared" si="317"/>
        <v>C</v>
      </c>
      <c r="I309" s="1" t="str">
        <f t="shared" si="317"/>
        <v>B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>
      <c r="A310" s="3">
        <v>20.0</v>
      </c>
      <c r="B310" s="3">
        <v>18.0</v>
      </c>
      <c r="C310" s="3">
        <v>18.0</v>
      </c>
      <c r="D310" s="3">
        <v>17.0</v>
      </c>
      <c r="E310" s="1"/>
      <c r="F310" s="1" t="str">
        <f t="shared" ref="F310:I310" si="318">IF(A310&gt;22,"A",IF(A310&gt;14,"B",IF(A310&gt;6,"C","D")))</f>
        <v>B</v>
      </c>
      <c r="G310" s="1" t="str">
        <f t="shared" si="318"/>
        <v>B</v>
      </c>
      <c r="H310" s="1" t="str">
        <f t="shared" si="318"/>
        <v>B</v>
      </c>
      <c r="I310" s="1" t="str">
        <f t="shared" si="318"/>
        <v>B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>
      <c r="A311" s="3">
        <v>13.0</v>
      </c>
      <c r="B311" s="3">
        <v>11.0</v>
      </c>
      <c r="C311" s="3">
        <v>11.0</v>
      </c>
      <c r="D311" s="3">
        <v>13.0</v>
      </c>
      <c r="E311" s="1"/>
      <c r="F311" s="1" t="str">
        <f t="shared" ref="F311:I311" si="319">IF(A311&gt;22,"A",IF(A311&gt;14,"B",IF(A311&gt;6,"C","D")))</f>
        <v>C</v>
      </c>
      <c r="G311" s="1" t="str">
        <f t="shared" si="319"/>
        <v>C</v>
      </c>
      <c r="H311" s="1" t="str">
        <f t="shared" si="319"/>
        <v>C</v>
      </c>
      <c r="I311" s="1" t="str">
        <f t="shared" si="319"/>
        <v>C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>
      <c r="A312" s="3">
        <v>18.0</v>
      </c>
      <c r="B312" s="3">
        <v>15.0</v>
      </c>
      <c r="C312" s="3">
        <v>15.0</v>
      </c>
      <c r="D312" s="3">
        <v>17.0</v>
      </c>
      <c r="E312" s="1"/>
      <c r="F312" s="1" t="str">
        <f t="shared" ref="F312:I312" si="320">IF(A312&gt;22,"A",IF(A312&gt;14,"B",IF(A312&gt;6,"C","D")))</f>
        <v>B</v>
      </c>
      <c r="G312" s="1" t="str">
        <f t="shared" si="320"/>
        <v>B</v>
      </c>
      <c r="H312" s="1" t="str">
        <f t="shared" si="320"/>
        <v>B</v>
      </c>
      <c r="I312" s="1" t="str">
        <f t="shared" si="320"/>
        <v>B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>
      <c r="A313" s="3">
        <v>15.0</v>
      </c>
      <c r="B313" s="3">
        <v>15.0</v>
      </c>
      <c r="C313" s="3">
        <v>16.0</v>
      </c>
      <c r="D313" s="3">
        <v>15.0</v>
      </c>
      <c r="E313" s="1"/>
      <c r="F313" s="1" t="str">
        <f t="shared" ref="F313:I313" si="321">IF(A313&gt;22,"A",IF(A313&gt;14,"B",IF(A313&gt;6,"C","D")))</f>
        <v>B</v>
      </c>
      <c r="G313" s="1" t="str">
        <f t="shared" si="321"/>
        <v>B</v>
      </c>
      <c r="H313" s="1" t="str">
        <f t="shared" si="321"/>
        <v>B</v>
      </c>
      <c r="I313" s="1" t="str">
        <f t="shared" si="321"/>
        <v>B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>
      <c r="A314" s="3">
        <v>18.0</v>
      </c>
      <c r="B314" s="3">
        <v>20.0</v>
      </c>
      <c r="C314" s="3">
        <v>20.0</v>
      </c>
      <c r="D314" s="3">
        <v>22.0</v>
      </c>
      <c r="E314" s="1"/>
      <c r="F314" s="1" t="str">
        <f t="shared" ref="F314:I314" si="322">IF(A314&gt;22,"A",IF(A314&gt;14,"B",IF(A314&gt;6,"C","D")))</f>
        <v>B</v>
      </c>
      <c r="G314" s="1" t="str">
        <f t="shared" si="322"/>
        <v>B</v>
      </c>
      <c r="H314" s="1" t="str">
        <f t="shared" si="322"/>
        <v>B</v>
      </c>
      <c r="I314" s="1" t="str">
        <f t="shared" si="322"/>
        <v>B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>
      <c r="A315" s="3">
        <v>18.0</v>
      </c>
      <c r="B315" s="3">
        <v>16.0</v>
      </c>
      <c r="C315" s="3">
        <v>16.0</v>
      </c>
      <c r="D315" s="3">
        <v>13.0</v>
      </c>
      <c r="E315" s="1"/>
      <c r="F315" s="1" t="str">
        <f t="shared" ref="F315:I315" si="323">IF(A315&gt;22,"A",IF(A315&gt;14,"B",IF(A315&gt;6,"C","D")))</f>
        <v>B</v>
      </c>
      <c r="G315" s="1" t="str">
        <f t="shared" si="323"/>
        <v>B</v>
      </c>
      <c r="H315" s="1" t="str">
        <f t="shared" si="323"/>
        <v>B</v>
      </c>
      <c r="I315" s="1" t="str">
        <f t="shared" si="323"/>
        <v>C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>
      <c r="A316" s="3">
        <v>16.0</v>
      </c>
      <c r="B316" s="3">
        <v>15.0</v>
      </c>
      <c r="C316" s="3">
        <v>16.0</v>
      </c>
      <c r="D316" s="3">
        <v>19.0</v>
      </c>
      <c r="E316" s="1"/>
      <c r="F316" s="1" t="str">
        <f t="shared" ref="F316:I316" si="324">IF(A316&gt;22,"A",IF(A316&gt;14,"B",IF(A316&gt;6,"C","D")))</f>
        <v>B</v>
      </c>
      <c r="G316" s="1" t="str">
        <f t="shared" si="324"/>
        <v>B</v>
      </c>
      <c r="H316" s="1" t="str">
        <f t="shared" si="324"/>
        <v>B</v>
      </c>
      <c r="I316" s="1" t="str">
        <f t="shared" si="324"/>
        <v>B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>
      <c r="A317" s="3">
        <v>9.0</v>
      </c>
      <c r="B317" s="3">
        <v>11.0</v>
      </c>
      <c r="C317" s="3">
        <v>11.0</v>
      </c>
      <c r="D317" s="3">
        <v>15.0</v>
      </c>
      <c r="E317" s="1"/>
      <c r="F317" s="1" t="str">
        <f t="shared" ref="F317:I317" si="325">IF(A317&gt;22,"A",IF(A317&gt;14,"B",IF(A317&gt;6,"C","D")))</f>
        <v>C</v>
      </c>
      <c r="G317" s="1" t="str">
        <f t="shared" si="325"/>
        <v>C</v>
      </c>
      <c r="H317" s="1" t="str">
        <f t="shared" si="325"/>
        <v>C</v>
      </c>
      <c r="I317" s="1" t="str">
        <f t="shared" si="325"/>
        <v>B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>
      <c r="A318" s="3">
        <v>13.0</v>
      </c>
      <c r="B318" s="3">
        <v>12.0</v>
      </c>
      <c r="C318" s="3">
        <v>12.0</v>
      </c>
      <c r="D318" s="3">
        <v>13.0</v>
      </c>
      <c r="E318" s="1"/>
      <c r="F318" s="1" t="str">
        <f t="shared" ref="F318:I318" si="326">IF(A318&gt;22,"A",IF(A318&gt;14,"B",IF(A318&gt;6,"C","D")))</f>
        <v>C</v>
      </c>
      <c r="G318" s="1" t="str">
        <f t="shared" si="326"/>
        <v>C</v>
      </c>
      <c r="H318" s="1" t="str">
        <f t="shared" si="326"/>
        <v>C</v>
      </c>
      <c r="I318" s="1" t="str">
        <f t="shared" si="326"/>
        <v>C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>
      <c r="A319" s="3">
        <v>21.0</v>
      </c>
      <c r="B319" s="3">
        <v>17.0</v>
      </c>
      <c r="C319" s="3">
        <v>17.0</v>
      </c>
      <c r="D319" s="3">
        <v>21.0</v>
      </c>
      <c r="E319" s="1"/>
      <c r="F319" s="1" t="str">
        <f t="shared" ref="F319:I319" si="327">IF(A319&gt;22,"A",IF(A319&gt;14,"B",IF(A319&gt;6,"C","D")))</f>
        <v>B</v>
      </c>
      <c r="G319" s="1" t="str">
        <f t="shared" si="327"/>
        <v>B</v>
      </c>
      <c r="H319" s="1" t="str">
        <f t="shared" si="327"/>
        <v>B</v>
      </c>
      <c r="I319" s="1" t="str">
        <f t="shared" si="327"/>
        <v>B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>
      <c r="A320" s="3">
        <v>10.0</v>
      </c>
      <c r="B320" s="3">
        <v>13.0</v>
      </c>
      <c r="C320" s="3">
        <v>13.0</v>
      </c>
      <c r="D320" s="3">
        <v>9.0</v>
      </c>
      <c r="E320" s="1"/>
      <c r="F320" s="1" t="str">
        <f t="shared" ref="F320:I320" si="328">IF(A320&gt;22,"A",IF(A320&gt;14,"B",IF(A320&gt;6,"C","D")))</f>
        <v>C</v>
      </c>
      <c r="G320" s="1" t="str">
        <f t="shared" si="328"/>
        <v>C</v>
      </c>
      <c r="H320" s="1" t="str">
        <f t="shared" si="328"/>
        <v>C</v>
      </c>
      <c r="I320" s="1" t="str">
        <f t="shared" si="328"/>
        <v>C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>
      <c r="A321" s="3">
        <v>17.0</v>
      </c>
      <c r="B321" s="3">
        <v>18.0</v>
      </c>
      <c r="C321" s="3">
        <v>18.0</v>
      </c>
      <c r="D321" s="3">
        <v>20.0</v>
      </c>
      <c r="E321" s="1"/>
      <c r="F321" s="1" t="str">
        <f t="shared" ref="F321:I321" si="329">IF(A321&gt;22,"A",IF(A321&gt;14,"B",IF(A321&gt;6,"C","D")))</f>
        <v>B</v>
      </c>
      <c r="G321" s="1" t="str">
        <f t="shared" si="329"/>
        <v>B</v>
      </c>
      <c r="H321" s="1" t="str">
        <f t="shared" si="329"/>
        <v>B</v>
      </c>
      <c r="I321" s="1" t="str">
        <f t="shared" si="329"/>
        <v>B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>
      <c r="A322" s="3">
        <v>13.0</v>
      </c>
      <c r="B322" s="3">
        <v>12.0</v>
      </c>
      <c r="C322" s="3">
        <v>12.0</v>
      </c>
      <c r="D322" s="3">
        <v>9.0</v>
      </c>
      <c r="E322" s="1"/>
      <c r="F322" s="1" t="str">
        <f t="shared" ref="F322:I322" si="330">IF(A322&gt;22,"A",IF(A322&gt;14,"B",IF(A322&gt;6,"C","D")))</f>
        <v>C</v>
      </c>
      <c r="G322" s="1" t="str">
        <f t="shared" si="330"/>
        <v>C</v>
      </c>
      <c r="H322" s="1" t="str">
        <f t="shared" si="330"/>
        <v>C</v>
      </c>
      <c r="I322" s="1" t="str">
        <f t="shared" si="330"/>
        <v>C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>
      <c r="A323" s="3">
        <v>16.0</v>
      </c>
      <c r="B323" s="3">
        <v>14.0</v>
      </c>
      <c r="C323" s="3">
        <v>15.0</v>
      </c>
      <c r="D323" s="3">
        <v>17.0</v>
      </c>
      <c r="E323" s="1"/>
      <c r="F323" s="1" t="str">
        <f t="shared" ref="F323:I323" si="331">IF(A323&gt;22,"A",IF(A323&gt;14,"B",IF(A323&gt;6,"C","D")))</f>
        <v>B</v>
      </c>
      <c r="G323" s="1" t="str">
        <f t="shared" si="331"/>
        <v>C</v>
      </c>
      <c r="H323" s="1" t="str">
        <f t="shared" si="331"/>
        <v>B</v>
      </c>
      <c r="I323" s="1" t="str">
        <f t="shared" si="331"/>
        <v>B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>
      <c r="A324" s="3">
        <v>17.0</v>
      </c>
      <c r="B324" s="3">
        <v>17.0</v>
      </c>
      <c r="C324" s="3">
        <v>17.0</v>
      </c>
      <c r="D324" s="3">
        <v>15.0</v>
      </c>
      <c r="E324" s="1"/>
      <c r="F324" s="1" t="str">
        <f t="shared" ref="F324:I324" si="332">IF(A324&gt;22,"A",IF(A324&gt;14,"B",IF(A324&gt;6,"C","D")))</f>
        <v>B</v>
      </c>
      <c r="G324" s="1" t="str">
        <f t="shared" si="332"/>
        <v>B</v>
      </c>
      <c r="H324" s="1" t="str">
        <f t="shared" si="332"/>
        <v>B</v>
      </c>
      <c r="I324" s="1" t="str">
        <f t="shared" si="332"/>
        <v>B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>
      <c r="A325" s="3">
        <v>14.0</v>
      </c>
      <c r="B325" s="3">
        <v>13.0</v>
      </c>
      <c r="C325" s="3">
        <v>13.0</v>
      </c>
      <c r="D325" s="3">
        <v>17.0</v>
      </c>
      <c r="E325" s="1"/>
      <c r="F325" s="1" t="str">
        <f t="shared" ref="F325:I325" si="333">IF(A325&gt;22,"A",IF(A325&gt;14,"B",IF(A325&gt;6,"C","D")))</f>
        <v>C</v>
      </c>
      <c r="G325" s="1" t="str">
        <f t="shared" si="333"/>
        <v>C</v>
      </c>
      <c r="H325" s="1" t="str">
        <f t="shared" si="333"/>
        <v>C</v>
      </c>
      <c r="I325" s="1" t="str">
        <f t="shared" si="333"/>
        <v>B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>
      <c r="A326" s="3">
        <v>14.0</v>
      </c>
      <c r="B326" s="3">
        <v>15.0</v>
      </c>
      <c r="C326" s="3">
        <v>15.0</v>
      </c>
      <c r="D326" s="3">
        <v>17.0</v>
      </c>
      <c r="E326" s="1"/>
      <c r="F326" s="1" t="str">
        <f t="shared" ref="F326:I326" si="334">IF(A326&gt;22,"A",IF(A326&gt;14,"B",IF(A326&gt;6,"C","D")))</f>
        <v>C</v>
      </c>
      <c r="G326" s="1" t="str">
        <f t="shared" si="334"/>
        <v>B</v>
      </c>
      <c r="H326" s="1" t="str">
        <f t="shared" si="334"/>
        <v>B</v>
      </c>
      <c r="I326" s="1" t="str">
        <f t="shared" si="334"/>
        <v>B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>
      <c r="A327" s="3">
        <v>12.0</v>
      </c>
      <c r="B327" s="3">
        <v>15.0</v>
      </c>
      <c r="C327" s="3">
        <v>15.0</v>
      </c>
      <c r="D327" s="3">
        <v>17.0</v>
      </c>
      <c r="E327" s="1"/>
      <c r="F327" s="1" t="str">
        <f t="shared" ref="F327:I327" si="335">IF(A327&gt;22,"A",IF(A327&gt;14,"B",IF(A327&gt;6,"C","D")))</f>
        <v>C</v>
      </c>
      <c r="G327" s="1" t="str">
        <f t="shared" si="335"/>
        <v>B</v>
      </c>
      <c r="H327" s="1" t="str">
        <f t="shared" si="335"/>
        <v>B</v>
      </c>
      <c r="I327" s="1" t="str">
        <f t="shared" si="335"/>
        <v>B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>
      <c r="A328" s="3">
        <v>21.0</v>
      </c>
      <c r="B328" s="3">
        <v>20.0</v>
      </c>
      <c r="C328" s="3">
        <v>21.0</v>
      </c>
      <c r="D328" s="3">
        <v>20.0</v>
      </c>
      <c r="E328" s="1"/>
      <c r="F328" s="1" t="str">
        <f t="shared" ref="F328:I328" si="336">IF(A328&gt;22,"A",IF(A328&gt;14,"B",IF(A328&gt;6,"C","D")))</f>
        <v>B</v>
      </c>
      <c r="G328" s="1" t="str">
        <f t="shared" si="336"/>
        <v>B</v>
      </c>
      <c r="H328" s="1" t="str">
        <f t="shared" si="336"/>
        <v>B</v>
      </c>
      <c r="I328" s="1" t="str">
        <f t="shared" si="336"/>
        <v>B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>
      <c r="A329" s="3">
        <v>20.0</v>
      </c>
      <c r="B329" s="3">
        <v>18.0</v>
      </c>
      <c r="C329" s="3">
        <v>18.0</v>
      </c>
      <c r="D329" s="3">
        <v>19.0</v>
      </c>
      <c r="E329" s="1"/>
      <c r="F329" s="1" t="str">
        <f t="shared" ref="F329:I329" si="337">IF(A329&gt;22,"A",IF(A329&gt;14,"B",IF(A329&gt;6,"C","D")))</f>
        <v>B</v>
      </c>
      <c r="G329" s="1" t="str">
        <f t="shared" si="337"/>
        <v>B</v>
      </c>
      <c r="H329" s="1" t="str">
        <f t="shared" si="337"/>
        <v>B</v>
      </c>
      <c r="I329" s="1" t="str">
        <f t="shared" si="337"/>
        <v>B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>
      <c r="A330" s="3">
        <v>17.0</v>
      </c>
      <c r="B330" s="3">
        <v>15.0</v>
      </c>
      <c r="C330" s="3">
        <v>15.0</v>
      </c>
      <c r="D330" s="3">
        <v>18.0</v>
      </c>
      <c r="E330" s="1"/>
      <c r="F330" s="1" t="str">
        <f t="shared" ref="F330:I330" si="338">IF(A330&gt;22,"A",IF(A330&gt;14,"B",IF(A330&gt;6,"C","D")))</f>
        <v>B</v>
      </c>
      <c r="G330" s="1" t="str">
        <f t="shared" si="338"/>
        <v>B</v>
      </c>
      <c r="H330" s="1" t="str">
        <f t="shared" si="338"/>
        <v>B</v>
      </c>
      <c r="I330" s="1" t="str">
        <f t="shared" si="338"/>
        <v>B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>
      <c r="A331" s="3">
        <v>13.0</v>
      </c>
      <c r="B331" s="3">
        <v>16.0</v>
      </c>
      <c r="C331" s="3">
        <v>16.0</v>
      </c>
      <c r="D331" s="3">
        <v>15.0</v>
      </c>
      <c r="E331" s="1"/>
      <c r="F331" s="1" t="str">
        <f t="shared" ref="F331:I331" si="339">IF(A331&gt;22,"A",IF(A331&gt;14,"B",IF(A331&gt;6,"C","D")))</f>
        <v>C</v>
      </c>
      <c r="G331" s="1" t="str">
        <f t="shared" si="339"/>
        <v>B</v>
      </c>
      <c r="H331" s="1" t="str">
        <f t="shared" si="339"/>
        <v>B</v>
      </c>
      <c r="I331" s="1" t="str">
        <f t="shared" si="339"/>
        <v>B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>
      <c r="A332" s="3">
        <v>19.0</v>
      </c>
      <c r="B332" s="3">
        <v>18.0</v>
      </c>
      <c r="C332" s="3">
        <v>19.0</v>
      </c>
      <c r="D332" s="3">
        <v>19.0</v>
      </c>
      <c r="E332" s="1"/>
      <c r="F332" s="1" t="str">
        <f t="shared" ref="F332:I332" si="340">IF(A332&gt;22,"A",IF(A332&gt;14,"B",IF(A332&gt;6,"C","D")))</f>
        <v>B</v>
      </c>
      <c r="G332" s="1" t="str">
        <f t="shared" si="340"/>
        <v>B</v>
      </c>
      <c r="H332" s="1" t="str">
        <f t="shared" si="340"/>
        <v>B</v>
      </c>
      <c r="I332" s="1" t="str">
        <f t="shared" si="340"/>
        <v>B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>
      <c r="A333" s="3">
        <v>17.0</v>
      </c>
      <c r="B333" s="3">
        <v>16.0</v>
      </c>
      <c r="C333" s="3">
        <v>17.0</v>
      </c>
      <c r="D333" s="3">
        <v>14.0</v>
      </c>
      <c r="E333" s="1"/>
      <c r="F333" s="1" t="str">
        <f t="shared" ref="F333:I333" si="341">IF(A333&gt;22,"A",IF(A333&gt;14,"B",IF(A333&gt;6,"C","D")))</f>
        <v>B</v>
      </c>
      <c r="G333" s="1" t="str">
        <f t="shared" si="341"/>
        <v>B</v>
      </c>
      <c r="H333" s="1" t="str">
        <f t="shared" si="341"/>
        <v>B</v>
      </c>
      <c r="I333" s="1" t="str">
        <f t="shared" si="341"/>
        <v>C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>
      <c r="A334" s="3">
        <v>18.0</v>
      </c>
      <c r="B334" s="3">
        <v>19.0</v>
      </c>
      <c r="C334" s="3">
        <v>19.0</v>
      </c>
      <c r="D334" s="3">
        <v>19.0</v>
      </c>
      <c r="E334" s="1"/>
      <c r="F334" s="1" t="str">
        <f t="shared" ref="F334:I334" si="342">IF(A334&gt;22,"A",IF(A334&gt;14,"B",IF(A334&gt;6,"C","D")))</f>
        <v>B</v>
      </c>
      <c r="G334" s="1" t="str">
        <f t="shared" si="342"/>
        <v>B</v>
      </c>
      <c r="H334" s="1" t="str">
        <f t="shared" si="342"/>
        <v>B</v>
      </c>
      <c r="I334" s="1" t="str">
        <f t="shared" si="342"/>
        <v>B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>
      <c r="A335" s="3">
        <v>11.0</v>
      </c>
      <c r="B335" s="3">
        <v>14.0</v>
      </c>
      <c r="C335" s="3">
        <v>14.0</v>
      </c>
      <c r="D335" s="3">
        <v>17.0</v>
      </c>
      <c r="E335" s="1"/>
      <c r="F335" s="1" t="str">
        <f t="shared" ref="F335:I335" si="343">IF(A335&gt;22,"A",IF(A335&gt;14,"B",IF(A335&gt;6,"C","D")))</f>
        <v>C</v>
      </c>
      <c r="G335" s="1" t="str">
        <f t="shared" si="343"/>
        <v>C</v>
      </c>
      <c r="H335" s="1" t="str">
        <f t="shared" si="343"/>
        <v>C</v>
      </c>
      <c r="I335" s="1" t="str">
        <f t="shared" si="343"/>
        <v>B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>
      <c r="A336" s="3">
        <v>17.0</v>
      </c>
      <c r="B336" s="3">
        <v>17.0</v>
      </c>
      <c r="C336" s="3">
        <v>17.0</v>
      </c>
      <c r="D336" s="3">
        <v>17.0</v>
      </c>
      <c r="E336" s="1"/>
      <c r="F336" s="1" t="str">
        <f t="shared" ref="F336:I336" si="344">IF(A336&gt;22,"A",IF(A336&gt;14,"B",IF(A336&gt;6,"C","D")))</f>
        <v>B</v>
      </c>
      <c r="G336" s="1" t="str">
        <f t="shared" si="344"/>
        <v>B</v>
      </c>
      <c r="H336" s="1" t="str">
        <f t="shared" si="344"/>
        <v>B</v>
      </c>
      <c r="I336" s="1" t="str">
        <f t="shared" si="344"/>
        <v>B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>
      <c r="A337" s="3">
        <v>14.0</v>
      </c>
      <c r="B337" s="3">
        <v>16.0</v>
      </c>
      <c r="C337" s="3">
        <v>16.0</v>
      </c>
      <c r="D337" s="3">
        <v>18.0</v>
      </c>
      <c r="E337" s="1"/>
      <c r="F337" s="1" t="str">
        <f t="shared" ref="F337:I337" si="345">IF(A337&gt;22,"A",IF(A337&gt;14,"B",IF(A337&gt;6,"C","D")))</f>
        <v>C</v>
      </c>
      <c r="G337" s="1" t="str">
        <f t="shared" si="345"/>
        <v>B</v>
      </c>
      <c r="H337" s="1" t="str">
        <f t="shared" si="345"/>
        <v>B</v>
      </c>
      <c r="I337" s="1" t="str">
        <f t="shared" si="345"/>
        <v>B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>
      <c r="A338" s="3">
        <v>23.0</v>
      </c>
      <c r="B338" s="3">
        <v>22.0</v>
      </c>
      <c r="C338" s="3">
        <v>23.0</v>
      </c>
      <c r="D338" s="3">
        <v>20.0</v>
      </c>
      <c r="E338" s="1"/>
      <c r="F338" s="1" t="str">
        <f t="shared" ref="F338:I338" si="346">IF(A338&gt;22,"A",IF(A338&gt;14,"B",IF(A338&gt;6,"C","D")))</f>
        <v>A</v>
      </c>
      <c r="G338" s="1" t="str">
        <f t="shared" si="346"/>
        <v>B</v>
      </c>
      <c r="H338" s="1" t="str">
        <f t="shared" si="346"/>
        <v>A</v>
      </c>
      <c r="I338" s="1" t="str">
        <f t="shared" si="346"/>
        <v>B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>
      <c r="A339" s="3">
        <v>6.0</v>
      </c>
      <c r="B339" s="3">
        <v>11.0</v>
      </c>
      <c r="C339" s="3">
        <v>11.0</v>
      </c>
      <c r="D339" s="3">
        <v>4.0</v>
      </c>
      <c r="E339" s="1"/>
      <c r="F339" s="1" t="str">
        <f t="shared" ref="F339:I339" si="347">IF(A339&gt;22,"A",IF(A339&gt;14,"B",IF(A339&gt;6,"C","D")))</f>
        <v>D</v>
      </c>
      <c r="G339" s="1" t="str">
        <f t="shared" si="347"/>
        <v>C</v>
      </c>
      <c r="H339" s="1" t="str">
        <f t="shared" si="347"/>
        <v>C</v>
      </c>
      <c r="I339" s="1" t="str">
        <f t="shared" si="347"/>
        <v>D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>
      <c r="A340" s="3">
        <v>21.0</v>
      </c>
      <c r="B340" s="3">
        <v>22.0</v>
      </c>
      <c r="C340" s="3">
        <v>23.0</v>
      </c>
      <c r="D340" s="3">
        <v>19.0</v>
      </c>
      <c r="E340" s="1"/>
      <c r="F340" s="1" t="str">
        <f t="shared" ref="F340:I340" si="348">IF(A340&gt;22,"A",IF(A340&gt;14,"B",IF(A340&gt;6,"C","D")))</f>
        <v>B</v>
      </c>
      <c r="G340" s="1" t="str">
        <f t="shared" si="348"/>
        <v>B</v>
      </c>
      <c r="H340" s="1" t="str">
        <f t="shared" si="348"/>
        <v>A</v>
      </c>
      <c r="I340" s="1" t="str">
        <f t="shared" si="348"/>
        <v>B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>
      <c r="A341" s="3">
        <v>17.0</v>
      </c>
      <c r="B341" s="3">
        <v>17.0</v>
      </c>
      <c r="C341" s="3">
        <v>18.0</v>
      </c>
      <c r="D341" s="3">
        <v>21.0</v>
      </c>
      <c r="E341" s="1"/>
      <c r="F341" s="1" t="str">
        <f t="shared" ref="F341:I341" si="349">IF(A341&gt;22,"A",IF(A341&gt;14,"B",IF(A341&gt;6,"C","D")))</f>
        <v>B</v>
      </c>
      <c r="G341" s="1" t="str">
        <f t="shared" si="349"/>
        <v>B</v>
      </c>
      <c r="H341" s="1" t="str">
        <f t="shared" si="349"/>
        <v>B</v>
      </c>
      <c r="I341" s="1" t="str">
        <f t="shared" si="349"/>
        <v>B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>
      <c r="A342" s="3">
        <v>18.0</v>
      </c>
      <c r="B342" s="3">
        <v>18.0</v>
      </c>
      <c r="C342" s="3">
        <v>19.0</v>
      </c>
      <c r="D342" s="3">
        <v>19.0</v>
      </c>
      <c r="E342" s="1"/>
      <c r="F342" s="1" t="str">
        <f t="shared" ref="F342:I342" si="350">IF(A342&gt;22,"A",IF(A342&gt;14,"B",IF(A342&gt;6,"C","D")))</f>
        <v>B</v>
      </c>
      <c r="G342" s="1" t="str">
        <f t="shared" si="350"/>
        <v>B</v>
      </c>
      <c r="H342" s="1" t="str">
        <f t="shared" si="350"/>
        <v>B</v>
      </c>
      <c r="I342" s="1" t="str">
        <f t="shared" si="350"/>
        <v>B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>
      <c r="A343" s="3">
        <v>21.0</v>
      </c>
      <c r="B343" s="3">
        <v>19.0</v>
      </c>
      <c r="C343" s="3">
        <v>19.0</v>
      </c>
      <c r="D343" s="3">
        <v>19.0</v>
      </c>
      <c r="E343" s="1"/>
      <c r="F343" s="1" t="str">
        <f t="shared" ref="F343:I343" si="351">IF(A343&gt;22,"A",IF(A343&gt;14,"B",IF(A343&gt;6,"C","D")))</f>
        <v>B</v>
      </c>
      <c r="G343" s="1" t="str">
        <f t="shared" si="351"/>
        <v>B</v>
      </c>
      <c r="H343" s="1" t="str">
        <f t="shared" si="351"/>
        <v>B</v>
      </c>
      <c r="I343" s="1" t="str">
        <f t="shared" si="351"/>
        <v>B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>
      <c r="A344" s="3">
        <v>16.0</v>
      </c>
      <c r="B344" s="3">
        <v>14.0</v>
      </c>
      <c r="C344" s="3">
        <v>14.0</v>
      </c>
      <c r="D344" s="3">
        <v>16.0</v>
      </c>
      <c r="E344" s="1"/>
      <c r="F344" s="1" t="str">
        <f t="shared" ref="F344:I344" si="352">IF(A344&gt;22,"A",IF(A344&gt;14,"B",IF(A344&gt;6,"C","D")))</f>
        <v>B</v>
      </c>
      <c r="G344" s="1" t="str">
        <f t="shared" si="352"/>
        <v>C</v>
      </c>
      <c r="H344" s="1" t="str">
        <f t="shared" si="352"/>
        <v>C</v>
      </c>
      <c r="I344" s="1" t="str">
        <f t="shared" si="352"/>
        <v>B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>
      <c r="A345" s="3">
        <v>17.0</v>
      </c>
      <c r="B345" s="3">
        <v>16.0</v>
      </c>
      <c r="C345" s="3">
        <v>16.0</v>
      </c>
      <c r="D345" s="3">
        <v>17.0</v>
      </c>
      <c r="E345" s="1"/>
      <c r="F345" s="1" t="str">
        <f t="shared" ref="F345:I345" si="353">IF(A345&gt;22,"A",IF(A345&gt;14,"B",IF(A345&gt;6,"C","D")))</f>
        <v>B</v>
      </c>
      <c r="G345" s="1" t="str">
        <f t="shared" si="353"/>
        <v>B</v>
      </c>
      <c r="H345" s="1" t="str">
        <f t="shared" si="353"/>
        <v>B</v>
      </c>
      <c r="I345" s="1" t="str">
        <f t="shared" si="353"/>
        <v>B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>
      <c r="A346" s="3">
        <v>15.0</v>
      </c>
      <c r="B346" s="3">
        <v>15.0</v>
      </c>
      <c r="C346" s="3">
        <v>15.0</v>
      </c>
      <c r="D346" s="3">
        <v>15.0</v>
      </c>
      <c r="E346" s="1"/>
      <c r="F346" s="1" t="str">
        <f t="shared" ref="F346:I346" si="354">IF(A346&gt;22,"A",IF(A346&gt;14,"B",IF(A346&gt;6,"C","D")))</f>
        <v>B</v>
      </c>
      <c r="G346" s="1" t="str">
        <f t="shared" si="354"/>
        <v>B</v>
      </c>
      <c r="H346" s="1" t="str">
        <f t="shared" si="354"/>
        <v>B</v>
      </c>
      <c r="I346" s="1" t="str">
        <f t="shared" si="354"/>
        <v>B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>
      <c r="A347" s="3">
        <v>15.0</v>
      </c>
      <c r="B347" s="3">
        <v>15.0</v>
      </c>
      <c r="C347" s="3">
        <v>15.0</v>
      </c>
      <c r="D347" s="3">
        <v>15.0</v>
      </c>
      <c r="E347" s="1"/>
      <c r="F347" s="1" t="str">
        <f t="shared" ref="F347:I347" si="355">IF(A347&gt;22,"A",IF(A347&gt;14,"B",IF(A347&gt;6,"C","D")))</f>
        <v>B</v>
      </c>
      <c r="G347" s="1" t="str">
        <f t="shared" si="355"/>
        <v>B</v>
      </c>
      <c r="H347" s="1" t="str">
        <f t="shared" si="355"/>
        <v>B</v>
      </c>
      <c r="I347" s="1" t="str">
        <f t="shared" si="355"/>
        <v>B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>
      <c r="A348" s="3">
        <v>15.0</v>
      </c>
      <c r="B348" s="3">
        <v>16.0</v>
      </c>
      <c r="C348" s="3">
        <v>17.0</v>
      </c>
      <c r="D348" s="3">
        <v>18.0</v>
      </c>
      <c r="E348" s="1"/>
      <c r="F348" s="1" t="str">
        <f t="shared" ref="F348:I348" si="356">IF(A348&gt;22,"A",IF(A348&gt;14,"B",IF(A348&gt;6,"C","D")))</f>
        <v>B</v>
      </c>
      <c r="G348" s="1" t="str">
        <f t="shared" si="356"/>
        <v>B</v>
      </c>
      <c r="H348" s="1" t="str">
        <f t="shared" si="356"/>
        <v>B</v>
      </c>
      <c r="I348" s="1" t="str">
        <f t="shared" si="356"/>
        <v>B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>
      <c r="A349" s="3">
        <v>13.0</v>
      </c>
      <c r="B349" s="3">
        <v>14.0</v>
      </c>
      <c r="C349" s="3">
        <v>14.0</v>
      </c>
      <c r="D349" s="3">
        <v>17.0</v>
      </c>
      <c r="E349" s="1"/>
      <c r="F349" s="1" t="str">
        <f t="shared" ref="F349:I349" si="357">IF(A349&gt;22,"A",IF(A349&gt;14,"B",IF(A349&gt;6,"C","D")))</f>
        <v>C</v>
      </c>
      <c r="G349" s="1" t="str">
        <f t="shared" si="357"/>
        <v>C</v>
      </c>
      <c r="H349" s="1" t="str">
        <f t="shared" si="357"/>
        <v>C</v>
      </c>
      <c r="I349" s="1" t="str">
        <f t="shared" si="357"/>
        <v>B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>
      <c r="A350" s="3">
        <v>15.0</v>
      </c>
      <c r="B350" s="3">
        <v>13.0</v>
      </c>
      <c r="C350" s="3">
        <v>13.0</v>
      </c>
      <c r="D350" s="3">
        <v>15.0</v>
      </c>
      <c r="E350" s="1"/>
      <c r="F350" s="1" t="str">
        <f t="shared" ref="F350:I350" si="358">IF(A350&gt;22,"A",IF(A350&gt;14,"B",IF(A350&gt;6,"C","D")))</f>
        <v>B</v>
      </c>
      <c r="G350" s="1" t="str">
        <f t="shared" si="358"/>
        <v>C</v>
      </c>
      <c r="H350" s="1" t="str">
        <f t="shared" si="358"/>
        <v>C</v>
      </c>
      <c r="I350" s="1" t="str">
        <f t="shared" si="358"/>
        <v>B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>
      <c r="A351" s="3">
        <v>20.0</v>
      </c>
      <c r="B351" s="3">
        <v>17.0</v>
      </c>
      <c r="C351" s="3">
        <v>18.0</v>
      </c>
      <c r="D351" s="3">
        <v>17.0</v>
      </c>
      <c r="E351" s="1"/>
      <c r="F351" s="1" t="str">
        <f t="shared" ref="F351:I351" si="359">IF(A351&gt;22,"A",IF(A351&gt;14,"B",IF(A351&gt;6,"C","D")))</f>
        <v>B</v>
      </c>
      <c r="G351" s="1" t="str">
        <f t="shared" si="359"/>
        <v>B</v>
      </c>
      <c r="H351" s="1" t="str">
        <f t="shared" si="359"/>
        <v>B</v>
      </c>
      <c r="I351" s="1" t="str">
        <f t="shared" si="359"/>
        <v>B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>
      <c r="A352" s="3">
        <v>14.0</v>
      </c>
      <c r="B352" s="3">
        <v>12.0</v>
      </c>
      <c r="C352" s="3">
        <v>12.0</v>
      </c>
      <c r="D352" s="3">
        <v>15.0</v>
      </c>
      <c r="E352" s="1"/>
      <c r="F352" s="1" t="str">
        <f t="shared" ref="F352:I352" si="360">IF(A352&gt;22,"A",IF(A352&gt;14,"B",IF(A352&gt;6,"C","D")))</f>
        <v>C</v>
      </c>
      <c r="G352" s="1" t="str">
        <f t="shared" si="360"/>
        <v>C</v>
      </c>
      <c r="H352" s="1" t="str">
        <f t="shared" si="360"/>
        <v>C</v>
      </c>
      <c r="I352" s="1" t="str">
        <f t="shared" si="360"/>
        <v>B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>
      <c r="A353" s="3">
        <v>15.0</v>
      </c>
      <c r="B353" s="3">
        <v>14.0</v>
      </c>
      <c r="C353" s="3">
        <v>15.0</v>
      </c>
      <c r="D353" s="3">
        <v>16.0</v>
      </c>
      <c r="E353" s="1"/>
      <c r="F353" s="1" t="str">
        <f t="shared" ref="F353:I353" si="361">IF(A353&gt;22,"A",IF(A353&gt;14,"B",IF(A353&gt;6,"C","D")))</f>
        <v>B</v>
      </c>
      <c r="G353" s="1" t="str">
        <f t="shared" si="361"/>
        <v>C</v>
      </c>
      <c r="H353" s="1" t="str">
        <f t="shared" si="361"/>
        <v>B</v>
      </c>
      <c r="I353" s="1" t="str">
        <f t="shared" si="361"/>
        <v>B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>
      <c r="A354" s="3">
        <v>15.0</v>
      </c>
      <c r="B354" s="3">
        <v>16.0</v>
      </c>
      <c r="C354" s="3">
        <v>16.0</v>
      </c>
      <c r="D354" s="3">
        <v>15.0</v>
      </c>
      <c r="E354" s="1"/>
      <c r="F354" s="1" t="str">
        <f t="shared" ref="F354:I354" si="362">IF(A354&gt;22,"A",IF(A354&gt;14,"B",IF(A354&gt;6,"C","D")))</f>
        <v>B</v>
      </c>
      <c r="G354" s="1" t="str">
        <f t="shared" si="362"/>
        <v>B</v>
      </c>
      <c r="H354" s="1" t="str">
        <f t="shared" si="362"/>
        <v>B</v>
      </c>
      <c r="I354" s="1" t="str">
        <f t="shared" si="362"/>
        <v>B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>
      <c r="A355" s="3">
        <v>21.0</v>
      </c>
      <c r="B355" s="3">
        <v>20.0</v>
      </c>
      <c r="C355" s="3">
        <v>19.0</v>
      </c>
      <c r="D355" s="3">
        <v>19.0</v>
      </c>
      <c r="E355" s="1"/>
      <c r="F355" s="1" t="str">
        <f t="shared" ref="F355:I355" si="363">IF(A355&gt;22,"A",IF(A355&gt;14,"B",IF(A355&gt;6,"C","D")))</f>
        <v>B</v>
      </c>
      <c r="G355" s="1" t="str">
        <f t="shared" si="363"/>
        <v>B</v>
      </c>
      <c r="H355" s="1" t="str">
        <f t="shared" si="363"/>
        <v>B</v>
      </c>
      <c r="I355" s="1" t="str">
        <f t="shared" si="363"/>
        <v>B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>
      <c r="A356" s="3">
        <v>14.0</v>
      </c>
      <c r="B356" s="3">
        <v>15.0</v>
      </c>
      <c r="C356" s="3">
        <v>15.0</v>
      </c>
      <c r="D356" s="3">
        <v>16.0</v>
      </c>
      <c r="E356" s="1"/>
      <c r="F356" s="1" t="str">
        <f t="shared" ref="F356:I356" si="364">IF(A356&gt;22,"A",IF(A356&gt;14,"B",IF(A356&gt;6,"C","D")))</f>
        <v>C</v>
      </c>
      <c r="G356" s="1" t="str">
        <f t="shared" si="364"/>
        <v>B</v>
      </c>
      <c r="H356" s="1" t="str">
        <f t="shared" si="364"/>
        <v>B</v>
      </c>
      <c r="I356" s="1" t="str">
        <f t="shared" si="364"/>
        <v>B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>
      <c r="A357" s="3">
        <v>19.0</v>
      </c>
      <c r="B357" s="3">
        <v>18.0</v>
      </c>
      <c r="C357" s="3">
        <v>19.0</v>
      </c>
      <c r="D357" s="3">
        <v>13.0</v>
      </c>
      <c r="E357" s="1"/>
      <c r="F357" s="1" t="str">
        <f t="shared" ref="F357:I357" si="365">IF(A357&gt;22,"A",IF(A357&gt;14,"B",IF(A357&gt;6,"C","D")))</f>
        <v>B</v>
      </c>
      <c r="G357" s="1" t="str">
        <f t="shared" si="365"/>
        <v>B</v>
      </c>
      <c r="H357" s="1" t="str">
        <f t="shared" si="365"/>
        <v>B</v>
      </c>
      <c r="I357" s="1" t="str">
        <f t="shared" si="365"/>
        <v>C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>
      <c r="A358" s="3">
        <v>16.0</v>
      </c>
      <c r="B358" s="3">
        <v>17.0</v>
      </c>
      <c r="C358" s="3">
        <v>18.0</v>
      </c>
      <c r="D358" s="3">
        <v>19.0</v>
      </c>
      <c r="E358" s="1"/>
      <c r="F358" s="1" t="str">
        <f t="shared" ref="F358:I358" si="366">IF(A358&gt;22,"A",IF(A358&gt;14,"B",IF(A358&gt;6,"C","D")))</f>
        <v>B</v>
      </c>
      <c r="G358" s="1" t="str">
        <f t="shared" si="366"/>
        <v>B</v>
      </c>
      <c r="H358" s="1" t="str">
        <f t="shared" si="366"/>
        <v>B</v>
      </c>
      <c r="I358" s="1" t="str">
        <f t="shared" si="366"/>
        <v>B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>
      <c r="A359" s="3">
        <v>10.0</v>
      </c>
      <c r="B359" s="3">
        <v>11.0</v>
      </c>
      <c r="C359" s="3">
        <v>11.0</v>
      </c>
      <c r="D359" s="3">
        <v>14.0</v>
      </c>
      <c r="E359" s="1"/>
      <c r="F359" s="1" t="str">
        <f t="shared" ref="F359:I359" si="367">IF(A359&gt;22,"A",IF(A359&gt;14,"B",IF(A359&gt;6,"C","D")))</f>
        <v>C</v>
      </c>
      <c r="G359" s="1" t="str">
        <f t="shared" si="367"/>
        <v>C</v>
      </c>
      <c r="H359" s="1" t="str">
        <f t="shared" si="367"/>
        <v>C</v>
      </c>
      <c r="I359" s="1" t="str">
        <f t="shared" si="367"/>
        <v>C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>
      <c r="A360" s="3">
        <v>23.0</v>
      </c>
      <c r="B360" s="3">
        <v>23.0</v>
      </c>
      <c r="C360" s="3">
        <v>23.0</v>
      </c>
      <c r="D360" s="3">
        <v>23.0</v>
      </c>
      <c r="E360" s="1"/>
      <c r="F360" s="1" t="str">
        <f t="shared" ref="F360:I360" si="368">IF(A360&gt;22,"A",IF(A360&gt;14,"B",IF(A360&gt;6,"C","D")))</f>
        <v>A</v>
      </c>
      <c r="G360" s="1" t="str">
        <f t="shared" si="368"/>
        <v>A</v>
      </c>
      <c r="H360" s="1" t="str">
        <f t="shared" si="368"/>
        <v>A</v>
      </c>
      <c r="I360" s="1" t="str">
        <f t="shared" si="368"/>
        <v>A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>
      <c r="A361" s="3">
        <v>18.0</v>
      </c>
      <c r="B361" s="3">
        <v>18.0</v>
      </c>
      <c r="C361" s="3">
        <v>18.0</v>
      </c>
      <c r="D361" s="3">
        <v>19.0</v>
      </c>
      <c r="E361" s="1"/>
      <c r="F361" s="1" t="str">
        <f t="shared" ref="F361:I361" si="369">IF(A361&gt;22,"A",IF(A361&gt;14,"B",IF(A361&gt;6,"C","D")))</f>
        <v>B</v>
      </c>
      <c r="G361" s="1" t="str">
        <f t="shared" si="369"/>
        <v>B</v>
      </c>
      <c r="H361" s="1" t="str">
        <f t="shared" si="369"/>
        <v>B</v>
      </c>
      <c r="I361" s="1" t="str">
        <f t="shared" si="369"/>
        <v>B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>
      <c r="A362" s="3">
        <v>18.0</v>
      </c>
      <c r="B362" s="3">
        <v>19.0</v>
      </c>
      <c r="C362" s="3">
        <v>19.0</v>
      </c>
      <c r="D362" s="3">
        <v>18.0</v>
      </c>
      <c r="E362" s="1"/>
      <c r="F362" s="1" t="str">
        <f t="shared" ref="F362:I362" si="370">IF(A362&gt;22,"A",IF(A362&gt;14,"B",IF(A362&gt;6,"C","D")))</f>
        <v>B</v>
      </c>
      <c r="G362" s="1" t="str">
        <f t="shared" si="370"/>
        <v>B</v>
      </c>
      <c r="H362" s="1" t="str">
        <f t="shared" si="370"/>
        <v>B</v>
      </c>
      <c r="I362" s="1" t="str">
        <f t="shared" si="370"/>
        <v>B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>
      <c r="A363" s="3">
        <v>20.0</v>
      </c>
      <c r="B363" s="3">
        <v>20.0</v>
      </c>
      <c r="C363" s="3">
        <v>20.0</v>
      </c>
      <c r="D363" s="3">
        <v>20.0</v>
      </c>
      <c r="E363" s="1"/>
      <c r="F363" s="1" t="str">
        <f t="shared" ref="F363:I363" si="371">IF(A363&gt;22,"A",IF(A363&gt;14,"B",IF(A363&gt;6,"C","D")))</f>
        <v>B</v>
      </c>
      <c r="G363" s="1" t="str">
        <f t="shared" si="371"/>
        <v>B</v>
      </c>
      <c r="H363" s="1" t="str">
        <f t="shared" si="371"/>
        <v>B</v>
      </c>
      <c r="I363" s="1" t="str">
        <f t="shared" si="371"/>
        <v>B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>
      <c r="A364" s="3">
        <v>13.0</v>
      </c>
      <c r="B364" s="3">
        <v>13.0</v>
      </c>
      <c r="C364" s="3">
        <v>14.0</v>
      </c>
      <c r="D364" s="3">
        <v>11.0</v>
      </c>
      <c r="E364" s="1"/>
      <c r="F364" s="1" t="str">
        <f t="shared" ref="F364:I364" si="372">IF(A364&gt;22,"A",IF(A364&gt;14,"B",IF(A364&gt;6,"C","D")))</f>
        <v>C</v>
      </c>
      <c r="G364" s="1" t="str">
        <f t="shared" si="372"/>
        <v>C</v>
      </c>
      <c r="H364" s="1" t="str">
        <f t="shared" si="372"/>
        <v>C</v>
      </c>
      <c r="I364" s="1" t="str">
        <f t="shared" si="372"/>
        <v>C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>
      <c r="A365" s="3">
        <v>7.0</v>
      </c>
      <c r="B365" s="3">
        <v>12.0</v>
      </c>
      <c r="C365" s="3">
        <v>12.0</v>
      </c>
      <c r="D365" s="3">
        <v>14.0</v>
      </c>
      <c r="E365" s="1"/>
      <c r="F365" s="1" t="str">
        <f t="shared" ref="F365:I365" si="373">IF(A365&gt;22,"A",IF(A365&gt;14,"B",IF(A365&gt;6,"C","D")))</f>
        <v>C</v>
      </c>
      <c r="G365" s="1" t="str">
        <f t="shared" si="373"/>
        <v>C</v>
      </c>
      <c r="H365" s="1" t="str">
        <f t="shared" si="373"/>
        <v>C</v>
      </c>
      <c r="I365" s="1" t="str">
        <f t="shared" si="373"/>
        <v>C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>
      <c r="A366" s="3">
        <v>19.0</v>
      </c>
      <c r="B366" s="3">
        <v>19.0</v>
      </c>
      <c r="C366" s="3">
        <v>19.0</v>
      </c>
      <c r="D366" s="3">
        <v>21.0</v>
      </c>
      <c r="E366" s="1"/>
      <c r="F366" s="1" t="str">
        <f t="shared" ref="F366:I366" si="374">IF(A366&gt;22,"A",IF(A366&gt;14,"B",IF(A366&gt;6,"C","D")))</f>
        <v>B</v>
      </c>
      <c r="G366" s="1" t="str">
        <f t="shared" si="374"/>
        <v>B</v>
      </c>
      <c r="H366" s="1" t="str">
        <f t="shared" si="374"/>
        <v>B</v>
      </c>
      <c r="I366" s="1" t="str">
        <f t="shared" si="374"/>
        <v>B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>
      <c r="A367" s="3">
        <v>16.0</v>
      </c>
      <c r="B367" s="3">
        <v>14.0</v>
      </c>
      <c r="C367" s="3">
        <v>15.0</v>
      </c>
      <c r="D367" s="3">
        <v>15.0</v>
      </c>
      <c r="E367" s="1"/>
      <c r="F367" s="1" t="str">
        <f t="shared" ref="F367:I367" si="375">IF(A367&gt;22,"A",IF(A367&gt;14,"B",IF(A367&gt;6,"C","D")))</f>
        <v>B</v>
      </c>
      <c r="G367" s="1" t="str">
        <f t="shared" si="375"/>
        <v>C</v>
      </c>
      <c r="H367" s="1" t="str">
        <f t="shared" si="375"/>
        <v>B</v>
      </c>
      <c r="I367" s="1" t="str">
        <f t="shared" si="375"/>
        <v>B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>
      <c r="A368" s="3">
        <v>15.0</v>
      </c>
      <c r="B368" s="3">
        <v>14.0</v>
      </c>
      <c r="C368" s="3">
        <v>14.0</v>
      </c>
      <c r="D368" s="3">
        <v>10.0</v>
      </c>
      <c r="E368" s="1"/>
      <c r="F368" s="1" t="str">
        <f t="shared" ref="F368:I368" si="376">IF(A368&gt;22,"A",IF(A368&gt;14,"B",IF(A368&gt;6,"C","D")))</f>
        <v>B</v>
      </c>
      <c r="G368" s="1" t="str">
        <f t="shared" si="376"/>
        <v>C</v>
      </c>
      <c r="H368" s="1" t="str">
        <f t="shared" si="376"/>
        <v>C</v>
      </c>
      <c r="I368" s="1" t="str">
        <f t="shared" si="376"/>
        <v>C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>
      <c r="A369" s="3">
        <v>20.0</v>
      </c>
      <c r="B369" s="3">
        <v>20.0</v>
      </c>
      <c r="C369" s="3">
        <v>21.0</v>
      </c>
      <c r="D369" s="3">
        <v>21.0</v>
      </c>
      <c r="E369" s="1"/>
      <c r="F369" s="1" t="str">
        <f t="shared" ref="F369:I369" si="377">IF(A369&gt;22,"A",IF(A369&gt;14,"B",IF(A369&gt;6,"C","D")))</f>
        <v>B</v>
      </c>
      <c r="G369" s="1" t="str">
        <f t="shared" si="377"/>
        <v>B</v>
      </c>
      <c r="H369" s="1" t="str">
        <f t="shared" si="377"/>
        <v>B</v>
      </c>
      <c r="I369" s="1" t="str">
        <f t="shared" si="377"/>
        <v>B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>
      <c r="A370" s="3">
        <v>21.0</v>
      </c>
      <c r="B370" s="3">
        <v>23.0</v>
      </c>
      <c r="C370" s="3">
        <v>24.0</v>
      </c>
      <c r="D370" s="3">
        <v>23.0</v>
      </c>
      <c r="E370" s="1"/>
      <c r="F370" s="1" t="str">
        <f t="shared" ref="F370:I370" si="378">IF(A370&gt;22,"A",IF(A370&gt;14,"B",IF(A370&gt;6,"C","D")))</f>
        <v>B</v>
      </c>
      <c r="G370" s="1" t="str">
        <f t="shared" si="378"/>
        <v>A</v>
      </c>
      <c r="H370" s="1" t="str">
        <f t="shared" si="378"/>
        <v>A</v>
      </c>
      <c r="I370" s="1" t="str">
        <f t="shared" si="378"/>
        <v>A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>
      <c r="A371" s="3">
        <v>12.0</v>
      </c>
      <c r="B371" s="3">
        <v>14.0</v>
      </c>
      <c r="C371" s="3">
        <v>14.0</v>
      </c>
      <c r="D371" s="3">
        <v>16.0</v>
      </c>
      <c r="E371" s="1"/>
      <c r="F371" s="1" t="str">
        <f t="shared" ref="F371:I371" si="379">IF(A371&gt;22,"A",IF(A371&gt;14,"B",IF(A371&gt;6,"C","D")))</f>
        <v>C</v>
      </c>
      <c r="G371" s="1" t="str">
        <f t="shared" si="379"/>
        <v>C</v>
      </c>
      <c r="H371" s="1" t="str">
        <f t="shared" si="379"/>
        <v>C</v>
      </c>
      <c r="I371" s="1" t="str">
        <f t="shared" si="379"/>
        <v>B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>
      <c r="A372" s="3">
        <v>20.0</v>
      </c>
      <c r="B372" s="3">
        <v>21.0</v>
      </c>
      <c r="C372" s="3">
        <v>21.0</v>
      </c>
      <c r="D372" s="3">
        <v>22.0</v>
      </c>
      <c r="E372" s="1"/>
      <c r="F372" s="1" t="str">
        <f t="shared" ref="F372:I372" si="380">IF(A372&gt;22,"A",IF(A372&gt;14,"B",IF(A372&gt;6,"C","D")))</f>
        <v>B</v>
      </c>
      <c r="G372" s="1" t="str">
        <f t="shared" si="380"/>
        <v>B</v>
      </c>
      <c r="H372" s="1" t="str">
        <f t="shared" si="380"/>
        <v>B</v>
      </c>
      <c r="I372" s="1" t="str">
        <f t="shared" si="380"/>
        <v>B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>
      <c r="A373" s="3">
        <v>17.0</v>
      </c>
      <c r="B373" s="3">
        <v>16.0</v>
      </c>
      <c r="C373" s="3">
        <v>16.0</v>
      </c>
      <c r="D373" s="3">
        <v>19.0</v>
      </c>
      <c r="E373" s="1"/>
      <c r="F373" s="1" t="str">
        <f t="shared" ref="F373:I373" si="381">IF(A373&gt;22,"A",IF(A373&gt;14,"B",IF(A373&gt;6,"C","D")))</f>
        <v>B</v>
      </c>
      <c r="G373" s="1" t="str">
        <f t="shared" si="381"/>
        <v>B</v>
      </c>
      <c r="H373" s="1" t="str">
        <f t="shared" si="381"/>
        <v>B</v>
      </c>
      <c r="I373" s="1" t="str">
        <f t="shared" si="381"/>
        <v>B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>
      <c r="A374" s="3">
        <v>22.0</v>
      </c>
      <c r="B374" s="3">
        <v>18.0</v>
      </c>
      <c r="C374" s="3">
        <v>19.0</v>
      </c>
      <c r="D374" s="3">
        <v>19.0</v>
      </c>
      <c r="E374" s="1"/>
      <c r="F374" s="1" t="str">
        <f t="shared" ref="F374:I374" si="382">IF(A374&gt;22,"A",IF(A374&gt;14,"B",IF(A374&gt;6,"C","D")))</f>
        <v>B</v>
      </c>
      <c r="G374" s="1" t="str">
        <f t="shared" si="382"/>
        <v>B</v>
      </c>
      <c r="H374" s="1" t="str">
        <f t="shared" si="382"/>
        <v>B</v>
      </c>
      <c r="I374" s="1" t="str">
        <f t="shared" si="382"/>
        <v>B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>
      <c r="A375" s="3">
        <v>15.0</v>
      </c>
      <c r="B375" s="3">
        <v>14.0</v>
      </c>
      <c r="C375" s="3">
        <v>15.0</v>
      </c>
      <c r="D375" s="3">
        <v>18.0</v>
      </c>
      <c r="E375" s="1"/>
      <c r="F375" s="1" t="str">
        <f t="shared" ref="F375:I375" si="383">IF(A375&gt;22,"A",IF(A375&gt;14,"B",IF(A375&gt;6,"C","D")))</f>
        <v>B</v>
      </c>
      <c r="G375" s="1" t="str">
        <f t="shared" si="383"/>
        <v>C</v>
      </c>
      <c r="H375" s="1" t="str">
        <f t="shared" si="383"/>
        <v>B</v>
      </c>
      <c r="I375" s="1" t="str">
        <f t="shared" si="383"/>
        <v>B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>
      <c r="A376" s="3">
        <v>13.0</v>
      </c>
      <c r="B376" s="3">
        <v>12.0</v>
      </c>
      <c r="C376" s="3">
        <v>12.0</v>
      </c>
      <c r="D376" s="3">
        <v>12.0</v>
      </c>
      <c r="E376" s="1"/>
      <c r="F376" s="1" t="str">
        <f t="shared" ref="F376:I376" si="384">IF(A376&gt;22,"A",IF(A376&gt;14,"B",IF(A376&gt;6,"C","D")))</f>
        <v>C</v>
      </c>
      <c r="G376" s="1" t="str">
        <f t="shared" si="384"/>
        <v>C</v>
      </c>
      <c r="H376" s="1" t="str">
        <f t="shared" si="384"/>
        <v>C</v>
      </c>
      <c r="I376" s="1" t="str">
        <f t="shared" si="384"/>
        <v>C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>
      <c r="A377" s="3">
        <v>16.0</v>
      </c>
      <c r="B377" s="3">
        <v>14.0</v>
      </c>
      <c r="C377" s="3">
        <v>14.0</v>
      </c>
      <c r="D377" s="3">
        <v>16.0</v>
      </c>
      <c r="E377" s="1"/>
      <c r="F377" s="1" t="str">
        <f t="shared" ref="F377:I377" si="385">IF(A377&gt;22,"A",IF(A377&gt;14,"B",IF(A377&gt;6,"C","D")))</f>
        <v>B</v>
      </c>
      <c r="G377" s="1" t="str">
        <f t="shared" si="385"/>
        <v>C</v>
      </c>
      <c r="H377" s="1" t="str">
        <f t="shared" si="385"/>
        <v>C</v>
      </c>
      <c r="I377" s="1" t="str">
        <f t="shared" si="385"/>
        <v>B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>
      <c r="A378" s="3">
        <v>18.0</v>
      </c>
      <c r="B378" s="3">
        <v>15.0</v>
      </c>
      <c r="C378" s="3">
        <v>16.0</v>
      </c>
      <c r="D378" s="3">
        <v>18.0</v>
      </c>
      <c r="E378" s="1"/>
      <c r="F378" s="1" t="str">
        <f t="shared" ref="F378:I378" si="386">IF(A378&gt;22,"A",IF(A378&gt;14,"B",IF(A378&gt;6,"C","D")))</f>
        <v>B</v>
      </c>
      <c r="G378" s="1" t="str">
        <f t="shared" si="386"/>
        <v>B</v>
      </c>
      <c r="H378" s="1" t="str">
        <f t="shared" si="386"/>
        <v>B</v>
      </c>
      <c r="I378" s="1" t="str">
        <f t="shared" si="386"/>
        <v>B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>
      <c r="A379" s="3">
        <v>22.0</v>
      </c>
      <c r="B379" s="3">
        <v>19.0</v>
      </c>
      <c r="C379" s="3">
        <v>20.0</v>
      </c>
      <c r="D379" s="3">
        <v>19.0</v>
      </c>
      <c r="E379" s="1"/>
      <c r="F379" s="1" t="str">
        <f t="shared" ref="F379:I379" si="387">IF(A379&gt;22,"A",IF(A379&gt;14,"B",IF(A379&gt;6,"C","D")))</f>
        <v>B</v>
      </c>
      <c r="G379" s="1" t="str">
        <f t="shared" si="387"/>
        <v>B</v>
      </c>
      <c r="H379" s="1" t="str">
        <f t="shared" si="387"/>
        <v>B</v>
      </c>
      <c r="I379" s="1" t="str">
        <f t="shared" si="387"/>
        <v>B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>
      <c r="A380" s="3">
        <v>13.0</v>
      </c>
      <c r="B380" s="3">
        <v>14.0</v>
      </c>
      <c r="C380" s="3">
        <v>15.0</v>
      </c>
      <c r="D380" s="3">
        <v>16.0</v>
      </c>
      <c r="E380" s="1"/>
      <c r="F380" s="1" t="str">
        <f t="shared" ref="F380:I380" si="388">IF(A380&gt;22,"A",IF(A380&gt;14,"B",IF(A380&gt;6,"C","D")))</f>
        <v>C</v>
      </c>
      <c r="G380" s="1" t="str">
        <f t="shared" si="388"/>
        <v>C</v>
      </c>
      <c r="H380" s="1" t="str">
        <f t="shared" si="388"/>
        <v>B</v>
      </c>
      <c r="I380" s="1" t="str">
        <f t="shared" si="388"/>
        <v>B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>
      <c r="A381" s="3">
        <v>14.0</v>
      </c>
      <c r="B381" s="3">
        <v>13.0</v>
      </c>
      <c r="C381" s="3">
        <v>13.0</v>
      </c>
      <c r="D381" s="3">
        <v>15.0</v>
      </c>
      <c r="E381" s="1"/>
      <c r="F381" s="1" t="str">
        <f t="shared" ref="F381:I381" si="389">IF(A381&gt;22,"A",IF(A381&gt;14,"B",IF(A381&gt;6,"C","D")))</f>
        <v>C</v>
      </c>
      <c r="G381" s="1" t="str">
        <f t="shared" si="389"/>
        <v>C</v>
      </c>
      <c r="H381" s="1" t="str">
        <f t="shared" si="389"/>
        <v>C</v>
      </c>
      <c r="I381" s="1" t="str">
        <f t="shared" si="389"/>
        <v>B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>
      <c r="A382" s="3">
        <v>19.0</v>
      </c>
      <c r="B382" s="3">
        <v>19.0</v>
      </c>
      <c r="C382" s="3">
        <v>19.0</v>
      </c>
      <c r="D382" s="3">
        <v>14.0</v>
      </c>
      <c r="E382" s="1"/>
      <c r="F382" s="1" t="str">
        <f t="shared" ref="F382:I382" si="390">IF(A382&gt;22,"A",IF(A382&gt;14,"B",IF(A382&gt;6,"C","D")))</f>
        <v>B</v>
      </c>
      <c r="G382" s="1" t="str">
        <f t="shared" si="390"/>
        <v>B</v>
      </c>
      <c r="H382" s="1" t="str">
        <f t="shared" si="390"/>
        <v>B</v>
      </c>
      <c r="I382" s="1" t="str">
        <f t="shared" si="390"/>
        <v>C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>
      <c r="A383" s="3">
        <v>15.0</v>
      </c>
      <c r="B383" s="3">
        <v>16.0</v>
      </c>
      <c r="C383" s="3">
        <v>16.0</v>
      </c>
      <c r="D383" s="3">
        <v>14.0</v>
      </c>
      <c r="E383" s="1"/>
      <c r="F383" s="1" t="str">
        <f t="shared" ref="F383:I383" si="391">IF(A383&gt;22,"A",IF(A383&gt;14,"B",IF(A383&gt;6,"C","D")))</f>
        <v>B</v>
      </c>
      <c r="G383" s="1" t="str">
        <f t="shared" si="391"/>
        <v>B</v>
      </c>
      <c r="H383" s="1" t="str">
        <f t="shared" si="391"/>
        <v>B</v>
      </c>
      <c r="I383" s="1" t="str">
        <f t="shared" si="391"/>
        <v>C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>
      <c r="A384" s="3">
        <v>14.0</v>
      </c>
      <c r="B384" s="3">
        <v>13.0</v>
      </c>
      <c r="C384" s="3">
        <v>14.0</v>
      </c>
      <c r="D384" s="3">
        <v>14.0</v>
      </c>
      <c r="E384" s="1"/>
      <c r="F384" s="1" t="str">
        <f t="shared" ref="F384:I384" si="392">IF(A384&gt;22,"A",IF(A384&gt;14,"B",IF(A384&gt;6,"C","D")))</f>
        <v>C</v>
      </c>
      <c r="G384" s="1" t="str">
        <f t="shared" si="392"/>
        <v>C</v>
      </c>
      <c r="H384" s="1" t="str">
        <f t="shared" si="392"/>
        <v>C</v>
      </c>
      <c r="I384" s="1" t="str">
        <f t="shared" si="392"/>
        <v>C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>
      <c r="A385" s="3">
        <v>15.0</v>
      </c>
      <c r="B385" s="3">
        <v>15.0</v>
      </c>
      <c r="C385" s="3">
        <v>15.0</v>
      </c>
      <c r="D385" s="3">
        <v>14.0</v>
      </c>
      <c r="E385" s="1"/>
      <c r="F385" s="1" t="str">
        <f t="shared" ref="F385:I385" si="393">IF(A385&gt;22,"A",IF(A385&gt;14,"B",IF(A385&gt;6,"C","D")))</f>
        <v>B</v>
      </c>
      <c r="G385" s="1" t="str">
        <f t="shared" si="393"/>
        <v>B</v>
      </c>
      <c r="H385" s="1" t="str">
        <f t="shared" si="393"/>
        <v>B</v>
      </c>
      <c r="I385" s="1" t="str">
        <f t="shared" si="393"/>
        <v>C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>
      <c r="A386" s="3">
        <v>17.0</v>
      </c>
      <c r="B386" s="3">
        <v>14.0</v>
      </c>
      <c r="C386" s="3">
        <v>14.0</v>
      </c>
      <c r="D386" s="3">
        <v>15.0</v>
      </c>
      <c r="E386" s="1"/>
      <c r="F386" s="1" t="str">
        <f t="shared" ref="F386:I386" si="394">IF(A386&gt;22,"A",IF(A386&gt;14,"B",IF(A386&gt;6,"C","D")))</f>
        <v>B</v>
      </c>
      <c r="G386" s="1" t="str">
        <f t="shared" si="394"/>
        <v>C</v>
      </c>
      <c r="H386" s="1" t="str">
        <f t="shared" si="394"/>
        <v>C</v>
      </c>
      <c r="I386" s="1" t="str">
        <f t="shared" si="394"/>
        <v>B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>
      <c r="A387" s="3">
        <v>16.0</v>
      </c>
      <c r="B387" s="3">
        <v>15.0</v>
      </c>
      <c r="C387" s="3">
        <v>15.0</v>
      </c>
      <c r="D387" s="3">
        <v>15.0</v>
      </c>
      <c r="E387" s="1"/>
      <c r="F387" s="1" t="str">
        <f t="shared" ref="F387:I387" si="395">IF(A387&gt;22,"A",IF(A387&gt;14,"B",IF(A387&gt;6,"C","D")))</f>
        <v>B</v>
      </c>
      <c r="G387" s="1" t="str">
        <f t="shared" si="395"/>
        <v>B</v>
      </c>
      <c r="H387" s="1" t="str">
        <f t="shared" si="395"/>
        <v>B</v>
      </c>
      <c r="I387" s="1" t="str">
        <f t="shared" si="395"/>
        <v>B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>
      <c r="A388" s="3">
        <v>15.0</v>
      </c>
      <c r="B388" s="3">
        <v>13.0</v>
      </c>
      <c r="C388" s="3">
        <v>13.0</v>
      </c>
      <c r="D388" s="3">
        <v>12.0</v>
      </c>
      <c r="E388" s="1"/>
      <c r="F388" s="1" t="str">
        <f t="shared" ref="F388:I388" si="396">IF(A388&gt;22,"A",IF(A388&gt;14,"B",IF(A388&gt;6,"C","D")))</f>
        <v>B</v>
      </c>
      <c r="G388" s="1" t="str">
        <f t="shared" si="396"/>
        <v>C</v>
      </c>
      <c r="H388" s="1" t="str">
        <f t="shared" si="396"/>
        <v>C</v>
      </c>
      <c r="I388" s="1" t="str">
        <f t="shared" si="396"/>
        <v>C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>
      <c r="A389" s="3">
        <v>13.0</v>
      </c>
      <c r="B389" s="3">
        <v>13.0</v>
      </c>
      <c r="C389" s="3">
        <v>13.0</v>
      </c>
      <c r="D389" s="3">
        <v>15.0</v>
      </c>
      <c r="E389" s="1"/>
      <c r="F389" s="1" t="str">
        <f t="shared" ref="F389:I389" si="397">IF(A389&gt;22,"A",IF(A389&gt;14,"B",IF(A389&gt;6,"C","D")))</f>
        <v>C</v>
      </c>
      <c r="G389" s="1" t="str">
        <f t="shared" si="397"/>
        <v>C</v>
      </c>
      <c r="H389" s="1" t="str">
        <f t="shared" si="397"/>
        <v>C</v>
      </c>
      <c r="I389" s="1" t="str">
        <f t="shared" si="397"/>
        <v>B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>
      <c r="A390" s="3">
        <v>21.0</v>
      </c>
      <c r="B390" s="3">
        <v>21.0</v>
      </c>
      <c r="C390" s="3">
        <v>21.0</v>
      </c>
      <c r="D390" s="3">
        <v>19.0</v>
      </c>
      <c r="E390" s="1"/>
      <c r="F390" s="1" t="str">
        <f t="shared" ref="F390:I390" si="398">IF(A390&gt;22,"A",IF(A390&gt;14,"B",IF(A390&gt;6,"C","D")))</f>
        <v>B</v>
      </c>
      <c r="G390" s="1" t="str">
        <f t="shared" si="398"/>
        <v>B</v>
      </c>
      <c r="H390" s="1" t="str">
        <f t="shared" si="398"/>
        <v>B</v>
      </c>
      <c r="I390" s="1" t="str">
        <f t="shared" si="398"/>
        <v>B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>
      <c r="A391" s="3">
        <v>13.0</v>
      </c>
      <c r="B391" s="3">
        <v>13.0</v>
      </c>
      <c r="C391" s="3">
        <v>14.0</v>
      </c>
      <c r="D391" s="3">
        <v>13.0</v>
      </c>
      <c r="E391" s="1"/>
      <c r="F391" s="1" t="str">
        <f t="shared" ref="F391:I391" si="399">IF(A391&gt;22,"A",IF(A391&gt;14,"B",IF(A391&gt;6,"C","D")))</f>
        <v>C</v>
      </c>
      <c r="G391" s="1" t="str">
        <f t="shared" si="399"/>
        <v>C</v>
      </c>
      <c r="H391" s="1" t="str">
        <f t="shared" si="399"/>
        <v>C</v>
      </c>
      <c r="I391" s="1" t="str">
        <f t="shared" si="399"/>
        <v>C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>
      <c r="A392" s="3">
        <v>13.0</v>
      </c>
      <c r="B392" s="3">
        <v>11.0</v>
      </c>
      <c r="C392" s="3">
        <v>11.0</v>
      </c>
      <c r="D392" s="3">
        <v>8.0</v>
      </c>
      <c r="E392" s="1"/>
      <c r="F392" s="1" t="str">
        <f t="shared" ref="F392:I392" si="400">IF(A392&gt;22,"A",IF(A392&gt;14,"B",IF(A392&gt;6,"C","D")))</f>
        <v>C</v>
      </c>
      <c r="G392" s="1" t="str">
        <f t="shared" si="400"/>
        <v>C</v>
      </c>
      <c r="H392" s="1" t="str">
        <f t="shared" si="400"/>
        <v>C</v>
      </c>
      <c r="I392" s="1" t="str">
        <f t="shared" si="400"/>
        <v>C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>
      <c r="A393" s="3">
        <v>17.0</v>
      </c>
      <c r="B393" s="3">
        <v>16.0</v>
      </c>
      <c r="C393" s="3">
        <v>16.0</v>
      </c>
      <c r="D393" s="3">
        <v>15.0</v>
      </c>
      <c r="E393" s="1"/>
      <c r="F393" s="1" t="str">
        <f t="shared" ref="F393:I393" si="401">IF(A393&gt;22,"A",IF(A393&gt;14,"B",IF(A393&gt;6,"C","D")))</f>
        <v>B</v>
      </c>
      <c r="G393" s="1" t="str">
        <f t="shared" si="401"/>
        <v>B</v>
      </c>
      <c r="H393" s="1" t="str">
        <f t="shared" si="401"/>
        <v>B</v>
      </c>
      <c r="I393" s="1" t="str">
        <f t="shared" si="401"/>
        <v>B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>
      <c r="A394" s="3">
        <v>13.0</v>
      </c>
      <c r="B394" s="3">
        <v>15.0</v>
      </c>
      <c r="C394" s="3">
        <v>15.0</v>
      </c>
      <c r="D394" s="3">
        <v>16.0</v>
      </c>
      <c r="E394" s="1"/>
      <c r="F394" s="1" t="str">
        <f t="shared" ref="F394:I394" si="402">IF(A394&gt;22,"A",IF(A394&gt;14,"B",IF(A394&gt;6,"C","D")))</f>
        <v>C</v>
      </c>
      <c r="G394" s="1" t="str">
        <f t="shared" si="402"/>
        <v>B</v>
      </c>
      <c r="H394" s="1" t="str">
        <f t="shared" si="402"/>
        <v>B</v>
      </c>
      <c r="I394" s="1" t="str">
        <f t="shared" si="402"/>
        <v>B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>
      <c r="A395" s="3">
        <v>11.0</v>
      </c>
      <c r="B395" s="3">
        <v>10.0</v>
      </c>
      <c r="C395" s="3">
        <v>10.0</v>
      </c>
      <c r="D395" s="3">
        <v>13.0</v>
      </c>
      <c r="E395" s="1"/>
      <c r="F395" s="1" t="str">
        <f t="shared" ref="F395:I395" si="403">IF(A395&gt;22,"A",IF(A395&gt;14,"B",IF(A395&gt;6,"C","D")))</f>
        <v>C</v>
      </c>
      <c r="G395" s="1" t="str">
        <f t="shared" si="403"/>
        <v>C</v>
      </c>
      <c r="H395" s="1" t="str">
        <f t="shared" si="403"/>
        <v>C</v>
      </c>
      <c r="I395" s="1" t="str">
        <f t="shared" si="403"/>
        <v>C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>
      <c r="A396" s="3">
        <v>16.0</v>
      </c>
      <c r="B396" s="3">
        <v>15.0</v>
      </c>
      <c r="C396" s="3">
        <v>15.0</v>
      </c>
      <c r="D396" s="3">
        <v>17.0</v>
      </c>
      <c r="E396" s="1"/>
      <c r="F396" s="1" t="str">
        <f t="shared" ref="F396:I396" si="404">IF(A396&gt;22,"A",IF(A396&gt;14,"B",IF(A396&gt;6,"C","D")))</f>
        <v>B</v>
      </c>
      <c r="G396" s="1" t="str">
        <f t="shared" si="404"/>
        <v>B</v>
      </c>
      <c r="H396" s="1" t="str">
        <f t="shared" si="404"/>
        <v>B</v>
      </c>
      <c r="I396" s="1" t="str">
        <f t="shared" si="404"/>
        <v>B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>
      <c r="A397" s="3">
        <v>18.0</v>
      </c>
      <c r="B397" s="3">
        <v>16.0</v>
      </c>
      <c r="C397" s="3">
        <v>16.0</v>
      </c>
      <c r="D397" s="3">
        <v>17.0</v>
      </c>
      <c r="E397" s="1"/>
      <c r="F397" s="1" t="str">
        <f t="shared" ref="F397:I397" si="405">IF(A397&gt;22,"A",IF(A397&gt;14,"B",IF(A397&gt;6,"C","D")))</f>
        <v>B</v>
      </c>
      <c r="G397" s="1" t="str">
        <f t="shared" si="405"/>
        <v>B</v>
      </c>
      <c r="H397" s="1" t="str">
        <f t="shared" si="405"/>
        <v>B</v>
      </c>
      <c r="I397" s="1" t="str">
        <f t="shared" si="405"/>
        <v>B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>
      <c r="A398" s="3">
        <v>15.0</v>
      </c>
      <c r="B398" s="3">
        <v>14.0</v>
      </c>
      <c r="C398" s="3">
        <v>14.0</v>
      </c>
      <c r="D398" s="3">
        <v>17.0</v>
      </c>
      <c r="E398" s="1"/>
      <c r="F398" s="1" t="str">
        <f t="shared" ref="F398:I398" si="406">IF(A398&gt;22,"A",IF(A398&gt;14,"B",IF(A398&gt;6,"C","D")))</f>
        <v>B</v>
      </c>
      <c r="G398" s="1" t="str">
        <f t="shared" si="406"/>
        <v>C</v>
      </c>
      <c r="H398" s="1" t="str">
        <f t="shared" si="406"/>
        <v>C</v>
      </c>
      <c r="I398" s="1" t="str">
        <f t="shared" si="406"/>
        <v>B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>
      <c r="A399" s="3">
        <v>15.0</v>
      </c>
      <c r="B399" s="3">
        <v>16.0</v>
      </c>
      <c r="C399" s="3">
        <v>16.0</v>
      </c>
      <c r="D399" s="3">
        <v>19.0</v>
      </c>
      <c r="E399" s="1"/>
      <c r="F399" s="1" t="str">
        <f t="shared" ref="F399:I399" si="407">IF(A399&gt;22,"A",IF(A399&gt;14,"B",IF(A399&gt;6,"C","D")))</f>
        <v>B</v>
      </c>
      <c r="G399" s="1" t="str">
        <f t="shared" si="407"/>
        <v>B</v>
      </c>
      <c r="H399" s="1" t="str">
        <f t="shared" si="407"/>
        <v>B</v>
      </c>
      <c r="I399" s="1" t="str">
        <f t="shared" si="407"/>
        <v>B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>
      <c r="A400" s="3">
        <v>16.0</v>
      </c>
      <c r="B400" s="3">
        <v>17.0</v>
      </c>
      <c r="C400" s="3">
        <v>17.0</v>
      </c>
      <c r="D400" s="3">
        <v>14.0</v>
      </c>
      <c r="E400" s="1"/>
      <c r="F400" s="1" t="str">
        <f t="shared" ref="F400:I400" si="408">IF(A400&gt;22,"A",IF(A400&gt;14,"B",IF(A400&gt;6,"C","D")))</f>
        <v>B</v>
      </c>
      <c r="G400" s="1" t="str">
        <f t="shared" si="408"/>
        <v>B</v>
      </c>
      <c r="H400" s="1" t="str">
        <f t="shared" si="408"/>
        <v>B</v>
      </c>
      <c r="I400" s="1" t="str">
        <f t="shared" si="408"/>
        <v>C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>
      <c r="A401" s="3">
        <v>16.0</v>
      </c>
      <c r="B401" s="3">
        <v>16.0</v>
      </c>
      <c r="C401" s="3">
        <v>16.0</v>
      </c>
      <c r="D401" s="3">
        <v>21.0</v>
      </c>
      <c r="E401" s="1"/>
      <c r="F401" s="1" t="str">
        <f t="shared" ref="F401:I401" si="409">IF(A401&gt;22,"A",IF(A401&gt;14,"B",IF(A401&gt;6,"C","D")))</f>
        <v>B</v>
      </c>
      <c r="G401" s="1" t="str">
        <f t="shared" si="409"/>
        <v>B</v>
      </c>
      <c r="H401" s="1" t="str">
        <f t="shared" si="409"/>
        <v>B</v>
      </c>
      <c r="I401" s="1" t="str">
        <f t="shared" si="409"/>
        <v>B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>
      <c r="A402" s="3">
        <v>8.0</v>
      </c>
      <c r="B402" s="3">
        <v>12.0</v>
      </c>
      <c r="C402" s="3">
        <v>12.0</v>
      </c>
      <c r="D402" s="3">
        <v>11.0</v>
      </c>
      <c r="E402" s="1"/>
      <c r="F402" s="1" t="str">
        <f t="shared" ref="F402:I402" si="410">IF(A402&gt;22,"A",IF(A402&gt;14,"B",IF(A402&gt;6,"C","D")))</f>
        <v>C</v>
      </c>
      <c r="G402" s="1" t="str">
        <f t="shared" si="410"/>
        <v>C</v>
      </c>
      <c r="H402" s="1" t="str">
        <f t="shared" si="410"/>
        <v>C</v>
      </c>
      <c r="I402" s="1" t="str">
        <f t="shared" si="410"/>
        <v>C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>
      <c r="A403" s="3">
        <v>15.0</v>
      </c>
      <c r="B403" s="3">
        <v>16.0</v>
      </c>
      <c r="C403" s="3">
        <v>16.0</v>
      </c>
      <c r="D403" s="3">
        <v>16.0</v>
      </c>
      <c r="E403" s="1"/>
      <c r="F403" s="1" t="str">
        <f t="shared" ref="F403:I403" si="411">IF(A403&gt;22,"A",IF(A403&gt;14,"B",IF(A403&gt;6,"C","D")))</f>
        <v>B</v>
      </c>
      <c r="G403" s="1" t="str">
        <f t="shared" si="411"/>
        <v>B</v>
      </c>
      <c r="H403" s="1" t="str">
        <f t="shared" si="411"/>
        <v>B</v>
      </c>
      <c r="I403" s="1" t="str">
        <f t="shared" si="411"/>
        <v>B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>
      <c r="A404" s="3">
        <v>21.0</v>
      </c>
      <c r="B404" s="3">
        <v>21.0</v>
      </c>
      <c r="C404" s="3">
        <v>21.0</v>
      </c>
      <c r="D404" s="3">
        <v>17.0</v>
      </c>
      <c r="E404" s="1"/>
      <c r="F404" s="1" t="str">
        <f t="shared" ref="F404:I404" si="412">IF(A404&gt;22,"A",IF(A404&gt;14,"B",IF(A404&gt;6,"C","D")))</f>
        <v>B</v>
      </c>
      <c r="G404" s="1" t="str">
        <f t="shared" si="412"/>
        <v>B</v>
      </c>
      <c r="H404" s="1" t="str">
        <f t="shared" si="412"/>
        <v>B</v>
      </c>
      <c r="I404" s="1" t="str">
        <f t="shared" si="412"/>
        <v>B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>
      <c r="A405" s="3">
        <v>13.0</v>
      </c>
      <c r="B405" s="3">
        <v>14.0</v>
      </c>
      <c r="C405" s="3">
        <v>15.0</v>
      </c>
      <c r="D405" s="3">
        <v>17.0</v>
      </c>
      <c r="E405" s="1"/>
      <c r="F405" s="1" t="str">
        <f t="shared" ref="F405:I405" si="413">IF(A405&gt;22,"A",IF(A405&gt;14,"B",IF(A405&gt;6,"C","D")))</f>
        <v>C</v>
      </c>
      <c r="G405" s="1" t="str">
        <f t="shared" si="413"/>
        <v>C</v>
      </c>
      <c r="H405" s="1" t="str">
        <f t="shared" si="413"/>
        <v>B</v>
      </c>
      <c r="I405" s="1" t="str">
        <f t="shared" si="413"/>
        <v>B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>
      <c r="A406" s="3">
        <v>11.0</v>
      </c>
      <c r="B406" s="3">
        <v>11.0</v>
      </c>
      <c r="C406" s="3">
        <v>12.0</v>
      </c>
      <c r="D406" s="3">
        <v>11.0</v>
      </c>
      <c r="E406" s="1"/>
      <c r="F406" s="1" t="str">
        <f t="shared" ref="F406:I406" si="414">IF(A406&gt;22,"A",IF(A406&gt;14,"B",IF(A406&gt;6,"C","D")))</f>
        <v>C</v>
      </c>
      <c r="G406" s="1" t="str">
        <f t="shared" si="414"/>
        <v>C</v>
      </c>
      <c r="H406" s="1" t="str">
        <f t="shared" si="414"/>
        <v>C</v>
      </c>
      <c r="I406" s="1" t="str">
        <f t="shared" si="414"/>
        <v>C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>
      <c r="A407" s="3">
        <v>18.0</v>
      </c>
      <c r="B407" s="3">
        <v>17.0</v>
      </c>
      <c r="C407" s="3">
        <v>17.0</v>
      </c>
      <c r="D407" s="3">
        <v>20.0</v>
      </c>
      <c r="E407" s="1"/>
      <c r="F407" s="1" t="str">
        <f t="shared" ref="F407:I407" si="415">IF(A407&gt;22,"A",IF(A407&gt;14,"B",IF(A407&gt;6,"C","D")))</f>
        <v>B</v>
      </c>
      <c r="G407" s="1" t="str">
        <f t="shared" si="415"/>
        <v>B</v>
      </c>
      <c r="H407" s="1" t="str">
        <f t="shared" si="415"/>
        <v>B</v>
      </c>
      <c r="I407" s="1" t="str">
        <f t="shared" si="415"/>
        <v>B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>
      <c r="A408" s="3">
        <v>14.0</v>
      </c>
      <c r="B408" s="3">
        <v>14.0</v>
      </c>
      <c r="C408" s="3">
        <v>14.0</v>
      </c>
      <c r="D408" s="3">
        <v>15.0</v>
      </c>
      <c r="E408" s="1"/>
      <c r="F408" s="1" t="str">
        <f t="shared" ref="F408:I408" si="416">IF(A408&gt;22,"A",IF(A408&gt;14,"B",IF(A408&gt;6,"C","D")))</f>
        <v>C</v>
      </c>
      <c r="G408" s="1" t="str">
        <f t="shared" si="416"/>
        <v>C</v>
      </c>
      <c r="H408" s="1" t="str">
        <f t="shared" si="416"/>
        <v>C</v>
      </c>
      <c r="I408" s="1" t="str">
        <f t="shared" si="416"/>
        <v>B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>
      <c r="A409" s="3">
        <v>19.0</v>
      </c>
      <c r="B409" s="3">
        <v>16.0</v>
      </c>
      <c r="C409" s="3">
        <v>17.0</v>
      </c>
      <c r="D409" s="3">
        <v>22.0</v>
      </c>
      <c r="E409" s="1"/>
      <c r="F409" s="1" t="str">
        <f t="shared" ref="F409:I409" si="417">IF(A409&gt;22,"A",IF(A409&gt;14,"B",IF(A409&gt;6,"C","D")))</f>
        <v>B</v>
      </c>
      <c r="G409" s="1" t="str">
        <f t="shared" si="417"/>
        <v>B</v>
      </c>
      <c r="H409" s="1" t="str">
        <f t="shared" si="417"/>
        <v>B</v>
      </c>
      <c r="I409" s="1" t="str">
        <f t="shared" si="417"/>
        <v>B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>
      <c r="A410" s="3">
        <v>14.0</v>
      </c>
      <c r="B410" s="3">
        <v>14.0</v>
      </c>
      <c r="C410" s="3">
        <v>14.0</v>
      </c>
      <c r="D410" s="3">
        <v>11.0</v>
      </c>
      <c r="E410" s="1"/>
      <c r="F410" s="1" t="str">
        <f t="shared" ref="F410:I410" si="418">IF(A410&gt;22,"A",IF(A410&gt;14,"B",IF(A410&gt;6,"C","D")))</f>
        <v>C</v>
      </c>
      <c r="G410" s="1" t="str">
        <f t="shared" si="418"/>
        <v>C</v>
      </c>
      <c r="H410" s="1" t="str">
        <f t="shared" si="418"/>
        <v>C</v>
      </c>
      <c r="I410" s="1" t="str">
        <f t="shared" si="418"/>
        <v>C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>
      <c r="A411" s="3">
        <v>13.0</v>
      </c>
      <c r="B411" s="3">
        <v>14.0</v>
      </c>
      <c r="C411" s="3">
        <v>14.0</v>
      </c>
      <c r="D411" s="3">
        <v>11.0</v>
      </c>
      <c r="E411" s="1"/>
      <c r="F411" s="1" t="str">
        <f t="shared" ref="F411:I411" si="419">IF(A411&gt;22,"A",IF(A411&gt;14,"B",IF(A411&gt;6,"C","D")))</f>
        <v>C</v>
      </c>
      <c r="G411" s="1" t="str">
        <f t="shared" si="419"/>
        <v>C</v>
      </c>
      <c r="H411" s="1" t="str">
        <f t="shared" si="419"/>
        <v>C</v>
      </c>
      <c r="I411" s="1" t="str">
        <f t="shared" si="419"/>
        <v>C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>
      <c r="A412" s="3">
        <v>14.0</v>
      </c>
      <c r="B412" s="3">
        <v>16.0</v>
      </c>
      <c r="C412" s="3">
        <v>14.0</v>
      </c>
      <c r="D412" s="3">
        <v>15.0</v>
      </c>
      <c r="E412" s="1"/>
      <c r="F412" s="1" t="str">
        <f t="shared" ref="F412:I412" si="420">IF(A412&gt;22,"A",IF(A412&gt;14,"B",IF(A412&gt;6,"C","D")))</f>
        <v>C</v>
      </c>
      <c r="G412" s="1" t="str">
        <f t="shared" si="420"/>
        <v>B</v>
      </c>
      <c r="H412" s="1" t="str">
        <f t="shared" si="420"/>
        <v>C</v>
      </c>
      <c r="I412" s="1" t="str">
        <f t="shared" si="420"/>
        <v>B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>
      <c r="A413" s="3">
        <v>13.0</v>
      </c>
      <c r="B413" s="3">
        <v>12.0</v>
      </c>
      <c r="C413" s="3">
        <v>12.0</v>
      </c>
      <c r="D413" s="3">
        <v>14.0</v>
      </c>
      <c r="E413" s="1"/>
      <c r="F413" s="1" t="str">
        <f t="shared" ref="F413:I413" si="421">IF(A413&gt;22,"A",IF(A413&gt;14,"B",IF(A413&gt;6,"C","D")))</f>
        <v>C</v>
      </c>
      <c r="G413" s="1" t="str">
        <f t="shared" si="421"/>
        <v>C</v>
      </c>
      <c r="H413" s="1" t="str">
        <f t="shared" si="421"/>
        <v>C</v>
      </c>
      <c r="I413" s="1" t="str">
        <f t="shared" si="421"/>
        <v>C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>
      <c r="A414" s="3">
        <v>16.0</v>
      </c>
      <c r="B414" s="3">
        <v>18.0</v>
      </c>
      <c r="C414" s="3">
        <v>18.0</v>
      </c>
      <c r="D414" s="3">
        <v>17.0</v>
      </c>
      <c r="E414" s="1"/>
      <c r="F414" s="1" t="str">
        <f t="shared" ref="F414:I414" si="422">IF(A414&gt;22,"A",IF(A414&gt;14,"B",IF(A414&gt;6,"C","D")))</f>
        <v>B</v>
      </c>
      <c r="G414" s="1" t="str">
        <f t="shared" si="422"/>
        <v>B</v>
      </c>
      <c r="H414" s="1" t="str">
        <f t="shared" si="422"/>
        <v>B</v>
      </c>
      <c r="I414" s="1" t="str">
        <f t="shared" si="422"/>
        <v>B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>
      <c r="A415" s="3">
        <v>16.0</v>
      </c>
      <c r="B415" s="3">
        <v>15.0</v>
      </c>
      <c r="C415" s="3">
        <v>15.0</v>
      </c>
      <c r="D415" s="3">
        <v>18.0</v>
      </c>
      <c r="E415" s="1"/>
      <c r="F415" s="1" t="str">
        <f t="shared" ref="F415:I415" si="423">IF(A415&gt;22,"A",IF(A415&gt;14,"B",IF(A415&gt;6,"C","D")))</f>
        <v>B</v>
      </c>
      <c r="G415" s="1" t="str">
        <f t="shared" si="423"/>
        <v>B</v>
      </c>
      <c r="H415" s="1" t="str">
        <f t="shared" si="423"/>
        <v>B</v>
      </c>
      <c r="I415" s="1" t="str">
        <f t="shared" si="423"/>
        <v>B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>
      <c r="A416" s="3">
        <v>21.0</v>
      </c>
      <c r="B416" s="3">
        <v>20.0</v>
      </c>
      <c r="C416" s="3">
        <v>20.0</v>
      </c>
      <c r="D416" s="3">
        <v>18.0</v>
      </c>
      <c r="E416" s="1"/>
      <c r="F416" s="1" t="str">
        <f t="shared" ref="F416:I416" si="424">IF(A416&gt;22,"A",IF(A416&gt;14,"B",IF(A416&gt;6,"C","D")))</f>
        <v>B</v>
      </c>
      <c r="G416" s="1" t="str">
        <f t="shared" si="424"/>
        <v>B</v>
      </c>
      <c r="H416" s="1" t="str">
        <f t="shared" si="424"/>
        <v>B</v>
      </c>
      <c r="I416" s="1" t="str">
        <f t="shared" si="424"/>
        <v>B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>
      <c r="A417" s="3">
        <v>12.0</v>
      </c>
      <c r="B417" s="3">
        <v>14.0</v>
      </c>
      <c r="C417" s="3">
        <v>15.0</v>
      </c>
      <c r="D417" s="3">
        <v>14.0</v>
      </c>
      <c r="E417" s="1"/>
      <c r="F417" s="1" t="str">
        <f t="shared" ref="F417:I417" si="425">IF(A417&gt;22,"A",IF(A417&gt;14,"B",IF(A417&gt;6,"C","D")))</f>
        <v>C</v>
      </c>
      <c r="G417" s="1" t="str">
        <f t="shared" si="425"/>
        <v>C</v>
      </c>
      <c r="H417" s="1" t="str">
        <f t="shared" si="425"/>
        <v>B</v>
      </c>
      <c r="I417" s="1" t="str">
        <f t="shared" si="425"/>
        <v>C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>
      <c r="A418" s="3">
        <v>14.0</v>
      </c>
      <c r="B418" s="3">
        <v>14.0</v>
      </c>
      <c r="C418" s="3">
        <v>14.0</v>
      </c>
      <c r="D418" s="3">
        <v>16.0</v>
      </c>
      <c r="E418" s="1"/>
      <c r="F418" s="1" t="str">
        <f t="shared" ref="F418:I418" si="426">IF(A418&gt;22,"A",IF(A418&gt;14,"B",IF(A418&gt;6,"C","D")))</f>
        <v>C</v>
      </c>
      <c r="G418" s="1" t="str">
        <f t="shared" si="426"/>
        <v>C</v>
      </c>
      <c r="H418" s="1" t="str">
        <f t="shared" si="426"/>
        <v>C</v>
      </c>
      <c r="I418" s="1" t="str">
        <f t="shared" si="426"/>
        <v>B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>
      <c r="A419" s="3">
        <v>17.0</v>
      </c>
      <c r="B419" s="3">
        <v>17.0</v>
      </c>
      <c r="C419" s="3">
        <v>17.0</v>
      </c>
      <c r="D419" s="3">
        <v>16.0</v>
      </c>
      <c r="E419" s="1"/>
      <c r="F419" s="1" t="str">
        <f t="shared" ref="F419:I419" si="427">IF(A419&gt;22,"A",IF(A419&gt;14,"B",IF(A419&gt;6,"C","D")))</f>
        <v>B</v>
      </c>
      <c r="G419" s="1" t="str">
        <f t="shared" si="427"/>
        <v>B</v>
      </c>
      <c r="H419" s="1" t="str">
        <f t="shared" si="427"/>
        <v>B</v>
      </c>
      <c r="I419" s="1" t="str">
        <f t="shared" si="427"/>
        <v>B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>
      <c r="A420" s="3">
        <v>14.0</v>
      </c>
      <c r="B420" s="3">
        <v>14.0</v>
      </c>
      <c r="C420" s="3">
        <v>15.0</v>
      </c>
      <c r="D420" s="3">
        <v>12.0</v>
      </c>
      <c r="E420" s="1"/>
      <c r="F420" s="1" t="str">
        <f t="shared" ref="F420:I420" si="428">IF(A420&gt;22,"A",IF(A420&gt;14,"B",IF(A420&gt;6,"C","D")))</f>
        <v>C</v>
      </c>
      <c r="G420" s="1" t="str">
        <f t="shared" si="428"/>
        <v>C</v>
      </c>
      <c r="H420" s="1" t="str">
        <f t="shared" si="428"/>
        <v>B</v>
      </c>
      <c r="I420" s="1" t="str">
        <f t="shared" si="428"/>
        <v>C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>
      <c r="A421" s="3">
        <v>17.0</v>
      </c>
      <c r="B421" s="3">
        <v>17.0</v>
      </c>
      <c r="C421" s="3">
        <v>18.0</v>
      </c>
      <c r="D421" s="3">
        <v>15.0</v>
      </c>
      <c r="E421" s="1"/>
      <c r="F421" s="1" t="str">
        <f t="shared" ref="F421:I421" si="429">IF(A421&gt;22,"A",IF(A421&gt;14,"B",IF(A421&gt;6,"C","D")))</f>
        <v>B</v>
      </c>
      <c r="G421" s="1" t="str">
        <f t="shared" si="429"/>
        <v>B</v>
      </c>
      <c r="H421" s="1" t="str">
        <f t="shared" si="429"/>
        <v>B</v>
      </c>
      <c r="I421" s="1" t="str">
        <f t="shared" si="429"/>
        <v>B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>
      <c r="A422" s="3">
        <v>12.0</v>
      </c>
      <c r="B422" s="3">
        <v>12.0</v>
      </c>
      <c r="C422" s="3">
        <v>12.0</v>
      </c>
      <c r="D422" s="3">
        <v>14.0</v>
      </c>
      <c r="E422" s="1"/>
      <c r="F422" s="1" t="str">
        <f t="shared" ref="F422:I422" si="430">IF(A422&gt;22,"A",IF(A422&gt;14,"B",IF(A422&gt;6,"C","D")))</f>
        <v>C</v>
      </c>
      <c r="G422" s="1" t="str">
        <f t="shared" si="430"/>
        <v>C</v>
      </c>
      <c r="H422" s="1" t="str">
        <f t="shared" si="430"/>
        <v>C</v>
      </c>
      <c r="I422" s="1" t="str">
        <f t="shared" si="430"/>
        <v>C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>
      <c r="A423" s="3">
        <v>9.0</v>
      </c>
      <c r="B423" s="3">
        <v>11.0</v>
      </c>
      <c r="C423" s="3">
        <v>12.0</v>
      </c>
      <c r="D423" s="3">
        <v>7.0</v>
      </c>
      <c r="E423" s="1"/>
      <c r="F423" s="1" t="str">
        <f t="shared" ref="F423:I423" si="431">IF(A423&gt;22,"A",IF(A423&gt;14,"B",IF(A423&gt;6,"C","D")))</f>
        <v>C</v>
      </c>
      <c r="G423" s="1" t="str">
        <f t="shared" si="431"/>
        <v>C</v>
      </c>
      <c r="H423" s="1" t="str">
        <f t="shared" si="431"/>
        <v>C</v>
      </c>
      <c r="I423" s="1" t="str">
        <f t="shared" si="431"/>
        <v>C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>
      <c r="A424" s="3">
        <v>22.0</v>
      </c>
      <c r="B424" s="3">
        <v>23.0</v>
      </c>
      <c r="C424" s="3">
        <v>23.0</v>
      </c>
      <c r="D424" s="3">
        <v>24.0</v>
      </c>
      <c r="E424" s="1"/>
      <c r="F424" s="1" t="str">
        <f t="shared" ref="F424:I424" si="432">IF(A424&gt;22,"A",IF(A424&gt;14,"B",IF(A424&gt;6,"C","D")))</f>
        <v>B</v>
      </c>
      <c r="G424" s="1" t="str">
        <f t="shared" si="432"/>
        <v>A</v>
      </c>
      <c r="H424" s="1" t="str">
        <f t="shared" si="432"/>
        <v>A</v>
      </c>
      <c r="I424" s="1" t="str">
        <f t="shared" si="432"/>
        <v>A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>
      <c r="A425" s="3">
        <v>17.0</v>
      </c>
      <c r="B425" s="3">
        <v>17.0</v>
      </c>
      <c r="C425" s="3">
        <v>17.0</v>
      </c>
      <c r="D425" s="3">
        <v>18.0</v>
      </c>
      <c r="E425" s="1"/>
      <c r="F425" s="1" t="str">
        <f t="shared" ref="F425:I425" si="433">IF(A425&gt;22,"A",IF(A425&gt;14,"B",IF(A425&gt;6,"C","D")))</f>
        <v>B</v>
      </c>
      <c r="G425" s="1" t="str">
        <f t="shared" si="433"/>
        <v>B</v>
      </c>
      <c r="H425" s="1" t="str">
        <f t="shared" si="433"/>
        <v>B</v>
      </c>
      <c r="I425" s="1" t="str">
        <f t="shared" si="433"/>
        <v>B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>
      <c r="A426" s="3">
        <v>8.0</v>
      </c>
      <c r="B426" s="3">
        <v>9.0</v>
      </c>
      <c r="C426" s="3">
        <v>9.0</v>
      </c>
      <c r="D426" s="3">
        <v>13.0</v>
      </c>
      <c r="E426" s="1"/>
      <c r="F426" s="1" t="str">
        <f t="shared" ref="F426:I426" si="434">IF(A426&gt;22,"A",IF(A426&gt;14,"B",IF(A426&gt;6,"C","D")))</f>
        <v>C</v>
      </c>
      <c r="G426" s="1" t="str">
        <f t="shared" si="434"/>
        <v>C</v>
      </c>
      <c r="H426" s="1" t="str">
        <f t="shared" si="434"/>
        <v>C</v>
      </c>
      <c r="I426" s="1" t="str">
        <f t="shared" si="434"/>
        <v>C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>
      <c r="A427" s="3">
        <v>18.0</v>
      </c>
      <c r="B427" s="3">
        <v>16.0</v>
      </c>
      <c r="C427" s="3">
        <v>16.0</v>
      </c>
      <c r="D427" s="3">
        <v>18.0</v>
      </c>
      <c r="E427" s="1"/>
      <c r="F427" s="1" t="str">
        <f t="shared" ref="F427:I427" si="435">IF(A427&gt;22,"A",IF(A427&gt;14,"B",IF(A427&gt;6,"C","D")))</f>
        <v>B</v>
      </c>
      <c r="G427" s="1" t="str">
        <f t="shared" si="435"/>
        <v>B</v>
      </c>
      <c r="H427" s="1" t="str">
        <f t="shared" si="435"/>
        <v>B</v>
      </c>
      <c r="I427" s="1" t="str">
        <f t="shared" si="435"/>
        <v>B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>
      <c r="A428" s="3">
        <v>13.0</v>
      </c>
      <c r="B428" s="3">
        <v>13.0</v>
      </c>
      <c r="C428" s="3">
        <v>13.0</v>
      </c>
      <c r="D428" s="3">
        <v>12.0</v>
      </c>
      <c r="E428" s="1"/>
      <c r="F428" s="1" t="str">
        <f t="shared" ref="F428:I428" si="436">IF(A428&gt;22,"A",IF(A428&gt;14,"B",IF(A428&gt;6,"C","D")))</f>
        <v>C</v>
      </c>
      <c r="G428" s="1" t="str">
        <f t="shared" si="436"/>
        <v>C</v>
      </c>
      <c r="H428" s="1" t="str">
        <f t="shared" si="436"/>
        <v>C</v>
      </c>
      <c r="I428" s="1" t="str">
        <f t="shared" si="436"/>
        <v>C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>
      <c r="A429" s="3">
        <v>15.0</v>
      </c>
      <c r="B429" s="3">
        <v>14.0</v>
      </c>
      <c r="C429" s="3">
        <v>14.0</v>
      </c>
      <c r="D429" s="3">
        <v>13.0</v>
      </c>
      <c r="E429" s="1"/>
      <c r="F429" s="1" t="str">
        <f t="shared" ref="F429:I429" si="437">IF(A429&gt;22,"A",IF(A429&gt;14,"B",IF(A429&gt;6,"C","D")))</f>
        <v>B</v>
      </c>
      <c r="G429" s="1" t="str">
        <f t="shared" si="437"/>
        <v>C</v>
      </c>
      <c r="H429" s="1" t="str">
        <f t="shared" si="437"/>
        <v>C</v>
      </c>
      <c r="I429" s="1" t="str">
        <f t="shared" si="437"/>
        <v>C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>
      <c r="A430" s="3">
        <v>18.0</v>
      </c>
      <c r="B430" s="3">
        <v>19.0</v>
      </c>
      <c r="C430" s="3">
        <v>20.0</v>
      </c>
      <c r="D430" s="3">
        <v>22.0</v>
      </c>
      <c r="E430" s="1"/>
      <c r="F430" s="1" t="str">
        <f t="shared" ref="F430:I430" si="438">IF(A430&gt;22,"A",IF(A430&gt;14,"B",IF(A430&gt;6,"C","D")))</f>
        <v>B</v>
      </c>
      <c r="G430" s="1" t="str">
        <f t="shared" si="438"/>
        <v>B</v>
      </c>
      <c r="H430" s="1" t="str">
        <f t="shared" si="438"/>
        <v>B</v>
      </c>
      <c r="I430" s="1" t="str">
        <f t="shared" si="438"/>
        <v>B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>
      <c r="A431" s="3">
        <v>21.0</v>
      </c>
      <c r="B431" s="3">
        <v>22.0</v>
      </c>
      <c r="C431" s="3">
        <v>22.0</v>
      </c>
      <c r="D431" s="3">
        <v>20.0</v>
      </c>
      <c r="E431" s="1"/>
      <c r="F431" s="1" t="str">
        <f t="shared" ref="F431:I431" si="439">IF(A431&gt;22,"A",IF(A431&gt;14,"B",IF(A431&gt;6,"C","D")))</f>
        <v>B</v>
      </c>
      <c r="G431" s="1" t="str">
        <f t="shared" si="439"/>
        <v>B</v>
      </c>
      <c r="H431" s="1" t="str">
        <f t="shared" si="439"/>
        <v>B</v>
      </c>
      <c r="I431" s="1" t="str">
        <f t="shared" si="439"/>
        <v>B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>
      <c r="A432" s="3">
        <v>18.0</v>
      </c>
      <c r="B432" s="3">
        <v>17.0</v>
      </c>
      <c r="C432" s="3">
        <v>17.0</v>
      </c>
      <c r="D432" s="3">
        <v>21.0</v>
      </c>
      <c r="E432" s="1"/>
      <c r="F432" s="1" t="str">
        <f t="shared" ref="F432:I432" si="440">IF(A432&gt;22,"A",IF(A432&gt;14,"B",IF(A432&gt;6,"C","D")))</f>
        <v>B</v>
      </c>
      <c r="G432" s="1" t="str">
        <f t="shared" si="440"/>
        <v>B</v>
      </c>
      <c r="H432" s="1" t="str">
        <f t="shared" si="440"/>
        <v>B</v>
      </c>
      <c r="I432" s="1" t="str">
        <f t="shared" si="440"/>
        <v>B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>
      <c r="A433" s="3">
        <v>18.0</v>
      </c>
      <c r="B433" s="3">
        <v>18.0</v>
      </c>
      <c r="C433" s="3">
        <v>17.0</v>
      </c>
      <c r="D433" s="3">
        <v>20.0</v>
      </c>
      <c r="E433" s="1"/>
      <c r="F433" s="1" t="str">
        <f t="shared" ref="F433:I433" si="441">IF(A433&gt;22,"A",IF(A433&gt;14,"B",IF(A433&gt;6,"C","D")))</f>
        <v>B</v>
      </c>
      <c r="G433" s="1" t="str">
        <f t="shared" si="441"/>
        <v>B</v>
      </c>
      <c r="H433" s="1" t="str">
        <f t="shared" si="441"/>
        <v>B</v>
      </c>
      <c r="I433" s="1" t="str">
        <f t="shared" si="441"/>
        <v>B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>
      <c r="A434" s="3">
        <v>23.0</v>
      </c>
      <c r="B434" s="3">
        <v>26.0</v>
      </c>
      <c r="C434" s="3">
        <v>26.0</v>
      </c>
      <c r="D434" s="3">
        <v>23.0</v>
      </c>
      <c r="E434" s="1"/>
      <c r="F434" s="1" t="str">
        <f t="shared" ref="F434:I434" si="442">IF(A434&gt;22,"A",IF(A434&gt;14,"B",IF(A434&gt;6,"C","D")))</f>
        <v>A</v>
      </c>
      <c r="G434" s="1" t="str">
        <f t="shared" si="442"/>
        <v>A</v>
      </c>
      <c r="H434" s="1" t="str">
        <f t="shared" si="442"/>
        <v>A</v>
      </c>
      <c r="I434" s="1" t="str">
        <f t="shared" si="442"/>
        <v>A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>
      <c r="A435" s="3">
        <v>8.0</v>
      </c>
      <c r="B435" s="3">
        <v>9.0</v>
      </c>
      <c r="C435" s="3">
        <v>9.0</v>
      </c>
      <c r="D435" s="3">
        <v>9.0</v>
      </c>
      <c r="E435" s="1"/>
      <c r="F435" s="1" t="str">
        <f t="shared" ref="F435:I435" si="443">IF(A435&gt;22,"A",IF(A435&gt;14,"B",IF(A435&gt;6,"C","D")))</f>
        <v>C</v>
      </c>
      <c r="G435" s="1" t="str">
        <f t="shared" si="443"/>
        <v>C</v>
      </c>
      <c r="H435" s="1" t="str">
        <f t="shared" si="443"/>
        <v>C</v>
      </c>
      <c r="I435" s="1" t="str">
        <f t="shared" si="443"/>
        <v>C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>
      <c r="A436" s="3">
        <v>17.0</v>
      </c>
      <c r="B436" s="3">
        <v>18.0</v>
      </c>
      <c r="C436" s="3">
        <v>18.0</v>
      </c>
      <c r="D436" s="3">
        <v>19.0</v>
      </c>
      <c r="E436" s="1"/>
      <c r="F436" s="1" t="str">
        <f t="shared" ref="F436:I436" si="444">IF(A436&gt;22,"A",IF(A436&gt;14,"B",IF(A436&gt;6,"C","D")))</f>
        <v>B</v>
      </c>
      <c r="G436" s="1" t="str">
        <f t="shared" si="444"/>
        <v>B</v>
      </c>
      <c r="H436" s="1" t="str">
        <f t="shared" si="444"/>
        <v>B</v>
      </c>
      <c r="I436" s="1" t="str">
        <f t="shared" si="444"/>
        <v>B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>
      <c r="A437" s="3">
        <v>14.0</v>
      </c>
      <c r="B437" s="3">
        <v>15.0</v>
      </c>
      <c r="C437" s="3">
        <v>16.0</v>
      </c>
      <c r="D437" s="3">
        <v>14.0</v>
      </c>
      <c r="E437" s="1"/>
      <c r="F437" s="1" t="str">
        <f t="shared" ref="F437:I437" si="445">IF(A437&gt;22,"A",IF(A437&gt;14,"B",IF(A437&gt;6,"C","D")))</f>
        <v>C</v>
      </c>
      <c r="G437" s="1" t="str">
        <f t="shared" si="445"/>
        <v>B</v>
      </c>
      <c r="H437" s="1" t="str">
        <f t="shared" si="445"/>
        <v>B</v>
      </c>
      <c r="I437" s="1" t="str">
        <f t="shared" si="445"/>
        <v>C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>
      <c r="A438" s="3">
        <v>22.0</v>
      </c>
      <c r="B438" s="3">
        <v>18.0</v>
      </c>
      <c r="C438" s="3">
        <v>18.0</v>
      </c>
      <c r="D438" s="3">
        <v>18.0</v>
      </c>
      <c r="E438" s="1"/>
      <c r="F438" s="1" t="str">
        <f t="shared" ref="F438:I438" si="446">IF(A438&gt;22,"A",IF(A438&gt;14,"B",IF(A438&gt;6,"C","D")))</f>
        <v>B</v>
      </c>
      <c r="G438" s="1" t="str">
        <f t="shared" si="446"/>
        <v>B</v>
      </c>
      <c r="H438" s="1" t="str">
        <f t="shared" si="446"/>
        <v>B</v>
      </c>
      <c r="I438" s="1" t="str">
        <f t="shared" si="446"/>
        <v>B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>
      <c r="A439" s="3">
        <v>20.0</v>
      </c>
      <c r="B439" s="3">
        <v>21.0</v>
      </c>
      <c r="C439" s="3">
        <v>21.0</v>
      </c>
      <c r="D439" s="3">
        <v>19.0</v>
      </c>
      <c r="E439" s="1"/>
      <c r="F439" s="1" t="str">
        <f t="shared" ref="F439:I439" si="447">IF(A439&gt;22,"A",IF(A439&gt;14,"B",IF(A439&gt;6,"C","D")))</f>
        <v>B</v>
      </c>
      <c r="G439" s="1" t="str">
        <f t="shared" si="447"/>
        <v>B</v>
      </c>
      <c r="H439" s="1" t="str">
        <f t="shared" si="447"/>
        <v>B</v>
      </c>
      <c r="I439" s="1" t="str">
        <f t="shared" si="447"/>
        <v>B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>
      <c r="A440" s="3">
        <v>14.0</v>
      </c>
      <c r="B440" s="3">
        <v>12.0</v>
      </c>
      <c r="C440" s="3">
        <v>12.0</v>
      </c>
      <c r="D440" s="3">
        <v>17.0</v>
      </c>
      <c r="E440" s="1"/>
      <c r="F440" s="1" t="str">
        <f t="shared" ref="F440:I440" si="448">IF(A440&gt;22,"A",IF(A440&gt;14,"B",IF(A440&gt;6,"C","D")))</f>
        <v>C</v>
      </c>
      <c r="G440" s="1" t="str">
        <f t="shared" si="448"/>
        <v>C</v>
      </c>
      <c r="H440" s="1" t="str">
        <f t="shared" si="448"/>
        <v>C</v>
      </c>
      <c r="I440" s="1" t="str">
        <f t="shared" si="448"/>
        <v>B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>
      <c r="A441" s="3">
        <v>20.0</v>
      </c>
      <c r="B441" s="3">
        <v>17.0</v>
      </c>
      <c r="C441" s="3">
        <v>18.0</v>
      </c>
      <c r="D441" s="3">
        <v>20.0</v>
      </c>
      <c r="E441" s="1"/>
      <c r="F441" s="1" t="str">
        <f t="shared" ref="F441:I441" si="449">IF(A441&gt;22,"A",IF(A441&gt;14,"B",IF(A441&gt;6,"C","D")))</f>
        <v>B</v>
      </c>
      <c r="G441" s="1" t="str">
        <f t="shared" si="449"/>
        <v>B</v>
      </c>
      <c r="H441" s="1" t="str">
        <f t="shared" si="449"/>
        <v>B</v>
      </c>
      <c r="I441" s="1" t="str">
        <f t="shared" si="449"/>
        <v>B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>
      <c r="A442" s="3">
        <v>21.0</v>
      </c>
      <c r="B442" s="3">
        <v>17.0</v>
      </c>
      <c r="C442" s="3">
        <v>17.0</v>
      </c>
      <c r="D442" s="3">
        <v>15.0</v>
      </c>
      <c r="E442" s="1"/>
      <c r="F442" s="1" t="str">
        <f t="shared" ref="F442:I442" si="450">IF(A442&gt;22,"A",IF(A442&gt;14,"B",IF(A442&gt;6,"C","D")))</f>
        <v>B</v>
      </c>
      <c r="G442" s="1" t="str">
        <f t="shared" si="450"/>
        <v>B</v>
      </c>
      <c r="H442" s="1" t="str">
        <f t="shared" si="450"/>
        <v>B</v>
      </c>
      <c r="I442" s="1" t="str">
        <f t="shared" si="450"/>
        <v>B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P10:P13"/>
    <mergeCell ref="P23:P26"/>
    <mergeCell ref="P36:P39"/>
  </mergeCells>
  <drawing r:id="rId1"/>
</worksheet>
</file>