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hok\Desktop\spatialEpisim2022\spatialEpisim\misc\"/>
    </mc:Choice>
  </mc:AlternateContent>
  <xr:revisionPtr revIDLastSave="0" documentId="13_ncr:1_{9BD4EE5B-BAF0-451D-BB24-A2554ACA766D}" xr6:coauthVersionLast="47" xr6:coauthVersionMax="47" xr10:uidLastSave="{00000000-0000-0000-0000-000000000000}"/>
  <bookViews>
    <workbookView xWindow="-110" yWindow="-110" windowWidth="25820" windowHeight="15620" tabRatio="408" xr2:uid="{00000000-000D-0000-FFFF-FFFF00000000}"/>
  </bookViews>
  <sheets>
    <sheet name="Sheet1" sheetId="1" r:id="rId1"/>
    <sheet name="Sheet2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31" i="1" l="1"/>
  <c r="L424" i="1"/>
  <c r="L417" i="1"/>
  <c r="L410" i="1"/>
  <c r="L403" i="1"/>
  <c r="L396" i="1"/>
  <c r="L389" i="1"/>
  <c r="L382" i="1"/>
  <c r="L375" i="1"/>
  <c r="L368" i="1"/>
  <c r="L361" i="1"/>
  <c r="L354" i="1"/>
  <c r="L347" i="1"/>
  <c r="L340" i="1"/>
  <c r="L333" i="1"/>
  <c r="L326" i="1"/>
  <c r="L319" i="1"/>
  <c r="L313" i="1"/>
  <c r="L305" i="1"/>
  <c r="L298" i="1"/>
  <c r="L291" i="1"/>
  <c r="L284" i="1"/>
  <c r="L277" i="1"/>
  <c r="L270" i="1"/>
  <c r="L264" i="1"/>
  <c r="L256" i="1"/>
  <c r="L249" i="1"/>
  <c r="L242" i="1"/>
  <c r="L235" i="1"/>
  <c r="L228" i="1"/>
  <c r="L221" i="1"/>
  <c r="L214" i="1"/>
  <c r="L207" i="1"/>
  <c r="L200" i="1"/>
  <c r="L193" i="1"/>
  <c r="L186" i="1"/>
  <c r="L180" i="1"/>
  <c r="L173" i="1"/>
  <c r="L166" i="1"/>
  <c r="L158" i="1"/>
  <c r="L153" i="1"/>
  <c r="L146" i="1"/>
  <c r="L137" i="1"/>
  <c r="L131" i="1"/>
  <c r="L124" i="1"/>
  <c r="L117" i="1"/>
  <c r="L110" i="1"/>
  <c r="L102" i="1"/>
  <c r="L95" i="1"/>
  <c r="L88" i="1"/>
  <c r="L81" i="1"/>
  <c r="L75" i="1"/>
  <c r="L67" i="1"/>
  <c r="L62" i="1"/>
  <c r="L53" i="1"/>
  <c r="L46" i="1"/>
  <c r="L39" i="1"/>
  <c r="L32" i="1"/>
  <c r="L25" i="1"/>
  <c r="L19" i="1"/>
  <c r="L11" i="1"/>
  <c r="L4" i="1"/>
  <c r="D9" i="2" l="1"/>
  <c r="D17" i="2"/>
  <c r="D23" i="2"/>
  <c r="D30" i="2"/>
  <c r="D37" i="2"/>
  <c r="D44" i="2"/>
  <c r="D51" i="2"/>
  <c r="D60" i="2"/>
  <c r="D65" i="2"/>
  <c r="D73" i="2"/>
  <c r="D79" i="2"/>
  <c r="D86" i="2"/>
  <c r="D93" i="2"/>
  <c r="D100" i="2"/>
  <c r="D108" i="2"/>
  <c r="D115" i="2"/>
  <c r="D122" i="2"/>
  <c r="D129" i="2"/>
  <c r="D135" i="2"/>
  <c r="D144" i="2"/>
  <c r="D151" i="2"/>
  <c r="D156" i="2"/>
  <c r="D164" i="2"/>
  <c r="D171" i="2"/>
  <c r="D178" i="2"/>
  <c r="D184" i="2"/>
  <c r="D191" i="2"/>
  <c r="D198" i="2"/>
  <c r="D205" i="2"/>
  <c r="D212" i="2"/>
  <c r="D219" i="2"/>
  <c r="D226" i="2"/>
  <c r="D233" i="2"/>
  <c r="D240" i="2"/>
  <c r="D247" i="2"/>
  <c r="D254" i="2"/>
  <c r="D262" i="2"/>
  <c r="D268" i="2"/>
  <c r="D275" i="2"/>
  <c r="D282" i="2"/>
  <c r="D289" i="2"/>
  <c r="D296" i="2"/>
  <c r="D303" i="2"/>
  <c r="D311" i="2"/>
  <c r="D317" i="2"/>
  <c r="D324" i="2"/>
  <c r="D331" i="2"/>
  <c r="D338" i="2"/>
  <c r="D345" i="2"/>
  <c r="D352" i="2"/>
  <c r="D359" i="2"/>
  <c r="D366" i="2"/>
  <c r="D373" i="2"/>
  <c r="D380" i="2"/>
  <c r="D387" i="2"/>
  <c r="D394" i="2"/>
  <c r="D401" i="2"/>
  <c r="D408" i="2"/>
  <c r="D415" i="2"/>
  <c r="D422" i="2"/>
  <c r="D429" i="2"/>
  <c r="D2" i="2"/>
</calcChain>
</file>

<file path=xl/sharedStrings.xml><?xml version="1.0" encoding="utf-8"?>
<sst xmlns="http://schemas.openxmlformats.org/spreadsheetml/2006/main" count="21" uniqueCount="20">
  <si>
    <t>Day</t>
  </si>
  <si>
    <t>N</t>
  </si>
  <si>
    <t>Exposed</t>
  </si>
  <si>
    <t>Recovered</t>
  </si>
  <si>
    <t>Dead</t>
  </si>
  <si>
    <t>Actual Deaths</t>
  </si>
  <si>
    <t>Output Data from the Simulation</t>
  </si>
  <si>
    <t>Vaccinated</t>
  </si>
  <si>
    <t>Susceptible</t>
  </si>
  <si>
    <t>Infectious</t>
  </si>
  <si>
    <t>Actual Cases</t>
  </si>
  <si>
    <t>Date as reported</t>
  </si>
  <si>
    <t>cumulative I</t>
  </si>
  <si>
    <t>CFR</t>
  </si>
  <si>
    <t>Actual Cumulative Deaths</t>
  </si>
  <si>
    <t>Actual Cumulative Cases</t>
  </si>
  <si>
    <t>Actual Weekly Cases</t>
  </si>
  <si>
    <t>cumulative E</t>
  </si>
  <si>
    <t>weekly I</t>
  </si>
  <si>
    <t>daily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</si>
</sst>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Ebola Comparison</a:t>
            </a:r>
            <a:r>
              <a:rPr lang="en-US" sz="2400" baseline="0"/>
              <a:t>: </a:t>
            </a:r>
            <a:r>
              <a:rPr lang="en-US" sz="2400">
                <a:solidFill>
                  <a:srgbClr val="FF0000"/>
                </a:solidFill>
              </a:rPr>
              <a:t>WHO Data</a:t>
            </a:r>
            <a:r>
              <a:rPr lang="en-US" sz="2400" baseline="0"/>
              <a:t> vs </a:t>
            </a:r>
            <a:r>
              <a:rPr lang="en-US" sz="2400" baseline="0">
                <a:solidFill>
                  <a:srgbClr val="3366FF"/>
                </a:solidFill>
              </a:rPr>
              <a:t>SVEIRD Model with Data Assimilation</a:t>
            </a:r>
            <a:endParaRPr lang="en-US" sz="2400"/>
          </a:p>
        </c:rich>
      </c:tx>
      <c:layout>
        <c:manualLayout>
          <c:xMode val="edge"/>
          <c:yMode val="edge"/>
          <c:x val="0.11481149118907626"/>
          <c:y val="6.70741852084096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407347541968"/>
          <c:y val="0.14626102077797501"/>
          <c:w val="0.77821608515944296"/>
          <c:h val="0.70639721118451504"/>
        </c:manualLayout>
      </c:layout>
      <c:scatterChart>
        <c:scatterStyle val="smoothMarker"/>
        <c:varyColors val="0"/>
        <c:ser>
          <c:idx val="0"/>
          <c:order val="0"/>
          <c:tx>
            <c:v>Total Sim Deaths</c:v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Sheet1!$A$4:$A$440</c:f>
              <c:numCache>
                <c:formatCode>General</c:formatCode>
                <c:ptCount val="4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</c:numCache>
            </c:numRef>
          </c:xVal>
          <c:yVal>
            <c:numRef>
              <c:f>Sheet1!$H$4:$H$440</c:f>
              <c:numCache>
                <c:formatCode>General</c:formatCode>
                <c:ptCount val="43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BC-48E1-B7B9-E4A9E1501A90}"/>
            </c:ext>
          </c:extLst>
        </c:ser>
        <c:ser>
          <c:idx val="1"/>
          <c:order val="1"/>
          <c:tx>
            <c:v>Total WHO reported Deaths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Sheet1!$A$4:$A$434</c:f>
              <c:numCache>
                <c:formatCode>General</c:formatCode>
                <c:ptCount val="4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</c:numCache>
            </c:numRef>
          </c:xVal>
          <c:yVal>
            <c:numRef>
              <c:f>Sheet1!$M$4:$M$434</c:f>
              <c:numCache>
                <c:formatCode>General</c:formatCode>
                <c:ptCount val="431"/>
                <c:pt idx="0">
                  <c:v>34</c:v>
                </c:pt>
                <c:pt idx="7">
                  <c:v>41</c:v>
                </c:pt>
                <c:pt idx="15">
                  <c:v>59</c:v>
                </c:pt>
                <c:pt idx="21">
                  <c:v>75</c:v>
                </c:pt>
                <c:pt idx="28">
                  <c:v>82</c:v>
                </c:pt>
                <c:pt idx="35">
                  <c:v>91</c:v>
                </c:pt>
                <c:pt idx="42">
                  <c:v>97</c:v>
                </c:pt>
                <c:pt idx="49">
                  <c:v>100</c:v>
                </c:pt>
                <c:pt idx="58">
                  <c:v>106</c:v>
                </c:pt>
                <c:pt idx="63">
                  <c:v>115</c:v>
                </c:pt>
                <c:pt idx="71">
                  <c:v>139</c:v>
                </c:pt>
                <c:pt idx="77">
                  <c:v>155</c:v>
                </c:pt>
                <c:pt idx="84">
                  <c:v>174</c:v>
                </c:pt>
                <c:pt idx="91">
                  <c:v>186</c:v>
                </c:pt>
                <c:pt idx="98">
                  <c:v>209</c:v>
                </c:pt>
                <c:pt idx="106">
                  <c:v>217</c:v>
                </c:pt>
                <c:pt idx="113">
                  <c:v>241</c:v>
                </c:pt>
                <c:pt idx="120">
                  <c:v>268</c:v>
                </c:pt>
                <c:pt idx="127">
                  <c:v>289</c:v>
                </c:pt>
                <c:pt idx="133">
                  <c:v>315</c:v>
                </c:pt>
                <c:pt idx="142">
                  <c:v>356</c:v>
                </c:pt>
                <c:pt idx="149">
                  <c:v>368</c:v>
                </c:pt>
                <c:pt idx="154">
                  <c:v>377</c:v>
                </c:pt>
                <c:pt idx="162">
                  <c:v>402</c:v>
                </c:pt>
                <c:pt idx="169">
                  <c:v>433</c:v>
                </c:pt>
                <c:pt idx="176">
                  <c:v>461</c:v>
                </c:pt>
                <c:pt idx="182">
                  <c:v>484</c:v>
                </c:pt>
                <c:pt idx="189">
                  <c:v>513</c:v>
                </c:pt>
                <c:pt idx="196">
                  <c:v>537</c:v>
                </c:pt>
                <c:pt idx="203">
                  <c:v>548</c:v>
                </c:pt>
                <c:pt idx="210">
                  <c:v>563</c:v>
                </c:pt>
                <c:pt idx="217">
                  <c:v>582</c:v>
                </c:pt>
                <c:pt idx="224">
                  <c:v>603</c:v>
                </c:pt>
                <c:pt idx="231">
                  <c:v>634</c:v>
                </c:pt>
                <c:pt idx="238">
                  <c:v>679</c:v>
                </c:pt>
                <c:pt idx="245">
                  <c:v>731</c:v>
                </c:pt>
                <c:pt idx="252">
                  <c:v>814</c:v>
                </c:pt>
                <c:pt idx="260">
                  <c:v>880</c:v>
                </c:pt>
                <c:pt idx="266">
                  <c:v>957</c:v>
                </c:pt>
                <c:pt idx="273">
                  <c:v>1045</c:v>
                </c:pt>
                <c:pt idx="280">
                  <c:v>1124</c:v>
                </c:pt>
                <c:pt idx="287">
                  <c:v>1218</c:v>
                </c:pt>
                <c:pt idx="294">
                  <c:v>1281</c:v>
                </c:pt>
                <c:pt idx="301">
                  <c:v>1346</c:v>
                </c:pt>
                <c:pt idx="309">
                  <c:v>1396</c:v>
                </c:pt>
                <c:pt idx="315">
                  <c:v>1449</c:v>
                </c:pt>
                <c:pt idx="322">
                  <c:v>1510</c:v>
                </c:pt>
                <c:pt idx="329">
                  <c:v>1571</c:v>
                </c:pt>
                <c:pt idx="336">
                  <c:v>1630</c:v>
                </c:pt>
                <c:pt idx="343">
                  <c:v>1668</c:v>
                </c:pt>
                <c:pt idx="350">
                  <c:v>1743</c:v>
                </c:pt>
                <c:pt idx="357">
                  <c:v>1790</c:v>
                </c:pt>
                <c:pt idx="364">
                  <c:v>1849</c:v>
                </c:pt>
                <c:pt idx="371">
                  <c:v>1892</c:v>
                </c:pt>
                <c:pt idx="378">
                  <c:v>1936</c:v>
                </c:pt>
                <c:pt idx="385">
                  <c:v>1990</c:v>
                </c:pt>
                <c:pt idx="392">
                  <c:v>2035</c:v>
                </c:pt>
                <c:pt idx="399">
                  <c:v>2070</c:v>
                </c:pt>
                <c:pt idx="406">
                  <c:v>2096</c:v>
                </c:pt>
                <c:pt idx="413">
                  <c:v>2096</c:v>
                </c:pt>
                <c:pt idx="420">
                  <c:v>2133</c:v>
                </c:pt>
                <c:pt idx="427">
                  <c:v>2142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C-48E1-B7B9-E4A9E1501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75936"/>
        <c:axId val="148576720"/>
      </c:scatterChart>
      <c:valAx>
        <c:axId val="148575936"/>
        <c:scaling>
          <c:orientation val="minMax"/>
          <c:max val="450"/>
          <c:min val="0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8576720"/>
        <c:crosses val="autoZero"/>
        <c:crossBetween val="midCat"/>
        <c:majorUnit val="30"/>
      </c:valAx>
      <c:valAx>
        <c:axId val="148576720"/>
        <c:scaling>
          <c:orientation val="minMax"/>
          <c:max val="8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8575936"/>
        <c:crosses val="autoZero"/>
        <c:crossBetween val="midCat"/>
      </c:valAx>
      <c:spPr>
        <a:solidFill>
          <a:schemeClr val="bg1"/>
        </a:solidFill>
      </c:spPr>
    </c:plotArea>
    <c:legend>
      <c:legendPos val="b"/>
      <c:layout>
        <c:manualLayout>
          <c:xMode val="edge"/>
          <c:yMode val="edge"/>
          <c:x val="0.23702319671885799"/>
          <c:y val="0.95171376463381063"/>
          <c:w val="0.51851968503936996"/>
          <c:h val="4.028160586636449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span"/>
    <c:showDLblsOverMax val="0"/>
  </c:chart>
  <c:spPr>
    <a:solidFill>
      <a:schemeClr val="accent6">
        <a:lumMod val="20000"/>
        <a:lumOff val="80000"/>
      </a:schemeClr>
    </a:solidFill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Ebola Comparison</a:t>
            </a:r>
            <a:r>
              <a:rPr lang="en-US" sz="2400" baseline="0"/>
              <a:t>: </a:t>
            </a:r>
            <a:r>
              <a:rPr lang="en-US" sz="2400">
                <a:solidFill>
                  <a:srgbClr val="FF0000"/>
                </a:solidFill>
              </a:rPr>
              <a:t>WHO Data</a:t>
            </a:r>
            <a:r>
              <a:rPr lang="en-US" sz="2400" baseline="0"/>
              <a:t> vs </a:t>
            </a:r>
            <a:r>
              <a:rPr lang="en-US" sz="2400" baseline="0">
                <a:solidFill>
                  <a:srgbClr val="3366FF"/>
                </a:solidFill>
              </a:rPr>
              <a:t>SVEIRD Model with Data Assimilation</a:t>
            </a:r>
            <a:endParaRPr lang="en-US" sz="2400"/>
          </a:p>
        </c:rich>
      </c:tx>
      <c:layout>
        <c:manualLayout>
          <c:xMode val="edge"/>
          <c:yMode val="edge"/>
          <c:x val="0.10512073841237134"/>
          <c:y val="7.24188552256553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407347541968"/>
          <c:y val="0.14626102077797501"/>
          <c:w val="0.77821608515944296"/>
          <c:h val="0.70639721118451504"/>
        </c:manualLayout>
      </c:layout>
      <c:scatterChart>
        <c:scatterStyle val="smoothMarker"/>
        <c:varyColors val="0"/>
        <c:ser>
          <c:idx val="0"/>
          <c:order val="0"/>
          <c:tx>
            <c:v>Sim Weekly Cases</c:v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Sheet1!$A$4:$A$440</c:f>
              <c:numCache>
                <c:formatCode>General</c:formatCode>
                <c:ptCount val="4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</c:numCache>
            </c:numRef>
          </c:xVal>
          <c:yVal>
            <c:numRef>
              <c:f>Sheet1!$L$4:$L$440</c:f>
              <c:numCache>
                <c:formatCode>General</c:formatCode>
                <c:ptCount val="437"/>
                <c:pt idx="0">
                  <c:v>0</c:v>
                </c:pt>
                <c:pt idx="7">
                  <c:v>0</c:v>
                </c:pt>
                <c:pt idx="15">
                  <c:v>0</c:v>
                </c:pt>
                <c:pt idx="21">
                  <c:v>0</c:v>
                </c:pt>
                <c:pt idx="28">
                  <c:v>0</c:v>
                </c:pt>
                <c:pt idx="35">
                  <c:v>0</c:v>
                </c:pt>
                <c:pt idx="42">
                  <c:v>0</c:v>
                </c:pt>
                <c:pt idx="49">
                  <c:v>0</c:v>
                </c:pt>
                <c:pt idx="58">
                  <c:v>0</c:v>
                </c:pt>
                <c:pt idx="63">
                  <c:v>0</c:v>
                </c:pt>
                <c:pt idx="71">
                  <c:v>0</c:v>
                </c:pt>
                <c:pt idx="77">
                  <c:v>0</c:v>
                </c:pt>
                <c:pt idx="84">
                  <c:v>0</c:v>
                </c:pt>
                <c:pt idx="91">
                  <c:v>0</c:v>
                </c:pt>
                <c:pt idx="98">
                  <c:v>0</c:v>
                </c:pt>
                <c:pt idx="106">
                  <c:v>0</c:v>
                </c:pt>
                <c:pt idx="113">
                  <c:v>0</c:v>
                </c:pt>
                <c:pt idx="120">
                  <c:v>0</c:v>
                </c:pt>
                <c:pt idx="127">
                  <c:v>0</c:v>
                </c:pt>
                <c:pt idx="133">
                  <c:v>0</c:v>
                </c:pt>
                <c:pt idx="142">
                  <c:v>0</c:v>
                </c:pt>
                <c:pt idx="149">
                  <c:v>0</c:v>
                </c:pt>
                <c:pt idx="154">
                  <c:v>0</c:v>
                </c:pt>
                <c:pt idx="162">
                  <c:v>0</c:v>
                </c:pt>
                <c:pt idx="169">
                  <c:v>0</c:v>
                </c:pt>
                <c:pt idx="176">
                  <c:v>0</c:v>
                </c:pt>
                <c:pt idx="182">
                  <c:v>0</c:v>
                </c:pt>
                <c:pt idx="189">
                  <c:v>0</c:v>
                </c:pt>
                <c:pt idx="196">
                  <c:v>0</c:v>
                </c:pt>
                <c:pt idx="203">
                  <c:v>0</c:v>
                </c:pt>
                <c:pt idx="210">
                  <c:v>0</c:v>
                </c:pt>
                <c:pt idx="217">
                  <c:v>0</c:v>
                </c:pt>
                <c:pt idx="224">
                  <c:v>0</c:v>
                </c:pt>
                <c:pt idx="231">
                  <c:v>0</c:v>
                </c:pt>
                <c:pt idx="238">
                  <c:v>0</c:v>
                </c:pt>
                <c:pt idx="245">
                  <c:v>0</c:v>
                </c:pt>
                <c:pt idx="252">
                  <c:v>0</c:v>
                </c:pt>
                <c:pt idx="260">
                  <c:v>0</c:v>
                </c:pt>
                <c:pt idx="266">
                  <c:v>0</c:v>
                </c:pt>
                <c:pt idx="273">
                  <c:v>0</c:v>
                </c:pt>
                <c:pt idx="280">
                  <c:v>0</c:v>
                </c:pt>
                <c:pt idx="287">
                  <c:v>0</c:v>
                </c:pt>
                <c:pt idx="294">
                  <c:v>0</c:v>
                </c:pt>
                <c:pt idx="301">
                  <c:v>0</c:v>
                </c:pt>
                <c:pt idx="309">
                  <c:v>0</c:v>
                </c:pt>
                <c:pt idx="315">
                  <c:v>0</c:v>
                </c:pt>
                <c:pt idx="322">
                  <c:v>0</c:v>
                </c:pt>
                <c:pt idx="329">
                  <c:v>0</c:v>
                </c:pt>
                <c:pt idx="336">
                  <c:v>0</c:v>
                </c:pt>
                <c:pt idx="343">
                  <c:v>0</c:v>
                </c:pt>
                <c:pt idx="350">
                  <c:v>0</c:v>
                </c:pt>
                <c:pt idx="357">
                  <c:v>0</c:v>
                </c:pt>
                <c:pt idx="364">
                  <c:v>0</c:v>
                </c:pt>
                <c:pt idx="371">
                  <c:v>0</c:v>
                </c:pt>
                <c:pt idx="378">
                  <c:v>0</c:v>
                </c:pt>
                <c:pt idx="385">
                  <c:v>0</c:v>
                </c:pt>
                <c:pt idx="392">
                  <c:v>0</c:v>
                </c:pt>
                <c:pt idx="399">
                  <c:v>0</c:v>
                </c:pt>
                <c:pt idx="406">
                  <c:v>0</c:v>
                </c:pt>
                <c:pt idx="413">
                  <c:v>0</c:v>
                </c:pt>
                <c:pt idx="420">
                  <c:v>0</c:v>
                </c:pt>
                <c:pt idx="4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59-434E-BA15-CECCDC592314}"/>
            </c:ext>
          </c:extLst>
        </c:ser>
        <c:ser>
          <c:idx val="1"/>
          <c:order val="1"/>
          <c:tx>
            <c:v>WHO reported weekly Cases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Sheet1!$A$4:$A$434</c:f>
              <c:numCache>
                <c:formatCode>General</c:formatCode>
                <c:ptCount val="4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</c:numCache>
            </c:numRef>
          </c:xVal>
          <c:yVal>
            <c:numRef>
              <c:f>Sheet1!$N$4:$N$434</c:f>
              <c:numCache>
                <c:formatCode>General</c:formatCode>
                <c:ptCount val="431"/>
                <c:pt idx="0">
                  <c:v>43</c:v>
                </c:pt>
                <c:pt idx="7">
                  <c:v>14</c:v>
                </c:pt>
                <c:pt idx="15">
                  <c:v>45</c:v>
                </c:pt>
                <c:pt idx="21">
                  <c:v>9</c:v>
                </c:pt>
                <c:pt idx="28">
                  <c:v>11</c:v>
                </c:pt>
                <c:pt idx="35">
                  <c:v>10</c:v>
                </c:pt>
                <c:pt idx="42">
                  <c:v>10</c:v>
                </c:pt>
                <c:pt idx="49">
                  <c:v>8</c:v>
                </c:pt>
                <c:pt idx="58">
                  <c:v>12</c:v>
                </c:pt>
                <c:pt idx="63">
                  <c:v>19</c:v>
                </c:pt>
                <c:pt idx="71">
                  <c:v>35</c:v>
                </c:pt>
                <c:pt idx="77">
                  <c:v>22</c:v>
                </c:pt>
                <c:pt idx="84">
                  <c:v>36</c:v>
                </c:pt>
                <c:pt idx="91">
                  <c:v>26</c:v>
                </c:pt>
                <c:pt idx="98">
                  <c:v>33</c:v>
                </c:pt>
                <c:pt idx="106">
                  <c:v>40</c:v>
                </c:pt>
                <c:pt idx="113">
                  <c:v>48</c:v>
                </c:pt>
                <c:pt idx="120">
                  <c:v>32</c:v>
                </c:pt>
                <c:pt idx="127">
                  <c:v>47</c:v>
                </c:pt>
                <c:pt idx="133">
                  <c:v>39</c:v>
                </c:pt>
                <c:pt idx="142">
                  <c:v>46</c:v>
                </c:pt>
                <c:pt idx="149">
                  <c:v>23</c:v>
                </c:pt>
                <c:pt idx="154">
                  <c:v>17</c:v>
                </c:pt>
                <c:pt idx="162">
                  <c:v>33</c:v>
                </c:pt>
                <c:pt idx="169">
                  <c:v>41</c:v>
                </c:pt>
                <c:pt idx="176">
                  <c:v>44</c:v>
                </c:pt>
                <c:pt idx="182">
                  <c:v>42</c:v>
                </c:pt>
                <c:pt idx="189">
                  <c:v>31</c:v>
                </c:pt>
                <c:pt idx="196">
                  <c:v>24</c:v>
                </c:pt>
                <c:pt idx="203">
                  <c:v>32</c:v>
                </c:pt>
                <c:pt idx="210">
                  <c:v>25</c:v>
                </c:pt>
                <c:pt idx="217">
                  <c:v>26</c:v>
                </c:pt>
                <c:pt idx="224">
                  <c:v>37</c:v>
                </c:pt>
                <c:pt idx="231">
                  <c:v>56</c:v>
                </c:pt>
                <c:pt idx="238">
                  <c:v>73</c:v>
                </c:pt>
                <c:pt idx="245">
                  <c:v>65</c:v>
                </c:pt>
                <c:pt idx="252">
                  <c:v>110</c:v>
                </c:pt>
                <c:pt idx="260">
                  <c:v>89</c:v>
                </c:pt>
                <c:pt idx="266">
                  <c:v>113</c:v>
                </c:pt>
                <c:pt idx="273">
                  <c:v>106</c:v>
                </c:pt>
                <c:pt idx="280">
                  <c:v>133</c:v>
                </c:pt>
                <c:pt idx="287">
                  <c:v>121</c:v>
                </c:pt>
                <c:pt idx="294">
                  <c:v>94</c:v>
                </c:pt>
                <c:pt idx="301">
                  <c:v>88</c:v>
                </c:pt>
                <c:pt idx="309">
                  <c:v>63</c:v>
                </c:pt>
                <c:pt idx="315">
                  <c:v>97</c:v>
                </c:pt>
                <c:pt idx="322">
                  <c:v>71</c:v>
                </c:pt>
                <c:pt idx="329">
                  <c:v>99</c:v>
                </c:pt>
                <c:pt idx="336">
                  <c:v>80</c:v>
                </c:pt>
                <c:pt idx="343">
                  <c:v>83</c:v>
                </c:pt>
                <c:pt idx="350">
                  <c:v>91</c:v>
                </c:pt>
                <c:pt idx="357">
                  <c:v>79</c:v>
                </c:pt>
                <c:pt idx="364">
                  <c:v>92</c:v>
                </c:pt>
                <c:pt idx="371">
                  <c:v>68</c:v>
                </c:pt>
                <c:pt idx="378">
                  <c:v>56</c:v>
                </c:pt>
                <c:pt idx="385">
                  <c:v>89</c:v>
                </c:pt>
                <c:pt idx="392">
                  <c:v>60</c:v>
                </c:pt>
                <c:pt idx="399">
                  <c:v>45</c:v>
                </c:pt>
                <c:pt idx="406">
                  <c:v>48</c:v>
                </c:pt>
                <c:pt idx="413">
                  <c:v>39</c:v>
                </c:pt>
                <c:pt idx="420">
                  <c:v>23</c:v>
                </c:pt>
                <c:pt idx="42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9-434E-BA15-CECCDC592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75936"/>
        <c:axId val="148576720"/>
      </c:scatterChart>
      <c:valAx>
        <c:axId val="148575936"/>
        <c:scaling>
          <c:orientation val="minMax"/>
          <c:max val="450"/>
          <c:min val="0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Days</a:t>
                </a:r>
              </a:p>
            </c:rich>
          </c:tx>
          <c:layout>
            <c:manualLayout>
              <c:xMode val="edge"/>
              <c:yMode val="edge"/>
              <c:x val="0.47148745860388797"/>
              <c:y val="0.900361397133050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8576720"/>
        <c:crosses val="autoZero"/>
        <c:crossBetween val="midCat"/>
        <c:majorUnit val="30"/>
      </c:valAx>
      <c:valAx>
        <c:axId val="148576720"/>
        <c:scaling>
          <c:orientation val="minMax"/>
          <c:max val="42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Cases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8575936"/>
        <c:crosses val="autoZero"/>
        <c:crossBetween val="midCat"/>
      </c:valAx>
      <c:spPr>
        <a:solidFill>
          <a:schemeClr val="bg1"/>
        </a:solidFill>
      </c:spPr>
    </c:plotArea>
    <c:legend>
      <c:legendPos val="b"/>
      <c:layout>
        <c:manualLayout>
          <c:xMode val="edge"/>
          <c:yMode val="edge"/>
          <c:x val="0.23701721211151019"/>
          <c:y val="0.94756498586715121"/>
          <c:w val="0.51851968503936996"/>
          <c:h val="4.028160586636449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span"/>
    <c:showDLblsOverMax val="0"/>
  </c:chart>
  <c:spPr>
    <a:solidFill>
      <a:schemeClr val="accent6">
        <a:lumMod val="20000"/>
        <a:lumOff val="80000"/>
      </a:schemeClr>
    </a:solidFill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Fatality Ratio for the Ebola outbreak in Congo (2018-2019)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CFR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4"/>
              <c:spPr>
                <a:solidFill>
                  <a:schemeClr val="tx1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2EC-41FB-BA65-BF2912E30B48}"/>
              </c:ext>
            </c:extLst>
          </c:dPt>
          <c:dPt>
            <c:idx val="7"/>
            <c:marker>
              <c:symbol val="circle"/>
              <c:size val="4"/>
              <c:spPr>
                <a:solidFill>
                  <a:schemeClr val="tx1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2EC-41FB-BA65-BF2912E30B48}"/>
              </c:ext>
            </c:extLst>
          </c:dPt>
          <c:xVal>
            <c:numRef>
              <c:f>Sheet2!$C$2:$C$443</c:f>
              <c:numCache>
                <c:formatCode>m/d/yyyy</c:formatCode>
                <c:ptCount val="442"/>
                <c:pt idx="0">
                  <c:v>43317</c:v>
                </c:pt>
                <c:pt idx="1">
                  <c:v>43318</c:v>
                </c:pt>
                <c:pt idx="2">
                  <c:v>43319</c:v>
                </c:pt>
                <c:pt idx="3">
                  <c:v>43320</c:v>
                </c:pt>
                <c:pt idx="4">
                  <c:v>43321</c:v>
                </c:pt>
                <c:pt idx="5">
                  <c:v>43322</c:v>
                </c:pt>
                <c:pt idx="6">
                  <c:v>43323</c:v>
                </c:pt>
                <c:pt idx="7">
                  <c:v>43324</c:v>
                </c:pt>
                <c:pt idx="8">
                  <c:v>43325</c:v>
                </c:pt>
                <c:pt idx="9">
                  <c:v>43326</c:v>
                </c:pt>
                <c:pt idx="10">
                  <c:v>43327</c:v>
                </c:pt>
                <c:pt idx="11">
                  <c:v>43328</c:v>
                </c:pt>
                <c:pt idx="12">
                  <c:v>43329</c:v>
                </c:pt>
                <c:pt idx="13">
                  <c:v>43330</c:v>
                </c:pt>
                <c:pt idx="14">
                  <c:v>43331</c:v>
                </c:pt>
                <c:pt idx="15">
                  <c:v>43332</c:v>
                </c:pt>
                <c:pt idx="16">
                  <c:v>43333</c:v>
                </c:pt>
                <c:pt idx="17">
                  <c:v>43334</c:v>
                </c:pt>
                <c:pt idx="18">
                  <c:v>43335</c:v>
                </c:pt>
                <c:pt idx="19">
                  <c:v>43336</c:v>
                </c:pt>
                <c:pt idx="20">
                  <c:v>43337</c:v>
                </c:pt>
                <c:pt idx="21">
                  <c:v>43338</c:v>
                </c:pt>
                <c:pt idx="22">
                  <c:v>43339</c:v>
                </c:pt>
                <c:pt idx="23">
                  <c:v>43340</c:v>
                </c:pt>
                <c:pt idx="24">
                  <c:v>43341</c:v>
                </c:pt>
                <c:pt idx="25">
                  <c:v>43342</c:v>
                </c:pt>
                <c:pt idx="26">
                  <c:v>43343</c:v>
                </c:pt>
                <c:pt idx="27">
                  <c:v>43344</c:v>
                </c:pt>
                <c:pt idx="28">
                  <c:v>43345</c:v>
                </c:pt>
                <c:pt idx="29">
                  <c:v>43346</c:v>
                </c:pt>
                <c:pt idx="30">
                  <c:v>43347</c:v>
                </c:pt>
                <c:pt idx="31">
                  <c:v>43348</c:v>
                </c:pt>
                <c:pt idx="32">
                  <c:v>43349</c:v>
                </c:pt>
                <c:pt idx="33">
                  <c:v>43350</c:v>
                </c:pt>
                <c:pt idx="34">
                  <c:v>43351</c:v>
                </c:pt>
                <c:pt idx="35">
                  <c:v>43352</c:v>
                </c:pt>
                <c:pt idx="36">
                  <c:v>43353</c:v>
                </c:pt>
                <c:pt idx="37">
                  <c:v>43354</c:v>
                </c:pt>
                <c:pt idx="38">
                  <c:v>43355</c:v>
                </c:pt>
                <c:pt idx="39">
                  <c:v>43356</c:v>
                </c:pt>
                <c:pt idx="40">
                  <c:v>43357</c:v>
                </c:pt>
                <c:pt idx="41">
                  <c:v>43358</c:v>
                </c:pt>
                <c:pt idx="42">
                  <c:v>43359</c:v>
                </c:pt>
                <c:pt idx="43">
                  <c:v>43360</c:v>
                </c:pt>
                <c:pt idx="44">
                  <c:v>43361</c:v>
                </c:pt>
                <c:pt idx="45">
                  <c:v>43362</c:v>
                </c:pt>
                <c:pt idx="46">
                  <c:v>43363</c:v>
                </c:pt>
                <c:pt idx="47">
                  <c:v>43364</c:v>
                </c:pt>
                <c:pt idx="48">
                  <c:v>43365</c:v>
                </c:pt>
                <c:pt idx="49">
                  <c:v>43366</c:v>
                </c:pt>
                <c:pt idx="50">
                  <c:v>43367</c:v>
                </c:pt>
                <c:pt idx="51">
                  <c:v>43368</c:v>
                </c:pt>
                <c:pt idx="52">
                  <c:v>43369</c:v>
                </c:pt>
                <c:pt idx="53">
                  <c:v>43370</c:v>
                </c:pt>
                <c:pt idx="54">
                  <c:v>43371</c:v>
                </c:pt>
                <c:pt idx="55">
                  <c:v>43372</c:v>
                </c:pt>
                <c:pt idx="56">
                  <c:v>43373</c:v>
                </c:pt>
                <c:pt idx="57">
                  <c:v>43374</c:v>
                </c:pt>
                <c:pt idx="58">
                  <c:v>43375</c:v>
                </c:pt>
                <c:pt idx="59">
                  <c:v>43376</c:v>
                </c:pt>
                <c:pt idx="60">
                  <c:v>43377</c:v>
                </c:pt>
                <c:pt idx="61">
                  <c:v>43378</c:v>
                </c:pt>
                <c:pt idx="62">
                  <c:v>43379</c:v>
                </c:pt>
                <c:pt idx="63">
                  <c:v>43380</c:v>
                </c:pt>
                <c:pt idx="64">
                  <c:v>43381</c:v>
                </c:pt>
                <c:pt idx="65">
                  <c:v>43382</c:v>
                </c:pt>
                <c:pt idx="66">
                  <c:v>43383</c:v>
                </c:pt>
                <c:pt idx="67">
                  <c:v>43384</c:v>
                </c:pt>
                <c:pt idx="68">
                  <c:v>43385</c:v>
                </c:pt>
                <c:pt idx="69">
                  <c:v>43386</c:v>
                </c:pt>
                <c:pt idx="70">
                  <c:v>43387</c:v>
                </c:pt>
                <c:pt idx="71">
                  <c:v>43388</c:v>
                </c:pt>
                <c:pt idx="72">
                  <c:v>43389</c:v>
                </c:pt>
                <c:pt idx="73">
                  <c:v>43390</c:v>
                </c:pt>
                <c:pt idx="74">
                  <c:v>43391</c:v>
                </c:pt>
                <c:pt idx="75">
                  <c:v>43392</c:v>
                </c:pt>
                <c:pt idx="76">
                  <c:v>43393</c:v>
                </c:pt>
                <c:pt idx="77">
                  <c:v>43394</c:v>
                </c:pt>
                <c:pt idx="78">
                  <c:v>43395</c:v>
                </c:pt>
                <c:pt idx="79">
                  <c:v>43396</c:v>
                </c:pt>
                <c:pt idx="80">
                  <c:v>43397</c:v>
                </c:pt>
                <c:pt idx="81">
                  <c:v>43398</c:v>
                </c:pt>
                <c:pt idx="82">
                  <c:v>43399</c:v>
                </c:pt>
                <c:pt idx="83">
                  <c:v>43400</c:v>
                </c:pt>
                <c:pt idx="84">
                  <c:v>43401</c:v>
                </c:pt>
                <c:pt idx="85">
                  <c:v>43402</c:v>
                </c:pt>
                <c:pt idx="86">
                  <c:v>43403</c:v>
                </c:pt>
                <c:pt idx="87">
                  <c:v>43404</c:v>
                </c:pt>
                <c:pt idx="88">
                  <c:v>43405</c:v>
                </c:pt>
                <c:pt idx="89">
                  <c:v>43406</c:v>
                </c:pt>
                <c:pt idx="90">
                  <c:v>43407</c:v>
                </c:pt>
                <c:pt idx="91">
                  <c:v>43408</c:v>
                </c:pt>
                <c:pt idx="92">
                  <c:v>43409</c:v>
                </c:pt>
                <c:pt idx="93">
                  <c:v>43410</c:v>
                </c:pt>
                <c:pt idx="94">
                  <c:v>43411</c:v>
                </c:pt>
                <c:pt idx="95">
                  <c:v>43412</c:v>
                </c:pt>
                <c:pt idx="96">
                  <c:v>43413</c:v>
                </c:pt>
                <c:pt idx="97">
                  <c:v>43414</c:v>
                </c:pt>
                <c:pt idx="98">
                  <c:v>43415</c:v>
                </c:pt>
                <c:pt idx="99">
                  <c:v>43416</c:v>
                </c:pt>
                <c:pt idx="100">
                  <c:v>43417</c:v>
                </c:pt>
                <c:pt idx="101">
                  <c:v>43418</c:v>
                </c:pt>
                <c:pt idx="102">
                  <c:v>43419</c:v>
                </c:pt>
                <c:pt idx="103">
                  <c:v>43420</c:v>
                </c:pt>
                <c:pt idx="104">
                  <c:v>43421</c:v>
                </c:pt>
                <c:pt idx="105">
                  <c:v>43422</c:v>
                </c:pt>
                <c:pt idx="106">
                  <c:v>43423</c:v>
                </c:pt>
                <c:pt idx="107">
                  <c:v>43424</c:v>
                </c:pt>
                <c:pt idx="108">
                  <c:v>43425</c:v>
                </c:pt>
                <c:pt idx="109">
                  <c:v>43426</c:v>
                </c:pt>
                <c:pt idx="110">
                  <c:v>43427</c:v>
                </c:pt>
                <c:pt idx="111">
                  <c:v>43428</c:v>
                </c:pt>
                <c:pt idx="112">
                  <c:v>43429</c:v>
                </c:pt>
                <c:pt idx="113">
                  <c:v>43430</c:v>
                </c:pt>
                <c:pt idx="114">
                  <c:v>43431</c:v>
                </c:pt>
                <c:pt idx="115">
                  <c:v>43432</c:v>
                </c:pt>
                <c:pt idx="116">
                  <c:v>43433</c:v>
                </c:pt>
                <c:pt idx="117">
                  <c:v>43434</c:v>
                </c:pt>
                <c:pt idx="118">
                  <c:v>43435</c:v>
                </c:pt>
                <c:pt idx="119">
                  <c:v>43436</c:v>
                </c:pt>
                <c:pt idx="120">
                  <c:v>43437</c:v>
                </c:pt>
                <c:pt idx="121">
                  <c:v>43438</c:v>
                </c:pt>
                <c:pt idx="122">
                  <c:v>43439</c:v>
                </c:pt>
                <c:pt idx="123">
                  <c:v>43440</c:v>
                </c:pt>
                <c:pt idx="124">
                  <c:v>43441</c:v>
                </c:pt>
                <c:pt idx="125">
                  <c:v>43442</c:v>
                </c:pt>
                <c:pt idx="126">
                  <c:v>43443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43449</c:v>
                </c:pt>
                <c:pt idx="133">
                  <c:v>43450</c:v>
                </c:pt>
                <c:pt idx="134">
                  <c:v>43451</c:v>
                </c:pt>
                <c:pt idx="135">
                  <c:v>43452</c:v>
                </c:pt>
                <c:pt idx="136">
                  <c:v>43453</c:v>
                </c:pt>
                <c:pt idx="137">
                  <c:v>43454</c:v>
                </c:pt>
                <c:pt idx="138">
                  <c:v>43455</c:v>
                </c:pt>
                <c:pt idx="139">
                  <c:v>43456</c:v>
                </c:pt>
                <c:pt idx="140">
                  <c:v>43457</c:v>
                </c:pt>
                <c:pt idx="141">
                  <c:v>43458</c:v>
                </c:pt>
                <c:pt idx="142">
                  <c:v>43459</c:v>
                </c:pt>
                <c:pt idx="143">
                  <c:v>43460</c:v>
                </c:pt>
                <c:pt idx="144">
                  <c:v>43461</c:v>
                </c:pt>
                <c:pt idx="145">
                  <c:v>43462</c:v>
                </c:pt>
                <c:pt idx="146">
                  <c:v>43463</c:v>
                </c:pt>
                <c:pt idx="147">
                  <c:v>43464</c:v>
                </c:pt>
                <c:pt idx="148">
                  <c:v>43465</c:v>
                </c:pt>
                <c:pt idx="149">
                  <c:v>43466</c:v>
                </c:pt>
                <c:pt idx="150">
                  <c:v>43467</c:v>
                </c:pt>
                <c:pt idx="151">
                  <c:v>43468</c:v>
                </c:pt>
                <c:pt idx="152">
                  <c:v>43469</c:v>
                </c:pt>
                <c:pt idx="153">
                  <c:v>43470</c:v>
                </c:pt>
                <c:pt idx="154">
                  <c:v>43471</c:v>
                </c:pt>
                <c:pt idx="155">
                  <c:v>43472</c:v>
                </c:pt>
                <c:pt idx="156">
                  <c:v>43473</c:v>
                </c:pt>
                <c:pt idx="157">
                  <c:v>43474</c:v>
                </c:pt>
                <c:pt idx="158">
                  <c:v>43475</c:v>
                </c:pt>
                <c:pt idx="159">
                  <c:v>43476</c:v>
                </c:pt>
                <c:pt idx="160">
                  <c:v>43477</c:v>
                </c:pt>
                <c:pt idx="161">
                  <c:v>43478</c:v>
                </c:pt>
                <c:pt idx="162">
                  <c:v>43479</c:v>
                </c:pt>
                <c:pt idx="163">
                  <c:v>43480</c:v>
                </c:pt>
                <c:pt idx="164">
                  <c:v>43481</c:v>
                </c:pt>
                <c:pt idx="165">
                  <c:v>43482</c:v>
                </c:pt>
                <c:pt idx="166">
                  <c:v>43483</c:v>
                </c:pt>
                <c:pt idx="167">
                  <c:v>43484</c:v>
                </c:pt>
                <c:pt idx="168">
                  <c:v>43485</c:v>
                </c:pt>
                <c:pt idx="169">
                  <c:v>43486</c:v>
                </c:pt>
                <c:pt idx="170">
                  <c:v>43487</c:v>
                </c:pt>
                <c:pt idx="171">
                  <c:v>43488</c:v>
                </c:pt>
                <c:pt idx="172">
                  <c:v>43489</c:v>
                </c:pt>
                <c:pt idx="173">
                  <c:v>43490</c:v>
                </c:pt>
                <c:pt idx="174">
                  <c:v>43491</c:v>
                </c:pt>
                <c:pt idx="175">
                  <c:v>43492</c:v>
                </c:pt>
                <c:pt idx="176">
                  <c:v>43493</c:v>
                </c:pt>
                <c:pt idx="177">
                  <c:v>43494</c:v>
                </c:pt>
                <c:pt idx="178">
                  <c:v>43495</c:v>
                </c:pt>
                <c:pt idx="179">
                  <c:v>43496</c:v>
                </c:pt>
                <c:pt idx="180">
                  <c:v>43497</c:v>
                </c:pt>
                <c:pt idx="181">
                  <c:v>43498</c:v>
                </c:pt>
                <c:pt idx="182">
                  <c:v>43499</c:v>
                </c:pt>
                <c:pt idx="183">
                  <c:v>43500</c:v>
                </c:pt>
                <c:pt idx="184">
                  <c:v>43501</c:v>
                </c:pt>
                <c:pt idx="185">
                  <c:v>43502</c:v>
                </c:pt>
                <c:pt idx="186">
                  <c:v>43503</c:v>
                </c:pt>
                <c:pt idx="187">
                  <c:v>43504</c:v>
                </c:pt>
                <c:pt idx="188">
                  <c:v>43505</c:v>
                </c:pt>
                <c:pt idx="189">
                  <c:v>43506</c:v>
                </c:pt>
                <c:pt idx="190">
                  <c:v>43507</c:v>
                </c:pt>
                <c:pt idx="191">
                  <c:v>43508</c:v>
                </c:pt>
                <c:pt idx="192">
                  <c:v>43509</c:v>
                </c:pt>
                <c:pt idx="193">
                  <c:v>43510</c:v>
                </c:pt>
                <c:pt idx="194">
                  <c:v>43511</c:v>
                </c:pt>
                <c:pt idx="195">
                  <c:v>43512</c:v>
                </c:pt>
                <c:pt idx="196">
                  <c:v>43513</c:v>
                </c:pt>
                <c:pt idx="197">
                  <c:v>43514</c:v>
                </c:pt>
                <c:pt idx="198">
                  <c:v>43515</c:v>
                </c:pt>
                <c:pt idx="199">
                  <c:v>43516</c:v>
                </c:pt>
                <c:pt idx="200">
                  <c:v>43517</c:v>
                </c:pt>
                <c:pt idx="201">
                  <c:v>43518</c:v>
                </c:pt>
                <c:pt idx="202">
                  <c:v>43519</c:v>
                </c:pt>
                <c:pt idx="203">
                  <c:v>43520</c:v>
                </c:pt>
                <c:pt idx="204">
                  <c:v>43521</c:v>
                </c:pt>
                <c:pt idx="205">
                  <c:v>43522</c:v>
                </c:pt>
                <c:pt idx="206">
                  <c:v>43523</c:v>
                </c:pt>
                <c:pt idx="207">
                  <c:v>43524</c:v>
                </c:pt>
                <c:pt idx="208">
                  <c:v>43525</c:v>
                </c:pt>
                <c:pt idx="209">
                  <c:v>43526</c:v>
                </c:pt>
                <c:pt idx="210">
                  <c:v>43527</c:v>
                </c:pt>
                <c:pt idx="211">
                  <c:v>43528</c:v>
                </c:pt>
                <c:pt idx="212">
                  <c:v>43529</c:v>
                </c:pt>
                <c:pt idx="213">
                  <c:v>43530</c:v>
                </c:pt>
                <c:pt idx="214">
                  <c:v>43531</c:v>
                </c:pt>
                <c:pt idx="215">
                  <c:v>43532</c:v>
                </c:pt>
                <c:pt idx="216">
                  <c:v>43533</c:v>
                </c:pt>
                <c:pt idx="217">
                  <c:v>43534</c:v>
                </c:pt>
                <c:pt idx="218">
                  <c:v>43535</c:v>
                </c:pt>
                <c:pt idx="219">
                  <c:v>43536</c:v>
                </c:pt>
                <c:pt idx="220">
                  <c:v>43537</c:v>
                </c:pt>
                <c:pt idx="221">
                  <c:v>43538</c:v>
                </c:pt>
                <c:pt idx="222">
                  <c:v>43539</c:v>
                </c:pt>
                <c:pt idx="223">
                  <c:v>43540</c:v>
                </c:pt>
                <c:pt idx="224">
                  <c:v>43541</c:v>
                </c:pt>
                <c:pt idx="225">
                  <c:v>43542</c:v>
                </c:pt>
                <c:pt idx="226">
                  <c:v>43543</c:v>
                </c:pt>
                <c:pt idx="227">
                  <c:v>43544</c:v>
                </c:pt>
                <c:pt idx="228">
                  <c:v>43545</c:v>
                </c:pt>
                <c:pt idx="229">
                  <c:v>43546</c:v>
                </c:pt>
                <c:pt idx="230">
                  <c:v>43547</c:v>
                </c:pt>
                <c:pt idx="231">
                  <c:v>43548</c:v>
                </c:pt>
                <c:pt idx="232">
                  <c:v>43549</c:v>
                </c:pt>
                <c:pt idx="233">
                  <c:v>43550</c:v>
                </c:pt>
                <c:pt idx="234">
                  <c:v>43551</c:v>
                </c:pt>
                <c:pt idx="235">
                  <c:v>43552</c:v>
                </c:pt>
                <c:pt idx="236">
                  <c:v>43553</c:v>
                </c:pt>
                <c:pt idx="237">
                  <c:v>43554</c:v>
                </c:pt>
                <c:pt idx="238">
                  <c:v>43555</c:v>
                </c:pt>
                <c:pt idx="239">
                  <c:v>43556</c:v>
                </c:pt>
                <c:pt idx="240">
                  <c:v>43557</c:v>
                </c:pt>
                <c:pt idx="241">
                  <c:v>43558</c:v>
                </c:pt>
                <c:pt idx="242">
                  <c:v>43559</c:v>
                </c:pt>
                <c:pt idx="243">
                  <c:v>43560</c:v>
                </c:pt>
                <c:pt idx="244">
                  <c:v>43561</c:v>
                </c:pt>
                <c:pt idx="245">
                  <c:v>43562</c:v>
                </c:pt>
                <c:pt idx="246">
                  <c:v>43563</c:v>
                </c:pt>
                <c:pt idx="247">
                  <c:v>43564</c:v>
                </c:pt>
                <c:pt idx="248">
                  <c:v>43565</c:v>
                </c:pt>
                <c:pt idx="249">
                  <c:v>43566</c:v>
                </c:pt>
                <c:pt idx="250">
                  <c:v>43567</c:v>
                </c:pt>
                <c:pt idx="251">
                  <c:v>43568</c:v>
                </c:pt>
                <c:pt idx="252">
                  <c:v>43569</c:v>
                </c:pt>
                <c:pt idx="253">
                  <c:v>43570</c:v>
                </c:pt>
                <c:pt idx="254">
                  <c:v>43571</c:v>
                </c:pt>
                <c:pt idx="255">
                  <c:v>43572</c:v>
                </c:pt>
                <c:pt idx="256">
                  <c:v>43573</c:v>
                </c:pt>
                <c:pt idx="257">
                  <c:v>43574</c:v>
                </c:pt>
                <c:pt idx="258">
                  <c:v>43575</c:v>
                </c:pt>
                <c:pt idx="259">
                  <c:v>43576</c:v>
                </c:pt>
                <c:pt idx="260">
                  <c:v>43577</c:v>
                </c:pt>
                <c:pt idx="261">
                  <c:v>43578</c:v>
                </c:pt>
                <c:pt idx="262">
                  <c:v>43579</c:v>
                </c:pt>
                <c:pt idx="263">
                  <c:v>43580</c:v>
                </c:pt>
                <c:pt idx="264">
                  <c:v>43581</c:v>
                </c:pt>
                <c:pt idx="265">
                  <c:v>43582</c:v>
                </c:pt>
                <c:pt idx="266">
                  <c:v>43583</c:v>
                </c:pt>
                <c:pt idx="267">
                  <c:v>43584</c:v>
                </c:pt>
                <c:pt idx="268">
                  <c:v>43585</c:v>
                </c:pt>
                <c:pt idx="269">
                  <c:v>43586</c:v>
                </c:pt>
                <c:pt idx="270">
                  <c:v>43587</c:v>
                </c:pt>
                <c:pt idx="271">
                  <c:v>43588</c:v>
                </c:pt>
                <c:pt idx="272">
                  <c:v>43589</c:v>
                </c:pt>
                <c:pt idx="273">
                  <c:v>43590</c:v>
                </c:pt>
                <c:pt idx="274">
                  <c:v>43591</c:v>
                </c:pt>
                <c:pt idx="275">
                  <c:v>43592</c:v>
                </c:pt>
                <c:pt idx="276">
                  <c:v>43593</c:v>
                </c:pt>
                <c:pt idx="277">
                  <c:v>43594</c:v>
                </c:pt>
                <c:pt idx="278">
                  <c:v>43595</c:v>
                </c:pt>
                <c:pt idx="279">
                  <c:v>43596</c:v>
                </c:pt>
                <c:pt idx="280">
                  <c:v>43597</c:v>
                </c:pt>
                <c:pt idx="281">
                  <c:v>43598</c:v>
                </c:pt>
                <c:pt idx="282">
                  <c:v>43599</c:v>
                </c:pt>
                <c:pt idx="283">
                  <c:v>43600</c:v>
                </c:pt>
                <c:pt idx="284">
                  <c:v>43601</c:v>
                </c:pt>
                <c:pt idx="285">
                  <c:v>43602</c:v>
                </c:pt>
                <c:pt idx="286">
                  <c:v>43603</c:v>
                </c:pt>
                <c:pt idx="287">
                  <c:v>43604</c:v>
                </c:pt>
                <c:pt idx="288">
                  <c:v>43605</c:v>
                </c:pt>
                <c:pt idx="289">
                  <c:v>43606</c:v>
                </c:pt>
                <c:pt idx="290">
                  <c:v>43607</c:v>
                </c:pt>
                <c:pt idx="291">
                  <c:v>43608</c:v>
                </c:pt>
                <c:pt idx="292">
                  <c:v>43609</c:v>
                </c:pt>
                <c:pt idx="293">
                  <c:v>43610</c:v>
                </c:pt>
                <c:pt idx="294">
                  <c:v>43611</c:v>
                </c:pt>
                <c:pt idx="295">
                  <c:v>43612</c:v>
                </c:pt>
                <c:pt idx="296">
                  <c:v>43613</c:v>
                </c:pt>
                <c:pt idx="297">
                  <c:v>43614</c:v>
                </c:pt>
                <c:pt idx="298">
                  <c:v>43615</c:v>
                </c:pt>
                <c:pt idx="299">
                  <c:v>43616</c:v>
                </c:pt>
                <c:pt idx="300">
                  <c:v>43617</c:v>
                </c:pt>
                <c:pt idx="301">
                  <c:v>43618</c:v>
                </c:pt>
                <c:pt idx="302">
                  <c:v>43619</c:v>
                </c:pt>
                <c:pt idx="303">
                  <c:v>43620</c:v>
                </c:pt>
                <c:pt idx="304">
                  <c:v>43621</c:v>
                </c:pt>
                <c:pt idx="305">
                  <c:v>43622</c:v>
                </c:pt>
                <c:pt idx="306">
                  <c:v>43623</c:v>
                </c:pt>
                <c:pt idx="307">
                  <c:v>43624</c:v>
                </c:pt>
                <c:pt idx="308">
                  <c:v>43625</c:v>
                </c:pt>
                <c:pt idx="309">
                  <c:v>43626</c:v>
                </c:pt>
                <c:pt idx="310">
                  <c:v>43627</c:v>
                </c:pt>
                <c:pt idx="311">
                  <c:v>43628</c:v>
                </c:pt>
                <c:pt idx="312">
                  <c:v>43629</c:v>
                </c:pt>
                <c:pt idx="313">
                  <c:v>43630</c:v>
                </c:pt>
                <c:pt idx="314">
                  <c:v>43631</c:v>
                </c:pt>
                <c:pt idx="315">
                  <c:v>43632</c:v>
                </c:pt>
                <c:pt idx="316">
                  <c:v>43633</c:v>
                </c:pt>
                <c:pt idx="317">
                  <c:v>43634</c:v>
                </c:pt>
                <c:pt idx="318">
                  <c:v>43635</c:v>
                </c:pt>
                <c:pt idx="319">
                  <c:v>43636</c:v>
                </c:pt>
                <c:pt idx="320">
                  <c:v>43637</c:v>
                </c:pt>
                <c:pt idx="321">
                  <c:v>43638</c:v>
                </c:pt>
                <c:pt idx="322">
                  <c:v>43639</c:v>
                </c:pt>
                <c:pt idx="323">
                  <c:v>43640</c:v>
                </c:pt>
                <c:pt idx="324">
                  <c:v>43641</c:v>
                </c:pt>
                <c:pt idx="325">
                  <c:v>43642</c:v>
                </c:pt>
                <c:pt idx="326">
                  <c:v>43643</c:v>
                </c:pt>
                <c:pt idx="327">
                  <c:v>43644</c:v>
                </c:pt>
                <c:pt idx="328">
                  <c:v>43645</c:v>
                </c:pt>
                <c:pt idx="329">
                  <c:v>43646</c:v>
                </c:pt>
                <c:pt idx="330">
                  <c:v>43647</c:v>
                </c:pt>
                <c:pt idx="331">
                  <c:v>43648</c:v>
                </c:pt>
                <c:pt idx="332">
                  <c:v>43649</c:v>
                </c:pt>
                <c:pt idx="333">
                  <c:v>43650</c:v>
                </c:pt>
                <c:pt idx="334">
                  <c:v>43651</c:v>
                </c:pt>
                <c:pt idx="335">
                  <c:v>43652</c:v>
                </c:pt>
                <c:pt idx="336">
                  <c:v>43653</c:v>
                </c:pt>
                <c:pt idx="337">
                  <c:v>43654</c:v>
                </c:pt>
                <c:pt idx="338">
                  <c:v>43655</c:v>
                </c:pt>
                <c:pt idx="339">
                  <c:v>43656</c:v>
                </c:pt>
                <c:pt idx="340">
                  <c:v>43657</c:v>
                </c:pt>
                <c:pt idx="341">
                  <c:v>43658</c:v>
                </c:pt>
                <c:pt idx="342">
                  <c:v>43659</c:v>
                </c:pt>
                <c:pt idx="343">
                  <c:v>43660</c:v>
                </c:pt>
                <c:pt idx="344">
                  <c:v>43661</c:v>
                </c:pt>
                <c:pt idx="345">
                  <c:v>43662</c:v>
                </c:pt>
                <c:pt idx="346">
                  <c:v>43663</c:v>
                </c:pt>
                <c:pt idx="347">
                  <c:v>43664</c:v>
                </c:pt>
                <c:pt idx="348">
                  <c:v>43665</c:v>
                </c:pt>
                <c:pt idx="349">
                  <c:v>43666</c:v>
                </c:pt>
                <c:pt idx="350">
                  <c:v>43667</c:v>
                </c:pt>
                <c:pt idx="351">
                  <c:v>43668</c:v>
                </c:pt>
                <c:pt idx="352">
                  <c:v>43669</c:v>
                </c:pt>
                <c:pt idx="353">
                  <c:v>43670</c:v>
                </c:pt>
                <c:pt idx="354">
                  <c:v>43671</c:v>
                </c:pt>
                <c:pt idx="355">
                  <c:v>43672</c:v>
                </c:pt>
                <c:pt idx="356">
                  <c:v>43673</c:v>
                </c:pt>
                <c:pt idx="357">
                  <c:v>43674</c:v>
                </c:pt>
                <c:pt idx="358">
                  <c:v>43675</c:v>
                </c:pt>
                <c:pt idx="359">
                  <c:v>43676</c:v>
                </c:pt>
                <c:pt idx="360">
                  <c:v>43677</c:v>
                </c:pt>
                <c:pt idx="361">
                  <c:v>43678</c:v>
                </c:pt>
                <c:pt idx="362">
                  <c:v>43679</c:v>
                </c:pt>
                <c:pt idx="363">
                  <c:v>43680</c:v>
                </c:pt>
                <c:pt idx="364">
                  <c:v>43681</c:v>
                </c:pt>
                <c:pt idx="365">
                  <c:v>43682</c:v>
                </c:pt>
                <c:pt idx="366">
                  <c:v>43683</c:v>
                </c:pt>
                <c:pt idx="367">
                  <c:v>43684</c:v>
                </c:pt>
                <c:pt idx="368">
                  <c:v>43685</c:v>
                </c:pt>
                <c:pt idx="369">
                  <c:v>43686</c:v>
                </c:pt>
                <c:pt idx="370">
                  <c:v>43687</c:v>
                </c:pt>
                <c:pt idx="371">
                  <c:v>43688</c:v>
                </c:pt>
                <c:pt idx="372">
                  <c:v>43689</c:v>
                </c:pt>
                <c:pt idx="373">
                  <c:v>43690</c:v>
                </c:pt>
                <c:pt idx="374">
                  <c:v>43691</c:v>
                </c:pt>
                <c:pt idx="375">
                  <c:v>43692</c:v>
                </c:pt>
                <c:pt idx="376">
                  <c:v>43693</c:v>
                </c:pt>
                <c:pt idx="377">
                  <c:v>43694</c:v>
                </c:pt>
                <c:pt idx="378">
                  <c:v>43695</c:v>
                </c:pt>
                <c:pt idx="379">
                  <c:v>43696</c:v>
                </c:pt>
                <c:pt idx="380">
                  <c:v>43697</c:v>
                </c:pt>
                <c:pt idx="381">
                  <c:v>43698</c:v>
                </c:pt>
                <c:pt idx="382">
                  <c:v>43699</c:v>
                </c:pt>
                <c:pt idx="383">
                  <c:v>43700</c:v>
                </c:pt>
                <c:pt idx="384">
                  <c:v>43701</c:v>
                </c:pt>
                <c:pt idx="385">
                  <c:v>43702</c:v>
                </c:pt>
                <c:pt idx="386">
                  <c:v>43703</c:v>
                </c:pt>
                <c:pt idx="387">
                  <c:v>43704</c:v>
                </c:pt>
                <c:pt idx="388">
                  <c:v>43705</c:v>
                </c:pt>
                <c:pt idx="389">
                  <c:v>43706</c:v>
                </c:pt>
                <c:pt idx="390">
                  <c:v>43707</c:v>
                </c:pt>
                <c:pt idx="391">
                  <c:v>43708</c:v>
                </c:pt>
                <c:pt idx="392">
                  <c:v>43709</c:v>
                </c:pt>
                <c:pt idx="393">
                  <c:v>43710</c:v>
                </c:pt>
                <c:pt idx="394">
                  <c:v>43711</c:v>
                </c:pt>
                <c:pt idx="395">
                  <c:v>43712</c:v>
                </c:pt>
                <c:pt idx="396">
                  <c:v>43713</c:v>
                </c:pt>
                <c:pt idx="397">
                  <c:v>43714</c:v>
                </c:pt>
                <c:pt idx="398">
                  <c:v>43715</c:v>
                </c:pt>
                <c:pt idx="399">
                  <c:v>43716</c:v>
                </c:pt>
                <c:pt idx="400">
                  <c:v>43717</c:v>
                </c:pt>
                <c:pt idx="401">
                  <c:v>43718</c:v>
                </c:pt>
                <c:pt idx="402">
                  <c:v>43719</c:v>
                </c:pt>
                <c:pt idx="403">
                  <c:v>43720</c:v>
                </c:pt>
                <c:pt idx="404">
                  <c:v>43721</c:v>
                </c:pt>
                <c:pt idx="405">
                  <c:v>43722</c:v>
                </c:pt>
                <c:pt idx="406">
                  <c:v>43723</c:v>
                </c:pt>
                <c:pt idx="407">
                  <c:v>43724</c:v>
                </c:pt>
                <c:pt idx="408">
                  <c:v>43725</c:v>
                </c:pt>
                <c:pt idx="409">
                  <c:v>43726</c:v>
                </c:pt>
                <c:pt idx="410">
                  <c:v>43727</c:v>
                </c:pt>
                <c:pt idx="411">
                  <c:v>43728</c:v>
                </c:pt>
                <c:pt idx="412">
                  <c:v>43729</c:v>
                </c:pt>
                <c:pt idx="413">
                  <c:v>43730</c:v>
                </c:pt>
                <c:pt idx="414">
                  <c:v>43731</c:v>
                </c:pt>
                <c:pt idx="415">
                  <c:v>43732</c:v>
                </c:pt>
                <c:pt idx="416">
                  <c:v>43733</c:v>
                </c:pt>
                <c:pt idx="417">
                  <c:v>43734</c:v>
                </c:pt>
                <c:pt idx="418">
                  <c:v>43735</c:v>
                </c:pt>
                <c:pt idx="419">
                  <c:v>43736</c:v>
                </c:pt>
                <c:pt idx="420">
                  <c:v>43737</c:v>
                </c:pt>
                <c:pt idx="421">
                  <c:v>43738</c:v>
                </c:pt>
                <c:pt idx="422">
                  <c:v>43739</c:v>
                </c:pt>
                <c:pt idx="423">
                  <c:v>43740</c:v>
                </c:pt>
                <c:pt idx="424">
                  <c:v>43741</c:v>
                </c:pt>
                <c:pt idx="425">
                  <c:v>43742</c:v>
                </c:pt>
                <c:pt idx="426">
                  <c:v>43743</c:v>
                </c:pt>
                <c:pt idx="427">
                  <c:v>43744</c:v>
                </c:pt>
              </c:numCache>
            </c:numRef>
          </c:xVal>
          <c:yVal>
            <c:numRef>
              <c:f>Sheet2!$D$2:$D$443</c:f>
              <c:numCache>
                <c:formatCode>General</c:formatCode>
                <c:ptCount val="442"/>
                <c:pt idx="0">
                  <c:v>0.79069767441860461</c:v>
                </c:pt>
                <c:pt idx="7">
                  <c:v>0.7192982456140351</c:v>
                </c:pt>
                <c:pt idx="15">
                  <c:v>0.57843137254901966</c:v>
                </c:pt>
                <c:pt idx="21">
                  <c:v>0.67567567567567566</c:v>
                </c:pt>
                <c:pt idx="28">
                  <c:v>0.67213114754098358</c:v>
                </c:pt>
                <c:pt idx="35">
                  <c:v>0.68939393939393945</c:v>
                </c:pt>
                <c:pt idx="42">
                  <c:v>0.68309859154929575</c:v>
                </c:pt>
                <c:pt idx="49">
                  <c:v>0.66666666666666663</c:v>
                </c:pt>
                <c:pt idx="58">
                  <c:v>0.65432098765432101</c:v>
                </c:pt>
                <c:pt idx="63">
                  <c:v>0.63535911602209949</c:v>
                </c:pt>
                <c:pt idx="71">
                  <c:v>0.64351851851851849</c:v>
                </c:pt>
                <c:pt idx="77">
                  <c:v>0.65126050420168069</c:v>
                </c:pt>
                <c:pt idx="84">
                  <c:v>0.63503649635036497</c:v>
                </c:pt>
                <c:pt idx="91">
                  <c:v>0.62</c:v>
                </c:pt>
                <c:pt idx="98">
                  <c:v>0.62762762762762758</c:v>
                </c:pt>
                <c:pt idx="106">
                  <c:v>0.58176943699731909</c:v>
                </c:pt>
                <c:pt idx="113">
                  <c:v>0.57244655581947745</c:v>
                </c:pt>
                <c:pt idx="120">
                  <c:v>0.5916114790286976</c:v>
                </c:pt>
                <c:pt idx="127">
                  <c:v>0.57799999999999996</c:v>
                </c:pt>
                <c:pt idx="133">
                  <c:v>0.58441558441558439</c:v>
                </c:pt>
                <c:pt idx="142">
                  <c:v>0.60854700854700849</c:v>
                </c:pt>
                <c:pt idx="149">
                  <c:v>0.60526315789473684</c:v>
                </c:pt>
                <c:pt idx="154">
                  <c:v>0.60319999999999996</c:v>
                </c:pt>
                <c:pt idx="162">
                  <c:v>0.61094224924012153</c:v>
                </c:pt>
                <c:pt idx="169">
                  <c:v>0.61945636623748213</c:v>
                </c:pt>
                <c:pt idx="176">
                  <c:v>0.62045760430686403</c:v>
                </c:pt>
                <c:pt idx="182">
                  <c:v>0.6165605095541401</c:v>
                </c:pt>
                <c:pt idx="189">
                  <c:v>0.62867647058823528</c:v>
                </c:pt>
                <c:pt idx="196">
                  <c:v>0.63928571428571423</c:v>
                </c:pt>
                <c:pt idx="203">
                  <c:v>0.62844036697247707</c:v>
                </c:pt>
                <c:pt idx="210">
                  <c:v>0.6276477146042363</c:v>
                </c:pt>
                <c:pt idx="217">
                  <c:v>0.63055254604550381</c:v>
                </c:pt>
                <c:pt idx="224">
                  <c:v>0.62812500000000004</c:v>
                </c:pt>
                <c:pt idx="231">
                  <c:v>0.62401574803149606</c:v>
                </c:pt>
                <c:pt idx="238">
                  <c:v>0.62350780532598715</c:v>
                </c:pt>
                <c:pt idx="245">
                  <c:v>0.63344887348353551</c:v>
                </c:pt>
                <c:pt idx="252">
                  <c:v>0.64398734177215189</c:v>
                </c:pt>
                <c:pt idx="260">
                  <c:v>0.65040650406504064</c:v>
                </c:pt>
                <c:pt idx="266">
                  <c:v>0.65279672578444747</c:v>
                </c:pt>
                <c:pt idx="273">
                  <c:v>0.66475826972010177</c:v>
                </c:pt>
                <c:pt idx="280">
                  <c:v>0.65923753665689144</c:v>
                </c:pt>
                <c:pt idx="287">
                  <c:v>0.66703176341730563</c:v>
                </c:pt>
                <c:pt idx="294">
                  <c:v>0.66718750000000004</c:v>
                </c:pt>
                <c:pt idx="301">
                  <c:v>0.67031872509960155</c:v>
                </c:pt>
                <c:pt idx="309">
                  <c:v>0.67407049734427815</c:v>
                </c:pt>
                <c:pt idx="315">
                  <c:v>0.66835793357933582</c:v>
                </c:pt>
                <c:pt idx="322">
                  <c:v>0.67440821795444394</c:v>
                </c:pt>
                <c:pt idx="329">
                  <c:v>0.67194183062446533</c:v>
                </c:pt>
                <c:pt idx="336">
                  <c:v>0.67411083540115802</c:v>
                </c:pt>
                <c:pt idx="343">
                  <c:v>0.66693322670931632</c:v>
                </c:pt>
                <c:pt idx="350">
                  <c:v>0.67245370370370372</c:v>
                </c:pt>
                <c:pt idx="357">
                  <c:v>0.67016098839385996</c:v>
                </c:pt>
                <c:pt idx="364">
                  <c:v>0.66920014477017731</c:v>
                </c:pt>
                <c:pt idx="371">
                  <c:v>0.66831508300953724</c:v>
                </c:pt>
                <c:pt idx="378">
                  <c:v>0.67059231035677169</c:v>
                </c:pt>
                <c:pt idx="385">
                  <c:v>0.66868279569892475</c:v>
                </c:pt>
                <c:pt idx="392">
                  <c:v>0.67028985507246375</c:v>
                </c:pt>
                <c:pt idx="399">
                  <c:v>0.67185978578383643</c:v>
                </c:pt>
                <c:pt idx="406">
                  <c:v>0.66986257590284437</c:v>
                </c:pt>
                <c:pt idx="413">
                  <c:v>0.66161616161616166</c:v>
                </c:pt>
                <c:pt idx="420">
                  <c:v>0.66844249451582571</c:v>
                </c:pt>
                <c:pt idx="427">
                  <c:v>0.66833073322932912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8-4345-B64E-E069DAF51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667800"/>
        <c:axId val="777672720"/>
      </c:scatterChart>
      <c:valAx>
        <c:axId val="77766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72720"/>
        <c:crosses val="autoZero"/>
        <c:crossBetween val="midCat"/>
      </c:valAx>
      <c:valAx>
        <c:axId val="77767272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CFR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3174</xdr:colOff>
      <xdr:row>3</xdr:row>
      <xdr:rowOff>30480</xdr:rowOff>
    </xdr:from>
    <xdr:to>
      <xdr:col>31</xdr:col>
      <xdr:colOff>15240</xdr:colOff>
      <xdr:row>39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838200</xdr:colOff>
      <xdr:row>41</xdr:row>
      <xdr:rowOff>15240</xdr:rowOff>
    </xdr:from>
    <xdr:to>
      <xdr:col>30</xdr:col>
      <xdr:colOff>838200</xdr:colOff>
      <xdr:row>81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E9C935-B7BA-42A0-B2AE-1688F2AE6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224790</xdr:colOff>
      <xdr:row>5</xdr:row>
      <xdr:rowOff>87630</xdr:rowOff>
    </xdr:from>
    <xdr:to>
      <xdr:col>18</xdr:col>
      <xdr:colOff>137160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8EB12-4253-4453-B3CC-24B18811A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3"/>
  <sheetViews>
    <sheetView tabSelected="1" zoomScale="80" zoomScaleNormal="80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B4" sqref="B4"/>
    </sheetView>
  </sheetViews>
  <sheetFormatPr defaultColWidth="11.1640625" defaultRowHeight="15.5" x14ac:dyDescent="0.35"/>
  <cols>
    <col min="1" max="1" width="5.9140625" style="2" bestFit="1" customWidth="1"/>
    <col min="2" max="2" width="11.58203125" style="2" customWidth="1"/>
    <col min="3" max="3" width="10.6640625" style="2" bestFit="1" customWidth="1"/>
    <col min="4" max="4" width="10.1640625" style="2" bestFit="1" customWidth="1"/>
    <col min="5" max="5" width="8.08203125" style="2" bestFit="1" customWidth="1"/>
    <col min="6" max="6" width="9.4140625" style="2" bestFit="1" customWidth="1"/>
    <col min="7" max="7" width="10" style="2" bestFit="1" customWidth="1"/>
    <col min="8" max="8" width="7.5" style="2" bestFit="1" customWidth="1"/>
    <col min="9" max="9" width="11.6640625" style="2" bestFit="1" customWidth="1"/>
    <col min="10" max="12" width="12" style="2" bestFit="1" customWidth="1"/>
    <col min="13" max="13" width="23" style="2" bestFit="1" customWidth="1"/>
    <col min="14" max="14" width="18.4140625" style="2" bestFit="1" customWidth="1"/>
    <col min="15" max="15" width="21.6640625" style="2" bestFit="1" customWidth="1"/>
    <col min="16" max="16" width="15.4140625" style="2" bestFit="1" customWidth="1"/>
    <col min="17" max="16384" width="11.1640625" style="2"/>
  </cols>
  <sheetData>
    <row r="1" spans="1:16" ht="18.5" x14ac:dyDescent="0.45">
      <c r="A1" s="6" t="s">
        <v>6</v>
      </c>
      <c r="B1" s="7"/>
      <c r="C1" s="7"/>
      <c r="D1" s="7"/>
      <c r="E1" s="7"/>
      <c r="F1" s="7"/>
      <c r="G1" s="7"/>
      <c r="H1" s="7"/>
      <c r="I1" s="7"/>
      <c r="J1" s="7"/>
      <c r="K1" s="7"/>
      <c r="L1" s="5"/>
    </row>
    <row r="3" spans="1:16" s="1" customFormat="1" x14ac:dyDescent="0.35">
      <c r="A3" s="1" t="s">
        <v>0</v>
      </c>
      <c r="B3" s="1" t="s">
        <v>1</v>
      </c>
      <c r="C3" s="1" t="s">
        <v>8</v>
      </c>
      <c r="D3" s="1" t="s">
        <v>7</v>
      </c>
      <c r="E3" s="1" t="s">
        <v>2</v>
      </c>
      <c r="F3" s="1" t="s">
        <v>9</v>
      </c>
      <c r="G3" s="1" t="s">
        <v>3</v>
      </c>
      <c r="H3" s="1" t="s">
        <v>4</v>
      </c>
      <c r="I3" s="1" t="s">
        <v>17</v>
      </c>
      <c r="J3" s="1" t="s">
        <v>19</v>
      </c>
      <c r="K3" s="1" t="s">
        <v>12</v>
      </c>
      <c r="L3" s="1" t="s">
        <v>18</v>
      </c>
      <c r="M3" s="3" t="s">
        <v>14</v>
      </c>
      <c r="N3" s="3" t="s">
        <v>16</v>
      </c>
      <c r="O3" s="3" t="s">
        <v>15</v>
      </c>
      <c r="P3" s="3" t="s">
        <v>11</v>
      </c>
    </row>
    <row r="4" spans="1:16" x14ac:dyDescent="0.35">
      <c r="A4" s="2">
        <v>1</v>
      </c>
      <c r="B4"/>
      <c r="C4"/>
      <c r="D4"/>
      <c r="E4"/>
      <c r="F4"/>
      <c r="G4"/>
      <c r="H4"/>
      <c r="I4"/>
      <c r="J4"/>
      <c r="K4"/>
      <c r="L4" s="2">
        <f>K4</f>
        <v>0</v>
      </c>
      <c r="M4" s="2">
        <v>34</v>
      </c>
      <c r="N4" s="2">
        <v>43</v>
      </c>
      <c r="O4" s="2">
        <v>43</v>
      </c>
      <c r="P4" s="4">
        <v>43317</v>
      </c>
    </row>
    <row r="5" spans="1:16" x14ac:dyDescent="0.35">
      <c r="A5" s="2">
        <v>2</v>
      </c>
      <c r="B5"/>
      <c r="C5"/>
      <c r="D5"/>
      <c r="E5"/>
      <c r="F5"/>
      <c r="G5"/>
      <c r="H5"/>
      <c r="I5"/>
      <c r="J5"/>
      <c r="K5"/>
      <c r="P5" s="4">
        <v>43318</v>
      </c>
    </row>
    <row r="6" spans="1:16" x14ac:dyDescent="0.35">
      <c r="A6" s="2">
        <v>3</v>
      </c>
      <c r="B6"/>
      <c r="C6"/>
      <c r="D6"/>
      <c r="E6"/>
      <c r="F6"/>
      <c r="G6"/>
      <c r="H6"/>
      <c r="I6"/>
      <c r="J6"/>
      <c r="K6"/>
      <c r="P6" s="4">
        <v>43319</v>
      </c>
    </row>
    <row r="7" spans="1:16" x14ac:dyDescent="0.35">
      <c r="A7" s="2">
        <v>4</v>
      </c>
      <c r="B7"/>
      <c r="C7"/>
      <c r="D7"/>
      <c r="E7"/>
      <c r="F7"/>
      <c r="G7"/>
      <c r="H7"/>
      <c r="I7"/>
      <c r="J7"/>
      <c r="K7"/>
      <c r="P7" s="4">
        <v>43320</v>
      </c>
    </row>
    <row r="8" spans="1:16" x14ac:dyDescent="0.35">
      <c r="A8" s="2">
        <v>5</v>
      </c>
      <c r="B8"/>
      <c r="C8"/>
      <c r="D8"/>
      <c r="E8"/>
      <c r="F8"/>
      <c r="G8"/>
      <c r="H8"/>
      <c r="I8"/>
      <c r="J8"/>
      <c r="K8"/>
      <c r="P8" s="4">
        <v>43321</v>
      </c>
    </row>
    <row r="9" spans="1:16" x14ac:dyDescent="0.35">
      <c r="A9" s="2">
        <v>6</v>
      </c>
      <c r="B9"/>
      <c r="C9"/>
      <c r="D9"/>
      <c r="E9"/>
      <c r="F9"/>
      <c r="G9"/>
      <c r="H9"/>
      <c r="I9"/>
      <c r="J9"/>
      <c r="K9"/>
      <c r="P9" s="4">
        <v>43322</v>
      </c>
    </row>
    <row r="10" spans="1:16" x14ac:dyDescent="0.35">
      <c r="A10" s="2">
        <v>7</v>
      </c>
      <c r="B10"/>
      <c r="C10"/>
      <c r="D10"/>
      <c r="E10"/>
      <c r="F10"/>
      <c r="G10"/>
      <c r="H10"/>
      <c r="I10"/>
      <c r="J10"/>
      <c r="K10"/>
      <c r="P10" s="4">
        <v>43323</v>
      </c>
    </row>
    <row r="11" spans="1:16" x14ac:dyDescent="0.35">
      <c r="A11" s="2">
        <v>8</v>
      </c>
      <c r="B11"/>
      <c r="C11"/>
      <c r="D11"/>
      <c r="E11"/>
      <c r="F11"/>
      <c r="G11"/>
      <c r="H11"/>
      <c r="I11"/>
      <c r="J11"/>
      <c r="K11"/>
      <c r="L11" s="2">
        <f>K11-K4</f>
        <v>0</v>
      </c>
      <c r="M11" s="2">
        <v>41</v>
      </c>
      <c r="N11" s="2">
        <v>14</v>
      </c>
      <c r="O11" s="2">
        <v>57</v>
      </c>
      <c r="P11" s="4">
        <v>43324</v>
      </c>
    </row>
    <row r="12" spans="1:16" x14ac:dyDescent="0.35">
      <c r="A12" s="2">
        <v>9</v>
      </c>
      <c r="B12"/>
      <c r="C12"/>
      <c r="D12"/>
      <c r="E12"/>
      <c r="F12"/>
      <c r="G12"/>
      <c r="H12"/>
      <c r="I12"/>
      <c r="J12"/>
      <c r="K12"/>
      <c r="P12" s="4">
        <v>43325</v>
      </c>
    </row>
    <row r="13" spans="1:16" x14ac:dyDescent="0.35">
      <c r="A13" s="2">
        <v>10</v>
      </c>
      <c r="B13"/>
      <c r="C13"/>
      <c r="D13"/>
      <c r="E13"/>
      <c r="F13"/>
      <c r="G13"/>
      <c r="H13"/>
      <c r="I13"/>
      <c r="J13"/>
      <c r="K13"/>
      <c r="P13" s="4">
        <v>43326</v>
      </c>
    </row>
    <row r="14" spans="1:16" x14ac:dyDescent="0.35">
      <c r="A14" s="2">
        <v>11</v>
      </c>
      <c r="B14"/>
      <c r="C14"/>
      <c r="D14"/>
      <c r="E14"/>
      <c r="F14"/>
      <c r="G14"/>
      <c r="H14"/>
      <c r="I14"/>
      <c r="J14"/>
      <c r="K14"/>
      <c r="P14" s="4">
        <v>43327</v>
      </c>
    </row>
    <row r="15" spans="1:16" x14ac:dyDescent="0.35">
      <c r="A15" s="2">
        <v>12</v>
      </c>
      <c r="B15"/>
      <c r="C15"/>
      <c r="D15"/>
      <c r="E15"/>
      <c r="F15"/>
      <c r="G15"/>
      <c r="H15"/>
      <c r="I15"/>
      <c r="J15"/>
      <c r="K15"/>
      <c r="P15" s="4">
        <v>43328</v>
      </c>
    </row>
    <row r="16" spans="1:16" x14ac:dyDescent="0.35">
      <c r="A16" s="2">
        <v>13</v>
      </c>
      <c r="B16"/>
      <c r="C16"/>
      <c r="D16"/>
      <c r="E16"/>
      <c r="F16"/>
      <c r="G16"/>
      <c r="H16"/>
      <c r="I16"/>
      <c r="J16"/>
      <c r="K16"/>
      <c r="P16" s="4">
        <v>43329</v>
      </c>
    </row>
    <row r="17" spans="1:16" x14ac:dyDescent="0.35">
      <c r="A17" s="2">
        <v>14</v>
      </c>
      <c r="B17"/>
      <c r="C17"/>
      <c r="D17"/>
      <c r="E17"/>
      <c r="F17"/>
      <c r="G17"/>
      <c r="H17"/>
      <c r="I17"/>
      <c r="J17"/>
      <c r="K17"/>
      <c r="P17" s="4">
        <v>43330</v>
      </c>
    </row>
    <row r="18" spans="1:16" x14ac:dyDescent="0.35">
      <c r="A18" s="2">
        <v>15</v>
      </c>
      <c r="B18"/>
      <c r="C18"/>
      <c r="D18"/>
      <c r="E18"/>
      <c r="F18"/>
      <c r="G18"/>
      <c r="H18"/>
      <c r="I18"/>
      <c r="J18"/>
      <c r="K18"/>
      <c r="P18" s="4">
        <v>43331</v>
      </c>
    </row>
    <row r="19" spans="1:16" x14ac:dyDescent="0.35">
      <c r="A19" s="2">
        <v>16</v>
      </c>
      <c r="B19"/>
      <c r="C19"/>
      <c r="D19"/>
      <c r="E19"/>
      <c r="F19"/>
      <c r="G19"/>
      <c r="H19"/>
      <c r="I19"/>
      <c r="J19"/>
      <c r="K19"/>
      <c r="L19" s="2">
        <f>K19-K11</f>
        <v>0</v>
      </c>
      <c r="M19" s="2">
        <v>59</v>
      </c>
      <c r="N19" s="2">
        <v>45</v>
      </c>
      <c r="O19" s="2">
        <v>102</v>
      </c>
      <c r="P19" s="4">
        <v>43332</v>
      </c>
    </row>
    <row r="20" spans="1:16" x14ac:dyDescent="0.35">
      <c r="A20" s="2">
        <v>17</v>
      </c>
      <c r="B20"/>
      <c r="C20"/>
      <c r="D20"/>
      <c r="E20"/>
      <c r="F20"/>
      <c r="G20"/>
      <c r="H20"/>
      <c r="I20"/>
      <c r="J20"/>
      <c r="K20"/>
      <c r="P20" s="4">
        <v>43333</v>
      </c>
    </row>
    <row r="21" spans="1:16" x14ac:dyDescent="0.35">
      <c r="A21" s="2">
        <v>18</v>
      </c>
      <c r="B21"/>
      <c r="C21"/>
      <c r="D21"/>
      <c r="E21"/>
      <c r="F21"/>
      <c r="G21"/>
      <c r="H21"/>
      <c r="I21"/>
      <c r="J21"/>
      <c r="K21"/>
      <c r="P21" s="4">
        <v>43334</v>
      </c>
    </row>
    <row r="22" spans="1:16" x14ac:dyDescent="0.35">
      <c r="A22" s="2">
        <v>19</v>
      </c>
      <c r="B22"/>
      <c r="C22"/>
      <c r="D22"/>
      <c r="E22"/>
      <c r="F22"/>
      <c r="G22"/>
      <c r="H22"/>
      <c r="I22"/>
      <c r="J22"/>
      <c r="K22"/>
      <c r="P22" s="4">
        <v>43335</v>
      </c>
    </row>
    <row r="23" spans="1:16" x14ac:dyDescent="0.35">
      <c r="A23" s="2">
        <v>20</v>
      </c>
      <c r="B23"/>
      <c r="C23"/>
      <c r="D23"/>
      <c r="E23"/>
      <c r="F23"/>
      <c r="G23"/>
      <c r="H23"/>
      <c r="I23"/>
      <c r="J23"/>
      <c r="K23"/>
      <c r="P23" s="4">
        <v>43336</v>
      </c>
    </row>
    <row r="24" spans="1:16" x14ac:dyDescent="0.35">
      <c r="A24" s="2">
        <v>21</v>
      </c>
      <c r="B24"/>
      <c r="C24"/>
      <c r="D24"/>
      <c r="E24"/>
      <c r="F24"/>
      <c r="G24"/>
      <c r="H24"/>
      <c r="I24"/>
      <c r="J24"/>
      <c r="K24"/>
      <c r="P24" s="4">
        <v>43337</v>
      </c>
    </row>
    <row r="25" spans="1:16" x14ac:dyDescent="0.35">
      <c r="A25" s="2">
        <v>22</v>
      </c>
      <c r="B25"/>
      <c r="C25"/>
      <c r="D25"/>
      <c r="E25"/>
      <c r="F25"/>
      <c r="G25"/>
      <c r="H25"/>
      <c r="I25"/>
      <c r="J25"/>
      <c r="K25"/>
      <c r="L25" s="2">
        <f>K25-K19</f>
        <v>0</v>
      </c>
      <c r="M25" s="2">
        <v>75</v>
      </c>
      <c r="N25" s="2">
        <v>9</v>
      </c>
      <c r="O25" s="2">
        <v>111</v>
      </c>
      <c r="P25" s="4">
        <v>43338</v>
      </c>
    </row>
    <row r="26" spans="1:16" x14ac:dyDescent="0.35">
      <c r="A26" s="2">
        <v>23</v>
      </c>
      <c r="B26"/>
      <c r="C26"/>
      <c r="D26"/>
      <c r="E26"/>
      <c r="F26"/>
      <c r="G26"/>
      <c r="H26"/>
      <c r="I26"/>
      <c r="J26"/>
      <c r="K26"/>
      <c r="P26" s="4">
        <v>43339</v>
      </c>
    </row>
    <row r="27" spans="1:16" x14ac:dyDescent="0.35">
      <c r="A27" s="2">
        <v>24</v>
      </c>
      <c r="B27"/>
      <c r="C27"/>
      <c r="D27"/>
      <c r="E27"/>
      <c r="F27"/>
      <c r="G27"/>
      <c r="H27"/>
      <c r="I27"/>
      <c r="J27"/>
      <c r="K27"/>
      <c r="P27" s="4">
        <v>43340</v>
      </c>
    </row>
    <row r="28" spans="1:16" x14ac:dyDescent="0.35">
      <c r="A28" s="2">
        <v>25</v>
      </c>
      <c r="B28"/>
      <c r="C28"/>
      <c r="D28"/>
      <c r="E28"/>
      <c r="F28"/>
      <c r="G28"/>
      <c r="H28"/>
      <c r="I28"/>
      <c r="J28"/>
      <c r="K28"/>
      <c r="P28" s="4">
        <v>43341</v>
      </c>
    </row>
    <row r="29" spans="1:16" x14ac:dyDescent="0.35">
      <c r="A29" s="2">
        <v>26</v>
      </c>
      <c r="B29"/>
      <c r="C29"/>
      <c r="D29"/>
      <c r="E29"/>
      <c r="F29"/>
      <c r="G29"/>
      <c r="H29"/>
      <c r="I29"/>
      <c r="J29"/>
      <c r="K29"/>
      <c r="P29" s="4">
        <v>43342</v>
      </c>
    </row>
    <row r="30" spans="1:16" x14ac:dyDescent="0.35">
      <c r="A30" s="2">
        <v>27</v>
      </c>
      <c r="B30"/>
      <c r="C30"/>
      <c r="D30"/>
      <c r="E30"/>
      <c r="F30"/>
      <c r="G30"/>
      <c r="H30"/>
      <c r="I30"/>
      <c r="J30"/>
      <c r="K30"/>
      <c r="P30" s="4">
        <v>43343</v>
      </c>
    </row>
    <row r="31" spans="1:16" x14ac:dyDescent="0.35">
      <c r="A31" s="2">
        <v>28</v>
      </c>
      <c r="B31"/>
      <c r="C31"/>
      <c r="D31"/>
      <c r="E31"/>
      <c r="F31"/>
      <c r="G31"/>
      <c r="H31"/>
      <c r="I31"/>
      <c r="J31"/>
      <c r="K31"/>
      <c r="P31" s="4">
        <v>43344</v>
      </c>
    </row>
    <row r="32" spans="1:16" x14ac:dyDescent="0.35">
      <c r="A32" s="2">
        <v>29</v>
      </c>
      <c r="B32"/>
      <c r="C32"/>
      <c r="D32"/>
      <c r="E32"/>
      <c r="F32"/>
      <c r="G32"/>
      <c r="H32"/>
      <c r="I32"/>
      <c r="J32"/>
      <c r="K32"/>
      <c r="L32" s="2">
        <f>K32-K25</f>
        <v>0</v>
      </c>
      <c r="M32" s="2">
        <v>82</v>
      </c>
      <c r="N32" s="2">
        <v>11</v>
      </c>
      <c r="O32" s="2">
        <v>122</v>
      </c>
      <c r="P32" s="4">
        <v>43345</v>
      </c>
    </row>
    <row r="33" spans="1:16" x14ac:dyDescent="0.35">
      <c r="A33" s="2">
        <v>30</v>
      </c>
      <c r="B33"/>
      <c r="C33"/>
      <c r="D33"/>
      <c r="E33"/>
      <c r="F33"/>
      <c r="G33"/>
      <c r="H33"/>
      <c r="I33"/>
      <c r="J33"/>
      <c r="K33"/>
      <c r="P33" s="4">
        <v>43346</v>
      </c>
    </row>
    <row r="34" spans="1:16" x14ac:dyDescent="0.35">
      <c r="A34" s="2">
        <v>31</v>
      </c>
      <c r="B34"/>
      <c r="C34"/>
      <c r="D34"/>
      <c r="E34"/>
      <c r="F34"/>
      <c r="G34"/>
      <c r="H34"/>
      <c r="I34"/>
      <c r="J34"/>
      <c r="K34"/>
      <c r="P34" s="4">
        <v>43347</v>
      </c>
    </row>
    <row r="35" spans="1:16" x14ac:dyDescent="0.35">
      <c r="A35" s="2">
        <v>32</v>
      </c>
      <c r="B35"/>
      <c r="C35"/>
      <c r="D35"/>
      <c r="E35"/>
      <c r="F35"/>
      <c r="G35"/>
      <c r="H35"/>
      <c r="I35"/>
      <c r="J35"/>
      <c r="K35"/>
      <c r="P35" s="4">
        <v>43348</v>
      </c>
    </row>
    <row r="36" spans="1:16" x14ac:dyDescent="0.35">
      <c r="A36" s="2">
        <v>33</v>
      </c>
      <c r="B36"/>
      <c r="C36"/>
      <c r="D36"/>
      <c r="E36"/>
      <c r="F36"/>
      <c r="G36"/>
      <c r="H36"/>
      <c r="I36"/>
      <c r="J36"/>
      <c r="K36"/>
      <c r="P36" s="4">
        <v>43349</v>
      </c>
    </row>
    <row r="37" spans="1:16" x14ac:dyDescent="0.35">
      <c r="A37" s="2">
        <v>34</v>
      </c>
      <c r="B37"/>
      <c r="C37"/>
      <c r="D37"/>
      <c r="E37"/>
      <c r="F37"/>
      <c r="G37"/>
      <c r="H37"/>
      <c r="I37"/>
      <c r="J37"/>
      <c r="K37"/>
      <c r="P37" s="4">
        <v>43350</v>
      </c>
    </row>
    <row r="38" spans="1:16" x14ac:dyDescent="0.35">
      <c r="A38" s="2">
        <v>35</v>
      </c>
      <c r="B38"/>
      <c r="C38"/>
      <c r="D38"/>
      <c r="E38"/>
      <c r="F38"/>
      <c r="G38"/>
      <c r="H38"/>
      <c r="I38"/>
      <c r="J38"/>
      <c r="K38"/>
      <c r="P38" s="4">
        <v>43351</v>
      </c>
    </row>
    <row r="39" spans="1:16" x14ac:dyDescent="0.35">
      <c r="A39" s="2">
        <v>36</v>
      </c>
      <c r="B39"/>
      <c r="C39"/>
      <c r="D39"/>
      <c r="E39"/>
      <c r="F39"/>
      <c r="G39"/>
      <c r="H39"/>
      <c r="I39"/>
      <c r="J39"/>
      <c r="K39"/>
      <c r="L39" s="2">
        <f>K39-K32</f>
        <v>0</v>
      </c>
      <c r="M39" s="2">
        <v>91</v>
      </c>
      <c r="N39" s="2">
        <v>10</v>
      </c>
      <c r="O39" s="2">
        <v>132</v>
      </c>
      <c r="P39" s="4">
        <v>43352</v>
      </c>
    </row>
    <row r="40" spans="1:16" x14ac:dyDescent="0.35">
      <c r="A40" s="2">
        <v>37</v>
      </c>
      <c r="B40"/>
      <c r="C40"/>
      <c r="D40"/>
      <c r="E40"/>
      <c r="F40"/>
      <c r="G40"/>
      <c r="H40"/>
      <c r="I40"/>
      <c r="J40"/>
      <c r="K40"/>
      <c r="P40" s="4">
        <v>43353</v>
      </c>
    </row>
    <row r="41" spans="1:16" x14ac:dyDescent="0.35">
      <c r="A41" s="2">
        <v>38</v>
      </c>
      <c r="B41"/>
      <c r="C41"/>
      <c r="D41"/>
      <c r="E41"/>
      <c r="F41"/>
      <c r="G41"/>
      <c r="H41"/>
      <c r="I41"/>
      <c r="J41"/>
      <c r="K41"/>
      <c r="P41" s="4">
        <v>43354</v>
      </c>
    </row>
    <row r="42" spans="1:16" x14ac:dyDescent="0.35">
      <c r="A42" s="2">
        <v>39</v>
      </c>
      <c r="B42"/>
      <c r="C42"/>
      <c r="D42"/>
      <c r="E42"/>
      <c r="F42"/>
      <c r="G42"/>
      <c r="H42"/>
      <c r="I42"/>
      <c r="J42"/>
      <c r="K42"/>
      <c r="P42" s="4">
        <v>43355</v>
      </c>
    </row>
    <row r="43" spans="1:16" x14ac:dyDescent="0.35">
      <c r="A43" s="2">
        <v>40</v>
      </c>
      <c r="B43"/>
      <c r="C43"/>
      <c r="D43"/>
      <c r="E43"/>
      <c r="F43"/>
      <c r="G43"/>
      <c r="H43"/>
      <c r="I43"/>
      <c r="J43"/>
      <c r="K43"/>
      <c r="P43" s="4">
        <v>43356</v>
      </c>
    </row>
    <row r="44" spans="1:16" x14ac:dyDescent="0.35">
      <c r="A44" s="2">
        <v>41</v>
      </c>
      <c r="B44"/>
      <c r="C44"/>
      <c r="D44"/>
      <c r="E44"/>
      <c r="F44"/>
      <c r="G44"/>
      <c r="H44"/>
      <c r="I44"/>
      <c r="J44"/>
      <c r="K44"/>
      <c r="P44" s="4">
        <v>43357</v>
      </c>
    </row>
    <row r="45" spans="1:16" x14ac:dyDescent="0.35">
      <c r="A45" s="2">
        <v>42</v>
      </c>
      <c r="B45"/>
      <c r="C45"/>
      <c r="D45"/>
      <c r="E45"/>
      <c r="F45"/>
      <c r="G45"/>
      <c r="H45"/>
      <c r="I45"/>
      <c r="J45"/>
      <c r="K45"/>
      <c r="P45" s="4">
        <v>43358</v>
      </c>
    </row>
    <row r="46" spans="1:16" x14ac:dyDescent="0.35">
      <c r="A46" s="2">
        <v>43</v>
      </c>
      <c r="B46"/>
      <c r="C46"/>
      <c r="D46"/>
      <c r="E46"/>
      <c r="F46"/>
      <c r="G46"/>
      <c r="H46"/>
      <c r="I46"/>
      <c r="J46"/>
      <c r="K46"/>
      <c r="L46" s="2">
        <f>K46-K39</f>
        <v>0</v>
      </c>
      <c r="M46" s="2">
        <v>97</v>
      </c>
      <c r="N46" s="2">
        <v>10</v>
      </c>
      <c r="O46" s="2">
        <v>142</v>
      </c>
      <c r="P46" s="4">
        <v>43359</v>
      </c>
    </row>
    <row r="47" spans="1:16" x14ac:dyDescent="0.35">
      <c r="A47" s="2">
        <v>44</v>
      </c>
      <c r="B47"/>
      <c r="C47"/>
      <c r="D47"/>
      <c r="E47"/>
      <c r="F47"/>
      <c r="G47"/>
      <c r="H47"/>
      <c r="I47"/>
      <c r="J47"/>
      <c r="K47"/>
      <c r="P47" s="4">
        <v>43360</v>
      </c>
    </row>
    <row r="48" spans="1:16" x14ac:dyDescent="0.35">
      <c r="A48" s="2">
        <v>45</v>
      </c>
      <c r="B48"/>
      <c r="C48"/>
      <c r="D48"/>
      <c r="E48"/>
      <c r="F48"/>
      <c r="G48"/>
      <c r="H48"/>
      <c r="I48"/>
      <c r="J48"/>
      <c r="K48"/>
      <c r="P48" s="4">
        <v>43361</v>
      </c>
    </row>
    <row r="49" spans="1:16" x14ac:dyDescent="0.35">
      <c r="A49" s="2">
        <v>46</v>
      </c>
      <c r="B49"/>
      <c r="C49"/>
      <c r="D49"/>
      <c r="E49"/>
      <c r="F49"/>
      <c r="G49"/>
      <c r="H49"/>
      <c r="I49"/>
      <c r="J49"/>
      <c r="K49"/>
      <c r="P49" s="4">
        <v>43362</v>
      </c>
    </row>
    <row r="50" spans="1:16" x14ac:dyDescent="0.35">
      <c r="A50" s="2">
        <v>47</v>
      </c>
      <c r="B50"/>
      <c r="C50"/>
      <c r="D50"/>
      <c r="E50"/>
      <c r="F50"/>
      <c r="G50"/>
      <c r="H50"/>
      <c r="I50"/>
      <c r="J50"/>
      <c r="K50"/>
      <c r="P50" s="4">
        <v>43363</v>
      </c>
    </row>
    <row r="51" spans="1:16" x14ac:dyDescent="0.35">
      <c r="A51" s="2">
        <v>48</v>
      </c>
      <c r="B51"/>
      <c r="C51"/>
      <c r="D51"/>
      <c r="E51"/>
      <c r="F51"/>
      <c r="G51"/>
      <c r="H51"/>
      <c r="I51"/>
      <c r="J51"/>
      <c r="K51"/>
      <c r="P51" s="4">
        <v>43364</v>
      </c>
    </row>
    <row r="52" spans="1:16" x14ac:dyDescent="0.35">
      <c r="A52" s="2">
        <v>49</v>
      </c>
      <c r="B52"/>
      <c r="C52"/>
      <c r="D52"/>
      <c r="E52"/>
      <c r="F52"/>
      <c r="G52"/>
      <c r="H52"/>
      <c r="I52"/>
      <c r="J52"/>
      <c r="K52"/>
      <c r="P52" s="4">
        <v>43365</v>
      </c>
    </row>
    <row r="53" spans="1:16" x14ac:dyDescent="0.35">
      <c r="A53" s="2">
        <v>50</v>
      </c>
      <c r="B53"/>
      <c r="C53"/>
      <c r="D53"/>
      <c r="E53"/>
      <c r="F53"/>
      <c r="G53"/>
      <c r="H53"/>
      <c r="I53"/>
      <c r="J53"/>
      <c r="K53"/>
      <c r="L53" s="2">
        <f>K53-K46</f>
        <v>0</v>
      </c>
      <c r="M53" s="2">
        <v>100</v>
      </c>
      <c r="N53" s="2">
        <v>8</v>
      </c>
      <c r="O53" s="2">
        <v>150</v>
      </c>
      <c r="P53" s="4">
        <v>43366</v>
      </c>
    </row>
    <row r="54" spans="1:16" x14ac:dyDescent="0.35">
      <c r="A54" s="2">
        <v>51</v>
      </c>
      <c r="B54"/>
      <c r="C54"/>
      <c r="D54"/>
      <c r="E54"/>
      <c r="F54"/>
      <c r="G54"/>
      <c r="H54"/>
      <c r="I54"/>
      <c r="J54"/>
      <c r="K54"/>
      <c r="P54" s="4">
        <v>43367</v>
      </c>
    </row>
    <row r="55" spans="1:16" x14ac:dyDescent="0.35">
      <c r="A55" s="2">
        <v>52</v>
      </c>
      <c r="B55"/>
      <c r="C55"/>
      <c r="D55"/>
      <c r="E55"/>
      <c r="F55"/>
      <c r="G55"/>
      <c r="H55"/>
      <c r="I55"/>
      <c r="J55"/>
      <c r="K55"/>
      <c r="P55" s="4">
        <v>43368</v>
      </c>
    </row>
    <row r="56" spans="1:16" x14ac:dyDescent="0.35">
      <c r="A56" s="2">
        <v>53</v>
      </c>
      <c r="B56"/>
      <c r="C56"/>
      <c r="D56"/>
      <c r="E56"/>
      <c r="F56"/>
      <c r="G56"/>
      <c r="H56"/>
      <c r="I56"/>
      <c r="J56"/>
      <c r="K56"/>
      <c r="P56" s="4">
        <v>43369</v>
      </c>
    </row>
    <row r="57" spans="1:16" x14ac:dyDescent="0.35">
      <c r="A57" s="2">
        <v>54</v>
      </c>
      <c r="B57"/>
      <c r="C57"/>
      <c r="D57"/>
      <c r="E57"/>
      <c r="F57"/>
      <c r="G57"/>
      <c r="H57"/>
      <c r="I57"/>
      <c r="J57"/>
      <c r="K57"/>
      <c r="P57" s="4">
        <v>43370</v>
      </c>
    </row>
    <row r="58" spans="1:16" x14ac:dyDescent="0.35">
      <c r="A58" s="2">
        <v>55</v>
      </c>
      <c r="B58"/>
      <c r="C58"/>
      <c r="D58"/>
      <c r="E58"/>
      <c r="F58"/>
      <c r="G58"/>
      <c r="H58"/>
      <c r="I58"/>
      <c r="J58"/>
      <c r="K58"/>
      <c r="P58" s="4">
        <v>43371</v>
      </c>
    </row>
    <row r="59" spans="1:16" x14ac:dyDescent="0.35">
      <c r="A59" s="2">
        <v>56</v>
      </c>
      <c r="B59"/>
      <c r="C59"/>
      <c r="D59"/>
      <c r="E59"/>
      <c r="F59"/>
      <c r="G59"/>
      <c r="H59"/>
      <c r="I59"/>
      <c r="J59"/>
      <c r="K59"/>
      <c r="P59" s="4">
        <v>43372</v>
      </c>
    </row>
    <row r="60" spans="1:16" x14ac:dyDescent="0.35">
      <c r="A60" s="2">
        <v>57</v>
      </c>
      <c r="B60"/>
      <c r="C60"/>
      <c r="D60"/>
      <c r="E60"/>
      <c r="F60"/>
      <c r="G60"/>
      <c r="H60"/>
      <c r="I60"/>
      <c r="J60"/>
      <c r="K60"/>
      <c r="P60" s="4">
        <v>43373</v>
      </c>
    </row>
    <row r="61" spans="1:16" x14ac:dyDescent="0.35">
      <c r="A61" s="2">
        <v>58</v>
      </c>
      <c r="B61"/>
      <c r="C61"/>
      <c r="D61"/>
      <c r="E61"/>
      <c r="F61"/>
      <c r="G61"/>
      <c r="H61"/>
      <c r="I61"/>
      <c r="J61"/>
      <c r="K61"/>
      <c r="P61" s="4">
        <v>43374</v>
      </c>
    </row>
    <row r="62" spans="1:16" x14ac:dyDescent="0.35">
      <c r="A62" s="2">
        <v>59</v>
      </c>
      <c r="B62"/>
      <c r="C62"/>
      <c r="D62"/>
      <c r="E62"/>
      <c r="F62"/>
      <c r="G62"/>
      <c r="H62"/>
      <c r="I62"/>
      <c r="J62"/>
      <c r="K62"/>
      <c r="L62" s="2">
        <f>K62-K53</f>
        <v>0</v>
      </c>
      <c r="M62" s="2">
        <v>106</v>
      </c>
      <c r="N62" s="2">
        <v>12</v>
      </c>
      <c r="O62" s="2">
        <v>162</v>
      </c>
      <c r="P62" s="4">
        <v>43375</v>
      </c>
    </row>
    <row r="63" spans="1:16" x14ac:dyDescent="0.35">
      <c r="A63" s="2">
        <v>60</v>
      </c>
      <c r="B63"/>
      <c r="C63"/>
      <c r="D63"/>
      <c r="E63"/>
      <c r="F63"/>
      <c r="G63"/>
      <c r="H63"/>
      <c r="I63"/>
      <c r="J63"/>
      <c r="K63"/>
      <c r="P63" s="4">
        <v>43376</v>
      </c>
    </row>
    <row r="64" spans="1:16" x14ac:dyDescent="0.35">
      <c r="A64" s="2">
        <v>61</v>
      </c>
      <c r="B64"/>
      <c r="C64"/>
      <c r="D64"/>
      <c r="E64"/>
      <c r="F64"/>
      <c r="G64"/>
      <c r="H64"/>
      <c r="I64"/>
      <c r="J64"/>
      <c r="K64"/>
      <c r="P64" s="4">
        <v>43377</v>
      </c>
    </row>
    <row r="65" spans="1:16" x14ac:dyDescent="0.35">
      <c r="A65" s="2">
        <v>62</v>
      </c>
      <c r="B65"/>
      <c r="C65"/>
      <c r="D65"/>
      <c r="E65"/>
      <c r="F65"/>
      <c r="G65"/>
      <c r="H65"/>
      <c r="I65"/>
      <c r="J65"/>
      <c r="K65"/>
      <c r="P65" s="4">
        <v>43378</v>
      </c>
    </row>
    <row r="66" spans="1:16" x14ac:dyDescent="0.35">
      <c r="A66" s="2">
        <v>63</v>
      </c>
      <c r="B66"/>
      <c r="C66"/>
      <c r="D66"/>
      <c r="E66"/>
      <c r="F66"/>
      <c r="G66"/>
      <c r="H66"/>
      <c r="I66"/>
      <c r="J66"/>
      <c r="K66"/>
      <c r="P66" s="4">
        <v>43379</v>
      </c>
    </row>
    <row r="67" spans="1:16" x14ac:dyDescent="0.35">
      <c r="A67" s="2">
        <v>64</v>
      </c>
      <c r="B67"/>
      <c r="C67"/>
      <c r="D67"/>
      <c r="E67"/>
      <c r="F67"/>
      <c r="G67"/>
      <c r="H67"/>
      <c r="I67"/>
      <c r="J67"/>
      <c r="K67"/>
      <c r="L67" s="2">
        <f>K67-K62</f>
        <v>0</v>
      </c>
      <c r="M67" s="2">
        <v>115</v>
      </c>
      <c r="N67" s="2">
        <v>19</v>
      </c>
      <c r="O67" s="2">
        <v>181</v>
      </c>
      <c r="P67" s="4">
        <v>43380</v>
      </c>
    </row>
    <row r="68" spans="1:16" x14ac:dyDescent="0.35">
      <c r="A68" s="2">
        <v>65</v>
      </c>
      <c r="B68"/>
      <c r="C68"/>
      <c r="D68"/>
      <c r="E68"/>
      <c r="F68"/>
      <c r="G68"/>
      <c r="H68"/>
      <c r="I68"/>
      <c r="J68"/>
      <c r="K68"/>
      <c r="P68" s="4">
        <v>43381</v>
      </c>
    </row>
    <row r="69" spans="1:16" x14ac:dyDescent="0.35">
      <c r="A69" s="2">
        <v>66</v>
      </c>
      <c r="B69"/>
      <c r="C69"/>
      <c r="D69"/>
      <c r="E69"/>
      <c r="F69"/>
      <c r="G69"/>
      <c r="H69"/>
      <c r="I69"/>
      <c r="J69"/>
      <c r="K69"/>
      <c r="P69" s="4">
        <v>43382</v>
      </c>
    </row>
    <row r="70" spans="1:16" x14ac:dyDescent="0.35">
      <c r="A70" s="2">
        <v>67</v>
      </c>
      <c r="B70"/>
      <c r="C70"/>
      <c r="D70"/>
      <c r="E70"/>
      <c r="F70"/>
      <c r="G70"/>
      <c r="H70"/>
      <c r="I70"/>
      <c r="J70"/>
      <c r="K70"/>
      <c r="P70" s="4">
        <v>43383</v>
      </c>
    </row>
    <row r="71" spans="1:16" x14ac:dyDescent="0.35">
      <c r="A71" s="2">
        <v>68</v>
      </c>
      <c r="B71"/>
      <c r="C71"/>
      <c r="D71"/>
      <c r="E71"/>
      <c r="F71"/>
      <c r="G71"/>
      <c r="H71"/>
      <c r="I71"/>
      <c r="J71"/>
      <c r="K71"/>
      <c r="P71" s="4">
        <v>43384</v>
      </c>
    </row>
    <row r="72" spans="1:16" x14ac:dyDescent="0.35">
      <c r="A72" s="2">
        <v>69</v>
      </c>
      <c r="B72"/>
      <c r="C72"/>
      <c r="D72"/>
      <c r="E72"/>
      <c r="F72"/>
      <c r="G72"/>
      <c r="H72"/>
      <c r="I72"/>
      <c r="J72"/>
      <c r="K72"/>
      <c r="P72" s="4">
        <v>43385</v>
      </c>
    </row>
    <row r="73" spans="1:16" x14ac:dyDescent="0.35">
      <c r="A73" s="2">
        <v>70</v>
      </c>
      <c r="B73"/>
      <c r="C73"/>
      <c r="D73"/>
      <c r="E73"/>
      <c r="F73"/>
      <c r="G73"/>
      <c r="H73"/>
      <c r="I73"/>
      <c r="J73"/>
      <c r="K73"/>
      <c r="P73" s="4">
        <v>43386</v>
      </c>
    </row>
    <row r="74" spans="1:16" x14ac:dyDescent="0.35">
      <c r="A74" s="2">
        <v>71</v>
      </c>
      <c r="B74"/>
      <c r="C74"/>
      <c r="D74"/>
      <c r="E74"/>
      <c r="F74"/>
      <c r="G74"/>
      <c r="H74"/>
      <c r="I74"/>
      <c r="J74"/>
      <c r="K74"/>
      <c r="P74" s="4">
        <v>43387</v>
      </c>
    </row>
    <row r="75" spans="1:16" x14ac:dyDescent="0.35">
      <c r="A75" s="2">
        <v>72</v>
      </c>
      <c r="B75"/>
      <c r="C75"/>
      <c r="D75"/>
      <c r="E75"/>
      <c r="F75"/>
      <c r="G75"/>
      <c r="H75"/>
      <c r="I75"/>
      <c r="J75"/>
      <c r="K75"/>
      <c r="L75" s="2">
        <f>K75-K67</f>
        <v>0</v>
      </c>
      <c r="M75" s="2">
        <v>139</v>
      </c>
      <c r="N75" s="2">
        <v>35</v>
      </c>
      <c r="O75" s="2">
        <v>216</v>
      </c>
      <c r="P75" s="4">
        <v>43388</v>
      </c>
    </row>
    <row r="76" spans="1:16" x14ac:dyDescent="0.35">
      <c r="A76" s="2">
        <v>73</v>
      </c>
      <c r="B76"/>
      <c r="C76"/>
      <c r="D76"/>
      <c r="E76"/>
      <c r="F76"/>
      <c r="G76"/>
      <c r="H76"/>
      <c r="I76"/>
      <c r="J76"/>
      <c r="K76"/>
      <c r="P76" s="4">
        <v>43389</v>
      </c>
    </row>
    <row r="77" spans="1:16" x14ac:dyDescent="0.35">
      <c r="A77" s="2">
        <v>74</v>
      </c>
      <c r="B77"/>
      <c r="C77"/>
      <c r="D77"/>
      <c r="E77"/>
      <c r="F77"/>
      <c r="G77"/>
      <c r="H77"/>
      <c r="I77"/>
      <c r="J77"/>
      <c r="K77"/>
      <c r="P77" s="4">
        <v>43390</v>
      </c>
    </row>
    <row r="78" spans="1:16" x14ac:dyDescent="0.35">
      <c r="A78" s="2">
        <v>75</v>
      </c>
      <c r="B78"/>
      <c r="C78"/>
      <c r="D78"/>
      <c r="E78"/>
      <c r="F78"/>
      <c r="G78"/>
      <c r="H78"/>
      <c r="I78"/>
      <c r="J78"/>
      <c r="K78"/>
      <c r="P78" s="4">
        <v>43391</v>
      </c>
    </row>
    <row r="79" spans="1:16" x14ac:dyDescent="0.35">
      <c r="A79" s="2">
        <v>76</v>
      </c>
      <c r="B79"/>
      <c r="C79"/>
      <c r="D79"/>
      <c r="E79"/>
      <c r="F79"/>
      <c r="G79"/>
      <c r="H79"/>
      <c r="I79"/>
      <c r="J79"/>
      <c r="K79"/>
      <c r="P79" s="4">
        <v>43392</v>
      </c>
    </row>
    <row r="80" spans="1:16" x14ac:dyDescent="0.35">
      <c r="A80" s="2">
        <v>77</v>
      </c>
      <c r="B80"/>
      <c r="C80"/>
      <c r="D80"/>
      <c r="E80"/>
      <c r="F80"/>
      <c r="G80"/>
      <c r="H80"/>
      <c r="I80"/>
      <c r="J80"/>
      <c r="K80"/>
      <c r="P80" s="4">
        <v>43393</v>
      </c>
    </row>
    <row r="81" spans="1:16" x14ac:dyDescent="0.35">
      <c r="A81" s="2">
        <v>78</v>
      </c>
      <c r="B81"/>
      <c r="C81"/>
      <c r="D81"/>
      <c r="E81"/>
      <c r="F81"/>
      <c r="G81"/>
      <c r="H81"/>
      <c r="I81"/>
      <c r="J81"/>
      <c r="K81"/>
      <c r="L81" s="2">
        <f>K81-K75</f>
        <v>0</v>
      </c>
      <c r="M81" s="2">
        <v>155</v>
      </c>
      <c r="N81" s="2">
        <v>22</v>
      </c>
      <c r="O81" s="2">
        <v>238</v>
      </c>
      <c r="P81" s="4">
        <v>43394</v>
      </c>
    </row>
    <row r="82" spans="1:16" x14ac:dyDescent="0.35">
      <c r="A82" s="2">
        <v>79</v>
      </c>
      <c r="B82"/>
      <c r="C82"/>
      <c r="D82"/>
      <c r="E82"/>
      <c r="F82"/>
      <c r="G82"/>
      <c r="H82"/>
      <c r="I82"/>
      <c r="J82"/>
      <c r="K82"/>
      <c r="P82" s="4">
        <v>43395</v>
      </c>
    </row>
    <row r="83" spans="1:16" x14ac:dyDescent="0.35">
      <c r="A83" s="2">
        <v>80</v>
      </c>
      <c r="B83"/>
      <c r="C83"/>
      <c r="D83"/>
      <c r="E83"/>
      <c r="F83"/>
      <c r="G83"/>
      <c r="H83"/>
      <c r="I83"/>
      <c r="J83"/>
      <c r="K83"/>
      <c r="P83" s="4">
        <v>43396</v>
      </c>
    </row>
    <row r="84" spans="1:16" x14ac:dyDescent="0.35">
      <c r="A84" s="2">
        <v>81</v>
      </c>
      <c r="B84"/>
      <c r="C84"/>
      <c r="D84"/>
      <c r="E84"/>
      <c r="F84"/>
      <c r="G84"/>
      <c r="H84"/>
      <c r="I84"/>
      <c r="J84"/>
      <c r="K84"/>
      <c r="P84" s="4">
        <v>43397</v>
      </c>
    </row>
    <row r="85" spans="1:16" x14ac:dyDescent="0.35">
      <c r="A85" s="2">
        <v>82</v>
      </c>
      <c r="B85"/>
      <c r="C85"/>
      <c r="D85"/>
      <c r="E85"/>
      <c r="F85"/>
      <c r="G85"/>
      <c r="H85"/>
      <c r="I85"/>
      <c r="J85"/>
      <c r="K85"/>
      <c r="P85" s="4">
        <v>43398</v>
      </c>
    </row>
    <row r="86" spans="1:16" x14ac:dyDescent="0.35">
      <c r="A86" s="2">
        <v>83</v>
      </c>
      <c r="B86"/>
      <c r="C86"/>
      <c r="D86"/>
      <c r="E86"/>
      <c r="F86"/>
      <c r="G86"/>
      <c r="H86"/>
      <c r="I86"/>
      <c r="J86"/>
      <c r="K86"/>
      <c r="P86" s="4">
        <v>43399</v>
      </c>
    </row>
    <row r="87" spans="1:16" x14ac:dyDescent="0.35">
      <c r="A87" s="2">
        <v>84</v>
      </c>
      <c r="B87"/>
      <c r="C87"/>
      <c r="D87"/>
      <c r="E87"/>
      <c r="F87"/>
      <c r="G87"/>
      <c r="H87"/>
      <c r="I87"/>
      <c r="J87"/>
      <c r="K87"/>
      <c r="P87" s="4">
        <v>43400</v>
      </c>
    </row>
    <row r="88" spans="1:16" x14ac:dyDescent="0.35">
      <c r="A88" s="2">
        <v>85</v>
      </c>
      <c r="B88"/>
      <c r="C88"/>
      <c r="D88"/>
      <c r="E88"/>
      <c r="F88"/>
      <c r="G88"/>
      <c r="H88"/>
      <c r="I88"/>
      <c r="J88"/>
      <c r="K88"/>
      <c r="L88" s="2">
        <f>K88-K81</f>
        <v>0</v>
      </c>
      <c r="M88" s="2">
        <v>174</v>
      </c>
      <c r="N88" s="2">
        <v>36</v>
      </c>
      <c r="O88" s="2">
        <v>274</v>
      </c>
      <c r="P88" s="4">
        <v>43401</v>
      </c>
    </row>
    <row r="89" spans="1:16" x14ac:dyDescent="0.35">
      <c r="A89" s="2">
        <v>86</v>
      </c>
      <c r="B89"/>
      <c r="C89"/>
      <c r="D89"/>
      <c r="E89"/>
      <c r="F89"/>
      <c r="G89"/>
      <c r="H89"/>
      <c r="I89"/>
      <c r="J89"/>
      <c r="K89"/>
      <c r="P89" s="4">
        <v>43402</v>
      </c>
    </row>
    <row r="90" spans="1:16" x14ac:dyDescent="0.35">
      <c r="A90" s="2">
        <v>87</v>
      </c>
      <c r="B90"/>
      <c r="C90"/>
      <c r="D90"/>
      <c r="E90"/>
      <c r="F90"/>
      <c r="G90"/>
      <c r="H90"/>
      <c r="I90"/>
      <c r="J90"/>
      <c r="K90"/>
      <c r="P90" s="4">
        <v>43403</v>
      </c>
    </row>
    <row r="91" spans="1:16" x14ac:dyDescent="0.35">
      <c r="A91" s="2">
        <v>88</v>
      </c>
      <c r="B91"/>
      <c r="C91"/>
      <c r="D91"/>
      <c r="E91"/>
      <c r="F91"/>
      <c r="G91"/>
      <c r="H91"/>
      <c r="I91"/>
      <c r="J91"/>
      <c r="K91"/>
      <c r="P91" s="4">
        <v>43404</v>
      </c>
    </row>
    <row r="92" spans="1:16" x14ac:dyDescent="0.35">
      <c r="A92" s="2">
        <v>89</v>
      </c>
      <c r="B92"/>
      <c r="C92"/>
      <c r="D92"/>
      <c r="E92"/>
      <c r="F92"/>
      <c r="G92"/>
      <c r="H92"/>
      <c r="I92"/>
      <c r="J92"/>
      <c r="K92"/>
      <c r="P92" s="4">
        <v>43405</v>
      </c>
    </row>
    <row r="93" spans="1:16" x14ac:dyDescent="0.35">
      <c r="A93" s="2">
        <v>90</v>
      </c>
      <c r="B93"/>
      <c r="C93"/>
      <c r="D93"/>
      <c r="E93"/>
      <c r="F93"/>
      <c r="G93"/>
      <c r="H93"/>
      <c r="I93"/>
      <c r="J93"/>
      <c r="K93"/>
      <c r="P93" s="4">
        <v>43406</v>
      </c>
    </row>
    <row r="94" spans="1:16" x14ac:dyDescent="0.35">
      <c r="A94" s="2">
        <v>91</v>
      </c>
      <c r="B94"/>
      <c r="C94"/>
      <c r="D94"/>
      <c r="E94"/>
      <c r="F94"/>
      <c r="G94"/>
      <c r="H94"/>
      <c r="I94"/>
      <c r="J94"/>
      <c r="K94"/>
      <c r="P94" s="4">
        <v>43407</v>
      </c>
    </row>
    <row r="95" spans="1:16" x14ac:dyDescent="0.35">
      <c r="A95" s="2">
        <v>92</v>
      </c>
      <c r="B95"/>
      <c r="C95"/>
      <c r="D95"/>
      <c r="E95"/>
      <c r="F95"/>
      <c r="G95"/>
      <c r="H95"/>
      <c r="I95"/>
      <c r="J95"/>
      <c r="K95"/>
      <c r="L95" s="2">
        <f>K95-K88</f>
        <v>0</v>
      </c>
      <c r="M95" s="2">
        <v>186</v>
      </c>
      <c r="N95" s="2">
        <v>26</v>
      </c>
      <c r="O95" s="2">
        <v>300</v>
      </c>
      <c r="P95" s="4">
        <v>43408</v>
      </c>
    </row>
    <row r="96" spans="1:16" x14ac:dyDescent="0.35">
      <c r="A96" s="2">
        <v>93</v>
      </c>
      <c r="B96"/>
      <c r="C96"/>
      <c r="D96"/>
      <c r="E96"/>
      <c r="F96"/>
      <c r="G96"/>
      <c r="H96"/>
      <c r="I96"/>
      <c r="J96"/>
      <c r="K96"/>
      <c r="P96" s="4">
        <v>43409</v>
      </c>
    </row>
    <row r="97" spans="1:16" x14ac:dyDescent="0.35">
      <c r="A97" s="2">
        <v>94</v>
      </c>
      <c r="B97"/>
      <c r="C97"/>
      <c r="D97"/>
      <c r="E97"/>
      <c r="F97"/>
      <c r="G97"/>
      <c r="H97"/>
      <c r="I97"/>
      <c r="J97"/>
      <c r="K97"/>
      <c r="P97" s="4">
        <v>43410</v>
      </c>
    </row>
    <row r="98" spans="1:16" x14ac:dyDescent="0.35">
      <c r="A98" s="2">
        <v>95</v>
      </c>
      <c r="B98"/>
      <c r="C98"/>
      <c r="D98"/>
      <c r="E98"/>
      <c r="F98"/>
      <c r="G98"/>
      <c r="H98"/>
      <c r="I98"/>
      <c r="J98"/>
      <c r="K98"/>
      <c r="P98" s="4">
        <v>43411</v>
      </c>
    </row>
    <row r="99" spans="1:16" x14ac:dyDescent="0.35">
      <c r="A99" s="2">
        <v>96</v>
      </c>
      <c r="B99"/>
      <c r="C99"/>
      <c r="D99"/>
      <c r="E99"/>
      <c r="F99"/>
      <c r="G99"/>
      <c r="H99"/>
      <c r="I99"/>
      <c r="J99"/>
      <c r="K99"/>
      <c r="P99" s="4">
        <v>43412</v>
      </c>
    </row>
    <row r="100" spans="1:16" x14ac:dyDescent="0.35">
      <c r="A100" s="2">
        <v>97</v>
      </c>
      <c r="B100"/>
      <c r="C100"/>
      <c r="D100"/>
      <c r="E100"/>
      <c r="F100"/>
      <c r="G100"/>
      <c r="H100"/>
      <c r="I100"/>
      <c r="J100"/>
      <c r="K100"/>
      <c r="P100" s="4">
        <v>43413</v>
      </c>
    </row>
    <row r="101" spans="1:16" x14ac:dyDescent="0.35">
      <c r="A101" s="2">
        <v>98</v>
      </c>
      <c r="B101"/>
      <c r="C101"/>
      <c r="D101"/>
      <c r="E101"/>
      <c r="F101"/>
      <c r="G101"/>
      <c r="H101"/>
      <c r="I101"/>
      <c r="J101"/>
      <c r="K101"/>
      <c r="P101" s="4">
        <v>43414</v>
      </c>
    </row>
    <row r="102" spans="1:16" x14ac:dyDescent="0.35">
      <c r="A102" s="2">
        <v>99</v>
      </c>
      <c r="B102"/>
      <c r="C102"/>
      <c r="D102"/>
      <c r="E102"/>
      <c r="F102"/>
      <c r="G102"/>
      <c r="H102"/>
      <c r="I102"/>
      <c r="J102"/>
      <c r="K102"/>
      <c r="L102" s="2">
        <f>K102-K95</f>
        <v>0</v>
      </c>
      <c r="M102" s="2">
        <v>209</v>
      </c>
      <c r="N102" s="2">
        <v>33</v>
      </c>
      <c r="O102" s="2">
        <v>333</v>
      </c>
      <c r="P102" s="4">
        <v>43415</v>
      </c>
    </row>
    <row r="103" spans="1:16" x14ac:dyDescent="0.35">
      <c r="A103" s="2">
        <v>100</v>
      </c>
      <c r="B103"/>
      <c r="C103"/>
      <c r="D103"/>
      <c r="E103"/>
      <c r="F103"/>
      <c r="G103"/>
      <c r="H103"/>
      <c r="I103"/>
      <c r="J103"/>
      <c r="K103"/>
      <c r="P103" s="4">
        <v>43416</v>
      </c>
    </row>
    <row r="104" spans="1:16" x14ac:dyDescent="0.35">
      <c r="A104" s="2">
        <v>101</v>
      </c>
      <c r="B104"/>
      <c r="C104"/>
      <c r="D104"/>
      <c r="E104"/>
      <c r="F104"/>
      <c r="G104"/>
      <c r="H104"/>
      <c r="I104"/>
      <c r="J104"/>
      <c r="K104"/>
      <c r="P104" s="4">
        <v>43417</v>
      </c>
    </row>
    <row r="105" spans="1:16" x14ac:dyDescent="0.35">
      <c r="A105" s="2">
        <v>102</v>
      </c>
      <c r="B105"/>
      <c r="C105"/>
      <c r="D105"/>
      <c r="E105"/>
      <c r="F105"/>
      <c r="G105"/>
      <c r="H105"/>
      <c r="I105"/>
      <c r="J105"/>
      <c r="K105"/>
      <c r="P105" s="4">
        <v>43418</v>
      </c>
    </row>
    <row r="106" spans="1:16" x14ac:dyDescent="0.35">
      <c r="A106" s="2">
        <v>103</v>
      </c>
      <c r="B106"/>
      <c r="C106"/>
      <c r="D106"/>
      <c r="E106"/>
      <c r="F106"/>
      <c r="G106"/>
      <c r="H106"/>
      <c r="I106"/>
      <c r="J106"/>
      <c r="K106"/>
      <c r="P106" s="4">
        <v>43419</v>
      </c>
    </row>
    <row r="107" spans="1:16" x14ac:dyDescent="0.35">
      <c r="A107" s="2">
        <v>104</v>
      </c>
      <c r="B107"/>
      <c r="C107"/>
      <c r="D107"/>
      <c r="E107"/>
      <c r="F107"/>
      <c r="G107"/>
      <c r="H107"/>
      <c r="I107"/>
      <c r="J107"/>
      <c r="K107"/>
      <c r="P107" s="4">
        <v>43420</v>
      </c>
    </row>
    <row r="108" spans="1:16" x14ac:dyDescent="0.35">
      <c r="A108" s="2">
        <v>105</v>
      </c>
      <c r="B108"/>
      <c r="C108"/>
      <c r="D108"/>
      <c r="E108"/>
      <c r="F108"/>
      <c r="G108"/>
      <c r="H108"/>
      <c r="I108"/>
      <c r="J108"/>
      <c r="K108"/>
      <c r="P108" s="4">
        <v>43421</v>
      </c>
    </row>
    <row r="109" spans="1:16" x14ac:dyDescent="0.35">
      <c r="A109" s="2">
        <v>106</v>
      </c>
      <c r="B109"/>
      <c r="C109"/>
      <c r="D109"/>
      <c r="E109"/>
      <c r="F109"/>
      <c r="G109"/>
      <c r="H109"/>
      <c r="I109"/>
      <c r="J109"/>
      <c r="K109"/>
      <c r="P109" s="4">
        <v>43422</v>
      </c>
    </row>
    <row r="110" spans="1:16" x14ac:dyDescent="0.35">
      <c r="A110" s="2">
        <v>107</v>
      </c>
      <c r="B110"/>
      <c r="C110"/>
      <c r="D110"/>
      <c r="E110"/>
      <c r="F110"/>
      <c r="G110"/>
      <c r="H110"/>
      <c r="I110"/>
      <c r="J110"/>
      <c r="K110"/>
      <c r="L110" s="2">
        <f>K110-K102</f>
        <v>0</v>
      </c>
      <c r="M110" s="2">
        <v>217</v>
      </c>
      <c r="N110" s="2">
        <v>40</v>
      </c>
      <c r="O110" s="2">
        <v>373</v>
      </c>
      <c r="P110" s="4">
        <v>43423</v>
      </c>
    </row>
    <row r="111" spans="1:16" x14ac:dyDescent="0.35">
      <c r="A111" s="2">
        <v>108</v>
      </c>
      <c r="B111"/>
      <c r="C111"/>
      <c r="D111"/>
      <c r="E111"/>
      <c r="F111"/>
      <c r="G111"/>
      <c r="H111"/>
      <c r="I111"/>
      <c r="J111"/>
      <c r="K111"/>
      <c r="P111" s="4">
        <v>43424</v>
      </c>
    </row>
    <row r="112" spans="1:16" x14ac:dyDescent="0.35">
      <c r="A112" s="2">
        <v>109</v>
      </c>
      <c r="B112"/>
      <c r="C112"/>
      <c r="D112"/>
      <c r="E112"/>
      <c r="F112"/>
      <c r="G112"/>
      <c r="H112"/>
      <c r="I112"/>
      <c r="J112"/>
      <c r="K112"/>
      <c r="P112" s="4">
        <v>43425</v>
      </c>
    </row>
    <row r="113" spans="1:16" x14ac:dyDescent="0.35">
      <c r="A113" s="2">
        <v>110</v>
      </c>
      <c r="B113"/>
      <c r="C113"/>
      <c r="D113"/>
      <c r="E113"/>
      <c r="F113"/>
      <c r="G113"/>
      <c r="H113"/>
      <c r="I113"/>
      <c r="J113"/>
      <c r="K113"/>
      <c r="P113" s="4">
        <v>43426</v>
      </c>
    </row>
    <row r="114" spans="1:16" x14ac:dyDescent="0.35">
      <c r="A114" s="2">
        <v>111</v>
      </c>
      <c r="B114"/>
      <c r="C114"/>
      <c r="D114"/>
      <c r="E114"/>
      <c r="F114"/>
      <c r="G114"/>
      <c r="H114"/>
      <c r="I114"/>
      <c r="J114"/>
      <c r="K114"/>
      <c r="P114" s="4">
        <v>43427</v>
      </c>
    </row>
    <row r="115" spans="1:16" x14ac:dyDescent="0.35">
      <c r="A115" s="2">
        <v>112</v>
      </c>
      <c r="B115"/>
      <c r="C115"/>
      <c r="D115"/>
      <c r="E115"/>
      <c r="F115"/>
      <c r="G115"/>
      <c r="H115"/>
      <c r="I115"/>
      <c r="J115"/>
      <c r="K115"/>
      <c r="P115" s="4">
        <v>43428</v>
      </c>
    </row>
    <row r="116" spans="1:16" x14ac:dyDescent="0.35">
      <c r="A116" s="2">
        <v>113</v>
      </c>
      <c r="B116"/>
      <c r="C116"/>
      <c r="D116"/>
      <c r="E116"/>
      <c r="F116"/>
      <c r="G116"/>
      <c r="H116"/>
      <c r="I116"/>
      <c r="J116"/>
      <c r="K116"/>
      <c r="P116" s="4">
        <v>43429</v>
      </c>
    </row>
    <row r="117" spans="1:16" x14ac:dyDescent="0.35">
      <c r="A117" s="2">
        <v>114</v>
      </c>
      <c r="B117"/>
      <c r="C117"/>
      <c r="D117"/>
      <c r="E117"/>
      <c r="F117"/>
      <c r="G117"/>
      <c r="H117"/>
      <c r="I117"/>
      <c r="J117"/>
      <c r="K117"/>
      <c r="L117" s="2">
        <f>K117-K110</f>
        <v>0</v>
      </c>
      <c r="M117" s="2">
        <v>241</v>
      </c>
      <c r="N117" s="2">
        <v>48</v>
      </c>
      <c r="O117" s="2">
        <v>421</v>
      </c>
      <c r="P117" s="4">
        <v>43430</v>
      </c>
    </row>
    <row r="118" spans="1:16" x14ac:dyDescent="0.35">
      <c r="A118" s="2">
        <v>115</v>
      </c>
      <c r="B118"/>
      <c r="C118"/>
      <c r="D118"/>
      <c r="E118"/>
      <c r="F118"/>
      <c r="G118"/>
      <c r="H118"/>
      <c r="I118"/>
      <c r="J118"/>
      <c r="K118"/>
      <c r="P118" s="4">
        <v>43431</v>
      </c>
    </row>
    <row r="119" spans="1:16" x14ac:dyDescent="0.35">
      <c r="A119" s="2">
        <v>116</v>
      </c>
      <c r="B119"/>
      <c r="C119"/>
      <c r="D119"/>
      <c r="E119"/>
      <c r="F119"/>
      <c r="G119"/>
      <c r="H119"/>
      <c r="I119"/>
      <c r="J119"/>
      <c r="K119"/>
      <c r="P119" s="4">
        <v>43432</v>
      </c>
    </row>
    <row r="120" spans="1:16" x14ac:dyDescent="0.35">
      <c r="A120" s="2">
        <v>117</v>
      </c>
      <c r="B120"/>
      <c r="C120"/>
      <c r="D120"/>
      <c r="E120"/>
      <c r="F120"/>
      <c r="G120"/>
      <c r="H120"/>
      <c r="I120"/>
      <c r="J120"/>
      <c r="K120"/>
      <c r="P120" s="4">
        <v>43433</v>
      </c>
    </row>
    <row r="121" spans="1:16" x14ac:dyDescent="0.35">
      <c r="A121" s="2">
        <v>118</v>
      </c>
      <c r="B121"/>
      <c r="C121"/>
      <c r="D121"/>
      <c r="E121"/>
      <c r="F121"/>
      <c r="G121"/>
      <c r="H121"/>
      <c r="I121"/>
      <c r="J121"/>
      <c r="K121"/>
      <c r="P121" s="4">
        <v>43434</v>
      </c>
    </row>
    <row r="122" spans="1:16" x14ac:dyDescent="0.35">
      <c r="A122" s="2">
        <v>119</v>
      </c>
      <c r="B122"/>
      <c r="C122"/>
      <c r="D122"/>
      <c r="E122"/>
      <c r="F122"/>
      <c r="G122"/>
      <c r="H122"/>
      <c r="I122"/>
      <c r="J122"/>
      <c r="K122"/>
      <c r="P122" s="4">
        <v>43435</v>
      </c>
    </row>
    <row r="123" spans="1:16" x14ac:dyDescent="0.35">
      <c r="A123" s="2">
        <v>120</v>
      </c>
      <c r="B123"/>
      <c r="C123"/>
      <c r="D123"/>
      <c r="E123"/>
      <c r="F123"/>
      <c r="G123"/>
      <c r="H123"/>
      <c r="I123"/>
      <c r="J123"/>
      <c r="K123"/>
      <c r="P123" s="4">
        <v>43436</v>
      </c>
    </row>
    <row r="124" spans="1:16" x14ac:dyDescent="0.35">
      <c r="A124" s="2">
        <v>121</v>
      </c>
      <c r="B124"/>
      <c r="C124"/>
      <c r="D124"/>
      <c r="E124"/>
      <c r="F124"/>
      <c r="G124"/>
      <c r="H124"/>
      <c r="I124"/>
      <c r="J124"/>
      <c r="K124"/>
      <c r="L124" s="2">
        <f>K124-K117</f>
        <v>0</v>
      </c>
      <c r="M124" s="2">
        <v>268</v>
      </c>
      <c r="N124" s="2">
        <v>32</v>
      </c>
      <c r="O124" s="2">
        <v>453</v>
      </c>
      <c r="P124" s="4">
        <v>43437</v>
      </c>
    </row>
    <row r="125" spans="1:16" x14ac:dyDescent="0.35">
      <c r="A125" s="2">
        <v>122</v>
      </c>
      <c r="B125"/>
      <c r="C125"/>
      <c r="D125"/>
      <c r="E125"/>
      <c r="F125"/>
      <c r="G125"/>
      <c r="H125"/>
      <c r="I125"/>
      <c r="J125"/>
      <c r="K125"/>
      <c r="P125" s="4">
        <v>43438</v>
      </c>
    </row>
    <row r="126" spans="1:16" x14ac:dyDescent="0.35">
      <c r="A126" s="2">
        <v>123</v>
      </c>
      <c r="B126"/>
      <c r="C126"/>
      <c r="D126"/>
      <c r="E126"/>
      <c r="F126"/>
      <c r="G126"/>
      <c r="H126"/>
      <c r="I126"/>
      <c r="J126"/>
      <c r="K126"/>
      <c r="P126" s="4">
        <v>43439</v>
      </c>
    </row>
    <row r="127" spans="1:16" x14ac:dyDescent="0.35">
      <c r="A127" s="2">
        <v>124</v>
      </c>
      <c r="B127"/>
      <c r="C127"/>
      <c r="D127"/>
      <c r="E127"/>
      <c r="F127"/>
      <c r="G127"/>
      <c r="H127"/>
      <c r="I127"/>
      <c r="J127"/>
      <c r="K127"/>
      <c r="P127" s="4">
        <v>43440</v>
      </c>
    </row>
    <row r="128" spans="1:16" x14ac:dyDescent="0.35">
      <c r="A128" s="2">
        <v>125</v>
      </c>
      <c r="B128"/>
      <c r="C128"/>
      <c r="D128"/>
      <c r="E128"/>
      <c r="F128"/>
      <c r="G128"/>
      <c r="H128"/>
      <c r="I128"/>
      <c r="J128"/>
      <c r="K128"/>
      <c r="P128" s="4">
        <v>43441</v>
      </c>
    </row>
    <row r="129" spans="1:16" x14ac:dyDescent="0.35">
      <c r="A129" s="2">
        <v>126</v>
      </c>
      <c r="B129"/>
      <c r="C129"/>
      <c r="D129"/>
      <c r="E129"/>
      <c r="F129"/>
      <c r="G129"/>
      <c r="H129"/>
      <c r="I129"/>
      <c r="J129"/>
      <c r="K129"/>
      <c r="P129" s="4">
        <v>43442</v>
      </c>
    </row>
    <row r="130" spans="1:16" x14ac:dyDescent="0.35">
      <c r="A130" s="2">
        <v>127</v>
      </c>
      <c r="B130"/>
      <c r="C130"/>
      <c r="D130"/>
      <c r="E130"/>
      <c r="F130"/>
      <c r="G130"/>
      <c r="H130"/>
      <c r="I130"/>
      <c r="J130"/>
      <c r="K130"/>
      <c r="P130" s="4">
        <v>43443</v>
      </c>
    </row>
    <row r="131" spans="1:16" x14ac:dyDescent="0.35">
      <c r="A131" s="2">
        <v>128</v>
      </c>
      <c r="B131"/>
      <c r="C131"/>
      <c r="D131"/>
      <c r="E131"/>
      <c r="F131"/>
      <c r="G131"/>
      <c r="H131"/>
      <c r="I131"/>
      <c r="J131"/>
      <c r="K131"/>
      <c r="L131" s="2">
        <f>K131-K124</f>
        <v>0</v>
      </c>
      <c r="M131" s="2">
        <v>289</v>
      </c>
      <c r="N131" s="2">
        <v>47</v>
      </c>
      <c r="O131" s="2">
        <v>500</v>
      </c>
      <c r="P131" s="4">
        <v>43444</v>
      </c>
    </row>
    <row r="132" spans="1:16" x14ac:dyDescent="0.35">
      <c r="A132" s="2">
        <v>129</v>
      </c>
      <c r="B132"/>
      <c r="C132"/>
      <c r="D132"/>
      <c r="E132"/>
      <c r="F132"/>
      <c r="G132"/>
      <c r="H132"/>
      <c r="I132"/>
      <c r="J132"/>
      <c r="K132"/>
      <c r="P132" s="4">
        <v>43445</v>
      </c>
    </row>
    <row r="133" spans="1:16" x14ac:dyDescent="0.35">
      <c r="A133" s="2">
        <v>130</v>
      </c>
      <c r="B133"/>
      <c r="C133"/>
      <c r="D133"/>
      <c r="E133"/>
      <c r="F133"/>
      <c r="G133"/>
      <c r="H133"/>
      <c r="I133"/>
      <c r="J133"/>
      <c r="K133"/>
      <c r="P133" s="4">
        <v>43446</v>
      </c>
    </row>
    <row r="134" spans="1:16" x14ac:dyDescent="0.35">
      <c r="A134" s="2">
        <v>131</v>
      </c>
      <c r="B134"/>
      <c r="C134"/>
      <c r="D134"/>
      <c r="E134"/>
      <c r="F134"/>
      <c r="G134"/>
      <c r="H134"/>
      <c r="I134"/>
      <c r="J134"/>
      <c r="K134"/>
      <c r="P134" s="4">
        <v>43447</v>
      </c>
    </row>
    <row r="135" spans="1:16" x14ac:dyDescent="0.35">
      <c r="A135" s="2">
        <v>132</v>
      </c>
      <c r="B135"/>
      <c r="C135"/>
      <c r="D135"/>
      <c r="E135"/>
      <c r="F135"/>
      <c r="G135"/>
      <c r="H135"/>
      <c r="I135"/>
      <c r="J135"/>
      <c r="K135"/>
      <c r="P135" s="4">
        <v>43448</v>
      </c>
    </row>
    <row r="136" spans="1:16" x14ac:dyDescent="0.35">
      <c r="A136" s="2">
        <v>133</v>
      </c>
      <c r="B136"/>
      <c r="C136"/>
      <c r="D136"/>
      <c r="E136"/>
      <c r="F136"/>
      <c r="G136"/>
      <c r="H136"/>
      <c r="I136"/>
      <c r="J136"/>
      <c r="K136"/>
      <c r="P136" s="4">
        <v>43449</v>
      </c>
    </row>
    <row r="137" spans="1:16" x14ac:dyDescent="0.35">
      <c r="A137" s="2">
        <v>134</v>
      </c>
      <c r="B137"/>
      <c r="C137"/>
      <c r="D137"/>
      <c r="E137"/>
      <c r="F137"/>
      <c r="G137"/>
      <c r="H137"/>
      <c r="I137"/>
      <c r="J137"/>
      <c r="K137"/>
      <c r="L137" s="2">
        <f>K137-K131</f>
        <v>0</v>
      </c>
      <c r="M137" s="2">
        <v>315</v>
      </c>
      <c r="N137" s="2">
        <v>39</v>
      </c>
      <c r="O137" s="2">
        <v>539</v>
      </c>
      <c r="P137" s="4">
        <v>43450</v>
      </c>
    </row>
    <row r="138" spans="1:16" x14ac:dyDescent="0.35">
      <c r="A138" s="2">
        <v>135</v>
      </c>
      <c r="B138"/>
      <c r="C138"/>
      <c r="D138"/>
      <c r="E138"/>
      <c r="F138"/>
      <c r="G138"/>
      <c r="H138"/>
      <c r="I138"/>
      <c r="J138"/>
      <c r="K138"/>
      <c r="P138" s="4">
        <v>43451</v>
      </c>
    </row>
    <row r="139" spans="1:16" x14ac:dyDescent="0.35">
      <c r="A139" s="2">
        <v>136</v>
      </c>
      <c r="B139"/>
      <c r="C139"/>
      <c r="D139"/>
      <c r="E139"/>
      <c r="F139"/>
      <c r="G139"/>
      <c r="H139"/>
      <c r="I139"/>
      <c r="J139"/>
      <c r="K139"/>
      <c r="P139" s="4">
        <v>43452</v>
      </c>
    </row>
    <row r="140" spans="1:16" x14ac:dyDescent="0.35">
      <c r="A140" s="2">
        <v>137</v>
      </c>
      <c r="B140"/>
      <c r="C140"/>
      <c r="D140"/>
      <c r="E140"/>
      <c r="F140"/>
      <c r="G140"/>
      <c r="H140"/>
      <c r="I140"/>
      <c r="J140"/>
      <c r="K140"/>
      <c r="P140" s="4">
        <v>43453</v>
      </c>
    </row>
    <row r="141" spans="1:16" x14ac:dyDescent="0.35">
      <c r="A141" s="2">
        <v>138</v>
      </c>
      <c r="B141"/>
      <c r="C141"/>
      <c r="D141"/>
      <c r="E141"/>
      <c r="F141"/>
      <c r="G141"/>
      <c r="H141"/>
      <c r="I141"/>
      <c r="J141"/>
      <c r="K141"/>
      <c r="P141" s="4">
        <v>43454</v>
      </c>
    </row>
    <row r="142" spans="1:16" x14ac:dyDescent="0.35">
      <c r="A142" s="2">
        <v>139</v>
      </c>
      <c r="B142"/>
      <c r="C142"/>
      <c r="D142"/>
      <c r="E142"/>
      <c r="F142"/>
      <c r="G142"/>
      <c r="H142"/>
      <c r="I142"/>
      <c r="J142"/>
      <c r="K142"/>
      <c r="P142" s="4">
        <v>43455</v>
      </c>
    </row>
    <row r="143" spans="1:16" x14ac:dyDescent="0.35">
      <c r="A143" s="2">
        <v>140</v>
      </c>
      <c r="B143"/>
      <c r="C143"/>
      <c r="D143"/>
      <c r="E143"/>
      <c r="F143"/>
      <c r="G143"/>
      <c r="H143"/>
      <c r="I143"/>
      <c r="J143"/>
      <c r="K143"/>
      <c r="P143" s="4">
        <v>43456</v>
      </c>
    </row>
    <row r="144" spans="1:16" x14ac:dyDescent="0.35">
      <c r="A144" s="2">
        <v>141</v>
      </c>
      <c r="B144"/>
      <c r="C144"/>
      <c r="D144"/>
      <c r="E144"/>
      <c r="F144"/>
      <c r="G144"/>
      <c r="H144"/>
      <c r="I144"/>
      <c r="J144"/>
      <c r="K144"/>
      <c r="P144" s="4">
        <v>43457</v>
      </c>
    </row>
    <row r="145" spans="1:16" x14ac:dyDescent="0.35">
      <c r="A145" s="2">
        <v>142</v>
      </c>
      <c r="B145"/>
      <c r="C145"/>
      <c r="D145"/>
      <c r="E145"/>
      <c r="F145"/>
      <c r="G145"/>
      <c r="H145"/>
      <c r="I145"/>
      <c r="J145"/>
      <c r="K145"/>
      <c r="P145" s="4">
        <v>43458</v>
      </c>
    </row>
    <row r="146" spans="1:16" x14ac:dyDescent="0.35">
      <c r="A146" s="2">
        <v>143</v>
      </c>
      <c r="B146"/>
      <c r="C146"/>
      <c r="D146"/>
      <c r="E146"/>
      <c r="F146"/>
      <c r="G146"/>
      <c r="H146"/>
      <c r="I146"/>
      <c r="J146"/>
      <c r="K146"/>
      <c r="L146" s="2">
        <f>K146-K137</f>
        <v>0</v>
      </c>
      <c r="M146" s="2">
        <v>356</v>
      </c>
      <c r="N146" s="2">
        <v>46</v>
      </c>
      <c r="O146" s="2">
        <v>585</v>
      </c>
      <c r="P146" s="4">
        <v>43459</v>
      </c>
    </row>
    <row r="147" spans="1:16" x14ac:dyDescent="0.35">
      <c r="A147" s="2">
        <v>144</v>
      </c>
      <c r="B147"/>
      <c r="C147"/>
      <c r="D147"/>
      <c r="E147"/>
      <c r="F147"/>
      <c r="G147"/>
      <c r="H147"/>
      <c r="I147"/>
      <c r="J147"/>
      <c r="K147"/>
      <c r="P147" s="4">
        <v>43460</v>
      </c>
    </row>
    <row r="148" spans="1:16" x14ac:dyDescent="0.35">
      <c r="A148" s="2">
        <v>145</v>
      </c>
      <c r="B148"/>
      <c r="C148"/>
      <c r="D148"/>
      <c r="E148"/>
      <c r="F148"/>
      <c r="G148"/>
      <c r="H148"/>
      <c r="I148"/>
      <c r="J148"/>
      <c r="K148"/>
      <c r="P148" s="4">
        <v>43461</v>
      </c>
    </row>
    <row r="149" spans="1:16" x14ac:dyDescent="0.35">
      <c r="A149" s="2">
        <v>146</v>
      </c>
      <c r="B149"/>
      <c r="C149"/>
      <c r="D149"/>
      <c r="E149"/>
      <c r="F149"/>
      <c r="G149"/>
      <c r="H149"/>
      <c r="I149"/>
      <c r="J149"/>
      <c r="K149"/>
      <c r="P149" s="4">
        <v>43462</v>
      </c>
    </row>
    <row r="150" spans="1:16" x14ac:dyDescent="0.35">
      <c r="A150" s="2">
        <v>147</v>
      </c>
      <c r="B150"/>
      <c r="C150"/>
      <c r="D150"/>
      <c r="E150"/>
      <c r="F150"/>
      <c r="G150"/>
      <c r="H150"/>
      <c r="I150"/>
      <c r="J150"/>
      <c r="K150"/>
      <c r="P150" s="4">
        <v>43463</v>
      </c>
    </row>
    <row r="151" spans="1:16" x14ac:dyDescent="0.35">
      <c r="A151" s="2">
        <v>148</v>
      </c>
      <c r="B151"/>
      <c r="C151"/>
      <c r="D151"/>
      <c r="E151"/>
      <c r="F151"/>
      <c r="G151"/>
      <c r="H151"/>
      <c r="I151"/>
      <c r="J151"/>
      <c r="K151"/>
      <c r="P151" s="4">
        <v>43464</v>
      </c>
    </row>
    <row r="152" spans="1:16" x14ac:dyDescent="0.35">
      <c r="A152" s="2">
        <v>149</v>
      </c>
      <c r="B152"/>
      <c r="C152"/>
      <c r="D152"/>
      <c r="E152"/>
      <c r="F152"/>
      <c r="G152"/>
      <c r="H152"/>
      <c r="I152"/>
      <c r="J152"/>
      <c r="K152"/>
      <c r="P152" s="4">
        <v>43465</v>
      </c>
    </row>
    <row r="153" spans="1:16" x14ac:dyDescent="0.35">
      <c r="A153" s="2">
        <v>150</v>
      </c>
      <c r="B153"/>
      <c r="C153"/>
      <c r="D153"/>
      <c r="E153"/>
      <c r="F153"/>
      <c r="G153"/>
      <c r="H153"/>
      <c r="I153"/>
      <c r="J153"/>
      <c r="K153"/>
      <c r="L153" s="2">
        <f>K153-K146</f>
        <v>0</v>
      </c>
      <c r="M153" s="2">
        <v>368</v>
      </c>
      <c r="N153" s="2">
        <v>23</v>
      </c>
      <c r="O153" s="2">
        <v>608</v>
      </c>
      <c r="P153" s="4">
        <v>43466</v>
      </c>
    </row>
    <row r="154" spans="1:16" x14ac:dyDescent="0.35">
      <c r="A154" s="2">
        <v>151</v>
      </c>
      <c r="B154"/>
      <c r="C154"/>
      <c r="D154"/>
      <c r="E154"/>
      <c r="F154"/>
      <c r="G154"/>
      <c r="H154"/>
      <c r="I154"/>
      <c r="J154"/>
      <c r="K154"/>
      <c r="P154" s="4">
        <v>43467</v>
      </c>
    </row>
    <row r="155" spans="1:16" x14ac:dyDescent="0.35">
      <c r="A155" s="2">
        <v>152</v>
      </c>
      <c r="B155"/>
      <c r="C155"/>
      <c r="D155"/>
      <c r="E155"/>
      <c r="F155"/>
      <c r="G155"/>
      <c r="H155"/>
      <c r="I155"/>
      <c r="J155"/>
      <c r="K155"/>
      <c r="P155" s="4">
        <v>43468</v>
      </c>
    </row>
    <row r="156" spans="1:16" x14ac:dyDescent="0.35">
      <c r="A156" s="2">
        <v>153</v>
      </c>
      <c r="B156"/>
      <c r="C156"/>
      <c r="D156"/>
      <c r="E156"/>
      <c r="F156"/>
      <c r="G156"/>
      <c r="H156"/>
      <c r="I156"/>
      <c r="J156"/>
      <c r="K156"/>
      <c r="P156" s="4">
        <v>43469</v>
      </c>
    </row>
    <row r="157" spans="1:16" x14ac:dyDescent="0.35">
      <c r="A157" s="2">
        <v>154</v>
      </c>
      <c r="B157"/>
      <c r="C157"/>
      <c r="D157"/>
      <c r="E157"/>
      <c r="F157"/>
      <c r="G157"/>
      <c r="H157"/>
      <c r="I157"/>
      <c r="J157"/>
      <c r="K157"/>
      <c r="P157" s="4">
        <v>43470</v>
      </c>
    </row>
    <row r="158" spans="1:16" x14ac:dyDescent="0.35">
      <c r="A158" s="2">
        <v>155</v>
      </c>
      <c r="B158"/>
      <c r="C158"/>
      <c r="D158"/>
      <c r="E158"/>
      <c r="F158"/>
      <c r="G158"/>
      <c r="H158"/>
      <c r="I158"/>
      <c r="J158"/>
      <c r="K158"/>
      <c r="L158" s="2">
        <f>K158-K153</f>
        <v>0</v>
      </c>
      <c r="M158" s="2">
        <v>377</v>
      </c>
      <c r="N158" s="2">
        <v>17</v>
      </c>
      <c r="O158" s="2">
        <v>625</v>
      </c>
      <c r="P158" s="4">
        <v>43471</v>
      </c>
    </row>
    <row r="159" spans="1:16" x14ac:dyDescent="0.35">
      <c r="A159" s="2">
        <v>156</v>
      </c>
      <c r="B159"/>
      <c r="C159"/>
      <c r="D159"/>
      <c r="E159"/>
      <c r="F159"/>
      <c r="G159"/>
      <c r="H159"/>
      <c r="I159"/>
      <c r="J159"/>
      <c r="K159"/>
      <c r="P159" s="4">
        <v>43472</v>
      </c>
    </row>
    <row r="160" spans="1:16" x14ac:dyDescent="0.35">
      <c r="A160" s="2">
        <v>157</v>
      </c>
      <c r="B160"/>
      <c r="C160"/>
      <c r="D160"/>
      <c r="E160"/>
      <c r="F160"/>
      <c r="G160"/>
      <c r="H160"/>
      <c r="I160"/>
      <c r="J160"/>
      <c r="K160"/>
      <c r="P160" s="4">
        <v>43473</v>
      </c>
    </row>
    <row r="161" spans="1:16" x14ac:dyDescent="0.35">
      <c r="A161" s="2">
        <v>158</v>
      </c>
      <c r="B161"/>
      <c r="C161"/>
      <c r="D161"/>
      <c r="E161"/>
      <c r="F161"/>
      <c r="G161"/>
      <c r="H161"/>
      <c r="I161"/>
      <c r="J161"/>
      <c r="K161"/>
      <c r="P161" s="4">
        <v>43474</v>
      </c>
    </row>
    <row r="162" spans="1:16" x14ac:dyDescent="0.35">
      <c r="A162" s="2">
        <v>159</v>
      </c>
      <c r="B162"/>
      <c r="C162"/>
      <c r="D162"/>
      <c r="E162"/>
      <c r="F162"/>
      <c r="G162"/>
      <c r="H162"/>
      <c r="I162"/>
      <c r="J162"/>
      <c r="K162"/>
      <c r="P162" s="4">
        <v>43475</v>
      </c>
    </row>
    <row r="163" spans="1:16" x14ac:dyDescent="0.35">
      <c r="A163" s="2">
        <v>160</v>
      </c>
      <c r="B163"/>
      <c r="C163"/>
      <c r="D163"/>
      <c r="E163"/>
      <c r="F163"/>
      <c r="G163"/>
      <c r="H163"/>
      <c r="I163"/>
      <c r="J163"/>
      <c r="K163"/>
      <c r="P163" s="4">
        <v>43476</v>
      </c>
    </row>
    <row r="164" spans="1:16" x14ac:dyDescent="0.35">
      <c r="A164" s="2">
        <v>161</v>
      </c>
      <c r="B164"/>
      <c r="C164"/>
      <c r="D164"/>
      <c r="E164"/>
      <c r="F164"/>
      <c r="G164"/>
      <c r="H164"/>
      <c r="I164"/>
      <c r="J164"/>
      <c r="K164"/>
      <c r="P164" s="4">
        <v>43477</v>
      </c>
    </row>
    <row r="165" spans="1:16" x14ac:dyDescent="0.35">
      <c r="A165" s="2">
        <v>162</v>
      </c>
      <c r="B165"/>
      <c r="C165"/>
      <c r="D165"/>
      <c r="E165"/>
      <c r="F165"/>
      <c r="G165"/>
      <c r="H165"/>
      <c r="I165"/>
      <c r="J165"/>
      <c r="K165"/>
      <c r="P165" s="4">
        <v>43478</v>
      </c>
    </row>
    <row r="166" spans="1:16" x14ac:dyDescent="0.35">
      <c r="A166" s="2">
        <v>163</v>
      </c>
      <c r="B166"/>
      <c r="C166"/>
      <c r="D166"/>
      <c r="E166"/>
      <c r="F166"/>
      <c r="G166"/>
      <c r="H166"/>
      <c r="I166"/>
      <c r="J166"/>
      <c r="K166"/>
      <c r="L166" s="2">
        <f>K166-K158</f>
        <v>0</v>
      </c>
      <c r="M166" s="2">
        <v>402</v>
      </c>
      <c r="N166" s="2">
        <v>33</v>
      </c>
      <c r="O166" s="2">
        <v>658</v>
      </c>
      <c r="P166" s="4">
        <v>43479</v>
      </c>
    </row>
    <row r="167" spans="1:16" x14ac:dyDescent="0.35">
      <c r="A167" s="2">
        <v>164</v>
      </c>
      <c r="B167"/>
      <c r="C167"/>
      <c r="D167"/>
      <c r="E167"/>
      <c r="F167"/>
      <c r="G167"/>
      <c r="H167"/>
      <c r="I167"/>
      <c r="J167"/>
      <c r="K167"/>
      <c r="P167" s="4">
        <v>43480</v>
      </c>
    </row>
    <row r="168" spans="1:16" x14ac:dyDescent="0.35">
      <c r="A168" s="2">
        <v>165</v>
      </c>
      <c r="B168"/>
      <c r="C168"/>
      <c r="D168"/>
      <c r="E168"/>
      <c r="F168"/>
      <c r="G168"/>
      <c r="H168"/>
      <c r="I168"/>
      <c r="J168"/>
      <c r="K168"/>
      <c r="P168" s="4">
        <v>43481</v>
      </c>
    </row>
    <row r="169" spans="1:16" x14ac:dyDescent="0.35">
      <c r="A169" s="2">
        <v>166</v>
      </c>
      <c r="B169"/>
      <c r="C169"/>
      <c r="D169"/>
      <c r="E169"/>
      <c r="F169"/>
      <c r="G169"/>
      <c r="H169"/>
      <c r="I169"/>
      <c r="J169"/>
      <c r="K169"/>
      <c r="P169" s="4">
        <v>43482</v>
      </c>
    </row>
    <row r="170" spans="1:16" x14ac:dyDescent="0.35">
      <c r="A170" s="2">
        <v>167</v>
      </c>
      <c r="B170"/>
      <c r="C170"/>
      <c r="D170"/>
      <c r="E170"/>
      <c r="F170"/>
      <c r="G170"/>
      <c r="H170"/>
      <c r="I170"/>
      <c r="J170"/>
      <c r="K170"/>
      <c r="P170" s="4">
        <v>43483</v>
      </c>
    </row>
    <row r="171" spans="1:16" x14ac:dyDescent="0.35">
      <c r="A171" s="2">
        <v>168</v>
      </c>
      <c r="B171"/>
      <c r="C171"/>
      <c r="D171"/>
      <c r="E171"/>
      <c r="F171"/>
      <c r="G171"/>
      <c r="H171"/>
      <c r="I171"/>
      <c r="J171"/>
      <c r="K171"/>
      <c r="P171" s="4">
        <v>43484</v>
      </c>
    </row>
    <row r="172" spans="1:16" x14ac:dyDescent="0.35">
      <c r="A172" s="2">
        <v>169</v>
      </c>
      <c r="B172"/>
      <c r="C172"/>
      <c r="D172"/>
      <c r="E172"/>
      <c r="F172"/>
      <c r="G172"/>
      <c r="H172"/>
      <c r="I172"/>
      <c r="J172"/>
      <c r="K172"/>
      <c r="P172" s="4">
        <v>43485</v>
      </c>
    </row>
    <row r="173" spans="1:16" x14ac:dyDescent="0.35">
      <c r="A173" s="2">
        <v>170</v>
      </c>
      <c r="B173"/>
      <c r="C173"/>
      <c r="D173"/>
      <c r="E173"/>
      <c r="F173"/>
      <c r="G173"/>
      <c r="H173"/>
      <c r="I173"/>
      <c r="J173"/>
      <c r="K173"/>
      <c r="L173" s="2">
        <f>K173-K166</f>
        <v>0</v>
      </c>
      <c r="M173" s="2">
        <v>433</v>
      </c>
      <c r="N173" s="2">
        <v>41</v>
      </c>
      <c r="O173" s="2">
        <v>699</v>
      </c>
      <c r="P173" s="4">
        <v>43486</v>
      </c>
    </row>
    <row r="174" spans="1:16" x14ac:dyDescent="0.35">
      <c r="A174" s="2">
        <v>171</v>
      </c>
      <c r="B174"/>
      <c r="C174"/>
      <c r="D174"/>
      <c r="E174"/>
      <c r="F174"/>
      <c r="G174"/>
      <c r="H174"/>
      <c r="I174"/>
      <c r="J174"/>
      <c r="K174"/>
      <c r="P174" s="4">
        <v>43487</v>
      </c>
    </row>
    <row r="175" spans="1:16" x14ac:dyDescent="0.35">
      <c r="A175" s="2">
        <v>172</v>
      </c>
      <c r="B175"/>
      <c r="C175"/>
      <c r="D175"/>
      <c r="E175"/>
      <c r="F175"/>
      <c r="G175"/>
      <c r="H175"/>
      <c r="I175"/>
      <c r="J175"/>
      <c r="K175"/>
      <c r="P175" s="4">
        <v>43488</v>
      </c>
    </row>
    <row r="176" spans="1:16" x14ac:dyDescent="0.35">
      <c r="A176" s="2">
        <v>173</v>
      </c>
      <c r="B176"/>
      <c r="C176"/>
      <c r="D176"/>
      <c r="E176"/>
      <c r="F176"/>
      <c r="G176"/>
      <c r="H176"/>
      <c r="I176"/>
      <c r="J176"/>
      <c r="K176"/>
      <c r="P176" s="4">
        <v>43489</v>
      </c>
    </row>
    <row r="177" spans="1:16" x14ac:dyDescent="0.35">
      <c r="A177" s="2">
        <v>174</v>
      </c>
      <c r="B177"/>
      <c r="C177"/>
      <c r="D177"/>
      <c r="E177"/>
      <c r="F177"/>
      <c r="G177"/>
      <c r="H177"/>
      <c r="I177"/>
      <c r="J177"/>
      <c r="K177"/>
      <c r="P177" s="4">
        <v>43490</v>
      </c>
    </row>
    <row r="178" spans="1:16" x14ac:dyDescent="0.35">
      <c r="A178" s="2">
        <v>175</v>
      </c>
      <c r="B178"/>
      <c r="C178"/>
      <c r="D178"/>
      <c r="E178"/>
      <c r="F178"/>
      <c r="G178"/>
      <c r="H178"/>
      <c r="I178"/>
      <c r="J178"/>
      <c r="K178"/>
      <c r="P178" s="4">
        <v>43491</v>
      </c>
    </row>
    <row r="179" spans="1:16" x14ac:dyDescent="0.35">
      <c r="A179" s="2">
        <v>176</v>
      </c>
      <c r="B179"/>
      <c r="C179"/>
      <c r="D179"/>
      <c r="E179"/>
      <c r="F179"/>
      <c r="G179"/>
      <c r="H179"/>
      <c r="I179"/>
      <c r="J179"/>
      <c r="K179"/>
      <c r="P179" s="4">
        <v>43492</v>
      </c>
    </row>
    <row r="180" spans="1:16" x14ac:dyDescent="0.35">
      <c r="A180" s="2">
        <v>177</v>
      </c>
      <c r="B180"/>
      <c r="C180"/>
      <c r="D180"/>
      <c r="E180"/>
      <c r="F180"/>
      <c r="G180"/>
      <c r="H180"/>
      <c r="I180"/>
      <c r="J180"/>
      <c r="K180"/>
      <c r="L180" s="2">
        <f>K180-K173</f>
        <v>0</v>
      </c>
      <c r="M180" s="2">
        <v>461</v>
      </c>
      <c r="N180" s="2">
        <v>44</v>
      </c>
      <c r="O180" s="2">
        <v>743</v>
      </c>
      <c r="P180" s="4">
        <v>43493</v>
      </c>
    </row>
    <row r="181" spans="1:16" x14ac:dyDescent="0.35">
      <c r="A181" s="2">
        <v>178</v>
      </c>
      <c r="B181"/>
      <c r="C181"/>
      <c r="D181"/>
      <c r="E181"/>
      <c r="F181"/>
      <c r="G181"/>
      <c r="H181"/>
      <c r="I181"/>
      <c r="J181"/>
      <c r="K181"/>
      <c r="P181" s="4">
        <v>43494</v>
      </c>
    </row>
    <row r="182" spans="1:16" x14ac:dyDescent="0.35">
      <c r="A182" s="2">
        <v>179</v>
      </c>
      <c r="B182"/>
      <c r="C182"/>
      <c r="D182"/>
      <c r="E182"/>
      <c r="F182"/>
      <c r="G182"/>
      <c r="H182"/>
      <c r="I182"/>
      <c r="J182"/>
      <c r="K182"/>
      <c r="P182" s="4">
        <v>43495</v>
      </c>
    </row>
    <row r="183" spans="1:16" x14ac:dyDescent="0.35">
      <c r="A183" s="2">
        <v>180</v>
      </c>
      <c r="B183"/>
      <c r="C183"/>
      <c r="D183"/>
      <c r="E183"/>
      <c r="F183"/>
      <c r="G183"/>
      <c r="H183"/>
      <c r="I183"/>
      <c r="J183"/>
      <c r="K183"/>
      <c r="P183" s="4">
        <v>43496</v>
      </c>
    </row>
    <row r="184" spans="1:16" x14ac:dyDescent="0.35">
      <c r="A184" s="2">
        <v>181</v>
      </c>
      <c r="B184"/>
      <c r="C184"/>
      <c r="D184"/>
      <c r="E184"/>
      <c r="F184"/>
      <c r="G184"/>
      <c r="H184"/>
      <c r="I184"/>
      <c r="J184"/>
      <c r="K184"/>
      <c r="P184" s="4">
        <v>43497</v>
      </c>
    </row>
    <row r="185" spans="1:16" x14ac:dyDescent="0.35">
      <c r="A185" s="2">
        <v>182</v>
      </c>
      <c r="B185"/>
      <c r="C185"/>
      <c r="D185"/>
      <c r="E185"/>
      <c r="F185"/>
      <c r="G185"/>
      <c r="H185"/>
      <c r="I185"/>
      <c r="J185"/>
      <c r="K185"/>
      <c r="P185" s="4">
        <v>43498</v>
      </c>
    </row>
    <row r="186" spans="1:16" x14ac:dyDescent="0.35">
      <c r="A186" s="2">
        <v>183</v>
      </c>
      <c r="B186"/>
      <c r="C186"/>
      <c r="D186"/>
      <c r="E186"/>
      <c r="F186"/>
      <c r="G186"/>
      <c r="H186"/>
      <c r="I186"/>
      <c r="J186"/>
      <c r="K186"/>
      <c r="L186" s="2">
        <f>K186-K180</f>
        <v>0</v>
      </c>
      <c r="M186" s="2">
        <v>484</v>
      </c>
      <c r="N186" s="2">
        <v>42</v>
      </c>
      <c r="O186" s="2">
        <v>785</v>
      </c>
      <c r="P186" s="4">
        <v>43499</v>
      </c>
    </row>
    <row r="187" spans="1:16" x14ac:dyDescent="0.35">
      <c r="A187" s="2">
        <v>184</v>
      </c>
      <c r="B187"/>
      <c r="C187"/>
      <c r="D187"/>
      <c r="E187"/>
      <c r="F187"/>
      <c r="G187"/>
      <c r="H187"/>
      <c r="I187"/>
      <c r="J187"/>
      <c r="K187"/>
      <c r="P187" s="4">
        <v>43500</v>
      </c>
    </row>
    <row r="188" spans="1:16" x14ac:dyDescent="0.35">
      <c r="A188" s="2">
        <v>185</v>
      </c>
      <c r="B188"/>
      <c r="C188"/>
      <c r="D188"/>
      <c r="E188"/>
      <c r="F188"/>
      <c r="G188"/>
      <c r="H188"/>
      <c r="I188"/>
      <c r="J188"/>
      <c r="K188"/>
      <c r="P188" s="4">
        <v>43501</v>
      </c>
    </row>
    <row r="189" spans="1:16" x14ac:dyDescent="0.35">
      <c r="A189" s="2">
        <v>186</v>
      </c>
      <c r="B189"/>
      <c r="C189"/>
      <c r="D189"/>
      <c r="E189"/>
      <c r="F189"/>
      <c r="G189"/>
      <c r="H189"/>
      <c r="I189"/>
      <c r="J189"/>
      <c r="K189"/>
      <c r="P189" s="4">
        <v>43502</v>
      </c>
    </row>
    <row r="190" spans="1:16" x14ac:dyDescent="0.35">
      <c r="A190" s="2">
        <v>187</v>
      </c>
      <c r="B190"/>
      <c r="C190"/>
      <c r="D190"/>
      <c r="E190"/>
      <c r="F190"/>
      <c r="G190"/>
      <c r="H190"/>
      <c r="I190"/>
      <c r="J190"/>
      <c r="K190"/>
      <c r="P190" s="4">
        <v>43503</v>
      </c>
    </row>
    <row r="191" spans="1:16" x14ac:dyDescent="0.35">
      <c r="A191" s="2">
        <v>188</v>
      </c>
      <c r="B191"/>
      <c r="C191"/>
      <c r="D191"/>
      <c r="E191"/>
      <c r="F191"/>
      <c r="G191"/>
      <c r="H191"/>
      <c r="I191"/>
      <c r="J191"/>
      <c r="K191"/>
      <c r="P191" s="4">
        <v>43504</v>
      </c>
    </row>
    <row r="192" spans="1:16" x14ac:dyDescent="0.35">
      <c r="A192" s="2">
        <v>189</v>
      </c>
      <c r="B192"/>
      <c r="C192"/>
      <c r="D192"/>
      <c r="E192"/>
      <c r="F192"/>
      <c r="G192"/>
      <c r="H192"/>
      <c r="I192"/>
      <c r="J192"/>
      <c r="K192"/>
      <c r="P192" s="4">
        <v>43505</v>
      </c>
    </row>
    <row r="193" spans="1:16" x14ac:dyDescent="0.35">
      <c r="A193" s="2">
        <v>190</v>
      </c>
      <c r="B193"/>
      <c r="C193"/>
      <c r="D193"/>
      <c r="E193"/>
      <c r="F193"/>
      <c r="G193"/>
      <c r="H193"/>
      <c r="I193"/>
      <c r="J193"/>
      <c r="K193"/>
      <c r="L193" s="2">
        <f>K193-K186</f>
        <v>0</v>
      </c>
      <c r="M193" s="2">
        <v>513</v>
      </c>
      <c r="N193" s="2">
        <v>31</v>
      </c>
      <c r="O193" s="2">
        <v>816</v>
      </c>
      <c r="P193" s="4">
        <v>43506</v>
      </c>
    </row>
    <row r="194" spans="1:16" x14ac:dyDescent="0.35">
      <c r="A194" s="2">
        <v>191</v>
      </c>
      <c r="B194"/>
      <c r="C194"/>
      <c r="D194"/>
      <c r="E194"/>
      <c r="F194"/>
      <c r="G194"/>
      <c r="H194"/>
      <c r="I194"/>
      <c r="J194"/>
      <c r="K194"/>
      <c r="P194" s="4">
        <v>43507</v>
      </c>
    </row>
    <row r="195" spans="1:16" x14ac:dyDescent="0.35">
      <c r="A195" s="2">
        <v>192</v>
      </c>
      <c r="B195"/>
      <c r="C195"/>
      <c r="D195"/>
      <c r="E195"/>
      <c r="F195"/>
      <c r="G195"/>
      <c r="H195"/>
      <c r="I195"/>
      <c r="J195"/>
      <c r="K195"/>
      <c r="P195" s="4">
        <v>43508</v>
      </c>
    </row>
    <row r="196" spans="1:16" x14ac:dyDescent="0.35">
      <c r="A196" s="2">
        <v>193</v>
      </c>
      <c r="B196"/>
      <c r="C196"/>
      <c r="D196"/>
      <c r="E196"/>
      <c r="F196"/>
      <c r="G196"/>
      <c r="H196"/>
      <c r="I196"/>
      <c r="J196"/>
      <c r="K196"/>
      <c r="P196" s="4">
        <v>43509</v>
      </c>
    </row>
    <row r="197" spans="1:16" x14ac:dyDescent="0.35">
      <c r="A197" s="2">
        <v>194</v>
      </c>
      <c r="B197"/>
      <c r="C197"/>
      <c r="D197"/>
      <c r="E197"/>
      <c r="F197"/>
      <c r="G197"/>
      <c r="H197"/>
      <c r="I197"/>
      <c r="J197"/>
      <c r="K197"/>
      <c r="P197" s="4">
        <v>43510</v>
      </c>
    </row>
    <row r="198" spans="1:16" x14ac:dyDescent="0.35">
      <c r="A198" s="2">
        <v>195</v>
      </c>
      <c r="B198"/>
      <c r="C198"/>
      <c r="D198"/>
      <c r="E198"/>
      <c r="F198"/>
      <c r="G198"/>
      <c r="H198"/>
      <c r="I198"/>
      <c r="J198"/>
      <c r="K198"/>
      <c r="P198" s="4">
        <v>43511</v>
      </c>
    </row>
    <row r="199" spans="1:16" x14ac:dyDescent="0.35">
      <c r="A199" s="2">
        <v>196</v>
      </c>
      <c r="B199"/>
      <c r="C199"/>
      <c r="D199"/>
      <c r="E199"/>
      <c r="F199"/>
      <c r="G199"/>
      <c r="H199"/>
      <c r="I199"/>
      <c r="J199"/>
      <c r="K199"/>
      <c r="P199" s="4">
        <v>43512</v>
      </c>
    </row>
    <row r="200" spans="1:16" x14ac:dyDescent="0.35">
      <c r="A200" s="2">
        <v>197</v>
      </c>
      <c r="B200"/>
      <c r="C200"/>
      <c r="D200"/>
      <c r="E200"/>
      <c r="F200"/>
      <c r="G200"/>
      <c r="H200"/>
      <c r="I200"/>
      <c r="J200"/>
      <c r="K200"/>
      <c r="L200" s="2">
        <f>K200-K193</f>
        <v>0</v>
      </c>
      <c r="M200" s="2">
        <v>537</v>
      </c>
      <c r="N200" s="2">
        <v>24</v>
      </c>
      <c r="O200" s="2">
        <v>840</v>
      </c>
      <c r="P200" s="4">
        <v>43513</v>
      </c>
    </row>
    <row r="201" spans="1:16" x14ac:dyDescent="0.35">
      <c r="A201" s="2">
        <v>198</v>
      </c>
      <c r="B201"/>
      <c r="C201"/>
      <c r="D201"/>
      <c r="E201"/>
      <c r="F201"/>
      <c r="G201"/>
      <c r="H201"/>
      <c r="I201"/>
      <c r="J201"/>
      <c r="K201"/>
      <c r="P201" s="4">
        <v>43514</v>
      </c>
    </row>
    <row r="202" spans="1:16" x14ac:dyDescent="0.35">
      <c r="A202" s="2">
        <v>199</v>
      </c>
      <c r="B202"/>
      <c r="C202"/>
      <c r="D202"/>
      <c r="E202"/>
      <c r="F202"/>
      <c r="G202"/>
      <c r="H202"/>
      <c r="I202"/>
      <c r="J202"/>
      <c r="K202"/>
      <c r="P202" s="4">
        <v>43515</v>
      </c>
    </row>
    <row r="203" spans="1:16" x14ac:dyDescent="0.35">
      <c r="A203" s="2">
        <v>200</v>
      </c>
      <c r="B203"/>
      <c r="C203"/>
      <c r="D203"/>
      <c r="E203"/>
      <c r="F203"/>
      <c r="G203"/>
      <c r="H203"/>
      <c r="I203"/>
      <c r="J203"/>
      <c r="K203"/>
      <c r="P203" s="4">
        <v>43516</v>
      </c>
    </row>
    <row r="204" spans="1:16" x14ac:dyDescent="0.35">
      <c r="A204" s="2">
        <v>201</v>
      </c>
      <c r="B204"/>
      <c r="C204"/>
      <c r="D204"/>
      <c r="E204"/>
      <c r="F204"/>
      <c r="G204"/>
      <c r="H204"/>
      <c r="I204"/>
      <c r="J204"/>
      <c r="K204"/>
      <c r="P204" s="4">
        <v>43517</v>
      </c>
    </row>
    <row r="205" spans="1:16" x14ac:dyDescent="0.35">
      <c r="A205" s="2">
        <v>202</v>
      </c>
      <c r="B205"/>
      <c r="C205"/>
      <c r="D205"/>
      <c r="E205"/>
      <c r="F205"/>
      <c r="G205"/>
      <c r="H205"/>
      <c r="I205"/>
      <c r="J205"/>
      <c r="K205"/>
      <c r="P205" s="4">
        <v>43518</v>
      </c>
    </row>
    <row r="206" spans="1:16" x14ac:dyDescent="0.35">
      <c r="A206" s="2">
        <v>203</v>
      </c>
      <c r="B206"/>
      <c r="C206"/>
      <c r="D206"/>
      <c r="E206"/>
      <c r="F206"/>
      <c r="G206"/>
      <c r="H206"/>
      <c r="I206"/>
      <c r="J206"/>
      <c r="K206"/>
      <c r="P206" s="4">
        <v>43519</v>
      </c>
    </row>
    <row r="207" spans="1:16" x14ac:dyDescent="0.35">
      <c r="A207" s="2">
        <v>204</v>
      </c>
      <c r="B207"/>
      <c r="C207"/>
      <c r="D207"/>
      <c r="E207"/>
      <c r="F207"/>
      <c r="G207"/>
      <c r="H207"/>
      <c r="I207"/>
      <c r="J207"/>
      <c r="K207"/>
      <c r="L207" s="2">
        <f>K207-K200</f>
        <v>0</v>
      </c>
      <c r="M207" s="2">
        <v>548</v>
      </c>
      <c r="N207" s="2">
        <v>32</v>
      </c>
      <c r="O207" s="2">
        <v>872</v>
      </c>
      <c r="P207" s="4">
        <v>43520</v>
      </c>
    </row>
    <row r="208" spans="1:16" x14ac:dyDescent="0.35">
      <c r="A208" s="2">
        <v>205</v>
      </c>
      <c r="B208"/>
      <c r="C208"/>
      <c r="D208"/>
      <c r="E208"/>
      <c r="F208"/>
      <c r="G208"/>
      <c r="H208"/>
      <c r="I208"/>
      <c r="J208"/>
      <c r="K208"/>
      <c r="P208" s="4">
        <v>43521</v>
      </c>
    </row>
    <row r="209" spans="1:16" x14ac:dyDescent="0.35">
      <c r="A209" s="2">
        <v>206</v>
      </c>
      <c r="B209"/>
      <c r="C209"/>
      <c r="D209"/>
      <c r="E209"/>
      <c r="F209"/>
      <c r="G209"/>
      <c r="H209"/>
      <c r="I209"/>
      <c r="J209"/>
      <c r="K209"/>
      <c r="P209" s="4">
        <v>43522</v>
      </c>
    </row>
    <row r="210" spans="1:16" x14ac:dyDescent="0.35">
      <c r="A210" s="2">
        <v>207</v>
      </c>
      <c r="B210"/>
      <c r="C210"/>
      <c r="D210"/>
      <c r="E210"/>
      <c r="F210"/>
      <c r="G210"/>
      <c r="H210"/>
      <c r="I210"/>
      <c r="J210"/>
      <c r="K210"/>
      <c r="P210" s="4">
        <v>43523</v>
      </c>
    </row>
    <row r="211" spans="1:16" x14ac:dyDescent="0.35">
      <c r="A211" s="2">
        <v>208</v>
      </c>
      <c r="B211"/>
      <c r="C211"/>
      <c r="D211"/>
      <c r="E211"/>
      <c r="F211"/>
      <c r="G211"/>
      <c r="H211"/>
      <c r="I211"/>
      <c r="J211"/>
      <c r="K211"/>
      <c r="P211" s="4">
        <v>43524</v>
      </c>
    </row>
    <row r="212" spans="1:16" x14ac:dyDescent="0.35">
      <c r="A212" s="2">
        <v>209</v>
      </c>
      <c r="B212"/>
      <c r="C212"/>
      <c r="D212"/>
      <c r="E212"/>
      <c r="F212"/>
      <c r="G212"/>
      <c r="H212"/>
      <c r="I212"/>
      <c r="J212"/>
      <c r="K212"/>
      <c r="P212" s="4">
        <v>43525</v>
      </c>
    </row>
    <row r="213" spans="1:16" x14ac:dyDescent="0.35">
      <c r="A213" s="2">
        <v>210</v>
      </c>
      <c r="B213"/>
      <c r="C213"/>
      <c r="D213"/>
      <c r="E213"/>
      <c r="F213"/>
      <c r="G213"/>
      <c r="H213"/>
      <c r="I213"/>
      <c r="J213"/>
      <c r="K213"/>
      <c r="P213" s="4">
        <v>43526</v>
      </c>
    </row>
    <row r="214" spans="1:16" x14ac:dyDescent="0.35">
      <c r="A214" s="2">
        <v>211</v>
      </c>
      <c r="B214"/>
      <c r="C214"/>
      <c r="D214"/>
      <c r="E214"/>
      <c r="F214"/>
      <c r="G214"/>
      <c r="H214"/>
      <c r="I214"/>
      <c r="J214"/>
      <c r="K214"/>
      <c r="L214" s="2">
        <f>K214-K207</f>
        <v>0</v>
      </c>
      <c r="M214" s="2">
        <v>563</v>
      </c>
      <c r="N214" s="2">
        <v>25</v>
      </c>
      <c r="O214" s="2">
        <v>897</v>
      </c>
      <c r="P214" s="4">
        <v>43527</v>
      </c>
    </row>
    <row r="215" spans="1:16" x14ac:dyDescent="0.35">
      <c r="A215" s="2">
        <v>212</v>
      </c>
      <c r="B215"/>
      <c r="C215"/>
      <c r="D215"/>
      <c r="E215"/>
      <c r="F215"/>
      <c r="G215"/>
      <c r="H215"/>
      <c r="I215"/>
      <c r="J215"/>
      <c r="K215"/>
      <c r="P215" s="4">
        <v>43528</v>
      </c>
    </row>
    <row r="216" spans="1:16" x14ac:dyDescent="0.35">
      <c r="A216" s="2">
        <v>213</v>
      </c>
      <c r="B216"/>
      <c r="C216"/>
      <c r="D216"/>
      <c r="E216"/>
      <c r="F216"/>
      <c r="G216"/>
      <c r="H216"/>
      <c r="I216"/>
      <c r="J216"/>
      <c r="K216"/>
      <c r="P216" s="4">
        <v>43529</v>
      </c>
    </row>
    <row r="217" spans="1:16" x14ac:dyDescent="0.35">
      <c r="A217" s="2">
        <v>214</v>
      </c>
      <c r="B217"/>
      <c r="C217"/>
      <c r="D217"/>
      <c r="E217"/>
      <c r="F217"/>
      <c r="G217"/>
      <c r="H217"/>
      <c r="I217"/>
      <c r="J217"/>
      <c r="K217"/>
      <c r="P217" s="4">
        <v>43530</v>
      </c>
    </row>
    <row r="218" spans="1:16" x14ac:dyDescent="0.35">
      <c r="A218" s="2">
        <v>215</v>
      </c>
      <c r="B218"/>
      <c r="C218"/>
      <c r="D218"/>
      <c r="E218"/>
      <c r="F218"/>
      <c r="G218"/>
      <c r="H218"/>
      <c r="I218"/>
      <c r="J218"/>
      <c r="K218"/>
      <c r="P218" s="4">
        <v>43531</v>
      </c>
    </row>
    <row r="219" spans="1:16" x14ac:dyDescent="0.35">
      <c r="A219" s="2">
        <v>216</v>
      </c>
      <c r="B219"/>
      <c r="C219"/>
      <c r="D219"/>
      <c r="E219"/>
      <c r="F219"/>
      <c r="G219"/>
      <c r="H219"/>
      <c r="I219"/>
      <c r="J219"/>
      <c r="K219"/>
      <c r="P219" s="4">
        <v>43532</v>
      </c>
    </row>
    <row r="220" spans="1:16" x14ac:dyDescent="0.35">
      <c r="A220" s="2">
        <v>217</v>
      </c>
      <c r="B220"/>
      <c r="C220"/>
      <c r="D220"/>
      <c r="E220"/>
      <c r="F220"/>
      <c r="G220"/>
      <c r="H220"/>
      <c r="I220"/>
      <c r="J220"/>
      <c r="K220"/>
      <c r="P220" s="4">
        <v>43533</v>
      </c>
    </row>
    <row r="221" spans="1:16" x14ac:dyDescent="0.35">
      <c r="A221" s="2">
        <v>218</v>
      </c>
      <c r="B221"/>
      <c r="C221"/>
      <c r="D221"/>
      <c r="E221"/>
      <c r="F221"/>
      <c r="G221"/>
      <c r="H221"/>
      <c r="I221"/>
      <c r="J221"/>
      <c r="K221"/>
      <c r="L221" s="2">
        <f>K221-K214</f>
        <v>0</v>
      </c>
      <c r="M221" s="2">
        <v>582</v>
      </c>
      <c r="N221" s="2">
        <v>26</v>
      </c>
      <c r="O221" s="2">
        <v>923</v>
      </c>
      <c r="P221" s="4">
        <v>43534</v>
      </c>
    </row>
    <row r="222" spans="1:16" x14ac:dyDescent="0.35">
      <c r="A222" s="2">
        <v>219</v>
      </c>
      <c r="B222"/>
      <c r="C222"/>
      <c r="D222"/>
      <c r="E222"/>
      <c r="F222"/>
      <c r="G222"/>
      <c r="H222"/>
      <c r="I222"/>
      <c r="J222"/>
      <c r="K222"/>
      <c r="P222" s="4">
        <v>43535</v>
      </c>
    </row>
    <row r="223" spans="1:16" x14ac:dyDescent="0.35">
      <c r="A223" s="2">
        <v>220</v>
      </c>
      <c r="B223"/>
      <c r="C223"/>
      <c r="D223"/>
      <c r="E223"/>
      <c r="F223"/>
      <c r="G223"/>
      <c r="H223"/>
      <c r="I223"/>
      <c r="J223"/>
      <c r="K223"/>
      <c r="P223" s="4">
        <v>43536</v>
      </c>
    </row>
    <row r="224" spans="1:16" x14ac:dyDescent="0.35">
      <c r="A224" s="2">
        <v>221</v>
      </c>
      <c r="B224"/>
      <c r="C224"/>
      <c r="D224"/>
      <c r="E224"/>
      <c r="F224"/>
      <c r="G224"/>
      <c r="H224"/>
      <c r="I224"/>
      <c r="J224"/>
      <c r="K224"/>
      <c r="P224" s="4">
        <v>43537</v>
      </c>
    </row>
    <row r="225" spans="1:16" x14ac:dyDescent="0.35">
      <c r="A225" s="2">
        <v>222</v>
      </c>
      <c r="B225"/>
      <c r="C225"/>
      <c r="D225"/>
      <c r="E225"/>
      <c r="F225"/>
      <c r="G225"/>
      <c r="H225"/>
      <c r="I225"/>
      <c r="J225"/>
      <c r="K225"/>
      <c r="P225" s="4">
        <v>43538</v>
      </c>
    </row>
    <row r="226" spans="1:16" x14ac:dyDescent="0.35">
      <c r="A226" s="2">
        <v>223</v>
      </c>
      <c r="B226"/>
      <c r="C226"/>
      <c r="D226"/>
      <c r="E226"/>
      <c r="F226"/>
      <c r="G226"/>
      <c r="H226"/>
      <c r="I226"/>
      <c r="J226"/>
      <c r="K226"/>
      <c r="P226" s="4">
        <v>43539</v>
      </c>
    </row>
    <row r="227" spans="1:16" x14ac:dyDescent="0.35">
      <c r="A227" s="2">
        <v>224</v>
      </c>
      <c r="B227"/>
      <c r="C227"/>
      <c r="D227"/>
      <c r="E227"/>
      <c r="F227"/>
      <c r="G227"/>
      <c r="H227"/>
      <c r="I227"/>
      <c r="J227"/>
      <c r="K227"/>
      <c r="P227" s="4">
        <v>43540</v>
      </c>
    </row>
    <row r="228" spans="1:16" x14ac:dyDescent="0.35">
      <c r="A228" s="2">
        <v>225</v>
      </c>
      <c r="B228"/>
      <c r="C228"/>
      <c r="D228"/>
      <c r="E228"/>
      <c r="F228"/>
      <c r="G228"/>
      <c r="H228"/>
      <c r="I228"/>
      <c r="J228"/>
      <c r="K228"/>
      <c r="L228" s="2">
        <f>K228-K221</f>
        <v>0</v>
      </c>
      <c r="M228" s="2">
        <v>603</v>
      </c>
      <c r="N228" s="2">
        <v>37</v>
      </c>
      <c r="O228" s="2">
        <v>960</v>
      </c>
      <c r="P228" s="4">
        <v>43541</v>
      </c>
    </row>
    <row r="229" spans="1:16" x14ac:dyDescent="0.35">
      <c r="A229" s="2">
        <v>226</v>
      </c>
      <c r="B229"/>
      <c r="C229"/>
      <c r="D229"/>
      <c r="E229"/>
      <c r="F229"/>
      <c r="G229"/>
      <c r="H229"/>
      <c r="I229"/>
      <c r="J229"/>
      <c r="K229"/>
      <c r="P229" s="4">
        <v>43542</v>
      </c>
    </row>
    <row r="230" spans="1:16" x14ac:dyDescent="0.35">
      <c r="A230" s="2">
        <v>227</v>
      </c>
      <c r="B230"/>
      <c r="C230"/>
      <c r="D230"/>
      <c r="E230"/>
      <c r="F230"/>
      <c r="G230"/>
      <c r="H230"/>
      <c r="I230"/>
      <c r="J230"/>
      <c r="K230"/>
      <c r="P230" s="4">
        <v>43543</v>
      </c>
    </row>
    <row r="231" spans="1:16" x14ac:dyDescent="0.35">
      <c r="A231" s="2">
        <v>228</v>
      </c>
      <c r="B231"/>
      <c r="C231"/>
      <c r="D231"/>
      <c r="E231"/>
      <c r="F231"/>
      <c r="G231"/>
      <c r="H231"/>
      <c r="I231"/>
      <c r="J231"/>
      <c r="K231"/>
      <c r="P231" s="4">
        <v>43544</v>
      </c>
    </row>
    <row r="232" spans="1:16" x14ac:dyDescent="0.35">
      <c r="A232" s="2">
        <v>229</v>
      </c>
      <c r="B232"/>
      <c r="C232"/>
      <c r="D232"/>
      <c r="E232"/>
      <c r="F232"/>
      <c r="G232"/>
      <c r="H232"/>
      <c r="I232"/>
      <c r="J232"/>
      <c r="K232"/>
      <c r="P232" s="4">
        <v>43545</v>
      </c>
    </row>
    <row r="233" spans="1:16" x14ac:dyDescent="0.35">
      <c r="A233" s="2">
        <v>230</v>
      </c>
      <c r="B233"/>
      <c r="C233"/>
      <c r="D233"/>
      <c r="E233"/>
      <c r="F233"/>
      <c r="G233"/>
      <c r="H233"/>
      <c r="I233"/>
      <c r="J233"/>
      <c r="K233"/>
      <c r="P233" s="4">
        <v>43546</v>
      </c>
    </row>
    <row r="234" spans="1:16" x14ac:dyDescent="0.35">
      <c r="A234" s="2">
        <v>231</v>
      </c>
      <c r="B234"/>
      <c r="C234"/>
      <c r="D234"/>
      <c r="E234"/>
      <c r="F234"/>
      <c r="G234"/>
      <c r="H234"/>
      <c r="I234"/>
      <c r="J234"/>
      <c r="K234"/>
      <c r="P234" s="4">
        <v>43547</v>
      </c>
    </row>
    <row r="235" spans="1:16" x14ac:dyDescent="0.35">
      <c r="A235" s="2">
        <v>232</v>
      </c>
      <c r="B235"/>
      <c r="C235"/>
      <c r="D235"/>
      <c r="E235"/>
      <c r="F235"/>
      <c r="G235"/>
      <c r="H235"/>
      <c r="I235"/>
      <c r="J235"/>
      <c r="K235"/>
      <c r="L235" s="2">
        <f>K235-K228</f>
        <v>0</v>
      </c>
      <c r="M235" s="2">
        <v>634</v>
      </c>
      <c r="N235" s="2">
        <v>56</v>
      </c>
      <c r="O235" s="2">
        <v>1016</v>
      </c>
      <c r="P235" s="4">
        <v>43548</v>
      </c>
    </row>
    <row r="236" spans="1:16" x14ac:dyDescent="0.35">
      <c r="A236" s="2">
        <v>233</v>
      </c>
      <c r="B236"/>
      <c r="C236"/>
      <c r="D236"/>
      <c r="E236"/>
      <c r="F236"/>
      <c r="G236"/>
      <c r="H236"/>
      <c r="I236"/>
      <c r="J236"/>
      <c r="K236"/>
      <c r="P236" s="4">
        <v>43549</v>
      </c>
    </row>
    <row r="237" spans="1:16" x14ac:dyDescent="0.35">
      <c r="A237" s="2">
        <v>234</v>
      </c>
      <c r="B237"/>
      <c r="C237"/>
      <c r="D237"/>
      <c r="E237"/>
      <c r="F237"/>
      <c r="G237"/>
      <c r="H237"/>
      <c r="I237"/>
      <c r="J237"/>
      <c r="K237"/>
      <c r="P237" s="4">
        <v>43550</v>
      </c>
    </row>
    <row r="238" spans="1:16" x14ac:dyDescent="0.35">
      <c r="A238" s="2">
        <v>235</v>
      </c>
      <c r="B238"/>
      <c r="C238"/>
      <c r="D238"/>
      <c r="E238"/>
      <c r="F238"/>
      <c r="G238"/>
      <c r="H238"/>
      <c r="I238"/>
      <c r="J238"/>
      <c r="K238"/>
      <c r="P238" s="4">
        <v>43551</v>
      </c>
    </row>
    <row r="239" spans="1:16" x14ac:dyDescent="0.35">
      <c r="A239" s="2">
        <v>236</v>
      </c>
      <c r="B239"/>
      <c r="C239"/>
      <c r="D239"/>
      <c r="E239"/>
      <c r="F239"/>
      <c r="G239"/>
      <c r="H239"/>
      <c r="I239"/>
      <c r="J239"/>
      <c r="K239"/>
      <c r="P239" s="4">
        <v>43552</v>
      </c>
    </row>
    <row r="240" spans="1:16" x14ac:dyDescent="0.35">
      <c r="A240" s="2">
        <v>237</v>
      </c>
      <c r="B240"/>
      <c r="C240"/>
      <c r="D240"/>
      <c r="E240"/>
      <c r="F240"/>
      <c r="G240"/>
      <c r="H240"/>
      <c r="I240"/>
      <c r="J240"/>
      <c r="K240"/>
      <c r="P240" s="4">
        <v>43553</v>
      </c>
    </row>
    <row r="241" spans="1:16" x14ac:dyDescent="0.35">
      <c r="A241" s="2">
        <v>238</v>
      </c>
      <c r="B241"/>
      <c r="C241"/>
      <c r="D241"/>
      <c r="E241"/>
      <c r="F241"/>
      <c r="G241"/>
      <c r="H241"/>
      <c r="I241"/>
      <c r="J241"/>
      <c r="K241"/>
      <c r="P241" s="4">
        <v>43554</v>
      </c>
    </row>
    <row r="242" spans="1:16" x14ac:dyDescent="0.35">
      <c r="A242" s="2">
        <v>239</v>
      </c>
      <c r="B242"/>
      <c r="C242"/>
      <c r="D242"/>
      <c r="E242"/>
      <c r="F242"/>
      <c r="G242"/>
      <c r="H242"/>
      <c r="I242"/>
      <c r="J242"/>
      <c r="K242"/>
      <c r="L242" s="2">
        <f>K242-K235</f>
        <v>0</v>
      </c>
      <c r="M242" s="2">
        <v>679</v>
      </c>
      <c r="N242" s="2">
        <v>73</v>
      </c>
      <c r="O242" s="2">
        <v>1089</v>
      </c>
      <c r="P242" s="4">
        <v>43555</v>
      </c>
    </row>
    <row r="243" spans="1:16" x14ac:dyDescent="0.35">
      <c r="A243" s="2">
        <v>240</v>
      </c>
      <c r="B243"/>
      <c r="C243"/>
      <c r="D243"/>
      <c r="E243"/>
      <c r="F243"/>
      <c r="G243"/>
      <c r="H243"/>
      <c r="I243"/>
      <c r="J243"/>
      <c r="K243"/>
      <c r="P243" s="4">
        <v>43556</v>
      </c>
    </row>
    <row r="244" spans="1:16" x14ac:dyDescent="0.35">
      <c r="A244" s="2">
        <v>241</v>
      </c>
      <c r="B244"/>
      <c r="C244"/>
      <c r="D244"/>
      <c r="E244"/>
      <c r="F244"/>
      <c r="G244"/>
      <c r="H244"/>
      <c r="I244"/>
      <c r="J244"/>
      <c r="K244"/>
      <c r="P244" s="4">
        <v>43557</v>
      </c>
    </row>
    <row r="245" spans="1:16" x14ac:dyDescent="0.35">
      <c r="A245" s="2">
        <v>242</v>
      </c>
      <c r="B245"/>
      <c r="C245"/>
      <c r="D245"/>
      <c r="E245"/>
      <c r="F245"/>
      <c r="G245"/>
      <c r="H245"/>
      <c r="I245"/>
      <c r="J245"/>
      <c r="K245"/>
      <c r="P245" s="4">
        <v>43558</v>
      </c>
    </row>
    <row r="246" spans="1:16" x14ac:dyDescent="0.35">
      <c r="A246" s="2">
        <v>243</v>
      </c>
      <c r="B246"/>
      <c r="C246"/>
      <c r="D246"/>
      <c r="E246"/>
      <c r="F246"/>
      <c r="G246"/>
      <c r="H246"/>
      <c r="I246"/>
      <c r="J246"/>
      <c r="K246"/>
      <c r="P246" s="4">
        <v>43559</v>
      </c>
    </row>
    <row r="247" spans="1:16" x14ac:dyDescent="0.35">
      <c r="A247" s="2">
        <v>244</v>
      </c>
      <c r="B247"/>
      <c r="C247"/>
      <c r="D247"/>
      <c r="E247"/>
      <c r="F247"/>
      <c r="G247"/>
      <c r="H247"/>
      <c r="I247"/>
      <c r="J247"/>
      <c r="K247"/>
      <c r="P247" s="4">
        <v>43560</v>
      </c>
    </row>
    <row r="248" spans="1:16" x14ac:dyDescent="0.35">
      <c r="A248" s="2">
        <v>245</v>
      </c>
      <c r="B248"/>
      <c r="C248"/>
      <c r="D248"/>
      <c r="E248"/>
      <c r="F248"/>
      <c r="G248"/>
      <c r="H248"/>
      <c r="I248"/>
      <c r="J248"/>
      <c r="K248"/>
      <c r="P248" s="4">
        <v>43561</v>
      </c>
    </row>
    <row r="249" spans="1:16" x14ac:dyDescent="0.35">
      <c r="A249" s="2">
        <v>246</v>
      </c>
      <c r="B249"/>
      <c r="C249"/>
      <c r="D249"/>
      <c r="E249"/>
      <c r="F249"/>
      <c r="G249"/>
      <c r="H249"/>
      <c r="I249"/>
      <c r="J249"/>
      <c r="K249"/>
      <c r="L249" s="2">
        <f>K249-K242</f>
        <v>0</v>
      </c>
      <c r="M249" s="2">
        <v>731</v>
      </c>
      <c r="N249" s="2">
        <v>65</v>
      </c>
      <c r="O249" s="2">
        <v>1154</v>
      </c>
      <c r="P249" s="4">
        <v>43562</v>
      </c>
    </row>
    <row r="250" spans="1:16" x14ac:dyDescent="0.35">
      <c r="A250" s="2">
        <v>247</v>
      </c>
      <c r="B250"/>
      <c r="C250"/>
      <c r="D250"/>
      <c r="E250"/>
      <c r="F250"/>
      <c r="G250"/>
      <c r="H250"/>
      <c r="I250"/>
      <c r="J250"/>
      <c r="K250"/>
      <c r="P250" s="4">
        <v>43563</v>
      </c>
    </row>
    <row r="251" spans="1:16" x14ac:dyDescent="0.35">
      <c r="A251" s="2">
        <v>248</v>
      </c>
      <c r="B251"/>
      <c r="C251"/>
      <c r="D251"/>
      <c r="E251"/>
      <c r="F251"/>
      <c r="G251"/>
      <c r="H251"/>
      <c r="I251"/>
      <c r="J251"/>
      <c r="K251"/>
      <c r="P251" s="4">
        <v>43564</v>
      </c>
    </row>
    <row r="252" spans="1:16" x14ac:dyDescent="0.35">
      <c r="A252" s="2">
        <v>249</v>
      </c>
      <c r="B252"/>
      <c r="C252"/>
      <c r="D252"/>
      <c r="E252"/>
      <c r="F252"/>
      <c r="G252"/>
      <c r="H252"/>
      <c r="I252"/>
      <c r="J252"/>
      <c r="K252"/>
      <c r="P252" s="4">
        <v>43565</v>
      </c>
    </row>
    <row r="253" spans="1:16" x14ac:dyDescent="0.35">
      <c r="A253" s="2">
        <v>250</v>
      </c>
      <c r="B253"/>
      <c r="C253"/>
      <c r="D253"/>
      <c r="E253"/>
      <c r="F253"/>
      <c r="G253"/>
      <c r="H253"/>
      <c r="I253"/>
      <c r="J253"/>
      <c r="K253"/>
      <c r="P253" s="4">
        <v>43566</v>
      </c>
    </row>
    <row r="254" spans="1:16" x14ac:dyDescent="0.35">
      <c r="A254" s="2">
        <v>251</v>
      </c>
      <c r="B254"/>
      <c r="C254"/>
      <c r="D254"/>
      <c r="E254"/>
      <c r="F254"/>
      <c r="G254"/>
      <c r="H254"/>
      <c r="I254"/>
      <c r="J254"/>
      <c r="K254"/>
      <c r="P254" s="4">
        <v>43567</v>
      </c>
    </row>
    <row r="255" spans="1:16" x14ac:dyDescent="0.35">
      <c r="A255" s="2">
        <v>252</v>
      </c>
      <c r="B255"/>
      <c r="C255"/>
      <c r="D255"/>
      <c r="E255"/>
      <c r="F255"/>
      <c r="G255"/>
      <c r="H255"/>
      <c r="I255"/>
      <c r="J255"/>
      <c r="K255"/>
      <c r="P255" s="4">
        <v>43568</v>
      </c>
    </row>
    <row r="256" spans="1:16" x14ac:dyDescent="0.35">
      <c r="A256" s="2">
        <v>253</v>
      </c>
      <c r="B256"/>
      <c r="C256"/>
      <c r="D256"/>
      <c r="E256"/>
      <c r="F256"/>
      <c r="G256"/>
      <c r="H256"/>
      <c r="I256"/>
      <c r="J256"/>
      <c r="K256"/>
      <c r="L256" s="2">
        <f>K256-K249</f>
        <v>0</v>
      </c>
      <c r="M256" s="2">
        <v>814</v>
      </c>
      <c r="N256" s="2">
        <v>110</v>
      </c>
      <c r="O256" s="2">
        <v>1264</v>
      </c>
      <c r="P256" s="4">
        <v>43569</v>
      </c>
    </row>
    <row r="257" spans="1:16" x14ac:dyDescent="0.35">
      <c r="A257" s="2">
        <v>254</v>
      </c>
      <c r="B257"/>
      <c r="C257"/>
      <c r="D257"/>
      <c r="E257"/>
      <c r="F257"/>
      <c r="G257"/>
      <c r="H257"/>
      <c r="I257"/>
      <c r="J257"/>
      <c r="K257"/>
      <c r="P257" s="4">
        <v>43570</v>
      </c>
    </row>
    <row r="258" spans="1:16" x14ac:dyDescent="0.35">
      <c r="A258" s="2">
        <v>255</v>
      </c>
      <c r="B258"/>
      <c r="C258"/>
      <c r="D258"/>
      <c r="E258"/>
      <c r="F258"/>
      <c r="G258"/>
      <c r="H258"/>
      <c r="I258"/>
      <c r="J258"/>
      <c r="K258"/>
      <c r="P258" s="4">
        <v>43571</v>
      </c>
    </row>
    <row r="259" spans="1:16" x14ac:dyDescent="0.35">
      <c r="A259" s="2">
        <v>256</v>
      </c>
      <c r="B259"/>
      <c r="C259"/>
      <c r="D259"/>
      <c r="E259"/>
      <c r="F259"/>
      <c r="G259"/>
      <c r="H259"/>
      <c r="I259"/>
      <c r="J259"/>
      <c r="K259"/>
      <c r="P259" s="4">
        <v>43572</v>
      </c>
    </row>
    <row r="260" spans="1:16" x14ac:dyDescent="0.35">
      <c r="A260" s="2">
        <v>257</v>
      </c>
      <c r="B260"/>
      <c r="C260"/>
      <c r="D260"/>
      <c r="E260"/>
      <c r="F260"/>
      <c r="G260"/>
      <c r="H260"/>
      <c r="I260"/>
      <c r="J260"/>
      <c r="K260"/>
      <c r="P260" s="4">
        <v>43573</v>
      </c>
    </row>
    <row r="261" spans="1:16" x14ac:dyDescent="0.35">
      <c r="A261" s="2">
        <v>258</v>
      </c>
      <c r="B261"/>
      <c r="C261"/>
      <c r="D261"/>
      <c r="E261"/>
      <c r="F261"/>
      <c r="G261"/>
      <c r="H261"/>
      <c r="I261"/>
      <c r="J261"/>
      <c r="K261"/>
      <c r="P261" s="4">
        <v>43574</v>
      </c>
    </row>
    <row r="262" spans="1:16" x14ac:dyDescent="0.35">
      <c r="A262" s="2">
        <v>259</v>
      </c>
      <c r="B262"/>
      <c r="C262"/>
      <c r="D262"/>
      <c r="E262"/>
      <c r="F262"/>
      <c r="G262"/>
      <c r="H262"/>
      <c r="I262"/>
      <c r="J262"/>
      <c r="K262"/>
      <c r="P262" s="4">
        <v>43575</v>
      </c>
    </row>
    <row r="263" spans="1:16" x14ac:dyDescent="0.35">
      <c r="A263" s="2">
        <v>260</v>
      </c>
      <c r="B263"/>
      <c r="C263"/>
      <c r="D263"/>
      <c r="E263"/>
      <c r="F263"/>
      <c r="G263"/>
      <c r="H263"/>
      <c r="I263"/>
      <c r="J263"/>
      <c r="K263"/>
      <c r="P263" s="4">
        <v>43576</v>
      </c>
    </row>
    <row r="264" spans="1:16" x14ac:dyDescent="0.35">
      <c r="A264" s="2">
        <v>261</v>
      </c>
      <c r="B264"/>
      <c r="C264"/>
      <c r="D264"/>
      <c r="E264"/>
      <c r="F264"/>
      <c r="G264"/>
      <c r="H264"/>
      <c r="I264"/>
      <c r="J264"/>
      <c r="K264"/>
      <c r="L264" s="2">
        <f>K264-K256</f>
        <v>0</v>
      </c>
      <c r="M264" s="2">
        <v>880</v>
      </c>
      <c r="N264" s="2">
        <v>89</v>
      </c>
      <c r="O264" s="2">
        <v>1353</v>
      </c>
      <c r="P264" s="4">
        <v>43577</v>
      </c>
    </row>
    <row r="265" spans="1:16" x14ac:dyDescent="0.35">
      <c r="A265" s="2">
        <v>262</v>
      </c>
      <c r="B265"/>
      <c r="C265"/>
      <c r="D265"/>
      <c r="E265"/>
      <c r="F265"/>
      <c r="G265"/>
      <c r="H265"/>
      <c r="I265"/>
      <c r="J265"/>
      <c r="K265"/>
      <c r="P265" s="4">
        <v>43578</v>
      </c>
    </row>
    <row r="266" spans="1:16" x14ac:dyDescent="0.35">
      <c r="A266" s="2">
        <v>263</v>
      </c>
      <c r="B266"/>
      <c r="C266"/>
      <c r="D266"/>
      <c r="E266"/>
      <c r="F266"/>
      <c r="G266"/>
      <c r="H266"/>
      <c r="I266"/>
      <c r="J266"/>
      <c r="K266"/>
      <c r="P266" s="4">
        <v>43579</v>
      </c>
    </row>
    <row r="267" spans="1:16" x14ac:dyDescent="0.35">
      <c r="A267" s="2">
        <v>264</v>
      </c>
      <c r="B267"/>
      <c r="C267"/>
      <c r="D267"/>
      <c r="E267"/>
      <c r="F267"/>
      <c r="G267"/>
      <c r="H267"/>
      <c r="I267"/>
      <c r="J267"/>
      <c r="K267"/>
      <c r="P267" s="4">
        <v>43580</v>
      </c>
    </row>
    <row r="268" spans="1:16" x14ac:dyDescent="0.35">
      <c r="A268" s="2">
        <v>265</v>
      </c>
      <c r="B268"/>
      <c r="C268"/>
      <c r="D268"/>
      <c r="E268"/>
      <c r="F268"/>
      <c r="G268"/>
      <c r="H268"/>
      <c r="I268"/>
      <c r="J268"/>
      <c r="K268"/>
      <c r="P268" s="4">
        <v>43581</v>
      </c>
    </row>
    <row r="269" spans="1:16" x14ac:dyDescent="0.35">
      <c r="A269" s="2">
        <v>266</v>
      </c>
      <c r="B269"/>
      <c r="C269"/>
      <c r="D269"/>
      <c r="E269"/>
      <c r="F269"/>
      <c r="G269"/>
      <c r="H269"/>
      <c r="I269"/>
      <c r="J269"/>
      <c r="K269"/>
      <c r="P269" s="4">
        <v>43582</v>
      </c>
    </row>
    <row r="270" spans="1:16" x14ac:dyDescent="0.35">
      <c r="A270" s="2">
        <v>267</v>
      </c>
      <c r="B270"/>
      <c r="C270"/>
      <c r="D270"/>
      <c r="E270"/>
      <c r="F270"/>
      <c r="G270"/>
      <c r="H270"/>
      <c r="I270"/>
      <c r="J270"/>
      <c r="K270"/>
      <c r="L270" s="2">
        <f>K270-K264</f>
        <v>0</v>
      </c>
      <c r="M270" s="2">
        <v>957</v>
      </c>
      <c r="N270" s="2">
        <v>113</v>
      </c>
      <c r="O270" s="2">
        <v>1466</v>
      </c>
      <c r="P270" s="4">
        <v>43583</v>
      </c>
    </row>
    <row r="271" spans="1:16" x14ac:dyDescent="0.35">
      <c r="A271" s="2">
        <v>268</v>
      </c>
      <c r="B271"/>
      <c r="C271"/>
      <c r="D271"/>
      <c r="E271"/>
      <c r="F271"/>
      <c r="G271"/>
      <c r="H271"/>
      <c r="I271"/>
      <c r="J271"/>
      <c r="K271"/>
      <c r="P271" s="4">
        <v>43584</v>
      </c>
    </row>
    <row r="272" spans="1:16" x14ac:dyDescent="0.35">
      <c r="A272" s="2">
        <v>269</v>
      </c>
      <c r="B272"/>
      <c r="C272"/>
      <c r="D272"/>
      <c r="E272"/>
      <c r="F272"/>
      <c r="G272"/>
      <c r="H272"/>
      <c r="I272"/>
      <c r="J272"/>
      <c r="K272"/>
      <c r="P272" s="4">
        <v>43585</v>
      </c>
    </row>
    <row r="273" spans="1:16" x14ac:dyDescent="0.35">
      <c r="A273" s="2">
        <v>270</v>
      </c>
      <c r="B273"/>
      <c r="C273"/>
      <c r="D273"/>
      <c r="E273"/>
      <c r="F273"/>
      <c r="G273"/>
      <c r="H273"/>
      <c r="I273"/>
      <c r="J273"/>
      <c r="K273"/>
      <c r="P273" s="4">
        <v>43586</v>
      </c>
    </row>
    <row r="274" spans="1:16" x14ac:dyDescent="0.35">
      <c r="A274" s="2">
        <v>271</v>
      </c>
      <c r="B274"/>
      <c r="C274"/>
      <c r="D274"/>
      <c r="E274"/>
      <c r="F274"/>
      <c r="G274"/>
      <c r="H274"/>
      <c r="I274"/>
      <c r="J274"/>
      <c r="K274"/>
      <c r="P274" s="4">
        <v>43587</v>
      </c>
    </row>
    <row r="275" spans="1:16" x14ac:dyDescent="0.35">
      <c r="A275" s="2">
        <v>272</v>
      </c>
      <c r="B275"/>
      <c r="C275"/>
      <c r="D275"/>
      <c r="E275"/>
      <c r="F275"/>
      <c r="G275"/>
      <c r="H275"/>
      <c r="I275"/>
      <c r="J275"/>
      <c r="K275"/>
      <c r="P275" s="4">
        <v>43588</v>
      </c>
    </row>
    <row r="276" spans="1:16" x14ac:dyDescent="0.35">
      <c r="A276" s="2">
        <v>273</v>
      </c>
      <c r="B276"/>
      <c r="C276"/>
      <c r="D276"/>
      <c r="E276"/>
      <c r="F276"/>
      <c r="G276"/>
      <c r="H276"/>
      <c r="I276"/>
      <c r="J276"/>
      <c r="K276"/>
      <c r="P276" s="4">
        <v>43589</v>
      </c>
    </row>
    <row r="277" spans="1:16" x14ac:dyDescent="0.35">
      <c r="A277" s="2">
        <v>274</v>
      </c>
      <c r="B277"/>
      <c r="C277"/>
      <c r="D277"/>
      <c r="E277"/>
      <c r="F277"/>
      <c r="G277"/>
      <c r="H277"/>
      <c r="I277"/>
      <c r="J277"/>
      <c r="K277"/>
      <c r="L277" s="2">
        <f>K277-K270</f>
        <v>0</v>
      </c>
      <c r="M277" s="2">
        <v>1045</v>
      </c>
      <c r="N277" s="2">
        <v>106</v>
      </c>
      <c r="O277" s="2">
        <v>1572</v>
      </c>
      <c r="P277" s="4">
        <v>43590</v>
      </c>
    </row>
    <row r="278" spans="1:16" x14ac:dyDescent="0.35">
      <c r="A278" s="2">
        <v>275</v>
      </c>
      <c r="B278"/>
      <c r="C278"/>
      <c r="D278"/>
      <c r="E278"/>
      <c r="F278"/>
      <c r="G278"/>
      <c r="H278"/>
      <c r="I278"/>
      <c r="J278"/>
      <c r="K278"/>
      <c r="P278" s="4">
        <v>43591</v>
      </c>
    </row>
    <row r="279" spans="1:16" x14ac:dyDescent="0.35">
      <c r="A279" s="2">
        <v>276</v>
      </c>
      <c r="B279"/>
      <c r="C279"/>
      <c r="D279"/>
      <c r="E279"/>
      <c r="F279"/>
      <c r="G279"/>
      <c r="H279"/>
      <c r="I279"/>
      <c r="J279"/>
      <c r="K279"/>
      <c r="P279" s="4">
        <v>43592</v>
      </c>
    </row>
    <row r="280" spans="1:16" x14ac:dyDescent="0.35">
      <c r="A280" s="2">
        <v>277</v>
      </c>
      <c r="B280"/>
      <c r="C280"/>
      <c r="D280"/>
      <c r="E280"/>
      <c r="F280"/>
      <c r="G280"/>
      <c r="H280"/>
      <c r="I280"/>
      <c r="J280"/>
      <c r="K280"/>
      <c r="P280" s="4">
        <v>43593</v>
      </c>
    </row>
    <row r="281" spans="1:16" x14ac:dyDescent="0.35">
      <c r="A281" s="2">
        <v>278</v>
      </c>
      <c r="B281"/>
      <c r="C281"/>
      <c r="D281"/>
      <c r="E281"/>
      <c r="F281"/>
      <c r="G281"/>
      <c r="H281"/>
      <c r="I281"/>
      <c r="J281"/>
      <c r="K281"/>
      <c r="P281" s="4">
        <v>43594</v>
      </c>
    </row>
    <row r="282" spans="1:16" x14ac:dyDescent="0.35">
      <c r="A282" s="2">
        <v>279</v>
      </c>
      <c r="B282"/>
      <c r="C282"/>
      <c r="D282"/>
      <c r="E282"/>
      <c r="F282"/>
      <c r="G282"/>
      <c r="H282"/>
      <c r="I282"/>
      <c r="J282"/>
      <c r="K282"/>
      <c r="P282" s="4">
        <v>43595</v>
      </c>
    </row>
    <row r="283" spans="1:16" x14ac:dyDescent="0.35">
      <c r="A283" s="2">
        <v>280</v>
      </c>
      <c r="B283"/>
      <c r="C283"/>
      <c r="D283"/>
      <c r="E283"/>
      <c r="F283"/>
      <c r="G283"/>
      <c r="H283"/>
      <c r="I283"/>
      <c r="J283"/>
      <c r="K283"/>
      <c r="P283" s="4">
        <v>43596</v>
      </c>
    </row>
    <row r="284" spans="1:16" x14ac:dyDescent="0.35">
      <c r="A284" s="2">
        <v>281</v>
      </c>
      <c r="B284"/>
      <c r="C284"/>
      <c r="D284"/>
      <c r="E284"/>
      <c r="F284"/>
      <c r="G284"/>
      <c r="H284"/>
      <c r="I284"/>
      <c r="J284"/>
      <c r="K284"/>
      <c r="L284" s="2">
        <f>K284-K277</f>
        <v>0</v>
      </c>
      <c r="M284" s="2">
        <v>1124</v>
      </c>
      <c r="N284" s="2">
        <v>133</v>
      </c>
      <c r="O284" s="2">
        <v>1705</v>
      </c>
      <c r="P284" s="4">
        <v>43597</v>
      </c>
    </row>
    <row r="285" spans="1:16" x14ac:dyDescent="0.35">
      <c r="A285" s="2">
        <v>282</v>
      </c>
      <c r="B285"/>
      <c r="C285"/>
      <c r="D285"/>
      <c r="E285"/>
      <c r="F285"/>
      <c r="G285"/>
      <c r="H285"/>
      <c r="I285"/>
      <c r="J285"/>
      <c r="K285"/>
      <c r="P285" s="4">
        <v>43598</v>
      </c>
    </row>
    <row r="286" spans="1:16" x14ac:dyDescent="0.35">
      <c r="A286" s="2">
        <v>283</v>
      </c>
      <c r="B286"/>
      <c r="C286"/>
      <c r="D286"/>
      <c r="E286"/>
      <c r="F286"/>
      <c r="G286"/>
      <c r="H286"/>
      <c r="I286"/>
      <c r="J286"/>
      <c r="K286"/>
      <c r="P286" s="4">
        <v>43599</v>
      </c>
    </row>
    <row r="287" spans="1:16" x14ac:dyDescent="0.35">
      <c r="A287" s="2">
        <v>284</v>
      </c>
      <c r="B287"/>
      <c r="C287"/>
      <c r="D287"/>
      <c r="E287"/>
      <c r="F287"/>
      <c r="G287"/>
      <c r="H287"/>
      <c r="I287"/>
      <c r="J287"/>
      <c r="K287"/>
      <c r="P287" s="4">
        <v>43600</v>
      </c>
    </row>
    <row r="288" spans="1:16" x14ac:dyDescent="0.35">
      <c r="A288" s="2">
        <v>285</v>
      </c>
      <c r="B288"/>
      <c r="C288"/>
      <c r="D288"/>
      <c r="E288"/>
      <c r="F288"/>
      <c r="G288"/>
      <c r="H288"/>
      <c r="I288"/>
      <c r="J288"/>
      <c r="K288"/>
      <c r="P288" s="4">
        <v>43601</v>
      </c>
    </row>
    <row r="289" spans="1:16" x14ac:dyDescent="0.35">
      <c r="A289" s="2">
        <v>286</v>
      </c>
      <c r="B289"/>
      <c r="C289"/>
      <c r="D289"/>
      <c r="E289"/>
      <c r="F289"/>
      <c r="G289"/>
      <c r="H289"/>
      <c r="I289"/>
      <c r="J289"/>
      <c r="K289"/>
      <c r="P289" s="4">
        <v>43602</v>
      </c>
    </row>
    <row r="290" spans="1:16" x14ac:dyDescent="0.35">
      <c r="A290" s="2">
        <v>287</v>
      </c>
      <c r="B290"/>
      <c r="C290"/>
      <c r="D290"/>
      <c r="E290"/>
      <c r="F290"/>
      <c r="G290"/>
      <c r="H290"/>
      <c r="I290"/>
      <c r="J290"/>
      <c r="K290"/>
      <c r="P290" s="4">
        <v>43603</v>
      </c>
    </row>
    <row r="291" spans="1:16" x14ac:dyDescent="0.35">
      <c r="A291" s="2">
        <v>288</v>
      </c>
      <c r="B291"/>
      <c r="C291"/>
      <c r="D291"/>
      <c r="E291"/>
      <c r="F291"/>
      <c r="G291"/>
      <c r="H291"/>
      <c r="I291"/>
      <c r="J291"/>
      <c r="K291"/>
      <c r="L291" s="2">
        <f>K291-K284</f>
        <v>0</v>
      </c>
      <c r="M291" s="2">
        <v>1218</v>
      </c>
      <c r="N291" s="2">
        <v>121</v>
      </c>
      <c r="O291" s="2">
        <v>1826</v>
      </c>
      <c r="P291" s="4">
        <v>43604</v>
      </c>
    </row>
    <row r="292" spans="1:16" x14ac:dyDescent="0.35">
      <c r="A292" s="2">
        <v>289</v>
      </c>
      <c r="B292"/>
      <c r="C292"/>
      <c r="D292"/>
      <c r="E292"/>
      <c r="F292"/>
      <c r="G292"/>
      <c r="H292"/>
      <c r="I292"/>
      <c r="J292"/>
      <c r="K292"/>
      <c r="P292" s="4">
        <v>43605</v>
      </c>
    </row>
    <row r="293" spans="1:16" x14ac:dyDescent="0.35">
      <c r="A293" s="2">
        <v>290</v>
      </c>
      <c r="B293"/>
      <c r="C293"/>
      <c r="D293"/>
      <c r="E293"/>
      <c r="F293"/>
      <c r="G293"/>
      <c r="H293"/>
      <c r="I293"/>
      <c r="J293"/>
      <c r="K293"/>
      <c r="P293" s="4">
        <v>43606</v>
      </c>
    </row>
    <row r="294" spans="1:16" x14ac:dyDescent="0.35">
      <c r="A294" s="2">
        <v>291</v>
      </c>
      <c r="B294"/>
      <c r="C294"/>
      <c r="D294"/>
      <c r="E294"/>
      <c r="F294"/>
      <c r="G294"/>
      <c r="H294"/>
      <c r="I294"/>
      <c r="J294"/>
      <c r="K294"/>
      <c r="P294" s="4">
        <v>43607</v>
      </c>
    </row>
    <row r="295" spans="1:16" x14ac:dyDescent="0.35">
      <c r="A295" s="2">
        <v>292</v>
      </c>
      <c r="B295"/>
      <c r="C295"/>
      <c r="D295"/>
      <c r="E295"/>
      <c r="F295"/>
      <c r="G295"/>
      <c r="H295"/>
      <c r="I295"/>
      <c r="J295"/>
      <c r="K295"/>
      <c r="P295" s="4">
        <v>43608</v>
      </c>
    </row>
    <row r="296" spans="1:16" x14ac:dyDescent="0.35">
      <c r="A296" s="2">
        <v>293</v>
      </c>
      <c r="B296"/>
      <c r="C296"/>
      <c r="D296"/>
      <c r="E296"/>
      <c r="F296"/>
      <c r="G296"/>
      <c r="H296"/>
      <c r="I296"/>
      <c r="J296"/>
      <c r="K296"/>
      <c r="P296" s="4">
        <v>43609</v>
      </c>
    </row>
    <row r="297" spans="1:16" x14ac:dyDescent="0.35">
      <c r="A297" s="2">
        <v>294</v>
      </c>
      <c r="B297"/>
      <c r="C297"/>
      <c r="D297"/>
      <c r="E297"/>
      <c r="F297"/>
      <c r="G297"/>
      <c r="H297"/>
      <c r="I297"/>
      <c r="J297"/>
      <c r="K297"/>
      <c r="P297" s="4">
        <v>43610</v>
      </c>
    </row>
    <row r="298" spans="1:16" x14ac:dyDescent="0.35">
      <c r="A298" s="2">
        <v>295</v>
      </c>
      <c r="B298"/>
      <c r="C298"/>
      <c r="D298"/>
      <c r="E298"/>
      <c r="F298"/>
      <c r="G298"/>
      <c r="H298"/>
      <c r="I298"/>
      <c r="J298"/>
      <c r="K298"/>
      <c r="L298" s="2">
        <f>K298-K291</f>
        <v>0</v>
      </c>
      <c r="M298" s="2">
        <v>1281</v>
      </c>
      <c r="N298" s="2">
        <v>94</v>
      </c>
      <c r="O298" s="2">
        <v>1920</v>
      </c>
      <c r="P298" s="4">
        <v>43611</v>
      </c>
    </row>
    <row r="299" spans="1:16" x14ac:dyDescent="0.35">
      <c r="A299" s="2">
        <v>296</v>
      </c>
      <c r="B299"/>
      <c r="C299"/>
      <c r="D299"/>
      <c r="E299"/>
      <c r="F299"/>
      <c r="G299"/>
      <c r="H299"/>
      <c r="I299"/>
      <c r="J299"/>
      <c r="K299"/>
      <c r="P299" s="4">
        <v>43612</v>
      </c>
    </row>
    <row r="300" spans="1:16" x14ac:dyDescent="0.35">
      <c r="A300" s="2">
        <v>297</v>
      </c>
      <c r="B300"/>
      <c r="C300"/>
      <c r="D300"/>
      <c r="E300"/>
      <c r="F300"/>
      <c r="G300"/>
      <c r="H300"/>
      <c r="I300"/>
      <c r="J300"/>
      <c r="K300"/>
      <c r="P300" s="4">
        <v>43613</v>
      </c>
    </row>
    <row r="301" spans="1:16" x14ac:dyDescent="0.35">
      <c r="A301" s="2">
        <v>298</v>
      </c>
      <c r="B301"/>
      <c r="C301"/>
      <c r="D301"/>
      <c r="E301"/>
      <c r="F301"/>
      <c r="G301"/>
      <c r="H301"/>
      <c r="I301"/>
      <c r="J301"/>
      <c r="K301"/>
      <c r="P301" s="4">
        <v>43614</v>
      </c>
    </row>
    <row r="302" spans="1:16" x14ac:dyDescent="0.35">
      <c r="A302" s="2">
        <v>299</v>
      </c>
      <c r="B302"/>
      <c r="C302"/>
      <c r="D302"/>
      <c r="E302"/>
      <c r="F302"/>
      <c r="G302"/>
      <c r="H302"/>
      <c r="I302"/>
      <c r="J302"/>
      <c r="K302"/>
      <c r="P302" s="4">
        <v>43615</v>
      </c>
    </row>
    <row r="303" spans="1:16" x14ac:dyDescent="0.35">
      <c r="A303" s="2">
        <v>300</v>
      </c>
      <c r="B303"/>
      <c r="C303"/>
      <c r="D303"/>
      <c r="E303"/>
      <c r="F303"/>
      <c r="G303"/>
      <c r="H303"/>
      <c r="I303"/>
      <c r="J303"/>
      <c r="K303"/>
      <c r="P303" s="4">
        <v>43616</v>
      </c>
    </row>
    <row r="304" spans="1:16" x14ac:dyDescent="0.35">
      <c r="A304" s="2">
        <v>301</v>
      </c>
      <c r="B304"/>
      <c r="C304"/>
      <c r="D304"/>
      <c r="E304"/>
      <c r="F304"/>
      <c r="G304"/>
      <c r="H304"/>
      <c r="I304"/>
      <c r="J304"/>
      <c r="K304"/>
      <c r="P304" s="4">
        <v>43617</v>
      </c>
    </row>
    <row r="305" spans="1:16" x14ac:dyDescent="0.35">
      <c r="A305" s="2">
        <v>302</v>
      </c>
      <c r="B305"/>
      <c r="C305"/>
      <c r="D305"/>
      <c r="E305"/>
      <c r="F305"/>
      <c r="G305"/>
      <c r="H305"/>
      <c r="I305"/>
      <c r="J305"/>
      <c r="K305"/>
      <c r="L305" s="2">
        <f>K305-K298</f>
        <v>0</v>
      </c>
      <c r="M305" s="2">
        <v>1346</v>
      </c>
      <c r="N305" s="2">
        <v>88</v>
      </c>
      <c r="O305" s="2">
        <v>2008</v>
      </c>
      <c r="P305" s="4">
        <v>43618</v>
      </c>
    </row>
    <row r="306" spans="1:16" x14ac:dyDescent="0.35">
      <c r="A306" s="2">
        <v>303</v>
      </c>
      <c r="B306"/>
      <c r="C306"/>
      <c r="D306"/>
      <c r="E306"/>
      <c r="F306"/>
      <c r="G306"/>
      <c r="H306"/>
      <c r="I306"/>
      <c r="J306"/>
      <c r="K306"/>
      <c r="P306" s="4">
        <v>43619</v>
      </c>
    </row>
    <row r="307" spans="1:16" x14ac:dyDescent="0.35">
      <c r="A307" s="2">
        <v>304</v>
      </c>
      <c r="B307"/>
      <c r="C307"/>
      <c r="D307"/>
      <c r="E307"/>
      <c r="F307"/>
      <c r="G307"/>
      <c r="H307"/>
      <c r="I307"/>
      <c r="J307"/>
      <c r="K307"/>
      <c r="P307" s="4">
        <v>43620</v>
      </c>
    </row>
    <row r="308" spans="1:16" x14ac:dyDescent="0.35">
      <c r="A308" s="2">
        <v>305</v>
      </c>
      <c r="B308"/>
      <c r="C308"/>
      <c r="D308"/>
      <c r="E308"/>
      <c r="F308"/>
      <c r="G308"/>
      <c r="H308"/>
      <c r="I308"/>
      <c r="J308"/>
      <c r="K308"/>
      <c r="P308" s="4">
        <v>43621</v>
      </c>
    </row>
    <row r="309" spans="1:16" x14ac:dyDescent="0.35">
      <c r="A309" s="2">
        <v>306</v>
      </c>
      <c r="B309"/>
      <c r="C309"/>
      <c r="D309"/>
      <c r="E309"/>
      <c r="F309"/>
      <c r="G309"/>
      <c r="H309"/>
      <c r="I309"/>
      <c r="J309"/>
      <c r="K309"/>
      <c r="P309" s="4">
        <v>43622</v>
      </c>
    </row>
    <row r="310" spans="1:16" x14ac:dyDescent="0.35">
      <c r="A310" s="2">
        <v>307</v>
      </c>
      <c r="B310"/>
      <c r="C310"/>
      <c r="D310"/>
      <c r="E310"/>
      <c r="F310"/>
      <c r="G310"/>
      <c r="H310"/>
      <c r="I310"/>
      <c r="J310"/>
      <c r="K310"/>
      <c r="P310" s="4">
        <v>43623</v>
      </c>
    </row>
    <row r="311" spans="1:16" x14ac:dyDescent="0.35">
      <c r="A311" s="2">
        <v>308</v>
      </c>
      <c r="B311"/>
      <c r="C311"/>
      <c r="D311"/>
      <c r="E311"/>
      <c r="F311"/>
      <c r="G311"/>
      <c r="H311"/>
      <c r="I311"/>
      <c r="J311"/>
      <c r="K311"/>
      <c r="P311" s="4">
        <v>43624</v>
      </c>
    </row>
    <row r="312" spans="1:16" x14ac:dyDescent="0.35">
      <c r="A312" s="2">
        <v>309</v>
      </c>
      <c r="B312"/>
      <c r="C312"/>
      <c r="D312"/>
      <c r="E312"/>
      <c r="F312"/>
      <c r="G312"/>
      <c r="H312"/>
      <c r="I312"/>
      <c r="J312"/>
      <c r="K312"/>
      <c r="P312" s="4">
        <v>43625</v>
      </c>
    </row>
    <row r="313" spans="1:16" x14ac:dyDescent="0.35">
      <c r="A313" s="2">
        <v>310</v>
      </c>
      <c r="B313"/>
      <c r="C313"/>
      <c r="D313"/>
      <c r="E313"/>
      <c r="F313"/>
      <c r="G313"/>
      <c r="H313"/>
      <c r="I313"/>
      <c r="J313"/>
      <c r="K313"/>
      <c r="L313" s="2">
        <f>K313-K305</f>
        <v>0</v>
      </c>
      <c r="M313" s="2">
        <v>1396</v>
      </c>
      <c r="N313" s="2">
        <v>63</v>
      </c>
      <c r="O313" s="2">
        <v>2071</v>
      </c>
      <c r="P313" s="4">
        <v>43626</v>
      </c>
    </row>
    <row r="314" spans="1:16" x14ac:dyDescent="0.35">
      <c r="A314" s="2">
        <v>311</v>
      </c>
      <c r="B314"/>
      <c r="C314"/>
      <c r="D314"/>
      <c r="E314"/>
      <c r="F314"/>
      <c r="G314"/>
      <c r="H314"/>
      <c r="I314"/>
      <c r="J314"/>
      <c r="K314"/>
      <c r="P314" s="4">
        <v>43627</v>
      </c>
    </row>
    <row r="315" spans="1:16" x14ac:dyDescent="0.35">
      <c r="A315" s="2">
        <v>312</v>
      </c>
      <c r="B315"/>
      <c r="C315"/>
      <c r="D315"/>
      <c r="E315"/>
      <c r="F315"/>
      <c r="G315"/>
      <c r="H315"/>
      <c r="I315"/>
      <c r="J315"/>
      <c r="K315"/>
      <c r="P315" s="4">
        <v>43628</v>
      </c>
    </row>
    <row r="316" spans="1:16" x14ac:dyDescent="0.35">
      <c r="A316" s="2">
        <v>313</v>
      </c>
      <c r="B316"/>
      <c r="C316"/>
      <c r="D316"/>
      <c r="E316"/>
      <c r="F316"/>
      <c r="G316"/>
      <c r="H316"/>
      <c r="I316"/>
      <c r="J316"/>
      <c r="K316"/>
      <c r="P316" s="4">
        <v>43629</v>
      </c>
    </row>
    <row r="317" spans="1:16" x14ac:dyDescent="0.35">
      <c r="A317" s="2">
        <v>314</v>
      </c>
      <c r="B317"/>
      <c r="C317"/>
      <c r="D317"/>
      <c r="E317"/>
      <c r="F317"/>
      <c r="G317"/>
      <c r="H317"/>
      <c r="I317"/>
      <c r="J317"/>
      <c r="K317"/>
      <c r="P317" s="4">
        <v>43630</v>
      </c>
    </row>
    <row r="318" spans="1:16" x14ac:dyDescent="0.35">
      <c r="A318" s="2">
        <v>315</v>
      </c>
      <c r="B318"/>
      <c r="C318"/>
      <c r="D318"/>
      <c r="E318"/>
      <c r="F318"/>
      <c r="G318"/>
      <c r="H318"/>
      <c r="I318"/>
      <c r="J318"/>
      <c r="K318"/>
      <c r="P318" s="4">
        <v>43631</v>
      </c>
    </row>
    <row r="319" spans="1:16" x14ac:dyDescent="0.35">
      <c r="A319" s="2">
        <v>316</v>
      </c>
      <c r="B319"/>
      <c r="C319"/>
      <c r="D319"/>
      <c r="E319"/>
      <c r="F319"/>
      <c r="G319"/>
      <c r="H319"/>
      <c r="I319"/>
      <c r="J319"/>
      <c r="K319"/>
      <c r="L319" s="2">
        <f>K319-K313</f>
        <v>0</v>
      </c>
      <c r="M319" s="2">
        <v>1449</v>
      </c>
      <c r="N319" s="2">
        <v>97</v>
      </c>
      <c r="O319" s="2">
        <v>2168</v>
      </c>
      <c r="P319" s="4">
        <v>43632</v>
      </c>
    </row>
    <row r="320" spans="1:16" x14ac:dyDescent="0.35">
      <c r="A320" s="2">
        <v>317</v>
      </c>
      <c r="B320"/>
      <c r="C320"/>
      <c r="D320"/>
      <c r="E320"/>
      <c r="F320"/>
      <c r="G320"/>
      <c r="H320"/>
      <c r="I320"/>
      <c r="J320"/>
      <c r="K320"/>
      <c r="P320" s="4">
        <v>43633</v>
      </c>
    </row>
    <row r="321" spans="1:16" x14ac:dyDescent="0.35">
      <c r="A321" s="2">
        <v>318</v>
      </c>
      <c r="B321"/>
      <c r="C321"/>
      <c r="D321"/>
      <c r="E321"/>
      <c r="F321"/>
      <c r="G321"/>
      <c r="H321"/>
      <c r="I321"/>
      <c r="J321"/>
      <c r="K321"/>
      <c r="P321" s="4">
        <v>43634</v>
      </c>
    </row>
    <row r="322" spans="1:16" x14ac:dyDescent="0.35">
      <c r="A322" s="2">
        <v>319</v>
      </c>
      <c r="B322"/>
      <c r="C322"/>
      <c r="D322"/>
      <c r="E322"/>
      <c r="F322"/>
      <c r="G322"/>
      <c r="H322"/>
      <c r="I322"/>
      <c r="J322"/>
      <c r="K322"/>
      <c r="P322" s="4">
        <v>43635</v>
      </c>
    </row>
    <row r="323" spans="1:16" x14ac:dyDescent="0.35">
      <c r="A323" s="2">
        <v>320</v>
      </c>
      <c r="B323"/>
      <c r="C323"/>
      <c r="D323"/>
      <c r="E323"/>
      <c r="F323"/>
      <c r="G323"/>
      <c r="H323"/>
      <c r="I323"/>
      <c r="J323"/>
      <c r="K323"/>
      <c r="P323" s="4">
        <v>43636</v>
      </c>
    </row>
    <row r="324" spans="1:16" x14ac:dyDescent="0.35">
      <c r="A324" s="2">
        <v>321</v>
      </c>
      <c r="B324"/>
      <c r="C324"/>
      <c r="D324"/>
      <c r="E324"/>
      <c r="F324"/>
      <c r="G324"/>
      <c r="H324"/>
      <c r="I324"/>
      <c r="J324"/>
      <c r="K324"/>
      <c r="P324" s="4">
        <v>43637</v>
      </c>
    </row>
    <row r="325" spans="1:16" x14ac:dyDescent="0.35">
      <c r="A325" s="2">
        <v>322</v>
      </c>
      <c r="B325"/>
      <c r="C325"/>
      <c r="D325"/>
      <c r="E325"/>
      <c r="F325"/>
      <c r="G325"/>
      <c r="H325"/>
      <c r="I325"/>
      <c r="J325"/>
      <c r="K325"/>
      <c r="P325" s="4">
        <v>43638</v>
      </c>
    </row>
    <row r="326" spans="1:16" x14ac:dyDescent="0.35">
      <c r="A326" s="2">
        <v>323</v>
      </c>
      <c r="B326"/>
      <c r="C326"/>
      <c r="D326"/>
      <c r="E326"/>
      <c r="F326"/>
      <c r="G326"/>
      <c r="H326"/>
      <c r="I326"/>
      <c r="J326"/>
      <c r="K326"/>
      <c r="L326" s="2">
        <f>K326-K319</f>
        <v>0</v>
      </c>
      <c r="M326" s="2">
        <v>1510</v>
      </c>
      <c r="N326" s="2">
        <v>71</v>
      </c>
      <c r="O326" s="2">
        <v>2239</v>
      </c>
      <c r="P326" s="4">
        <v>43639</v>
      </c>
    </row>
    <row r="327" spans="1:16" x14ac:dyDescent="0.35">
      <c r="A327" s="2">
        <v>324</v>
      </c>
      <c r="B327"/>
      <c r="C327"/>
      <c r="D327"/>
      <c r="E327"/>
      <c r="F327"/>
      <c r="G327"/>
      <c r="H327"/>
      <c r="I327"/>
      <c r="J327"/>
      <c r="K327"/>
      <c r="P327" s="4">
        <v>43640</v>
      </c>
    </row>
    <row r="328" spans="1:16" x14ac:dyDescent="0.35">
      <c r="A328" s="2">
        <v>325</v>
      </c>
      <c r="B328"/>
      <c r="C328"/>
      <c r="D328"/>
      <c r="E328"/>
      <c r="F328"/>
      <c r="G328"/>
      <c r="H328"/>
      <c r="I328"/>
      <c r="J328"/>
      <c r="K328"/>
      <c r="P328" s="4">
        <v>43641</v>
      </c>
    </row>
    <row r="329" spans="1:16" x14ac:dyDescent="0.35">
      <c r="A329" s="2">
        <v>326</v>
      </c>
      <c r="B329"/>
      <c r="C329"/>
      <c r="D329"/>
      <c r="E329"/>
      <c r="F329"/>
      <c r="G329"/>
      <c r="H329"/>
      <c r="I329"/>
      <c r="J329"/>
      <c r="K329"/>
      <c r="P329" s="4">
        <v>43642</v>
      </c>
    </row>
    <row r="330" spans="1:16" x14ac:dyDescent="0.35">
      <c r="A330" s="2">
        <v>327</v>
      </c>
      <c r="B330"/>
      <c r="C330"/>
      <c r="D330"/>
      <c r="E330"/>
      <c r="F330"/>
      <c r="G330"/>
      <c r="H330"/>
      <c r="I330"/>
      <c r="J330"/>
      <c r="K330"/>
      <c r="P330" s="4">
        <v>43643</v>
      </c>
    </row>
    <row r="331" spans="1:16" x14ac:dyDescent="0.35">
      <c r="A331" s="2">
        <v>328</v>
      </c>
      <c r="B331"/>
      <c r="C331"/>
      <c r="D331"/>
      <c r="E331"/>
      <c r="F331"/>
      <c r="G331"/>
      <c r="H331"/>
      <c r="I331"/>
      <c r="J331"/>
      <c r="K331"/>
      <c r="P331" s="4">
        <v>43644</v>
      </c>
    </row>
    <row r="332" spans="1:16" x14ac:dyDescent="0.35">
      <c r="A332" s="2">
        <v>329</v>
      </c>
      <c r="B332"/>
      <c r="C332"/>
      <c r="D332"/>
      <c r="E332"/>
      <c r="F332"/>
      <c r="G332"/>
      <c r="H332"/>
      <c r="I332"/>
      <c r="J332"/>
      <c r="K332"/>
      <c r="P332" s="4">
        <v>43645</v>
      </c>
    </row>
    <row r="333" spans="1:16" x14ac:dyDescent="0.35">
      <c r="A333" s="2">
        <v>330</v>
      </c>
      <c r="B333"/>
      <c r="C333"/>
      <c r="D333"/>
      <c r="E333"/>
      <c r="F333"/>
      <c r="G333"/>
      <c r="H333"/>
      <c r="I333"/>
      <c r="J333"/>
      <c r="K333"/>
      <c r="L333" s="2">
        <f>K333-K326</f>
        <v>0</v>
      </c>
      <c r="M333" s="2">
        <v>1571</v>
      </c>
      <c r="N333" s="2">
        <v>99</v>
      </c>
      <c r="O333" s="2">
        <v>2338</v>
      </c>
      <c r="P333" s="4">
        <v>43646</v>
      </c>
    </row>
    <row r="334" spans="1:16" x14ac:dyDescent="0.35">
      <c r="A334" s="2">
        <v>331</v>
      </c>
      <c r="B334"/>
      <c r="C334"/>
      <c r="D334"/>
      <c r="E334"/>
      <c r="F334"/>
      <c r="G334"/>
      <c r="H334"/>
      <c r="I334"/>
      <c r="J334"/>
      <c r="K334"/>
      <c r="P334" s="4">
        <v>43647</v>
      </c>
    </row>
    <row r="335" spans="1:16" x14ac:dyDescent="0.35">
      <c r="A335" s="2">
        <v>332</v>
      </c>
      <c r="B335"/>
      <c r="C335"/>
      <c r="D335"/>
      <c r="E335"/>
      <c r="F335"/>
      <c r="G335"/>
      <c r="H335"/>
      <c r="I335"/>
      <c r="J335"/>
      <c r="K335"/>
      <c r="P335" s="4">
        <v>43648</v>
      </c>
    </row>
    <row r="336" spans="1:16" x14ac:dyDescent="0.35">
      <c r="A336" s="2">
        <v>333</v>
      </c>
      <c r="B336"/>
      <c r="C336"/>
      <c r="D336"/>
      <c r="E336"/>
      <c r="F336"/>
      <c r="G336"/>
      <c r="H336"/>
      <c r="I336"/>
      <c r="J336"/>
      <c r="K336"/>
      <c r="P336" s="4">
        <v>43649</v>
      </c>
    </row>
    <row r="337" spans="1:16" x14ac:dyDescent="0.35">
      <c r="A337" s="2">
        <v>334</v>
      </c>
      <c r="B337"/>
      <c r="C337"/>
      <c r="D337"/>
      <c r="E337"/>
      <c r="F337"/>
      <c r="G337"/>
      <c r="H337"/>
      <c r="I337"/>
      <c r="J337"/>
      <c r="K337"/>
      <c r="P337" s="4">
        <v>43650</v>
      </c>
    </row>
    <row r="338" spans="1:16" x14ac:dyDescent="0.35">
      <c r="A338" s="2">
        <v>335</v>
      </c>
      <c r="B338"/>
      <c r="C338"/>
      <c r="D338"/>
      <c r="E338"/>
      <c r="F338"/>
      <c r="G338"/>
      <c r="H338"/>
      <c r="I338"/>
      <c r="J338"/>
      <c r="K338"/>
      <c r="P338" s="4">
        <v>43651</v>
      </c>
    </row>
    <row r="339" spans="1:16" x14ac:dyDescent="0.35">
      <c r="A339" s="2">
        <v>336</v>
      </c>
      <c r="B339"/>
      <c r="C339"/>
      <c r="D339"/>
      <c r="E339"/>
      <c r="F339"/>
      <c r="G339"/>
      <c r="H339"/>
      <c r="I339"/>
      <c r="J339"/>
      <c r="K339"/>
      <c r="P339" s="4">
        <v>43652</v>
      </c>
    </row>
    <row r="340" spans="1:16" x14ac:dyDescent="0.35">
      <c r="A340" s="2">
        <v>337</v>
      </c>
      <c r="B340"/>
      <c r="C340"/>
      <c r="D340"/>
      <c r="E340"/>
      <c r="F340"/>
      <c r="G340"/>
      <c r="H340"/>
      <c r="I340"/>
      <c r="J340"/>
      <c r="K340"/>
      <c r="L340" s="2">
        <f>K340-K333</f>
        <v>0</v>
      </c>
      <c r="M340" s="2">
        <v>1630</v>
      </c>
      <c r="N340" s="2">
        <v>80</v>
      </c>
      <c r="O340" s="2">
        <v>2418</v>
      </c>
      <c r="P340" s="4">
        <v>43653</v>
      </c>
    </row>
    <row r="341" spans="1:16" x14ac:dyDescent="0.35">
      <c r="A341" s="2">
        <v>338</v>
      </c>
      <c r="B341"/>
      <c r="C341"/>
      <c r="D341"/>
      <c r="E341"/>
      <c r="F341"/>
      <c r="G341"/>
      <c r="H341"/>
      <c r="I341"/>
      <c r="J341"/>
      <c r="K341"/>
      <c r="P341" s="4">
        <v>43654</v>
      </c>
    </row>
    <row r="342" spans="1:16" x14ac:dyDescent="0.35">
      <c r="A342" s="2">
        <v>339</v>
      </c>
      <c r="B342"/>
      <c r="C342"/>
      <c r="D342"/>
      <c r="E342"/>
      <c r="F342"/>
      <c r="G342"/>
      <c r="H342"/>
      <c r="I342"/>
      <c r="J342"/>
      <c r="K342"/>
      <c r="P342" s="4">
        <v>43655</v>
      </c>
    </row>
    <row r="343" spans="1:16" x14ac:dyDescent="0.35">
      <c r="A343" s="2">
        <v>340</v>
      </c>
      <c r="B343"/>
      <c r="C343"/>
      <c r="D343"/>
      <c r="E343"/>
      <c r="F343"/>
      <c r="G343"/>
      <c r="H343"/>
      <c r="I343"/>
      <c r="J343"/>
      <c r="K343"/>
      <c r="P343" s="4">
        <v>43656</v>
      </c>
    </row>
    <row r="344" spans="1:16" x14ac:dyDescent="0.35">
      <c r="A344" s="2">
        <v>341</v>
      </c>
      <c r="B344"/>
      <c r="C344"/>
      <c r="D344"/>
      <c r="E344"/>
      <c r="F344"/>
      <c r="G344"/>
      <c r="H344"/>
      <c r="I344"/>
      <c r="J344"/>
      <c r="K344"/>
      <c r="P344" s="4">
        <v>43657</v>
      </c>
    </row>
    <row r="345" spans="1:16" x14ac:dyDescent="0.35">
      <c r="A345" s="2">
        <v>342</v>
      </c>
      <c r="B345"/>
      <c r="C345"/>
      <c r="D345"/>
      <c r="E345"/>
      <c r="F345"/>
      <c r="G345"/>
      <c r="H345"/>
      <c r="I345"/>
      <c r="J345"/>
      <c r="K345"/>
      <c r="P345" s="4">
        <v>43658</v>
      </c>
    </row>
    <row r="346" spans="1:16" x14ac:dyDescent="0.35">
      <c r="A346" s="2">
        <v>343</v>
      </c>
      <c r="B346"/>
      <c r="C346"/>
      <c r="D346"/>
      <c r="E346"/>
      <c r="F346"/>
      <c r="G346"/>
      <c r="H346"/>
      <c r="I346"/>
      <c r="J346"/>
      <c r="K346"/>
      <c r="P346" s="4">
        <v>43659</v>
      </c>
    </row>
    <row r="347" spans="1:16" x14ac:dyDescent="0.35">
      <c r="A347" s="2">
        <v>344</v>
      </c>
      <c r="B347"/>
      <c r="C347"/>
      <c r="D347"/>
      <c r="E347"/>
      <c r="F347"/>
      <c r="G347"/>
      <c r="H347"/>
      <c r="I347"/>
      <c r="J347"/>
      <c r="K347"/>
      <c r="L347" s="2">
        <f>K347-K340</f>
        <v>0</v>
      </c>
      <c r="M347" s="2">
        <v>1668</v>
      </c>
      <c r="N347" s="2">
        <v>83</v>
      </c>
      <c r="O347" s="2">
        <v>2501</v>
      </c>
      <c r="P347" s="4">
        <v>43660</v>
      </c>
    </row>
    <row r="348" spans="1:16" x14ac:dyDescent="0.35">
      <c r="A348" s="2">
        <v>345</v>
      </c>
      <c r="B348"/>
      <c r="C348"/>
      <c r="D348"/>
      <c r="E348"/>
      <c r="F348"/>
      <c r="G348"/>
      <c r="H348"/>
      <c r="I348"/>
      <c r="J348"/>
      <c r="K348"/>
      <c r="P348" s="4">
        <v>43661</v>
      </c>
    </row>
    <row r="349" spans="1:16" x14ac:dyDescent="0.35">
      <c r="A349" s="2">
        <v>346</v>
      </c>
      <c r="B349"/>
      <c r="C349"/>
      <c r="D349"/>
      <c r="E349"/>
      <c r="F349"/>
      <c r="G349"/>
      <c r="H349"/>
      <c r="I349"/>
      <c r="J349"/>
      <c r="K349"/>
      <c r="P349" s="4">
        <v>43662</v>
      </c>
    </row>
    <row r="350" spans="1:16" x14ac:dyDescent="0.35">
      <c r="A350" s="2">
        <v>347</v>
      </c>
      <c r="B350"/>
      <c r="C350"/>
      <c r="D350"/>
      <c r="E350"/>
      <c r="F350"/>
      <c r="G350"/>
      <c r="H350"/>
      <c r="I350"/>
      <c r="J350"/>
      <c r="K350"/>
      <c r="P350" s="4">
        <v>43663</v>
      </c>
    </row>
    <row r="351" spans="1:16" x14ac:dyDescent="0.35">
      <c r="A351" s="2">
        <v>348</v>
      </c>
      <c r="B351"/>
      <c r="C351"/>
      <c r="D351"/>
      <c r="E351"/>
      <c r="F351"/>
      <c r="G351"/>
      <c r="H351"/>
      <c r="I351"/>
      <c r="J351"/>
      <c r="K351"/>
      <c r="P351" s="4">
        <v>43664</v>
      </c>
    </row>
    <row r="352" spans="1:16" x14ac:dyDescent="0.35">
      <c r="A352" s="2">
        <v>349</v>
      </c>
      <c r="B352"/>
      <c r="C352"/>
      <c r="D352"/>
      <c r="E352"/>
      <c r="F352"/>
      <c r="G352"/>
      <c r="H352"/>
      <c r="I352"/>
      <c r="J352"/>
      <c r="K352"/>
      <c r="P352" s="4">
        <v>43665</v>
      </c>
    </row>
    <row r="353" spans="1:16" x14ac:dyDescent="0.35">
      <c r="A353" s="2">
        <v>350</v>
      </c>
      <c r="B353"/>
      <c r="C353"/>
      <c r="D353"/>
      <c r="E353"/>
      <c r="F353"/>
      <c r="G353"/>
      <c r="H353"/>
      <c r="I353"/>
      <c r="J353"/>
      <c r="K353"/>
      <c r="P353" s="4">
        <v>43666</v>
      </c>
    </row>
    <row r="354" spans="1:16" x14ac:dyDescent="0.35">
      <c r="A354" s="2">
        <v>351</v>
      </c>
      <c r="B354"/>
      <c r="C354"/>
      <c r="D354"/>
      <c r="E354"/>
      <c r="F354"/>
      <c r="G354"/>
      <c r="H354"/>
      <c r="I354"/>
      <c r="J354"/>
      <c r="K354"/>
      <c r="L354" s="2">
        <f>K354-K347</f>
        <v>0</v>
      </c>
      <c r="M354" s="2">
        <v>1743</v>
      </c>
      <c r="N354" s="2">
        <v>91</v>
      </c>
      <c r="O354" s="2">
        <v>2592</v>
      </c>
      <c r="P354" s="4">
        <v>43667</v>
      </c>
    </row>
    <row r="355" spans="1:16" x14ac:dyDescent="0.35">
      <c r="A355" s="2">
        <v>352</v>
      </c>
      <c r="B355"/>
      <c r="C355"/>
      <c r="D355"/>
      <c r="E355"/>
      <c r="F355"/>
      <c r="G355"/>
      <c r="H355"/>
      <c r="I355"/>
      <c r="J355"/>
      <c r="K355"/>
      <c r="P355" s="4">
        <v>43668</v>
      </c>
    </row>
    <row r="356" spans="1:16" x14ac:dyDescent="0.35">
      <c r="A356" s="2">
        <v>353</v>
      </c>
      <c r="B356"/>
      <c r="C356"/>
      <c r="D356"/>
      <c r="E356"/>
      <c r="F356"/>
      <c r="G356"/>
      <c r="H356"/>
      <c r="I356"/>
      <c r="J356"/>
      <c r="K356"/>
      <c r="P356" s="4">
        <v>43669</v>
      </c>
    </row>
    <row r="357" spans="1:16" x14ac:dyDescent="0.35">
      <c r="A357" s="2">
        <v>354</v>
      </c>
      <c r="B357"/>
      <c r="C357"/>
      <c r="D357"/>
      <c r="E357"/>
      <c r="F357"/>
      <c r="G357"/>
      <c r="H357"/>
      <c r="I357"/>
      <c r="J357"/>
      <c r="K357"/>
      <c r="P357" s="4">
        <v>43670</v>
      </c>
    </row>
    <row r="358" spans="1:16" x14ac:dyDescent="0.35">
      <c r="A358" s="2">
        <v>355</v>
      </c>
      <c r="B358"/>
      <c r="C358"/>
      <c r="D358"/>
      <c r="E358"/>
      <c r="F358"/>
      <c r="G358"/>
      <c r="H358"/>
      <c r="I358"/>
      <c r="J358"/>
      <c r="K358"/>
      <c r="P358" s="4">
        <v>43671</v>
      </c>
    </row>
    <row r="359" spans="1:16" x14ac:dyDescent="0.35">
      <c r="A359" s="2">
        <v>356</v>
      </c>
      <c r="B359"/>
      <c r="C359"/>
      <c r="D359"/>
      <c r="E359"/>
      <c r="F359"/>
      <c r="G359"/>
      <c r="H359"/>
      <c r="I359"/>
      <c r="J359"/>
      <c r="K359"/>
      <c r="P359" s="4">
        <v>43672</v>
      </c>
    </row>
    <row r="360" spans="1:16" x14ac:dyDescent="0.35">
      <c r="A360" s="2">
        <v>357</v>
      </c>
      <c r="B360"/>
      <c r="C360"/>
      <c r="D360"/>
      <c r="E360"/>
      <c r="F360"/>
      <c r="G360"/>
      <c r="H360"/>
      <c r="I360"/>
      <c r="J360"/>
      <c r="K360"/>
      <c r="P360" s="4">
        <v>43673</v>
      </c>
    </row>
    <row r="361" spans="1:16" x14ac:dyDescent="0.35">
      <c r="A361" s="2">
        <v>358</v>
      </c>
      <c r="B361"/>
      <c r="C361"/>
      <c r="D361"/>
      <c r="E361"/>
      <c r="F361"/>
      <c r="G361"/>
      <c r="H361"/>
      <c r="I361"/>
      <c r="J361"/>
      <c r="K361"/>
      <c r="L361" s="2">
        <f>K361-K354</f>
        <v>0</v>
      </c>
      <c r="M361" s="2">
        <v>1790</v>
      </c>
      <c r="N361" s="2">
        <v>79</v>
      </c>
      <c r="O361" s="2">
        <v>2671</v>
      </c>
      <c r="P361" s="4">
        <v>43674</v>
      </c>
    </row>
    <row r="362" spans="1:16" x14ac:dyDescent="0.35">
      <c r="A362" s="2">
        <v>359</v>
      </c>
      <c r="B362"/>
      <c r="C362"/>
      <c r="D362"/>
      <c r="E362"/>
      <c r="F362"/>
      <c r="G362"/>
      <c r="H362"/>
      <c r="I362"/>
      <c r="J362"/>
      <c r="K362"/>
      <c r="P362" s="4">
        <v>43675</v>
      </c>
    </row>
    <row r="363" spans="1:16" x14ac:dyDescent="0.35">
      <c r="A363" s="2">
        <v>360</v>
      </c>
      <c r="B363"/>
      <c r="C363"/>
      <c r="D363"/>
      <c r="E363"/>
      <c r="F363"/>
      <c r="G363"/>
      <c r="H363"/>
      <c r="I363"/>
      <c r="J363"/>
      <c r="K363"/>
      <c r="P363" s="4">
        <v>43676</v>
      </c>
    </row>
    <row r="364" spans="1:16" x14ac:dyDescent="0.35">
      <c r="A364" s="2">
        <v>361</v>
      </c>
      <c r="B364"/>
      <c r="C364"/>
      <c r="D364"/>
      <c r="E364"/>
      <c r="F364"/>
      <c r="G364"/>
      <c r="H364"/>
      <c r="I364"/>
      <c r="J364"/>
      <c r="K364"/>
      <c r="P364" s="4">
        <v>43677</v>
      </c>
    </row>
    <row r="365" spans="1:16" x14ac:dyDescent="0.35">
      <c r="A365" s="2">
        <v>362</v>
      </c>
      <c r="B365"/>
      <c r="C365"/>
      <c r="D365"/>
      <c r="E365"/>
      <c r="F365"/>
      <c r="G365"/>
      <c r="H365"/>
      <c r="I365"/>
      <c r="J365"/>
      <c r="K365"/>
      <c r="P365" s="4">
        <v>43678</v>
      </c>
    </row>
    <row r="366" spans="1:16" x14ac:dyDescent="0.35">
      <c r="A366" s="2">
        <v>363</v>
      </c>
      <c r="B366"/>
      <c r="C366"/>
      <c r="D366"/>
      <c r="E366"/>
      <c r="F366"/>
      <c r="G366"/>
      <c r="H366"/>
      <c r="I366"/>
      <c r="J366"/>
      <c r="K366"/>
      <c r="P366" s="4">
        <v>43679</v>
      </c>
    </row>
    <row r="367" spans="1:16" x14ac:dyDescent="0.35">
      <c r="A367" s="2">
        <v>364</v>
      </c>
      <c r="B367"/>
      <c r="C367"/>
      <c r="D367"/>
      <c r="E367"/>
      <c r="F367"/>
      <c r="G367"/>
      <c r="H367"/>
      <c r="I367"/>
      <c r="J367"/>
      <c r="K367"/>
      <c r="P367" s="4">
        <v>43680</v>
      </c>
    </row>
    <row r="368" spans="1:16" x14ac:dyDescent="0.35">
      <c r="A368" s="2">
        <v>365</v>
      </c>
      <c r="B368"/>
      <c r="C368"/>
      <c r="D368"/>
      <c r="E368"/>
      <c r="F368"/>
      <c r="G368"/>
      <c r="H368"/>
      <c r="I368"/>
      <c r="J368"/>
      <c r="K368"/>
      <c r="L368" s="2">
        <f>K368-K361</f>
        <v>0</v>
      </c>
      <c r="M368" s="2">
        <v>1849</v>
      </c>
      <c r="N368" s="2">
        <v>92</v>
      </c>
      <c r="O368" s="2">
        <v>2763</v>
      </c>
      <c r="P368" s="4">
        <v>43681</v>
      </c>
    </row>
    <row r="369" spans="1:16" x14ac:dyDescent="0.35">
      <c r="A369" s="2">
        <v>366</v>
      </c>
      <c r="B369"/>
      <c r="C369"/>
      <c r="D369"/>
      <c r="E369"/>
      <c r="F369"/>
      <c r="G369"/>
      <c r="H369"/>
      <c r="I369"/>
      <c r="J369"/>
      <c r="K369"/>
      <c r="P369" s="4">
        <v>43682</v>
      </c>
    </row>
    <row r="370" spans="1:16" x14ac:dyDescent="0.35">
      <c r="A370" s="2">
        <v>367</v>
      </c>
      <c r="B370"/>
      <c r="C370"/>
      <c r="D370"/>
      <c r="E370"/>
      <c r="F370"/>
      <c r="G370"/>
      <c r="H370"/>
      <c r="I370"/>
      <c r="J370"/>
      <c r="K370"/>
      <c r="P370" s="4">
        <v>43683</v>
      </c>
    </row>
    <row r="371" spans="1:16" x14ac:dyDescent="0.35">
      <c r="A371" s="2">
        <v>368</v>
      </c>
      <c r="B371"/>
      <c r="C371"/>
      <c r="D371"/>
      <c r="E371"/>
      <c r="F371"/>
      <c r="G371"/>
      <c r="H371"/>
      <c r="I371"/>
      <c r="J371"/>
      <c r="K371"/>
      <c r="P371" s="4">
        <v>43684</v>
      </c>
    </row>
    <row r="372" spans="1:16" x14ac:dyDescent="0.35">
      <c r="A372" s="2">
        <v>369</v>
      </c>
      <c r="B372"/>
      <c r="C372"/>
      <c r="D372"/>
      <c r="E372"/>
      <c r="F372"/>
      <c r="G372"/>
      <c r="H372"/>
      <c r="I372"/>
      <c r="J372"/>
      <c r="K372"/>
      <c r="P372" s="4">
        <v>43685</v>
      </c>
    </row>
    <row r="373" spans="1:16" x14ac:dyDescent="0.35">
      <c r="A373" s="2">
        <v>370</v>
      </c>
      <c r="B373"/>
      <c r="C373"/>
      <c r="D373"/>
      <c r="E373"/>
      <c r="F373"/>
      <c r="G373"/>
      <c r="H373"/>
      <c r="I373"/>
      <c r="J373"/>
      <c r="K373"/>
      <c r="P373" s="4">
        <v>43686</v>
      </c>
    </row>
    <row r="374" spans="1:16" x14ac:dyDescent="0.35">
      <c r="A374" s="2">
        <v>371</v>
      </c>
      <c r="B374"/>
      <c r="C374"/>
      <c r="D374"/>
      <c r="E374"/>
      <c r="F374"/>
      <c r="G374"/>
      <c r="H374"/>
      <c r="I374"/>
      <c r="J374"/>
      <c r="K374"/>
      <c r="P374" s="4">
        <v>43687</v>
      </c>
    </row>
    <row r="375" spans="1:16" x14ac:dyDescent="0.35">
      <c r="A375" s="2">
        <v>372</v>
      </c>
      <c r="B375"/>
      <c r="C375"/>
      <c r="D375"/>
      <c r="E375"/>
      <c r="F375"/>
      <c r="G375"/>
      <c r="H375"/>
      <c r="I375"/>
      <c r="J375"/>
      <c r="K375"/>
      <c r="L375" s="2">
        <f>K375-K368</f>
        <v>0</v>
      </c>
      <c r="M375" s="2">
        <v>1892</v>
      </c>
      <c r="N375" s="2">
        <v>68</v>
      </c>
      <c r="O375" s="2">
        <v>2831</v>
      </c>
      <c r="P375" s="4">
        <v>43688</v>
      </c>
    </row>
    <row r="376" spans="1:16" x14ac:dyDescent="0.35">
      <c r="A376" s="2">
        <v>373</v>
      </c>
      <c r="B376"/>
      <c r="C376"/>
      <c r="D376"/>
      <c r="E376"/>
      <c r="F376"/>
      <c r="G376"/>
      <c r="H376"/>
      <c r="I376"/>
      <c r="J376"/>
      <c r="K376"/>
      <c r="P376" s="4">
        <v>43689</v>
      </c>
    </row>
    <row r="377" spans="1:16" x14ac:dyDescent="0.35">
      <c r="A377" s="2">
        <v>374</v>
      </c>
      <c r="B377"/>
      <c r="C377"/>
      <c r="D377"/>
      <c r="E377"/>
      <c r="F377"/>
      <c r="G377"/>
      <c r="H377"/>
      <c r="I377"/>
      <c r="J377"/>
      <c r="K377"/>
      <c r="P377" s="4">
        <v>43690</v>
      </c>
    </row>
    <row r="378" spans="1:16" x14ac:dyDescent="0.35">
      <c r="A378" s="2">
        <v>375</v>
      </c>
      <c r="B378"/>
      <c r="C378"/>
      <c r="D378"/>
      <c r="E378"/>
      <c r="F378"/>
      <c r="G378"/>
      <c r="H378"/>
      <c r="I378"/>
      <c r="J378"/>
      <c r="K378"/>
      <c r="P378" s="4">
        <v>43691</v>
      </c>
    </row>
    <row r="379" spans="1:16" x14ac:dyDescent="0.35">
      <c r="A379" s="2">
        <v>376</v>
      </c>
      <c r="B379"/>
      <c r="C379"/>
      <c r="D379"/>
      <c r="E379"/>
      <c r="F379"/>
      <c r="G379"/>
      <c r="H379"/>
      <c r="I379"/>
      <c r="J379"/>
      <c r="K379"/>
      <c r="P379" s="4">
        <v>43692</v>
      </c>
    </row>
    <row r="380" spans="1:16" x14ac:dyDescent="0.35">
      <c r="A380" s="2">
        <v>377</v>
      </c>
      <c r="B380"/>
      <c r="C380"/>
      <c r="D380"/>
      <c r="E380"/>
      <c r="F380"/>
      <c r="G380"/>
      <c r="H380"/>
      <c r="I380"/>
      <c r="J380"/>
      <c r="K380"/>
      <c r="P380" s="4">
        <v>43693</v>
      </c>
    </row>
    <row r="381" spans="1:16" x14ac:dyDescent="0.35">
      <c r="A381" s="2">
        <v>378</v>
      </c>
      <c r="B381"/>
      <c r="C381"/>
      <c r="D381"/>
      <c r="E381"/>
      <c r="F381"/>
      <c r="G381"/>
      <c r="H381"/>
      <c r="I381"/>
      <c r="J381"/>
      <c r="K381"/>
      <c r="P381" s="4">
        <v>43694</v>
      </c>
    </row>
    <row r="382" spans="1:16" x14ac:dyDescent="0.35">
      <c r="A382" s="2">
        <v>379</v>
      </c>
      <c r="B382"/>
      <c r="C382"/>
      <c r="D382"/>
      <c r="E382"/>
      <c r="F382"/>
      <c r="G382"/>
      <c r="H382"/>
      <c r="I382"/>
      <c r="J382"/>
      <c r="K382"/>
      <c r="L382" s="2">
        <f>K382-K375</f>
        <v>0</v>
      </c>
      <c r="M382" s="2">
        <v>1936</v>
      </c>
      <c r="N382" s="2">
        <v>56</v>
      </c>
      <c r="O382" s="2">
        <v>2887</v>
      </c>
      <c r="P382" s="4">
        <v>43695</v>
      </c>
    </row>
    <row r="383" spans="1:16" x14ac:dyDescent="0.35">
      <c r="A383" s="2">
        <v>380</v>
      </c>
      <c r="B383"/>
      <c r="C383"/>
      <c r="D383"/>
      <c r="E383"/>
      <c r="F383"/>
      <c r="G383"/>
      <c r="H383"/>
      <c r="I383"/>
      <c r="J383"/>
      <c r="K383"/>
      <c r="P383" s="4">
        <v>43696</v>
      </c>
    </row>
    <row r="384" spans="1:16" x14ac:dyDescent="0.35">
      <c r="A384" s="2">
        <v>381</v>
      </c>
      <c r="B384"/>
      <c r="C384"/>
      <c r="D384"/>
      <c r="E384"/>
      <c r="F384"/>
      <c r="G384"/>
      <c r="H384"/>
      <c r="I384"/>
      <c r="J384"/>
      <c r="K384"/>
      <c r="P384" s="4">
        <v>43697</v>
      </c>
    </row>
    <row r="385" spans="1:16" x14ac:dyDescent="0.35">
      <c r="A385" s="2">
        <v>382</v>
      </c>
      <c r="B385"/>
      <c r="C385"/>
      <c r="D385"/>
      <c r="E385"/>
      <c r="F385"/>
      <c r="G385"/>
      <c r="H385"/>
      <c r="I385"/>
      <c r="J385"/>
      <c r="K385"/>
      <c r="P385" s="4">
        <v>43698</v>
      </c>
    </row>
    <row r="386" spans="1:16" x14ac:dyDescent="0.35">
      <c r="A386" s="2">
        <v>383</v>
      </c>
      <c r="B386"/>
      <c r="C386"/>
      <c r="D386"/>
      <c r="E386"/>
      <c r="F386"/>
      <c r="G386"/>
      <c r="H386"/>
      <c r="I386"/>
      <c r="J386"/>
      <c r="K386"/>
      <c r="P386" s="4">
        <v>43699</v>
      </c>
    </row>
    <row r="387" spans="1:16" x14ac:dyDescent="0.35">
      <c r="A387" s="2">
        <v>384</v>
      </c>
      <c r="B387"/>
      <c r="C387"/>
      <c r="D387"/>
      <c r="E387"/>
      <c r="F387"/>
      <c r="G387"/>
      <c r="H387"/>
      <c r="I387"/>
      <c r="J387"/>
      <c r="K387"/>
      <c r="P387" s="4">
        <v>43700</v>
      </c>
    </row>
    <row r="388" spans="1:16" x14ac:dyDescent="0.35">
      <c r="A388" s="2">
        <v>385</v>
      </c>
      <c r="B388"/>
      <c r="C388"/>
      <c r="D388"/>
      <c r="E388"/>
      <c r="F388"/>
      <c r="G388"/>
      <c r="H388"/>
      <c r="I388"/>
      <c r="J388"/>
      <c r="K388"/>
      <c r="P388" s="4">
        <v>43701</v>
      </c>
    </row>
    <row r="389" spans="1:16" x14ac:dyDescent="0.35">
      <c r="A389" s="2">
        <v>386</v>
      </c>
      <c r="B389"/>
      <c r="C389"/>
      <c r="D389"/>
      <c r="E389"/>
      <c r="F389"/>
      <c r="G389"/>
      <c r="H389"/>
      <c r="I389"/>
      <c r="J389"/>
      <c r="K389"/>
      <c r="L389" s="2">
        <f>K389-K382</f>
        <v>0</v>
      </c>
      <c r="M389" s="2">
        <v>1990</v>
      </c>
      <c r="N389" s="2">
        <v>89</v>
      </c>
      <c r="O389" s="2">
        <v>2976</v>
      </c>
      <c r="P389" s="4">
        <v>43702</v>
      </c>
    </row>
    <row r="390" spans="1:16" x14ac:dyDescent="0.35">
      <c r="A390" s="2">
        <v>387</v>
      </c>
      <c r="B390"/>
      <c r="C390"/>
      <c r="D390"/>
      <c r="E390"/>
      <c r="F390"/>
      <c r="G390"/>
      <c r="H390"/>
      <c r="I390"/>
      <c r="J390"/>
      <c r="K390"/>
      <c r="P390" s="4">
        <v>43703</v>
      </c>
    </row>
    <row r="391" spans="1:16" x14ac:dyDescent="0.35">
      <c r="A391" s="2">
        <v>388</v>
      </c>
      <c r="B391"/>
      <c r="C391"/>
      <c r="D391"/>
      <c r="E391"/>
      <c r="F391"/>
      <c r="G391"/>
      <c r="H391"/>
      <c r="I391"/>
      <c r="J391"/>
      <c r="K391"/>
      <c r="P391" s="4">
        <v>43704</v>
      </c>
    </row>
    <row r="392" spans="1:16" x14ac:dyDescent="0.35">
      <c r="A392" s="2">
        <v>389</v>
      </c>
      <c r="B392"/>
      <c r="C392"/>
      <c r="D392"/>
      <c r="E392"/>
      <c r="F392"/>
      <c r="G392"/>
      <c r="H392"/>
      <c r="I392"/>
      <c r="J392"/>
      <c r="K392"/>
      <c r="P392" s="4">
        <v>43705</v>
      </c>
    </row>
    <row r="393" spans="1:16" x14ac:dyDescent="0.35">
      <c r="A393" s="2">
        <v>390</v>
      </c>
      <c r="B393"/>
      <c r="C393"/>
      <c r="D393"/>
      <c r="E393"/>
      <c r="F393"/>
      <c r="G393"/>
      <c r="H393"/>
      <c r="I393"/>
      <c r="J393"/>
      <c r="K393"/>
      <c r="P393" s="4">
        <v>43706</v>
      </c>
    </row>
    <row r="394" spans="1:16" x14ac:dyDescent="0.35">
      <c r="A394" s="2">
        <v>391</v>
      </c>
      <c r="B394"/>
      <c r="C394"/>
      <c r="D394"/>
      <c r="E394"/>
      <c r="F394"/>
      <c r="G394"/>
      <c r="H394"/>
      <c r="I394"/>
      <c r="J394"/>
      <c r="K394"/>
      <c r="P394" s="4">
        <v>43707</v>
      </c>
    </row>
    <row r="395" spans="1:16" x14ac:dyDescent="0.35">
      <c r="A395" s="2">
        <v>392</v>
      </c>
      <c r="B395"/>
      <c r="C395"/>
      <c r="D395"/>
      <c r="E395"/>
      <c r="F395"/>
      <c r="G395"/>
      <c r="H395"/>
      <c r="I395"/>
      <c r="J395"/>
      <c r="K395"/>
      <c r="P395" s="4">
        <v>43708</v>
      </c>
    </row>
    <row r="396" spans="1:16" x14ac:dyDescent="0.35">
      <c r="A396" s="2">
        <v>393</v>
      </c>
      <c r="B396"/>
      <c r="C396"/>
      <c r="D396"/>
      <c r="E396"/>
      <c r="F396"/>
      <c r="G396"/>
      <c r="H396"/>
      <c r="I396"/>
      <c r="J396"/>
      <c r="K396"/>
      <c r="L396" s="2">
        <f>K396-K389</f>
        <v>0</v>
      </c>
      <c r="M396" s="2">
        <v>2035</v>
      </c>
      <c r="N396" s="2">
        <v>60</v>
      </c>
      <c r="O396" s="2">
        <v>3036</v>
      </c>
      <c r="P396" s="4">
        <v>43709</v>
      </c>
    </row>
    <row r="397" spans="1:16" x14ac:dyDescent="0.35">
      <c r="A397" s="2">
        <v>394</v>
      </c>
      <c r="B397"/>
      <c r="C397"/>
      <c r="D397"/>
      <c r="E397"/>
      <c r="F397"/>
      <c r="G397"/>
      <c r="H397"/>
      <c r="I397"/>
      <c r="J397"/>
      <c r="K397"/>
      <c r="P397" s="4">
        <v>43710</v>
      </c>
    </row>
    <row r="398" spans="1:16" x14ac:dyDescent="0.35">
      <c r="A398" s="2">
        <v>395</v>
      </c>
      <c r="B398"/>
      <c r="C398"/>
      <c r="D398"/>
      <c r="E398"/>
      <c r="F398"/>
      <c r="G398"/>
      <c r="H398"/>
      <c r="I398"/>
      <c r="J398"/>
      <c r="K398"/>
      <c r="P398" s="4">
        <v>43711</v>
      </c>
    </row>
    <row r="399" spans="1:16" x14ac:dyDescent="0.35">
      <c r="A399" s="2">
        <v>396</v>
      </c>
      <c r="B399"/>
      <c r="C399"/>
      <c r="D399"/>
      <c r="E399"/>
      <c r="F399"/>
      <c r="G399"/>
      <c r="H399"/>
      <c r="I399"/>
      <c r="J399"/>
      <c r="K399"/>
      <c r="P399" s="4">
        <v>43712</v>
      </c>
    </row>
    <row r="400" spans="1:16" x14ac:dyDescent="0.35">
      <c r="A400" s="2">
        <v>397</v>
      </c>
      <c r="B400"/>
      <c r="C400"/>
      <c r="D400"/>
      <c r="E400"/>
      <c r="F400"/>
      <c r="G400"/>
      <c r="H400"/>
      <c r="I400"/>
      <c r="J400"/>
      <c r="K400"/>
      <c r="P400" s="4">
        <v>43713</v>
      </c>
    </row>
    <row r="401" spans="1:16" x14ac:dyDescent="0.35">
      <c r="A401" s="2">
        <v>398</v>
      </c>
      <c r="B401"/>
      <c r="C401"/>
      <c r="D401"/>
      <c r="E401"/>
      <c r="F401"/>
      <c r="G401"/>
      <c r="H401"/>
      <c r="I401"/>
      <c r="J401"/>
      <c r="K401"/>
      <c r="P401" s="4">
        <v>43714</v>
      </c>
    </row>
    <row r="402" spans="1:16" x14ac:dyDescent="0.35">
      <c r="A402" s="2">
        <v>399</v>
      </c>
      <c r="B402"/>
      <c r="C402"/>
      <c r="D402"/>
      <c r="E402"/>
      <c r="F402"/>
      <c r="G402"/>
      <c r="H402"/>
      <c r="I402"/>
      <c r="J402"/>
      <c r="K402"/>
      <c r="P402" s="4">
        <v>43715</v>
      </c>
    </row>
    <row r="403" spans="1:16" x14ac:dyDescent="0.35">
      <c r="A403" s="2">
        <v>400</v>
      </c>
      <c r="B403"/>
      <c r="C403"/>
      <c r="D403"/>
      <c r="E403"/>
      <c r="F403"/>
      <c r="G403"/>
      <c r="H403"/>
      <c r="I403"/>
      <c r="J403"/>
      <c r="K403"/>
      <c r="L403" s="2">
        <f>K403-K396</f>
        <v>0</v>
      </c>
      <c r="M403" s="2">
        <v>2070</v>
      </c>
      <c r="N403" s="2">
        <v>45</v>
      </c>
      <c r="O403" s="2">
        <v>3081</v>
      </c>
      <c r="P403" s="4">
        <v>43716</v>
      </c>
    </row>
    <row r="404" spans="1:16" x14ac:dyDescent="0.35">
      <c r="A404" s="2">
        <v>401</v>
      </c>
      <c r="B404"/>
      <c r="C404"/>
      <c r="D404"/>
      <c r="E404"/>
      <c r="F404"/>
      <c r="G404"/>
      <c r="H404"/>
      <c r="I404"/>
      <c r="J404"/>
      <c r="K404"/>
      <c r="P404" s="4">
        <v>43717</v>
      </c>
    </row>
    <row r="405" spans="1:16" x14ac:dyDescent="0.35">
      <c r="A405" s="2">
        <v>402</v>
      </c>
      <c r="B405"/>
      <c r="C405"/>
      <c r="D405"/>
      <c r="E405"/>
      <c r="F405"/>
      <c r="G405"/>
      <c r="H405"/>
      <c r="I405"/>
      <c r="J405"/>
      <c r="K405"/>
      <c r="P405" s="4">
        <v>43718</v>
      </c>
    </row>
    <row r="406" spans="1:16" x14ac:dyDescent="0.35">
      <c r="A406" s="2">
        <v>403</v>
      </c>
      <c r="B406"/>
      <c r="C406"/>
      <c r="D406"/>
      <c r="E406"/>
      <c r="F406"/>
      <c r="G406"/>
      <c r="H406"/>
      <c r="I406"/>
      <c r="J406"/>
      <c r="K406"/>
      <c r="P406" s="4">
        <v>43719</v>
      </c>
    </row>
    <row r="407" spans="1:16" x14ac:dyDescent="0.35">
      <c r="A407" s="2">
        <v>404</v>
      </c>
      <c r="B407"/>
      <c r="C407"/>
      <c r="D407"/>
      <c r="E407"/>
      <c r="F407"/>
      <c r="G407"/>
      <c r="H407"/>
      <c r="I407"/>
      <c r="J407"/>
      <c r="K407"/>
      <c r="P407" s="4">
        <v>43720</v>
      </c>
    </row>
    <row r="408" spans="1:16" x14ac:dyDescent="0.35">
      <c r="A408" s="2">
        <v>405</v>
      </c>
      <c r="B408"/>
      <c r="C408"/>
      <c r="D408"/>
      <c r="E408"/>
      <c r="F408"/>
      <c r="G408"/>
      <c r="H408"/>
      <c r="I408"/>
      <c r="J408"/>
      <c r="K408"/>
      <c r="P408" s="4">
        <v>43721</v>
      </c>
    </row>
    <row r="409" spans="1:16" x14ac:dyDescent="0.35">
      <c r="A409" s="2">
        <v>406</v>
      </c>
      <c r="B409"/>
      <c r="C409"/>
      <c r="D409"/>
      <c r="E409"/>
      <c r="F409"/>
      <c r="G409"/>
      <c r="H409"/>
      <c r="I409"/>
      <c r="J409"/>
      <c r="K409"/>
      <c r="P409" s="4">
        <v>43722</v>
      </c>
    </row>
    <row r="410" spans="1:16" x14ac:dyDescent="0.35">
      <c r="A410" s="2">
        <v>407</v>
      </c>
      <c r="B410"/>
      <c r="C410"/>
      <c r="D410"/>
      <c r="E410"/>
      <c r="F410"/>
      <c r="G410"/>
      <c r="H410"/>
      <c r="I410"/>
      <c r="J410"/>
      <c r="K410"/>
      <c r="L410" s="2">
        <f>K410-K403</f>
        <v>0</v>
      </c>
      <c r="M410" s="2">
        <v>2096</v>
      </c>
      <c r="N410" s="2">
        <v>48</v>
      </c>
      <c r="O410" s="2">
        <v>3129</v>
      </c>
      <c r="P410" s="4">
        <v>43723</v>
      </c>
    </row>
    <row r="411" spans="1:16" x14ac:dyDescent="0.35">
      <c r="A411" s="2">
        <v>408</v>
      </c>
      <c r="B411"/>
      <c r="C411"/>
      <c r="D411"/>
      <c r="E411"/>
      <c r="F411"/>
      <c r="G411"/>
      <c r="H411"/>
      <c r="I411"/>
      <c r="J411"/>
      <c r="K411"/>
      <c r="P411" s="4">
        <v>43724</v>
      </c>
    </row>
    <row r="412" spans="1:16" x14ac:dyDescent="0.35">
      <c r="A412" s="2">
        <v>409</v>
      </c>
      <c r="B412"/>
      <c r="C412"/>
      <c r="D412"/>
      <c r="E412"/>
      <c r="F412"/>
      <c r="G412"/>
      <c r="H412"/>
      <c r="I412"/>
      <c r="J412"/>
      <c r="K412"/>
      <c r="P412" s="4">
        <v>43725</v>
      </c>
    </row>
    <row r="413" spans="1:16" x14ac:dyDescent="0.35">
      <c r="A413" s="2">
        <v>410</v>
      </c>
      <c r="B413"/>
      <c r="C413"/>
      <c r="D413"/>
      <c r="E413"/>
      <c r="F413"/>
      <c r="G413"/>
      <c r="H413"/>
      <c r="I413"/>
      <c r="J413"/>
      <c r="K413"/>
      <c r="P413" s="4">
        <v>43726</v>
      </c>
    </row>
    <row r="414" spans="1:16" x14ac:dyDescent="0.35">
      <c r="A414" s="2">
        <v>411</v>
      </c>
      <c r="B414"/>
      <c r="C414"/>
      <c r="D414"/>
      <c r="E414"/>
      <c r="F414"/>
      <c r="G414"/>
      <c r="H414"/>
      <c r="I414"/>
      <c r="J414"/>
      <c r="K414"/>
      <c r="P414" s="4">
        <v>43727</v>
      </c>
    </row>
    <row r="415" spans="1:16" x14ac:dyDescent="0.35">
      <c r="A415" s="2">
        <v>412</v>
      </c>
      <c r="B415"/>
      <c r="C415"/>
      <c r="D415"/>
      <c r="E415"/>
      <c r="F415"/>
      <c r="G415"/>
      <c r="H415"/>
      <c r="I415"/>
      <c r="J415"/>
      <c r="K415"/>
      <c r="P415" s="4">
        <v>43728</v>
      </c>
    </row>
    <row r="416" spans="1:16" x14ac:dyDescent="0.35">
      <c r="A416" s="2">
        <v>413</v>
      </c>
      <c r="B416"/>
      <c r="C416"/>
      <c r="D416"/>
      <c r="E416"/>
      <c r="F416"/>
      <c r="G416"/>
      <c r="H416"/>
      <c r="I416"/>
      <c r="J416"/>
      <c r="K416"/>
      <c r="P416" s="4">
        <v>43729</v>
      </c>
    </row>
    <row r="417" spans="1:16" x14ac:dyDescent="0.35">
      <c r="A417" s="2">
        <v>414</v>
      </c>
      <c r="B417"/>
      <c r="C417"/>
      <c r="D417"/>
      <c r="E417"/>
      <c r="F417"/>
      <c r="G417"/>
      <c r="H417"/>
      <c r="I417"/>
      <c r="J417"/>
      <c r="K417"/>
      <c r="L417" s="2">
        <f>K417-K410</f>
        <v>0</v>
      </c>
      <c r="M417" s="2">
        <v>2096</v>
      </c>
      <c r="N417" s="2">
        <v>39</v>
      </c>
      <c r="O417" s="2">
        <v>3168</v>
      </c>
      <c r="P417" s="4">
        <v>43730</v>
      </c>
    </row>
    <row r="418" spans="1:16" x14ac:dyDescent="0.35">
      <c r="A418" s="2">
        <v>415</v>
      </c>
      <c r="B418"/>
      <c r="C418"/>
      <c r="D418"/>
      <c r="E418"/>
      <c r="F418"/>
      <c r="G418"/>
      <c r="H418"/>
      <c r="I418"/>
      <c r="J418"/>
      <c r="K418"/>
      <c r="P418" s="4">
        <v>43731</v>
      </c>
    </row>
    <row r="419" spans="1:16" x14ac:dyDescent="0.35">
      <c r="A419" s="2">
        <v>416</v>
      </c>
      <c r="B419"/>
      <c r="C419"/>
      <c r="D419"/>
      <c r="E419"/>
      <c r="F419"/>
      <c r="G419"/>
      <c r="H419"/>
      <c r="I419"/>
      <c r="J419"/>
      <c r="K419"/>
      <c r="P419" s="4">
        <v>43732</v>
      </c>
    </row>
    <row r="420" spans="1:16" x14ac:dyDescent="0.35">
      <c r="A420" s="2">
        <v>417</v>
      </c>
      <c r="B420"/>
      <c r="C420"/>
      <c r="D420"/>
      <c r="E420"/>
      <c r="F420"/>
      <c r="G420"/>
      <c r="H420"/>
      <c r="I420"/>
      <c r="J420"/>
      <c r="K420"/>
      <c r="P420" s="4">
        <v>43733</v>
      </c>
    </row>
    <row r="421" spans="1:16" x14ac:dyDescent="0.35">
      <c r="A421" s="2">
        <v>418</v>
      </c>
      <c r="B421"/>
      <c r="C421"/>
      <c r="D421"/>
      <c r="E421"/>
      <c r="F421"/>
      <c r="G421"/>
      <c r="H421"/>
      <c r="I421"/>
      <c r="J421"/>
      <c r="K421"/>
      <c r="P421" s="4">
        <v>43734</v>
      </c>
    </row>
    <row r="422" spans="1:16" x14ac:dyDescent="0.35">
      <c r="A422" s="2">
        <v>419</v>
      </c>
      <c r="B422"/>
      <c r="C422"/>
      <c r="D422"/>
      <c r="E422"/>
      <c r="F422"/>
      <c r="G422"/>
      <c r="H422"/>
      <c r="I422"/>
      <c r="J422"/>
      <c r="K422"/>
      <c r="P422" s="4">
        <v>43735</v>
      </c>
    </row>
    <row r="423" spans="1:16" x14ac:dyDescent="0.35">
      <c r="A423" s="2">
        <v>420</v>
      </c>
      <c r="B423"/>
      <c r="C423"/>
      <c r="D423"/>
      <c r="E423"/>
      <c r="F423"/>
      <c r="G423"/>
      <c r="H423"/>
      <c r="I423"/>
      <c r="J423"/>
      <c r="K423"/>
      <c r="P423" s="4">
        <v>43736</v>
      </c>
    </row>
    <row r="424" spans="1:16" x14ac:dyDescent="0.35">
      <c r="A424" s="2">
        <v>421</v>
      </c>
      <c r="B424"/>
      <c r="C424"/>
      <c r="D424"/>
      <c r="E424"/>
      <c r="F424"/>
      <c r="G424"/>
      <c r="H424"/>
      <c r="I424"/>
      <c r="J424"/>
      <c r="K424"/>
      <c r="L424" s="2">
        <f>K424-K417</f>
        <v>0</v>
      </c>
      <c r="M424" s="2">
        <v>2133</v>
      </c>
      <c r="N424" s="2">
        <v>23</v>
      </c>
      <c r="O424" s="2">
        <v>3191</v>
      </c>
      <c r="P424" s="4">
        <v>43737</v>
      </c>
    </row>
    <row r="425" spans="1:16" x14ac:dyDescent="0.35">
      <c r="A425" s="2">
        <v>422</v>
      </c>
      <c r="B425"/>
      <c r="C425"/>
      <c r="D425"/>
      <c r="E425"/>
      <c r="F425"/>
      <c r="G425"/>
      <c r="H425"/>
      <c r="I425"/>
      <c r="J425"/>
      <c r="K425"/>
      <c r="P425" s="4">
        <v>43738</v>
      </c>
    </row>
    <row r="426" spans="1:16" x14ac:dyDescent="0.35">
      <c r="A426" s="2">
        <v>423</v>
      </c>
      <c r="B426"/>
      <c r="C426"/>
      <c r="D426"/>
      <c r="E426"/>
      <c r="F426"/>
      <c r="G426"/>
      <c r="H426"/>
      <c r="I426"/>
      <c r="J426"/>
      <c r="K426"/>
      <c r="P426" s="4">
        <v>43739</v>
      </c>
    </row>
    <row r="427" spans="1:16" x14ac:dyDescent="0.35">
      <c r="A427" s="2">
        <v>424</v>
      </c>
      <c r="B427"/>
      <c r="C427"/>
      <c r="D427"/>
      <c r="E427"/>
      <c r="F427"/>
      <c r="G427"/>
      <c r="H427"/>
      <c r="I427"/>
      <c r="J427"/>
      <c r="K427"/>
      <c r="P427" s="4">
        <v>43740</v>
      </c>
    </row>
    <row r="428" spans="1:16" x14ac:dyDescent="0.35">
      <c r="A428" s="2">
        <v>425</v>
      </c>
      <c r="B428"/>
      <c r="C428"/>
      <c r="D428"/>
      <c r="E428"/>
      <c r="F428"/>
      <c r="G428"/>
      <c r="H428"/>
      <c r="I428"/>
      <c r="J428"/>
      <c r="K428"/>
      <c r="P428" s="4">
        <v>43741</v>
      </c>
    </row>
    <row r="429" spans="1:16" x14ac:dyDescent="0.35">
      <c r="A429" s="2">
        <v>426</v>
      </c>
      <c r="B429"/>
      <c r="C429"/>
      <c r="D429"/>
      <c r="E429"/>
      <c r="F429"/>
      <c r="G429"/>
      <c r="H429"/>
      <c r="I429"/>
      <c r="J429"/>
      <c r="K429"/>
      <c r="P429" s="4">
        <v>43742</v>
      </c>
    </row>
    <row r="430" spans="1:16" x14ac:dyDescent="0.35">
      <c r="A430" s="2">
        <v>427</v>
      </c>
      <c r="B430"/>
      <c r="C430"/>
      <c r="D430"/>
      <c r="E430"/>
      <c r="F430"/>
      <c r="G430"/>
      <c r="H430"/>
      <c r="I430"/>
      <c r="J430"/>
      <c r="K430"/>
      <c r="P430" s="4">
        <v>43743</v>
      </c>
    </row>
    <row r="431" spans="1:16" x14ac:dyDescent="0.35">
      <c r="A431" s="2">
        <v>428</v>
      </c>
      <c r="B431"/>
      <c r="C431"/>
      <c r="D431"/>
      <c r="E431"/>
      <c r="F431"/>
      <c r="G431"/>
      <c r="H431"/>
      <c r="I431"/>
      <c r="J431"/>
      <c r="K431"/>
      <c r="L431" s="2">
        <f>K431-K424</f>
        <v>0</v>
      </c>
      <c r="M431" s="2">
        <v>2142</v>
      </c>
      <c r="N431" s="2">
        <v>14</v>
      </c>
      <c r="O431" s="2">
        <v>3205</v>
      </c>
      <c r="P431" s="4">
        <v>43744</v>
      </c>
    </row>
    <row r="432" spans="1:16" x14ac:dyDescent="0.35">
      <c r="A432" s="2">
        <v>429</v>
      </c>
      <c r="B432"/>
      <c r="C432"/>
      <c r="D432"/>
      <c r="E432"/>
      <c r="F432"/>
      <c r="G432"/>
      <c r="H432"/>
      <c r="I432"/>
      <c r="J432"/>
      <c r="K432"/>
      <c r="N432" s="1"/>
      <c r="P432" s="4">
        <v>43745</v>
      </c>
    </row>
    <row r="433" spans="1:16" x14ac:dyDescent="0.35">
      <c r="A433" s="2">
        <v>430</v>
      </c>
      <c r="B433"/>
      <c r="C433"/>
      <c r="D433"/>
      <c r="E433"/>
      <c r="F433"/>
      <c r="G433"/>
      <c r="H433"/>
      <c r="I433"/>
      <c r="J433"/>
      <c r="K433"/>
      <c r="P433" s="4">
        <v>43746</v>
      </c>
    </row>
    <row r="434" spans="1:16" x14ac:dyDescent="0.35">
      <c r="A434" s="2">
        <v>431</v>
      </c>
      <c r="B434"/>
      <c r="C434"/>
      <c r="D434"/>
      <c r="E434"/>
      <c r="F434"/>
      <c r="G434"/>
      <c r="H434"/>
      <c r="I434"/>
      <c r="J434"/>
      <c r="K434"/>
      <c r="P434" s="4">
        <v>43747</v>
      </c>
    </row>
    <row r="435" spans="1:16" x14ac:dyDescent="0.35">
      <c r="A435" s="2">
        <v>432</v>
      </c>
      <c r="B435"/>
      <c r="C435"/>
      <c r="D435"/>
      <c r="E435"/>
      <c r="F435"/>
      <c r="G435"/>
      <c r="H435"/>
      <c r="I435"/>
      <c r="J435"/>
      <c r="K435"/>
      <c r="P435" s="4">
        <v>43748</v>
      </c>
    </row>
    <row r="436" spans="1:16" x14ac:dyDescent="0.35">
      <c r="A436" s="2">
        <v>433</v>
      </c>
      <c r="B436"/>
      <c r="C436"/>
      <c r="D436"/>
      <c r="E436"/>
      <c r="F436"/>
      <c r="G436"/>
      <c r="H436"/>
      <c r="I436"/>
      <c r="J436"/>
      <c r="K436"/>
      <c r="P436" s="4">
        <v>43749</v>
      </c>
    </row>
    <row r="437" spans="1:16" x14ac:dyDescent="0.35">
      <c r="A437" s="2">
        <v>434</v>
      </c>
      <c r="B437"/>
      <c r="C437"/>
      <c r="D437"/>
      <c r="E437"/>
      <c r="F437"/>
      <c r="G437"/>
      <c r="H437"/>
      <c r="I437"/>
      <c r="J437"/>
      <c r="K437"/>
      <c r="P437" s="4">
        <v>43750</v>
      </c>
    </row>
    <row r="438" spans="1:16" x14ac:dyDescent="0.35">
      <c r="A438" s="2">
        <v>435</v>
      </c>
      <c r="B438"/>
      <c r="C438"/>
      <c r="D438"/>
      <c r="E438"/>
      <c r="F438"/>
      <c r="G438"/>
      <c r="H438"/>
      <c r="I438"/>
      <c r="J438"/>
      <c r="K438"/>
      <c r="P438" s="4">
        <v>43751</v>
      </c>
    </row>
    <row r="439" spans="1:16" x14ac:dyDescent="0.35">
      <c r="A439" s="2">
        <v>436</v>
      </c>
      <c r="B439"/>
      <c r="C439"/>
      <c r="D439"/>
      <c r="E439"/>
      <c r="F439"/>
      <c r="G439"/>
      <c r="H439"/>
      <c r="I439"/>
      <c r="J439"/>
      <c r="K439"/>
      <c r="P439" s="4">
        <v>43752</v>
      </c>
    </row>
    <row r="440" spans="1:16" x14ac:dyDescent="0.35">
      <c r="A440" s="2">
        <v>437</v>
      </c>
      <c r="B440"/>
      <c r="C440"/>
      <c r="D440"/>
      <c r="E440"/>
      <c r="F440"/>
      <c r="G440"/>
      <c r="H440"/>
      <c r="I440"/>
      <c r="J440"/>
      <c r="K440"/>
      <c r="P440" s="4">
        <v>43753</v>
      </c>
    </row>
    <row r="441" spans="1:16" x14ac:dyDescent="0.35">
      <c r="A441" s="2">
        <v>438</v>
      </c>
      <c r="B441"/>
      <c r="C441"/>
      <c r="D441"/>
      <c r="E441"/>
      <c r="F441"/>
      <c r="G441"/>
      <c r="H441"/>
      <c r="I441"/>
      <c r="J441"/>
      <c r="K441"/>
      <c r="P441" s="4">
        <v>43754</v>
      </c>
    </row>
    <row r="442" spans="1:16" x14ac:dyDescent="0.35">
      <c r="A442" s="2">
        <v>439</v>
      </c>
      <c r="B442"/>
      <c r="C442"/>
      <c r="D442"/>
      <c r="E442"/>
      <c r="F442"/>
      <c r="G442"/>
      <c r="H442"/>
      <c r="I442"/>
      <c r="J442"/>
      <c r="K442"/>
      <c r="P442" s="4">
        <v>43755</v>
      </c>
    </row>
    <row r="443" spans="1:16" x14ac:dyDescent="0.35">
      <c r="A443" s="2">
        <v>440</v>
      </c>
      <c r="B443"/>
      <c r="C443"/>
      <c r="D443"/>
      <c r="E443"/>
      <c r="F443"/>
      <c r="G443"/>
      <c r="H443"/>
      <c r="I443"/>
      <c r="J443"/>
      <c r="K443"/>
      <c r="P443" s="4">
        <v>43756</v>
      </c>
    </row>
  </sheetData>
  <mergeCells count="1">
    <mergeCell ref="A1:K1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64643-795C-40E0-B71D-911B8F24E568}">
  <dimension ref="A1:D429"/>
  <sheetViews>
    <sheetView workbookViewId="0">
      <selection activeCell="I23" sqref="I23"/>
    </sheetView>
  </sheetViews>
  <sheetFormatPr defaultRowHeight="15.5" x14ac:dyDescent="0.35"/>
  <cols>
    <col min="1" max="1" width="12.58203125" style="2" bestFit="1" customWidth="1"/>
    <col min="2" max="2" width="11.4140625" style="2" bestFit="1" customWidth="1"/>
    <col min="3" max="3" width="15.1640625" style="2" bestFit="1" customWidth="1"/>
    <col min="4" max="4" width="11.9140625" style="2" bestFit="1" customWidth="1"/>
  </cols>
  <sheetData>
    <row r="1" spans="1:4" x14ac:dyDescent="0.35">
      <c r="A1" s="3" t="s">
        <v>5</v>
      </c>
      <c r="B1" s="3" t="s">
        <v>10</v>
      </c>
      <c r="C1" s="3" t="s">
        <v>11</v>
      </c>
      <c r="D1" s="3" t="s">
        <v>13</v>
      </c>
    </row>
    <row r="2" spans="1:4" x14ac:dyDescent="0.35">
      <c r="A2" s="2">
        <v>34</v>
      </c>
      <c r="B2" s="2">
        <v>43</v>
      </c>
      <c r="C2" s="4">
        <v>43317</v>
      </c>
      <c r="D2" s="2">
        <f>A2/B2</f>
        <v>0.79069767441860461</v>
      </c>
    </row>
    <row r="3" spans="1:4" x14ac:dyDescent="0.35">
      <c r="C3" s="4">
        <v>43318</v>
      </c>
    </row>
    <row r="4" spans="1:4" x14ac:dyDescent="0.35">
      <c r="C4" s="4">
        <v>43319</v>
      </c>
    </row>
    <row r="5" spans="1:4" x14ac:dyDescent="0.35">
      <c r="C5" s="4">
        <v>43320</v>
      </c>
    </row>
    <row r="6" spans="1:4" x14ac:dyDescent="0.35">
      <c r="C6" s="4">
        <v>43321</v>
      </c>
    </row>
    <row r="7" spans="1:4" x14ac:dyDescent="0.35">
      <c r="C7" s="4">
        <v>43322</v>
      </c>
    </row>
    <row r="8" spans="1:4" x14ac:dyDescent="0.35">
      <c r="C8" s="4">
        <v>43323</v>
      </c>
    </row>
    <row r="9" spans="1:4" x14ac:dyDescent="0.35">
      <c r="A9" s="2">
        <v>41</v>
      </c>
      <c r="B9" s="2">
        <v>57</v>
      </c>
      <c r="C9" s="4">
        <v>43324</v>
      </c>
      <c r="D9" s="2">
        <f>A9/B9</f>
        <v>0.7192982456140351</v>
      </c>
    </row>
    <row r="10" spans="1:4" x14ac:dyDescent="0.35">
      <c r="C10" s="4">
        <v>43325</v>
      </c>
    </row>
    <row r="11" spans="1:4" x14ac:dyDescent="0.35">
      <c r="C11" s="4">
        <v>43326</v>
      </c>
    </row>
    <row r="12" spans="1:4" x14ac:dyDescent="0.35">
      <c r="C12" s="4">
        <v>43327</v>
      </c>
    </row>
    <row r="13" spans="1:4" x14ac:dyDescent="0.35">
      <c r="C13" s="4">
        <v>43328</v>
      </c>
    </row>
    <row r="14" spans="1:4" x14ac:dyDescent="0.35">
      <c r="C14" s="4">
        <v>43329</v>
      </c>
    </row>
    <row r="15" spans="1:4" x14ac:dyDescent="0.35">
      <c r="C15" s="4">
        <v>43330</v>
      </c>
    </row>
    <row r="16" spans="1:4" x14ac:dyDescent="0.35">
      <c r="C16" s="4">
        <v>43331</v>
      </c>
    </row>
    <row r="17" spans="1:4" x14ac:dyDescent="0.35">
      <c r="A17" s="2">
        <v>59</v>
      </c>
      <c r="B17" s="2">
        <v>102</v>
      </c>
      <c r="C17" s="4">
        <v>43332</v>
      </c>
      <c r="D17" s="2">
        <f>A17/B17</f>
        <v>0.57843137254901966</v>
      </c>
    </row>
    <row r="18" spans="1:4" x14ac:dyDescent="0.35">
      <c r="C18" s="4">
        <v>43333</v>
      </c>
    </row>
    <row r="19" spans="1:4" x14ac:dyDescent="0.35">
      <c r="C19" s="4">
        <v>43334</v>
      </c>
    </row>
    <row r="20" spans="1:4" x14ac:dyDescent="0.35">
      <c r="C20" s="4">
        <v>43335</v>
      </c>
    </row>
    <row r="21" spans="1:4" x14ac:dyDescent="0.35">
      <c r="C21" s="4">
        <v>43336</v>
      </c>
    </row>
    <row r="22" spans="1:4" x14ac:dyDescent="0.35">
      <c r="C22" s="4">
        <v>43337</v>
      </c>
    </row>
    <row r="23" spans="1:4" x14ac:dyDescent="0.35">
      <c r="A23" s="2">
        <v>75</v>
      </c>
      <c r="B23" s="2">
        <v>111</v>
      </c>
      <c r="C23" s="4">
        <v>43338</v>
      </c>
      <c r="D23" s="2">
        <f>A23/B23</f>
        <v>0.67567567567567566</v>
      </c>
    </row>
    <row r="24" spans="1:4" x14ac:dyDescent="0.35">
      <c r="C24" s="4">
        <v>43339</v>
      </c>
    </row>
    <row r="25" spans="1:4" x14ac:dyDescent="0.35">
      <c r="C25" s="4">
        <v>43340</v>
      </c>
    </row>
    <row r="26" spans="1:4" x14ac:dyDescent="0.35">
      <c r="C26" s="4">
        <v>43341</v>
      </c>
    </row>
    <row r="27" spans="1:4" x14ac:dyDescent="0.35">
      <c r="C27" s="4">
        <v>43342</v>
      </c>
    </row>
    <row r="28" spans="1:4" x14ac:dyDescent="0.35">
      <c r="C28" s="4">
        <v>43343</v>
      </c>
    </row>
    <row r="29" spans="1:4" x14ac:dyDescent="0.35">
      <c r="C29" s="4">
        <v>43344</v>
      </c>
    </row>
    <row r="30" spans="1:4" x14ac:dyDescent="0.35">
      <c r="A30" s="2">
        <v>82</v>
      </c>
      <c r="B30" s="2">
        <v>122</v>
      </c>
      <c r="C30" s="4">
        <v>43345</v>
      </c>
      <c r="D30" s="2">
        <f>A30/B30</f>
        <v>0.67213114754098358</v>
      </c>
    </row>
    <row r="31" spans="1:4" x14ac:dyDescent="0.35">
      <c r="C31" s="4">
        <v>43346</v>
      </c>
    </row>
    <row r="32" spans="1:4" x14ac:dyDescent="0.35">
      <c r="C32" s="4">
        <v>43347</v>
      </c>
    </row>
    <row r="33" spans="1:4" x14ac:dyDescent="0.35">
      <c r="C33" s="4">
        <v>43348</v>
      </c>
    </row>
    <row r="34" spans="1:4" x14ac:dyDescent="0.35">
      <c r="C34" s="4">
        <v>43349</v>
      </c>
    </row>
    <row r="35" spans="1:4" x14ac:dyDescent="0.35">
      <c r="C35" s="4">
        <v>43350</v>
      </c>
    </row>
    <row r="36" spans="1:4" x14ac:dyDescent="0.35">
      <c r="C36" s="4">
        <v>43351</v>
      </c>
    </row>
    <row r="37" spans="1:4" x14ac:dyDescent="0.35">
      <c r="A37" s="2">
        <v>91</v>
      </c>
      <c r="B37" s="2">
        <v>132</v>
      </c>
      <c r="C37" s="4">
        <v>43352</v>
      </c>
      <c r="D37" s="2">
        <f>A37/B37</f>
        <v>0.68939393939393945</v>
      </c>
    </row>
    <row r="38" spans="1:4" x14ac:dyDescent="0.35">
      <c r="C38" s="4">
        <v>43353</v>
      </c>
    </row>
    <row r="39" spans="1:4" x14ac:dyDescent="0.35">
      <c r="C39" s="4">
        <v>43354</v>
      </c>
    </row>
    <row r="40" spans="1:4" x14ac:dyDescent="0.35">
      <c r="C40" s="4">
        <v>43355</v>
      </c>
    </row>
    <row r="41" spans="1:4" x14ac:dyDescent="0.35">
      <c r="C41" s="4">
        <v>43356</v>
      </c>
    </row>
    <row r="42" spans="1:4" x14ac:dyDescent="0.35">
      <c r="C42" s="4">
        <v>43357</v>
      </c>
    </row>
    <row r="43" spans="1:4" x14ac:dyDescent="0.35">
      <c r="C43" s="4">
        <v>43358</v>
      </c>
    </row>
    <row r="44" spans="1:4" x14ac:dyDescent="0.35">
      <c r="A44" s="2">
        <v>97</v>
      </c>
      <c r="B44" s="2">
        <v>142</v>
      </c>
      <c r="C44" s="4">
        <v>43359</v>
      </c>
      <c r="D44" s="2">
        <f>A44/B44</f>
        <v>0.68309859154929575</v>
      </c>
    </row>
    <row r="45" spans="1:4" x14ac:dyDescent="0.35">
      <c r="C45" s="4">
        <v>43360</v>
      </c>
    </row>
    <row r="46" spans="1:4" x14ac:dyDescent="0.35">
      <c r="C46" s="4">
        <v>43361</v>
      </c>
    </row>
    <row r="47" spans="1:4" x14ac:dyDescent="0.35">
      <c r="C47" s="4">
        <v>43362</v>
      </c>
    </row>
    <row r="48" spans="1:4" x14ac:dyDescent="0.35">
      <c r="C48" s="4">
        <v>43363</v>
      </c>
    </row>
    <row r="49" spans="1:4" x14ac:dyDescent="0.35">
      <c r="C49" s="4">
        <v>43364</v>
      </c>
    </row>
    <row r="50" spans="1:4" x14ac:dyDescent="0.35">
      <c r="C50" s="4">
        <v>43365</v>
      </c>
    </row>
    <row r="51" spans="1:4" x14ac:dyDescent="0.35">
      <c r="A51" s="2">
        <v>100</v>
      </c>
      <c r="B51" s="2">
        <v>150</v>
      </c>
      <c r="C51" s="4">
        <v>43366</v>
      </c>
      <c r="D51" s="2">
        <f>A51/B51</f>
        <v>0.66666666666666663</v>
      </c>
    </row>
    <row r="52" spans="1:4" x14ac:dyDescent="0.35">
      <c r="C52" s="4">
        <v>43367</v>
      </c>
    </row>
    <row r="53" spans="1:4" x14ac:dyDescent="0.35">
      <c r="C53" s="4">
        <v>43368</v>
      </c>
    </row>
    <row r="54" spans="1:4" x14ac:dyDescent="0.35">
      <c r="C54" s="4">
        <v>43369</v>
      </c>
    </row>
    <row r="55" spans="1:4" x14ac:dyDescent="0.35">
      <c r="C55" s="4">
        <v>43370</v>
      </c>
    </row>
    <row r="56" spans="1:4" x14ac:dyDescent="0.35">
      <c r="C56" s="4">
        <v>43371</v>
      </c>
    </row>
    <row r="57" spans="1:4" x14ac:dyDescent="0.35">
      <c r="C57" s="4">
        <v>43372</v>
      </c>
    </row>
    <row r="58" spans="1:4" x14ac:dyDescent="0.35">
      <c r="C58" s="4">
        <v>43373</v>
      </c>
    </row>
    <row r="59" spans="1:4" x14ac:dyDescent="0.35">
      <c r="C59" s="4">
        <v>43374</v>
      </c>
    </row>
    <row r="60" spans="1:4" x14ac:dyDescent="0.35">
      <c r="A60" s="2">
        <v>106</v>
      </c>
      <c r="B60" s="2">
        <v>162</v>
      </c>
      <c r="C60" s="4">
        <v>43375</v>
      </c>
      <c r="D60" s="2">
        <f>A60/B60</f>
        <v>0.65432098765432101</v>
      </c>
    </row>
    <row r="61" spans="1:4" x14ac:dyDescent="0.35">
      <c r="C61" s="4">
        <v>43376</v>
      </c>
    </row>
    <row r="62" spans="1:4" x14ac:dyDescent="0.35">
      <c r="C62" s="4">
        <v>43377</v>
      </c>
    </row>
    <row r="63" spans="1:4" x14ac:dyDescent="0.35">
      <c r="C63" s="4">
        <v>43378</v>
      </c>
    </row>
    <row r="64" spans="1:4" x14ac:dyDescent="0.35">
      <c r="C64" s="4">
        <v>43379</v>
      </c>
    </row>
    <row r="65" spans="1:4" x14ac:dyDescent="0.35">
      <c r="A65" s="2">
        <v>115</v>
      </c>
      <c r="B65" s="2">
        <v>181</v>
      </c>
      <c r="C65" s="4">
        <v>43380</v>
      </c>
      <c r="D65" s="2">
        <f>A65/B65</f>
        <v>0.63535911602209949</v>
      </c>
    </row>
    <row r="66" spans="1:4" x14ac:dyDescent="0.35">
      <c r="C66" s="4">
        <v>43381</v>
      </c>
    </row>
    <row r="67" spans="1:4" x14ac:dyDescent="0.35">
      <c r="C67" s="4">
        <v>43382</v>
      </c>
    </row>
    <row r="68" spans="1:4" x14ac:dyDescent="0.35">
      <c r="C68" s="4">
        <v>43383</v>
      </c>
    </row>
    <row r="69" spans="1:4" x14ac:dyDescent="0.35">
      <c r="C69" s="4">
        <v>43384</v>
      </c>
    </row>
    <row r="70" spans="1:4" x14ac:dyDescent="0.35">
      <c r="C70" s="4">
        <v>43385</v>
      </c>
    </row>
    <row r="71" spans="1:4" x14ac:dyDescent="0.35">
      <c r="C71" s="4">
        <v>43386</v>
      </c>
    </row>
    <row r="72" spans="1:4" x14ac:dyDescent="0.35">
      <c r="C72" s="4">
        <v>43387</v>
      </c>
    </row>
    <row r="73" spans="1:4" x14ac:dyDescent="0.35">
      <c r="A73" s="2">
        <v>139</v>
      </c>
      <c r="B73" s="2">
        <v>216</v>
      </c>
      <c r="C73" s="4">
        <v>43388</v>
      </c>
      <c r="D73" s="2">
        <f>A73/B73</f>
        <v>0.64351851851851849</v>
      </c>
    </row>
    <row r="74" spans="1:4" x14ac:dyDescent="0.35">
      <c r="C74" s="4">
        <v>43389</v>
      </c>
    </row>
    <row r="75" spans="1:4" x14ac:dyDescent="0.35">
      <c r="C75" s="4">
        <v>43390</v>
      </c>
    </row>
    <row r="76" spans="1:4" x14ac:dyDescent="0.35">
      <c r="C76" s="4">
        <v>43391</v>
      </c>
    </row>
    <row r="77" spans="1:4" x14ac:dyDescent="0.35">
      <c r="C77" s="4">
        <v>43392</v>
      </c>
    </row>
    <row r="78" spans="1:4" x14ac:dyDescent="0.35">
      <c r="C78" s="4">
        <v>43393</v>
      </c>
    </row>
    <row r="79" spans="1:4" x14ac:dyDescent="0.35">
      <c r="A79" s="2">
        <v>155</v>
      </c>
      <c r="B79" s="2">
        <v>238</v>
      </c>
      <c r="C79" s="4">
        <v>43394</v>
      </c>
      <c r="D79" s="2">
        <f>A79/B79</f>
        <v>0.65126050420168069</v>
      </c>
    </row>
    <row r="80" spans="1:4" x14ac:dyDescent="0.35">
      <c r="C80" s="4">
        <v>43395</v>
      </c>
    </row>
    <row r="81" spans="1:4" x14ac:dyDescent="0.35">
      <c r="C81" s="4">
        <v>43396</v>
      </c>
    </row>
    <row r="82" spans="1:4" x14ac:dyDescent="0.35">
      <c r="C82" s="4">
        <v>43397</v>
      </c>
    </row>
    <row r="83" spans="1:4" x14ac:dyDescent="0.35">
      <c r="C83" s="4">
        <v>43398</v>
      </c>
    </row>
    <row r="84" spans="1:4" x14ac:dyDescent="0.35">
      <c r="C84" s="4">
        <v>43399</v>
      </c>
    </row>
    <row r="85" spans="1:4" x14ac:dyDescent="0.35">
      <c r="C85" s="4">
        <v>43400</v>
      </c>
    </row>
    <row r="86" spans="1:4" x14ac:dyDescent="0.35">
      <c r="A86" s="2">
        <v>174</v>
      </c>
      <c r="B86" s="2">
        <v>274</v>
      </c>
      <c r="C86" s="4">
        <v>43401</v>
      </c>
      <c r="D86" s="2">
        <f>A86/B86</f>
        <v>0.63503649635036497</v>
      </c>
    </row>
    <row r="87" spans="1:4" x14ac:dyDescent="0.35">
      <c r="C87" s="4">
        <v>43402</v>
      </c>
    </row>
    <row r="88" spans="1:4" x14ac:dyDescent="0.35">
      <c r="C88" s="4">
        <v>43403</v>
      </c>
    </row>
    <row r="89" spans="1:4" x14ac:dyDescent="0.35">
      <c r="C89" s="4">
        <v>43404</v>
      </c>
    </row>
    <row r="90" spans="1:4" x14ac:dyDescent="0.35">
      <c r="C90" s="4">
        <v>43405</v>
      </c>
    </row>
    <row r="91" spans="1:4" x14ac:dyDescent="0.35">
      <c r="C91" s="4">
        <v>43406</v>
      </c>
    </row>
    <row r="92" spans="1:4" x14ac:dyDescent="0.35">
      <c r="C92" s="4">
        <v>43407</v>
      </c>
    </row>
    <row r="93" spans="1:4" x14ac:dyDescent="0.35">
      <c r="A93" s="2">
        <v>186</v>
      </c>
      <c r="B93" s="2">
        <v>300</v>
      </c>
      <c r="C93" s="4">
        <v>43408</v>
      </c>
      <c r="D93" s="2">
        <f>A93/B93</f>
        <v>0.62</v>
      </c>
    </row>
    <row r="94" spans="1:4" x14ac:dyDescent="0.35">
      <c r="C94" s="4">
        <v>43409</v>
      </c>
    </row>
    <row r="95" spans="1:4" x14ac:dyDescent="0.35">
      <c r="C95" s="4">
        <v>43410</v>
      </c>
    </row>
    <row r="96" spans="1:4" x14ac:dyDescent="0.35">
      <c r="C96" s="4">
        <v>43411</v>
      </c>
    </row>
    <row r="97" spans="1:4" x14ac:dyDescent="0.35">
      <c r="C97" s="4">
        <v>43412</v>
      </c>
    </row>
    <row r="98" spans="1:4" x14ac:dyDescent="0.35">
      <c r="C98" s="4">
        <v>43413</v>
      </c>
    </row>
    <row r="99" spans="1:4" x14ac:dyDescent="0.35">
      <c r="C99" s="4">
        <v>43414</v>
      </c>
    </row>
    <row r="100" spans="1:4" x14ac:dyDescent="0.35">
      <c r="A100" s="2">
        <v>209</v>
      </c>
      <c r="B100" s="2">
        <v>333</v>
      </c>
      <c r="C100" s="4">
        <v>43415</v>
      </c>
      <c r="D100" s="2">
        <f>A100/B100</f>
        <v>0.62762762762762758</v>
      </c>
    </row>
    <row r="101" spans="1:4" x14ac:dyDescent="0.35">
      <c r="C101" s="4">
        <v>43416</v>
      </c>
    </row>
    <row r="102" spans="1:4" x14ac:dyDescent="0.35">
      <c r="C102" s="4">
        <v>43417</v>
      </c>
    </row>
    <row r="103" spans="1:4" x14ac:dyDescent="0.35">
      <c r="C103" s="4">
        <v>43418</v>
      </c>
    </row>
    <row r="104" spans="1:4" x14ac:dyDescent="0.35">
      <c r="C104" s="4">
        <v>43419</v>
      </c>
    </row>
    <row r="105" spans="1:4" x14ac:dyDescent="0.35">
      <c r="C105" s="4">
        <v>43420</v>
      </c>
    </row>
    <row r="106" spans="1:4" x14ac:dyDescent="0.35">
      <c r="C106" s="4">
        <v>43421</v>
      </c>
    </row>
    <row r="107" spans="1:4" x14ac:dyDescent="0.35">
      <c r="C107" s="4">
        <v>43422</v>
      </c>
    </row>
    <row r="108" spans="1:4" x14ac:dyDescent="0.35">
      <c r="A108" s="2">
        <v>217</v>
      </c>
      <c r="B108" s="2">
        <v>373</v>
      </c>
      <c r="C108" s="4">
        <v>43423</v>
      </c>
      <c r="D108" s="2">
        <f>A108/B108</f>
        <v>0.58176943699731909</v>
      </c>
    </row>
    <row r="109" spans="1:4" x14ac:dyDescent="0.35">
      <c r="C109" s="4">
        <v>43424</v>
      </c>
    </row>
    <row r="110" spans="1:4" x14ac:dyDescent="0.35">
      <c r="C110" s="4">
        <v>43425</v>
      </c>
    </row>
    <row r="111" spans="1:4" x14ac:dyDescent="0.35">
      <c r="C111" s="4">
        <v>43426</v>
      </c>
    </row>
    <row r="112" spans="1:4" x14ac:dyDescent="0.35">
      <c r="C112" s="4">
        <v>43427</v>
      </c>
    </row>
    <row r="113" spans="1:4" x14ac:dyDescent="0.35">
      <c r="C113" s="4">
        <v>43428</v>
      </c>
    </row>
    <row r="114" spans="1:4" x14ac:dyDescent="0.35">
      <c r="C114" s="4">
        <v>43429</v>
      </c>
    </row>
    <row r="115" spans="1:4" x14ac:dyDescent="0.35">
      <c r="A115" s="2">
        <v>241</v>
      </c>
      <c r="B115" s="2">
        <v>421</v>
      </c>
      <c r="C115" s="4">
        <v>43430</v>
      </c>
      <c r="D115" s="2">
        <f>A115/B115</f>
        <v>0.57244655581947745</v>
      </c>
    </row>
    <row r="116" spans="1:4" x14ac:dyDescent="0.35">
      <c r="C116" s="4">
        <v>43431</v>
      </c>
    </row>
    <row r="117" spans="1:4" x14ac:dyDescent="0.35">
      <c r="C117" s="4">
        <v>43432</v>
      </c>
    </row>
    <row r="118" spans="1:4" x14ac:dyDescent="0.35">
      <c r="C118" s="4">
        <v>43433</v>
      </c>
    </row>
    <row r="119" spans="1:4" x14ac:dyDescent="0.35">
      <c r="C119" s="4">
        <v>43434</v>
      </c>
    </row>
    <row r="120" spans="1:4" x14ac:dyDescent="0.35">
      <c r="C120" s="4">
        <v>43435</v>
      </c>
    </row>
    <row r="121" spans="1:4" x14ac:dyDescent="0.35">
      <c r="C121" s="4">
        <v>43436</v>
      </c>
    </row>
    <row r="122" spans="1:4" x14ac:dyDescent="0.35">
      <c r="A122" s="2">
        <v>268</v>
      </c>
      <c r="B122" s="2">
        <v>453</v>
      </c>
      <c r="C122" s="4">
        <v>43437</v>
      </c>
      <c r="D122" s="2">
        <f>A122/B122</f>
        <v>0.5916114790286976</v>
      </c>
    </row>
    <row r="123" spans="1:4" x14ac:dyDescent="0.35">
      <c r="C123" s="4">
        <v>43438</v>
      </c>
    </row>
    <row r="124" spans="1:4" x14ac:dyDescent="0.35">
      <c r="C124" s="4">
        <v>43439</v>
      </c>
    </row>
    <row r="125" spans="1:4" x14ac:dyDescent="0.35">
      <c r="C125" s="4">
        <v>43440</v>
      </c>
    </row>
    <row r="126" spans="1:4" x14ac:dyDescent="0.35">
      <c r="C126" s="4">
        <v>43441</v>
      </c>
    </row>
    <row r="127" spans="1:4" x14ac:dyDescent="0.35">
      <c r="C127" s="4">
        <v>43442</v>
      </c>
    </row>
    <row r="128" spans="1:4" x14ac:dyDescent="0.35">
      <c r="C128" s="4">
        <v>43443</v>
      </c>
    </row>
    <row r="129" spans="1:4" x14ac:dyDescent="0.35">
      <c r="A129" s="2">
        <v>289</v>
      </c>
      <c r="B129" s="2">
        <v>500</v>
      </c>
      <c r="C129" s="4">
        <v>43444</v>
      </c>
      <c r="D129" s="2">
        <f>A129/B129</f>
        <v>0.57799999999999996</v>
      </c>
    </row>
    <row r="130" spans="1:4" x14ac:dyDescent="0.35">
      <c r="C130" s="4">
        <v>43445</v>
      </c>
    </row>
    <row r="131" spans="1:4" x14ac:dyDescent="0.35">
      <c r="C131" s="4">
        <v>43446</v>
      </c>
    </row>
    <row r="132" spans="1:4" x14ac:dyDescent="0.35">
      <c r="C132" s="4">
        <v>43447</v>
      </c>
    </row>
    <row r="133" spans="1:4" x14ac:dyDescent="0.35">
      <c r="C133" s="4">
        <v>43448</v>
      </c>
    </row>
    <row r="134" spans="1:4" x14ac:dyDescent="0.35">
      <c r="C134" s="4">
        <v>43449</v>
      </c>
    </row>
    <row r="135" spans="1:4" x14ac:dyDescent="0.35">
      <c r="A135" s="2">
        <v>315</v>
      </c>
      <c r="B135" s="2">
        <v>539</v>
      </c>
      <c r="C135" s="4">
        <v>43450</v>
      </c>
      <c r="D135" s="2">
        <f>A135/B135</f>
        <v>0.58441558441558439</v>
      </c>
    </row>
    <row r="136" spans="1:4" x14ac:dyDescent="0.35">
      <c r="C136" s="4">
        <v>43451</v>
      </c>
    </row>
    <row r="137" spans="1:4" x14ac:dyDescent="0.35">
      <c r="C137" s="4">
        <v>43452</v>
      </c>
    </row>
    <row r="138" spans="1:4" x14ac:dyDescent="0.35">
      <c r="C138" s="4">
        <v>43453</v>
      </c>
    </row>
    <row r="139" spans="1:4" x14ac:dyDescent="0.35">
      <c r="C139" s="4">
        <v>43454</v>
      </c>
    </row>
    <row r="140" spans="1:4" x14ac:dyDescent="0.35">
      <c r="C140" s="4">
        <v>43455</v>
      </c>
    </row>
    <row r="141" spans="1:4" x14ac:dyDescent="0.35">
      <c r="C141" s="4">
        <v>43456</v>
      </c>
    </row>
    <row r="142" spans="1:4" x14ac:dyDescent="0.35">
      <c r="C142" s="4">
        <v>43457</v>
      </c>
    </row>
    <row r="143" spans="1:4" x14ac:dyDescent="0.35">
      <c r="C143" s="4">
        <v>43458</v>
      </c>
    </row>
    <row r="144" spans="1:4" x14ac:dyDescent="0.35">
      <c r="A144" s="2">
        <v>356</v>
      </c>
      <c r="B144" s="2">
        <v>585</v>
      </c>
      <c r="C144" s="4">
        <v>43459</v>
      </c>
      <c r="D144" s="2">
        <f>A144/B144</f>
        <v>0.60854700854700849</v>
      </c>
    </row>
    <row r="145" spans="1:4" x14ac:dyDescent="0.35">
      <c r="C145" s="4">
        <v>43460</v>
      </c>
    </row>
    <row r="146" spans="1:4" x14ac:dyDescent="0.35">
      <c r="C146" s="4">
        <v>43461</v>
      </c>
    </row>
    <row r="147" spans="1:4" x14ac:dyDescent="0.35">
      <c r="C147" s="4">
        <v>43462</v>
      </c>
    </row>
    <row r="148" spans="1:4" x14ac:dyDescent="0.35">
      <c r="C148" s="4">
        <v>43463</v>
      </c>
    </row>
    <row r="149" spans="1:4" x14ac:dyDescent="0.35">
      <c r="C149" s="4">
        <v>43464</v>
      </c>
    </row>
    <row r="150" spans="1:4" x14ac:dyDescent="0.35">
      <c r="C150" s="4">
        <v>43465</v>
      </c>
    </row>
    <row r="151" spans="1:4" x14ac:dyDescent="0.35">
      <c r="A151" s="2">
        <v>368</v>
      </c>
      <c r="B151" s="2">
        <v>608</v>
      </c>
      <c r="C151" s="4">
        <v>43466</v>
      </c>
      <c r="D151" s="2">
        <f>A151/B151</f>
        <v>0.60526315789473684</v>
      </c>
    </row>
    <row r="152" spans="1:4" x14ac:dyDescent="0.35">
      <c r="C152" s="4">
        <v>43467</v>
      </c>
    </row>
    <row r="153" spans="1:4" x14ac:dyDescent="0.35">
      <c r="C153" s="4">
        <v>43468</v>
      </c>
    </row>
    <row r="154" spans="1:4" x14ac:dyDescent="0.35">
      <c r="C154" s="4">
        <v>43469</v>
      </c>
    </row>
    <row r="155" spans="1:4" x14ac:dyDescent="0.35">
      <c r="C155" s="4">
        <v>43470</v>
      </c>
    </row>
    <row r="156" spans="1:4" x14ac:dyDescent="0.35">
      <c r="A156" s="2">
        <v>377</v>
      </c>
      <c r="B156" s="2">
        <v>625</v>
      </c>
      <c r="C156" s="4">
        <v>43471</v>
      </c>
      <c r="D156" s="2">
        <f>A156/B156</f>
        <v>0.60319999999999996</v>
      </c>
    </row>
    <row r="157" spans="1:4" x14ac:dyDescent="0.35">
      <c r="C157" s="4">
        <v>43472</v>
      </c>
    </row>
    <row r="158" spans="1:4" x14ac:dyDescent="0.35">
      <c r="C158" s="4">
        <v>43473</v>
      </c>
    </row>
    <row r="159" spans="1:4" x14ac:dyDescent="0.35">
      <c r="C159" s="4">
        <v>43474</v>
      </c>
    </row>
    <row r="160" spans="1:4" x14ac:dyDescent="0.35">
      <c r="C160" s="4">
        <v>43475</v>
      </c>
    </row>
    <row r="161" spans="1:4" x14ac:dyDescent="0.35">
      <c r="C161" s="4">
        <v>43476</v>
      </c>
    </row>
    <row r="162" spans="1:4" x14ac:dyDescent="0.35">
      <c r="C162" s="4">
        <v>43477</v>
      </c>
    </row>
    <row r="163" spans="1:4" x14ac:dyDescent="0.35">
      <c r="C163" s="4">
        <v>43478</v>
      </c>
    </row>
    <row r="164" spans="1:4" x14ac:dyDescent="0.35">
      <c r="A164" s="2">
        <v>402</v>
      </c>
      <c r="B164" s="2">
        <v>658</v>
      </c>
      <c r="C164" s="4">
        <v>43479</v>
      </c>
      <c r="D164" s="2">
        <f>A164/B164</f>
        <v>0.61094224924012153</v>
      </c>
    </row>
    <row r="165" spans="1:4" x14ac:dyDescent="0.35">
      <c r="C165" s="4">
        <v>43480</v>
      </c>
    </row>
    <row r="166" spans="1:4" x14ac:dyDescent="0.35">
      <c r="C166" s="4">
        <v>43481</v>
      </c>
    </row>
    <row r="167" spans="1:4" x14ac:dyDescent="0.35">
      <c r="C167" s="4">
        <v>43482</v>
      </c>
    </row>
    <row r="168" spans="1:4" x14ac:dyDescent="0.35">
      <c r="C168" s="4">
        <v>43483</v>
      </c>
    </row>
    <row r="169" spans="1:4" x14ac:dyDescent="0.35">
      <c r="C169" s="4">
        <v>43484</v>
      </c>
    </row>
    <row r="170" spans="1:4" x14ac:dyDescent="0.35">
      <c r="C170" s="4">
        <v>43485</v>
      </c>
    </row>
    <row r="171" spans="1:4" x14ac:dyDescent="0.35">
      <c r="A171" s="2">
        <v>433</v>
      </c>
      <c r="B171" s="2">
        <v>699</v>
      </c>
      <c r="C171" s="4">
        <v>43486</v>
      </c>
      <c r="D171" s="2">
        <f>A171/B171</f>
        <v>0.61945636623748213</v>
      </c>
    </row>
    <row r="172" spans="1:4" x14ac:dyDescent="0.35">
      <c r="C172" s="4">
        <v>43487</v>
      </c>
    </row>
    <row r="173" spans="1:4" x14ac:dyDescent="0.35">
      <c r="C173" s="4">
        <v>43488</v>
      </c>
    </row>
    <row r="174" spans="1:4" x14ac:dyDescent="0.35">
      <c r="C174" s="4">
        <v>43489</v>
      </c>
    </row>
    <row r="175" spans="1:4" x14ac:dyDescent="0.35">
      <c r="C175" s="4">
        <v>43490</v>
      </c>
    </row>
    <row r="176" spans="1:4" x14ac:dyDescent="0.35">
      <c r="C176" s="4">
        <v>43491</v>
      </c>
    </row>
    <row r="177" spans="1:4" x14ac:dyDescent="0.35">
      <c r="C177" s="4">
        <v>43492</v>
      </c>
    </row>
    <row r="178" spans="1:4" x14ac:dyDescent="0.35">
      <c r="A178" s="2">
        <v>461</v>
      </c>
      <c r="B178" s="2">
        <v>743</v>
      </c>
      <c r="C178" s="4">
        <v>43493</v>
      </c>
      <c r="D178" s="2">
        <f>A178/B178</f>
        <v>0.62045760430686403</v>
      </c>
    </row>
    <row r="179" spans="1:4" x14ac:dyDescent="0.35">
      <c r="C179" s="4">
        <v>43494</v>
      </c>
    </row>
    <row r="180" spans="1:4" x14ac:dyDescent="0.35">
      <c r="C180" s="4">
        <v>43495</v>
      </c>
    </row>
    <row r="181" spans="1:4" x14ac:dyDescent="0.35">
      <c r="C181" s="4">
        <v>43496</v>
      </c>
    </row>
    <row r="182" spans="1:4" x14ac:dyDescent="0.35">
      <c r="C182" s="4">
        <v>43497</v>
      </c>
    </row>
    <row r="183" spans="1:4" x14ac:dyDescent="0.35">
      <c r="C183" s="4">
        <v>43498</v>
      </c>
    </row>
    <row r="184" spans="1:4" x14ac:dyDescent="0.35">
      <c r="A184" s="2">
        <v>484</v>
      </c>
      <c r="B184" s="2">
        <v>785</v>
      </c>
      <c r="C184" s="4">
        <v>43499</v>
      </c>
      <c r="D184" s="2">
        <f>A184/B184</f>
        <v>0.6165605095541401</v>
      </c>
    </row>
    <row r="185" spans="1:4" x14ac:dyDescent="0.35">
      <c r="C185" s="4">
        <v>43500</v>
      </c>
    </row>
    <row r="186" spans="1:4" x14ac:dyDescent="0.35">
      <c r="C186" s="4">
        <v>43501</v>
      </c>
    </row>
    <row r="187" spans="1:4" x14ac:dyDescent="0.35">
      <c r="C187" s="4">
        <v>43502</v>
      </c>
    </row>
    <row r="188" spans="1:4" x14ac:dyDescent="0.35">
      <c r="C188" s="4">
        <v>43503</v>
      </c>
    </row>
    <row r="189" spans="1:4" x14ac:dyDescent="0.35">
      <c r="C189" s="4">
        <v>43504</v>
      </c>
    </row>
    <row r="190" spans="1:4" x14ac:dyDescent="0.35">
      <c r="C190" s="4">
        <v>43505</v>
      </c>
    </row>
    <row r="191" spans="1:4" x14ac:dyDescent="0.35">
      <c r="A191" s="2">
        <v>513</v>
      </c>
      <c r="B191" s="2">
        <v>816</v>
      </c>
      <c r="C191" s="4">
        <v>43506</v>
      </c>
      <c r="D191" s="2">
        <f>A191/B191</f>
        <v>0.62867647058823528</v>
      </c>
    </row>
    <row r="192" spans="1:4" x14ac:dyDescent="0.35">
      <c r="C192" s="4">
        <v>43507</v>
      </c>
    </row>
    <row r="193" spans="1:4" x14ac:dyDescent="0.35">
      <c r="C193" s="4">
        <v>43508</v>
      </c>
    </row>
    <row r="194" spans="1:4" x14ac:dyDescent="0.35">
      <c r="C194" s="4">
        <v>43509</v>
      </c>
    </row>
    <row r="195" spans="1:4" x14ac:dyDescent="0.35">
      <c r="C195" s="4">
        <v>43510</v>
      </c>
    </row>
    <row r="196" spans="1:4" x14ac:dyDescent="0.35">
      <c r="C196" s="4">
        <v>43511</v>
      </c>
    </row>
    <row r="197" spans="1:4" x14ac:dyDescent="0.35">
      <c r="C197" s="4">
        <v>43512</v>
      </c>
    </row>
    <row r="198" spans="1:4" x14ac:dyDescent="0.35">
      <c r="A198" s="2">
        <v>537</v>
      </c>
      <c r="B198" s="2">
        <v>840</v>
      </c>
      <c r="C198" s="4">
        <v>43513</v>
      </c>
      <c r="D198" s="2">
        <f>A198/B198</f>
        <v>0.63928571428571423</v>
      </c>
    </row>
    <row r="199" spans="1:4" x14ac:dyDescent="0.35">
      <c r="C199" s="4">
        <v>43514</v>
      </c>
    </row>
    <row r="200" spans="1:4" x14ac:dyDescent="0.35">
      <c r="C200" s="4">
        <v>43515</v>
      </c>
    </row>
    <row r="201" spans="1:4" x14ac:dyDescent="0.35">
      <c r="C201" s="4">
        <v>43516</v>
      </c>
    </row>
    <row r="202" spans="1:4" x14ac:dyDescent="0.35">
      <c r="C202" s="4">
        <v>43517</v>
      </c>
    </row>
    <row r="203" spans="1:4" x14ac:dyDescent="0.35">
      <c r="C203" s="4">
        <v>43518</v>
      </c>
    </row>
    <row r="204" spans="1:4" x14ac:dyDescent="0.35">
      <c r="C204" s="4">
        <v>43519</v>
      </c>
    </row>
    <row r="205" spans="1:4" x14ac:dyDescent="0.35">
      <c r="A205" s="2">
        <v>548</v>
      </c>
      <c r="B205" s="2">
        <v>872</v>
      </c>
      <c r="C205" s="4">
        <v>43520</v>
      </c>
      <c r="D205" s="2">
        <f>A205/B205</f>
        <v>0.62844036697247707</v>
      </c>
    </row>
    <row r="206" spans="1:4" x14ac:dyDescent="0.35">
      <c r="C206" s="4">
        <v>43521</v>
      </c>
    </row>
    <row r="207" spans="1:4" x14ac:dyDescent="0.35">
      <c r="C207" s="4">
        <v>43522</v>
      </c>
    </row>
    <row r="208" spans="1:4" x14ac:dyDescent="0.35">
      <c r="C208" s="4">
        <v>43523</v>
      </c>
    </row>
    <row r="209" spans="1:4" x14ac:dyDescent="0.35">
      <c r="C209" s="4">
        <v>43524</v>
      </c>
    </row>
    <row r="210" spans="1:4" x14ac:dyDescent="0.35">
      <c r="C210" s="4">
        <v>43525</v>
      </c>
    </row>
    <row r="211" spans="1:4" x14ac:dyDescent="0.35">
      <c r="C211" s="4">
        <v>43526</v>
      </c>
    </row>
    <row r="212" spans="1:4" x14ac:dyDescent="0.35">
      <c r="A212" s="2">
        <v>563</v>
      </c>
      <c r="B212" s="2">
        <v>897</v>
      </c>
      <c r="C212" s="4">
        <v>43527</v>
      </c>
      <c r="D212" s="2">
        <f>A212/B212</f>
        <v>0.6276477146042363</v>
      </c>
    </row>
    <row r="213" spans="1:4" x14ac:dyDescent="0.35">
      <c r="C213" s="4">
        <v>43528</v>
      </c>
    </row>
    <row r="214" spans="1:4" x14ac:dyDescent="0.35">
      <c r="C214" s="4">
        <v>43529</v>
      </c>
    </row>
    <row r="215" spans="1:4" x14ac:dyDescent="0.35">
      <c r="C215" s="4">
        <v>43530</v>
      </c>
    </row>
    <row r="216" spans="1:4" x14ac:dyDescent="0.35">
      <c r="C216" s="4">
        <v>43531</v>
      </c>
    </row>
    <row r="217" spans="1:4" x14ac:dyDescent="0.35">
      <c r="C217" s="4">
        <v>43532</v>
      </c>
    </row>
    <row r="218" spans="1:4" x14ac:dyDescent="0.35">
      <c r="C218" s="4">
        <v>43533</v>
      </c>
    </row>
    <row r="219" spans="1:4" x14ac:dyDescent="0.35">
      <c r="A219" s="2">
        <v>582</v>
      </c>
      <c r="B219" s="2">
        <v>923</v>
      </c>
      <c r="C219" s="4">
        <v>43534</v>
      </c>
      <c r="D219" s="2">
        <f>A219/B219</f>
        <v>0.63055254604550381</v>
      </c>
    </row>
    <row r="220" spans="1:4" x14ac:dyDescent="0.35">
      <c r="C220" s="4">
        <v>43535</v>
      </c>
    </row>
    <row r="221" spans="1:4" x14ac:dyDescent="0.35">
      <c r="C221" s="4">
        <v>43536</v>
      </c>
    </row>
    <row r="222" spans="1:4" x14ac:dyDescent="0.35">
      <c r="C222" s="4">
        <v>43537</v>
      </c>
    </row>
    <row r="223" spans="1:4" x14ac:dyDescent="0.35">
      <c r="C223" s="4">
        <v>43538</v>
      </c>
    </row>
    <row r="224" spans="1:4" x14ac:dyDescent="0.35">
      <c r="C224" s="4">
        <v>43539</v>
      </c>
    </row>
    <row r="225" spans="1:4" x14ac:dyDescent="0.35">
      <c r="C225" s="4">
        <v>43540</v>
      </c>
    </row>
    <row r="226" spans="1:4" x14ac:dyDescent="0.35">
      <c r="A226" s="2">
        <v>603</v>
      </c>
      <c r="B226" s="2">
        <v>960</v>
      </c>
      <c r="C226" s="4">
        <v>43541</v>
      </c>
      <c r="D226" s="2">
        <f>A226/B226</f>
        <v>0.62812500000000004</v>
      </c>
    </row>
    <row r="227" spans="1:4" x14ac:dyDescent="0.35">
      <c r="C227" s="4">
        <v>43542</v>
      </c>
    </row>
    <row r="228" spans="1:4" x14ac:dyDescent="0.35">
      <c r="C228" s="4">
        <v>43543</v>
      </c>
    </row>
    <row r="229" spans="1:4" x14ac:dyDescent="0.35">
      <c r="C229" s="4">
        <v>43544</v>
      </c>
    </row>
    <row r="230" spans="1:4" x14ac:dyDescent="0.35">
      <c r="C230" s="4">
        <v>43545</v>
      </c>
    </row>
    <row r="231" spans="1:4" x14ac:dyDescent="0.35">
      <c r="C231" s="4">
        <v>43546</v>
      </c>
    </row>
    <row r="232" spans="1:4" x14ac:dyDescent="0.35">
      <c r="C232" s="4">
        <v>43547</v>
      </c>
    </row>
    <row r="233" spans="1:4" x14ac:dyDescent="0.35">
      <c r="A233" s="2">
        <v>634</v>
      </c>
      <c r="B233" s="2">
        <v>1016</v>
      </c>
      <c r="C233" s="4">
        <v>43548</v>
      </c>
      <c r="D233" s="2">
        <f>A233/B233</f>
        <v>0.62401574803149606</v>
      </c>
    </row>
    <row r="234" spans="1:4" x14ac:dyDescent="0.35">
      <c r="C234" s="4">
        <v>43549</v>
      </c>
    </row>
    <row r="235" spans="1:4" x14ac:dyDescent="0.35">
      <c r="C235" s="4">
        <v>43550</v>
      </c>
    </row>
    <row r="236" spans="1:4" x14ac:dyDescent="0.35">
      <c r="C236" s="4">
        <v>43551</v>
      </c>
    </row>
    <row r="237" spans="1:4" x14ac:dyDescent="0.35">
      <c r="C237" s="4">
        <v>43552</v>
      </c>
    </row>
    <row r="238" spans="1:4" x14ac:dyDescent="0.35">
      <c r="C238" s="4">
        <v>43553</v>
      </c>
    </row>
    <row r="239" spans="1:4" x14ac:dyDescent="0.35">
      <c r="C239" s="4">
        <v>43554</v>
      </c>
    </row>
    <row r="240" spans="1:4" x14ac:dyDescent="0.35">
      <c r="A240" s="2">
        <v>679</v>
      </c>
      <c r="B240" s="2">
        <v>1089</v>
      </c>
      <c r="C240" s="4">
        <v>43555</v>
      </c>
      <c r="D240" s="2">
        <f>A240/B240</f>
        <v>0.62350780532598715</v>
      </c>
    </row>
    <row r="241" spans="1:4" x14ac:dyDescent="0.35">
      <c r="C241" s="4">
        <v>43556</v>
      </c>
    </row>
    <row r="242" spans="1:4" x14ac:dyDescent="0.35">
      <c r="C242" s="4">
        <v>43557</v>
      </c>
    </row>
    <row r="243" spans="1:4" x14ac:dyDescent="0.35">
      <c r="C243" s="4">
        <v>43558</v>
      </c>
    </row>
    <row r="244" spans="1:4" x14ac:dyDescent="0.35">
      <c r="C244" s="4">
        <v>43559</v>
      </c>
    </row>
    <row r="245" spans="1:4" x14ac:dyDescent="0.35">
      <c r="C245" s="4">
        <v>43560</v>
      </c>
    </row>
    <row r="246" spans="1:4" x14ac:dyDescent="0.35">
      <c r="C246" s="4">
        <v>43561</v>
      </c>
    </row>
    <row r="247" spans="1:4" x14ac:dyDescent="0.35">
      <c r="A247" s="2">
        <v>731</v>
      </c>
      <c r="B247" s="2">
        <v>1154</v>
      </c>
      <c r="C247" s="4">
        <v>43562</v>
      </c>
      <c r="D247" s="2">
        <f>A247/B247</f>
        <v>0.63344887348353551</v>
      </c>
    </row>
    <row r="248" spans="1:4" x14ac:dyDescent="0.35">
      <c r="C248" s="4">
        <v>43563</v>
      </c>
    </row>
    <row r="249" spans="1:4" x14ac:dyDescent="0.35">
      <c r="C249" s="4">
        <v>43564</v>
      </c>
    </row>
    <row r="250" spans="1:4" x14ac:dyDescent="0.35">
      <c r="C250" s="4">
        <v>43565</v>
      </c>
    </row>
    <row r="251" spans="1:4" x14ac:dyDescent="0.35">
      <c r="C251" s="4">
        <v>43566</v>
      </c>
    </row>
    <row r="252" spans="1:4" x14ac:dyDescent="0.35">
      <c r="C252" s="4">
        <v>43567</v>
      </c>
    </row>
    <row r="253" spans="1:4" x14ac:dyDescent="0.35">
      <c r="C253" s="4">
        <v>43568</v>
      </c>
    </row>
    <row r="254" spans="1:4" x14ac:dyDescent="0.35">
      <c r="A254" s="2">
        <v>814</v>
      </c>
      <c r="B254" s="2">
        <v>1264</v>
      </c>
      <c r="C254" s="4">
        <v>43569</v>
      </c>
      <c r="D254" s="2">
        <f>A254/B254</f>
        <v>0.64398734177215189</v>
      </c>
    </row>
    <row r="255" spans="1:4" x14ac:dyDescent="0.35">
      <c r="C255" s="4">
        <v>43570</v>
      </c>
    </row>
    <row r="256" spans="1:4" x14ac:dyDescent="0.35">
      <c r="C256" s="4">
        <v>43571</v>
      </c>
    </row>
    <row r="257" spans="1:4" x14ac:dyDescent="0.35">
      <c r="C257" s="4">
        <v>43572</v>
      </c>
    </row>
    <row r="258" spans="1:4" x14ac:dyDescent="0.35">
      <c r="C258" s="4">
        <v>43573</v>
      </c>
    </row>
    <row r="259" spans="1:4" x14ac:dyDescent="0.35">
      <c r="C259" s="4">
        <v>43574</v>
      </c>
    </row>
    <row r="260" spans="1:4" x14ac:dyDescent="0.35">
      <c r="C260" s="4">
        <v>43575</v>
      </c>
    </row>
    <row r="261" spans="1:4" x14ac:dyDescent="0.35">
      <c r="C261" s="4">
        <v>43576</v>
      </c>
    </row>
    <row r="262" spans="1:4" x14ac:dyDescent="0.35">
      <c r="A262" s="2">
        <v>880</v>
      </c>
      <c r="B262" s="2">
        <v>1353</v>
      </c>
      <c r="C262" s="4">
        <v>43577</v>
      </c>
      <c r="D262" s="2">
        <f>A262/B262</f>
        <v>0.65040650406504064</v>
      </c>
    </row>
    <row r="263" spans="1:4" x14ac:dyDescent="0.35">
      <c r="C263" s="4">
        <v>43578</v>
      </c>
    </row>
    <row r="264" spans="1:4" x14ac:dyDescent="0.35">
      <c r="C264" s="4">
        <v>43579</v>
      </c>
    </row>
    <row r="265" spans="1:4" x14ac:dyDescent="0.35">
      <c r="C265" s="4">
        <v>43580</v>
      </c>
    </row>
    <row r="266" spans="1:4" x14ac:dyDescent="0.35">
      <c r="C266" s="4">
        <v>43581</v>
      </c>
    </row>
    <row r="267" spans="1:4" x14ac:dyDescent="0.35">
      <c r="C267" s="4">
        <v>43582</v>
      </c>
    </row>
    <row r="268" spans="1:4" x14ac:dyDescent="0.35">
      <c r="A268" s="2">
        <v>957</v>
      </c>
      <c r="B268" s="2">
        <v>1466</v>
      </c>
      <c r="C268" s="4">
        <v>43583</v>
      </c>
      <c r="D268" s="2">
        <f>A268/B268</f>
        <v>0.65279672578444747</v>
      </c>
    </row>
    <row r="269" spans="1:4" x14ac:dyDescent="0.35">
      <c r="C269" s="4">
        <v>43584</v>
      </c>
    </row>
    <row r="270" spans="1:4" x14ac:dyDescent="0.35">
      <c r="C270" s="4">
        <v>43585</v>
      </c>
    </row>
    <row r="271" spans="1:4" x14ac:dyDescent="0.35">
      <c r="C271" s="4">
        <v>43586</v>
      </c>
    </row>
    <row r="272" spans="1:4" x14ac:dyDescent="0.35">
      <c r="C272" s="4">
        <v>43587</v>
      </c>
    </row>
    <row r="273" spans="1:4" x14ac:dyDescent="0.35">
      <c r="C273" s="4">
        <v>43588</v>
      </c>
    </row>
    <row r="274" spans="1:4" x14ac:dyDescent="0.35">
      <c r="C274" s="4">
        <v>43589</v>
      </c>
    </row>
    <row r="275" spans="1:4" x14ac:dyDescent="0.35">
      <c r="A275" s="2">
        <v>1045</v>
      </c>
      <c r="B275" s="2">
        <v>1572</v>
      </c>
      <c r="C275" s="4">
        <v>43590</v>
      </c>
      <c r="D275" s="2">
        <f>A275/B275</f>
        <v>0.66475826972010177</v>
      </c>
    </row>
    <row r="276" spans="1:4" x14ac:dyDescent="0.35">
      <c r="C276" s="4">
        <v>43591</v>
      </c>
    </row>
    <row r="277" spans="1:4" x14ac:dyDescent="0.35">
      <c r="C277" s="4">
        <v>43592</v>
      </c>
    </row>
    <row r="278" spans="1:4" x14ac:dyDescent="0.35">
      <c r="C278" s="4">
        <v>43593</v>
      </c>
    </row>
    <row r="279" spans="1:4" x14ac:dyDescent="0.35">
      <c r="C279" s="4">
        <v>43594</v>
      </c>
    </row>
    <row r="280" spans="1:4" x14ac:dyDescent="0.35">
      <c r="C280" s="4">
        <v>43595</v>
      </c>
    </row>
    <row r="281" spans="1:4" x14ac:dyDescent="0.35">
      <c r="C281" s="4">
        <v>43596</v>
      </c>
    </row>
    <row r="282" spans="1:4" x14ac:dyDescent="0.35">
      <c r="A282" s="2">
        <v>1124</v>
      </c>
      <c r="B282" s="2">
        <v>1705</v>
      </c>
      <c r="C282" s="4">
        <v>43597</v>
      </c>
      <c r="D282" s="2">
        <f>A282/B282</f>
        <v>0.65923753665689144</v>
      </c>
    </row>
    <row r="283" spans="1:4" x14ac:dyDescent="0.35">
      <c r="C283" s="4">
        <v>43598</v>
      </c>
    </row>
    <row r="284" spans="1:4" x14ac:dyDescent="0.35">
      <c r="C284" s="4">
        <v>43599</v>
      </c>
    </row>
    <row r="285" spans="1:4" x14ac:dyDescent="0.35">
      <c r="C285" s="4">
        <v>43600</v>
      </c>
    </row>
    <row r="286" spans="1:4" x14ac:dyDescent="0.35">
      <c r="C286" s="4">
        <v>43601</v>
      </c>
    </row>
    <row r="287" spans="1:4" x14ac:dyDescent="0.35">
      <c r="C287" s="4">
        <v>43602</v>
      </c>
    </row>
    <row r="288" spans="1:4" x14ac:dyDescent="0.35">
      <c r="C288" s="4">
        <v>43603</v>
      </c>
    </row>
    <row r="289" spans="1:4" x14ac:dyDescent="0.35">
      <c r="A289" s="2">
        <v>1218</v>
      </c>
      <c r="B289" s="2">
        <v>1826</v>
      </c>
      <c r="C289" s="4">
        <v>43604</v>
      </c>
      <c r="D289" s="2">
        <f>A289/B289</f>
        <v>0.66703176341730563</v>
      </c>
    </row>
    <row r="290" spans="1:4" x14ac:dyDescent="0.35">
      <c r="C290" s="4">
        <v>43605</v>
      </c>
    </row>
    <row r="291" spans="1:4" x14ac:dyDescent="0.35">
      <c r="C291" s="4">
        <v>43606</v>
      </c>
    </row>
    <row r="292" spans="1:4" x14ac:dyDescent="0.35">
      <c r="C292" s="4">
        <v>43607</v>
      </c>
    </row>
    <row r="293" spans="1:4" x14ac:dyDescent="0.35">
      <c r="C293" s="4">
        <v>43608</v>
      </c>
    </row>
    <row r="294" spans="1:4" x14ac:dyDescent="0.35">
      <c r="C294" s="4">
        <v>43609</v>
      </c>
    </row>
    <row r="295" spans="1:4" x14ac:dyDescent="0.35">
      <c r="C295" s="4">
        <v>43610</v>
      </c>
    </row>
    <row r="296" spans="1:4" x14ac:dyDescent="0.35">
      <c r="A296" s="2">
        <v>1281</v>
      </c>
      <c r="B296" s="2">
        <v>1920</v>
      </c>
      <c r="C296" s="4">
        <v>43611</v>
      </c>
      <c r="D296" s="2">
        <f>A296/B296</f>
        <v>0.66718750000000004</v>
      </c>
    </row>
    <row r="297" spans="1:4" x14ac:dyDescent="0.35">
      <c r="C297" s="4">
        <v>43612</v>
      </c>
    </row>
    <row r="298" spans="1:4" x14ac:dyDescent="0.35">
      <c r="C298" s="4">
        <v>43613</v>
      </c>
    </row>
    <row r="299" spans="1:4" x14ac:dyDescent="0.35">
      <c r="C299" s="4">
        <v>43614</v>
      </c>
    </row>
    <row r="300" spans="1:4" x14ac:dyDescent="0.35">
      <c r="C300" s="4">
        <v>43615</v>
      </c>
    </row>
    <row r="301" spans="1:4" x14ac:dyDescent="0.35">
      <c r="C301" s="4">
        <v>43616</v>
      </c>
    </row>
    <row r="302" spans="1:4" x14ac:dyDescent="0.35">
      <c r="C302" s="4">
        <v>43617</v>
      </c>
    </row>
    <row r="303" spans="1:4" x14ac:dyDescent="0.35">
      <c r="A303" s="2">
        <v>1346</v>
      </c>
      <c r="B303" s="2">
        <v>2008</v>
      </c>
      <c r="C303" s="4">
        <v>43618</v>
      </c>
      <c r="D303" s="2">
        <f>A303/B303</f>
        <v>0.67031872509960155</v>
      </c>
    </row>
    <row r="304" spans="1:4" x14ac:dyDescent="0.35">
      <c r="C304" s="4">
        <v>43619</v>
      </c>
    </row>
    <row r="305" spans="1:4" x14ac:dyDescent="0.35">
      <c r="C305" s="4">
        <v>43620</v>
      </c>
    </row>
    <row r="306" spans="1:4" x14ac:dyDescent="0.35">
      <c r="C306" s="4">
        <v>43621</v>
      </c>
    </row>
    <row r="307" spans="1:4" x14ac:dyDescent="0.35">
      <c r="C307" s="4">
        <v>43622</v>
      </c>
    </row>
    <row r="308" spans="1:4" x14ac:dyDescent="0.35">
      <c r="C308" s="4">
        <v>43623</v>
      </c>
    </row>
    <row r="309" spans="1:4" x14ac:dyDescent="0.35">
      <c r="C309" s="4">
        <v>43624</v>
      </c>
    </row>
    <row r="310" spans="1:4" x14ac:dyDescent="0.35">
      <c r="C310" s="4">
        <v>43625</v>
      </c>
    </row>
    <row r="311" spans="1:4" x14ac:dyDescent="0.35">
      <c r="A311" s="2">
        <v>1396</v>
      </c>
      <c r="B311" s="2">
        <v>2071</v>
      </c>
      <c r="C311" s="4">
        <v>43626</v>
      </c>
      <c r="D311" s="2">
        <f>A311/B311</f>
        <v>0.67407049734427815</v>
      </c>
    </row>
    <row r="312" spans="1:4" x14ac:dyDescent="0.35">
      <c r="C312" s="4">
        <v>43627</v>
      </c>
    </row>
    <row r="313" spans="1:4" x14ac:dyDescent="0.35">
      <c r="C313" s="4">
        <v>43628</v>
      </c>
    </row>
    <row r="314" spans="1:4" x14ac:dyDescent="0.35">
      <c r="C314" s="4">
        <v>43629</v>
      </c>
    </row>
    <row r="315" spans="1:4" x14ac:dyDescent="0.35">
      <c r="C315" s="4">
        <v>43630</v>
      </c>
    </row>
    <row r="316" spans="1:4" x14ac:dyDescent="0.35">
      <c r="C316" s="4">
        <v>43631</v>
      </c>
    </row>
    <row r="317" spans="1:4" x14ac:dyDescent="0.35">
      <c r="A317" s="2">
        <v>1449</v>
      </c>
      <c r="B317" s="2">
        <v>2168</v>
      </c>
      <c r="C317" s="4">
        <v>43632</v>
      </c>
      <c r="D317" s="2">
        <f>A317/B317</f>
        <v>0.66835793357933582</v>
      </c>
    </row>
    <row r="318" spans="1:4" x14ac:dyDescent="0.35">
      <c r="C318" s="4">
        <v>43633</v>
      </c>
    </row>
    <row r="319" spans="1:4" x14ac:dyDescent="0.35">
      <c r="C319" s="4">
        <v>43634</v>
      </c>
    </row>
    <row r="320" spans="1:4" x14ac:dyDescent="0.35">
      <c r="C320" s="4">
        <v>43635</v>
      </c>
    </row>
    <row r="321" spans="1:4" x14ac:dyDescent="0.35">
      <c r="C321" s="4">
        <v>43636</v>
      </c>
    </row>
    <row r="322" spans="1:4" x14ac:dyDescent="0.35">
      <c r="C322" s="4">
        <v>43637</v>
      </c>
    </row>
    <row r="323" spans="1:4" x14ac:dyDescent="0.35">
      <c r="C323" s="4">
        <v>43638</v>
      </c>
    </row>
    <row r="324" spans="1:4" x14ac:dyDescent="0.35">
      <c r="A324" s="2">
        <v>1510</v>
      </c>
      <c r="B324" s="2">
        <v>2239</v>
      </c>
      <c r="C324" s="4">
        <v>43639</v>
      </c>
      <c r="D324" s="2">
        <f>A324/B324</f>
        <v>0.67440821795444394</v>
      </c>
    </row>
    <row r="325" spans="1:4" x14ac:dyDescent="0.35">
      <c r="C325" s="4">
        <v>43640</v>
      </c>
    </row>
    <row r="326" spans="1:4" x14ac:dyDescent="0.35">
      <c r="C326" s="4">
        <v>43641</v>
      </c>
    </row>
    <row r="327" spans="1:4" x14ac:dyDescent="0.35">
      <c r="C327" s="4">
        <v>43642</v>
      </c>
    </row>
    <row r="328" spans="1:4" x14ac:dyDescent="0.35">
      <c r="C328" s="4">
        <v>43643</v>
      </c>
    </row>
    <row r="329" spans="1:4" x14ac:dyDescent="0.35">
      <c r="C329" s="4">
        <v>43644</v>
      </c>
    </row>
    <row r="330" spans="1:4" x14ac:dyDescent="0.35">
      <c r="C330" s="4">
        <v>43645</v>
      </c>
    </row>
    <row r="331" spans="1:4" x14ac:dyDescent="0.35">
      <c r="A331" s="2">
        <v>1571</v>
      </c>
      <c r="B331" s="2">
        <v>2338</v>
      </c>
      <c r="C331" s="4">
        <v>43646</v>
      </c>
      <c r="D331" s="2">
        <f>A331/B331</f>
        <v>0.67194183062446533</v>
      </c>
    </row>
    <row r="332" spans="1:4" x14ac:dyDescent="0.35">
      <c r="C332" s="4">
        <v>43647</v>
      </c>
    </row>
    <row r="333" spans="1:4" x14ac:dyDescent="0.35">
      <c r="C333" s="4">
        <v>43648</v>
      </c>
    </row>
    <row r="334" spans="1:4" x14ac:dyDescent="0.35">
      <c r="C334" s="4">
        <v>43649</v>
      </c>
    </row>
    <row r="335" spans="1:4" x14ac:dyDescent="0.35">
      <c r="C335" s="4">
        <v>43650</v>
      </c>
    </row>
    <row r="336" spans="1:4" x14ac:dyDescent="0.35">
      <c r="C336" s="4">
        <v>43651</v>
      </c>
    </row>
    <row r="337" spans="1:4" x14ac:dyDescent="0.35">
      <c r="C337" s="4">
        <v>43652</v>
      </c>
    </row>
    <row r="338" spans="1:4" x14ac:dyDescent="0.35">
      <c r="A338" s="2">
        <v>1630</v>
      </c>
      <c r="B338" s="2">
        <v>2418</v>
      </c>
      <c r="C338" s="4">
        <v>43653</v>
      </c>
      <c r="D338" s="2">
        <f>A338/B338</f>
        <v>0.67411083540115802</v>
      </c>
    </row>
    <row r="339" spans="1:4" x14ac:dyDescent="0.35">
      <c r="C339" s="4">
        <v>43654</v>
      </c>
    </row>
    <row r="340" spans="1:4" x14ac:dyDescent="0.35">
      <c r="C340" s="4">
        <v>43655</v>
      </c>
    </row>
    <row r="341" spans="1:4" x14ac:dyDescent="0.35">
      <c r="C341" s="4">
        <v>43656</v>
      </c>
    </row>
    <row r="342" spans="1:4" x14ac:dyDescent="0.35">
      <c r="C342" s="4">
        <v>43657</v>
      </c>
    </row>
    <row r="343" spans="1:4" x14ac:dyDescent="0.35">
      <c r="C343" s="4">
        <v>43658</v>
      </c>
    </row>
    <row r="344" spans="1:4" x14ac:dyDescent="0.35">
      <c r="C344" s="4">
        <v>43659</v>
      </c>
    </row>
    <row r="345" spans="1:4" x14ac:dyDescent="0.35">
      <c r="A345" s="2">
        <v>1668</v>
      </c>
      <c r="B345" s="2">
        <v>2501</v>
      </c>
      <c r="C345" s="4">
        <v>43660</v>
      </c>
      <c r="D345" s="2">
        <f>A345/B345</f>
        <v>0.66693322670931632</v>
      </c>
    </row>
    <row r="346" spans="1:4" x14ac:dyDescent="0.35">
      <c r="C346" s="4">
        <v>43661</v>
      </c>
    </row>
    <row r="347" spans="1:4" x14ac:dyDescent="0.35">
      <c r="C347" s="4">
        <v>43662</v>
      </c>
    </row>
    <row r="348" spans="1:4" x14ac:dyDescent="0.35">
      <c r="C348" s="4">
        <v>43663</v>
      </c>
    </row>
    <row r="349" spans="1:4" x14ac:dyDescent="0.35">
      <c r="C349" s="4">
        <v>43664</v>
      </c>
    </row>
    <row r="350" spans="1:4" x14ac:dyDescent="0.35">
      <c r="C350" s="4">
        <v>43665</v>
      </c>
    </row>
    <row r="351" spans="1:4" x14ac:dyDescent="0.35">
      <c r="C351" s="4">
        <v>43666</v>
      </c>
    </row>
    <row r="352" spans="1:4" x14ac:dyDescent="0.35">
      <c r="A352" s="2">
        <v>1743</v>
      </c>
      <c r="B352" s="2">
        <v>2592</v>
      </c>
      <c r="C352" s="4">
        <v>43667</v>
      </c>
      <c r="D352" s="2">
        <f>A352/B352</f>
        <v>0.67245370370370372</v>
      </c>
    </row>
    <row r="353" spans="1:4" x14ac:dyDescent="0.35">
      <c r="C353" s="4">
        <v>43668</v>
      </c>
    </row>
    <row r="354" spans="1:4" x14ac:dyDescent="0.35">
      <c r="C354" s="4">
        <v>43669</v>
      </c>
    </row>
    <row r="355" spans="1:4" x14ac:dyDescent="0.35">
      <c r="C355" s="4">
        <v>43670</v>
      </c>
    </row>
    <row r="356" spans="1:4" x14ac:dyDescent="0.35">
      <c r="C356" s="4">
        <v>43671</v>
      </c>
    </row>
    <row r="357" spans="1:4" x14ac:dyDescent="0.35">
      <c r="C357" s="4">
        <v>43672</v>
      </c>
    </row>
    <row r="358" spans="1:4" x14ac:dyDescent="0.35">
      <c r="C358" s="4">
        <v>43673</v>
      </c>
    </row>
    <row r="359" spans="1:4" x14ac:dyDescent="0.35">
      <c r="A359" s="2">
        <v>1790</v>
      </c>
      <c r="B359" s="2">
        <v>2671</v>
      </c>
      <c r="C359" s="4">
        <v>43674</v>
      </c>
      <c r="D359" s="2">
        <f>A359/B359</f>
        <v>0.67016098839385996</v>
      </c>
    </row>
    <row r="360" spans="1:4" x14ac:dyDescent="0.35">
      <c r="C360" s="4">
        <v>43675</v>
      </c>
    </row>
    <row r="361" spans="1:4" x14ac:dyDescent="0.35">
      <c r="C361" s="4">
        <v>43676</v>
      </c>
    </row>
    <row r="362" spans="1:4" x14ac:dyDescent="0.35">
      <c r="C362" s="4">
        <v>43677</v>
      </c>
    </row>
    <row r="363" spans="1:4" x14ac:dyDescent="0.35">
      <c r="C363" s="4">
        <v>43678</v>
      </c>
    </row>
    <row r="364" spans="1:4" x14ac:dyDescent="0.35">
      <c r="C364" s="4">
        <v>43679</v>
      </c>
    </row>
    <row r="365" spans="1:4" x14ac:dyDescent="0.35">
      <c r="C365" s="4">
        <v>43680</v>
      </c>
    </row>
    <row r="366" spans="1:4" x14ac:dyDescent="0.35">
      <c r="A366" s="2">
        <v>1849</v>
      </c>
      <c r="B366" s="2">
        <v>2763</v>
      </c>
      <c r="C366" s="4">
        <v>43681</v>
      </c>
      <c r="D366" s="2">
        <f>A366/B366</f>
        <v>0.66920014477017731</v>
      </c>
    </row>
    <row r="367" spans="1:4" x14ac:dyDescent="0.35">
      <c r="C367" s="4">
        <v>43682</v>
      </c>
    </row>
    <row r="368" spans="1:4" x14ac:dyDescent="0.35">
      <c r="C368" s="4">
        <v>43683</v>
      </c>
    </row>
    <row r="369" spans="1:4" x14ac:dyDescent="0.35">
      <c r="C369" s="4">
        <v>43684</v>
      </c>
    </row>
    <row r="370" spans="1:4" x14ac:dyDescent="0.35">
      <c r="C370" s="4">
        <v>43685</v>
      </c>
    </row>
    <row r="371" spans="1:4" x14ac:dyDescent="0.35">
      <c r="C371" s="4">
        <v>43686</v>
      </c>
    </row>
    <row r="372" spans="1:4" x14ac:dyDescent="0.35">
      <c r="C372" s="4">
        <v>43687</v>
      </c>
    </row>
    <row r="373" spans="1:4" x14ac:dyDescent="0.35">
      <c r="A373" s="2">
        <v>1892</v>
      </c>
      <c r="B373" s="2">
        <v>2831</v>
      </c>
      <c r="C373" s="4">
        <v>43688</v>
      </c>
      <c r="D373" s="2">
        <f>A373/B373</f>
        <v>0.66831508300953724</v>
      </c>
    </row>
    <row r="374" spans="1:4" x14ac:dyDescent="0.35">
      <c r="C374" s="4">
        <v>43689</v>
      </c>
    </row>
    <row r="375" spans="1:4" x14ac:dyDescent="0.35">
      <c r="C375" s="4">
        <v>43690</v>
      </c>
    </row>
    <row r="376" spans="1:4" x14ac:dyDescent="0.35">
      <c r="C376" s="4">
        <v>43691</v>
      </c>
    </row>
    <row r="377" spans="1:4" x14ac:dyDescent="0.35">
      <c r="C377" s="4">
        <v>43692</v>
      </c>
    </row>
    <row r="378" spans="1:4" x14ac:dyDescent="0.35">
      <c r="C378" s="4">
        <v>43693</v>
      </c>
    </row>
    <row r="379" spans="1:4" x14ac:dyDescent="0.35">
      <c r="C379" s="4">
        <v>43694</v>
      </c>
    </row>
    <row r="380" spans="1:4" x14ac:dyDescent="0.35">
      <c r="A380" s="2">
        <v>1936</v>
      </c>
      <c r="B380" s="2">
        <v>2887</v>
      </c>
      <c r="C380" s="4">
        <v>43695</v>
      </c>
      <c r="D380" s="2">
        <f>A380/B380</f>
        <v>0.67059231035677169</v>
      </c>
    </row>
    <row r="381" spans="1:4" x14ac:dyDescent="0.35">
      <c r="C381" s="4">
        <v>43696</v>
      </c>
    </row>
    <row r="382" spans="1:4" x14ac:dyDescent="0.35">
      <c r="C382" s="4">
        <v>43697</v>
      </c>
    </row>
    <row r="383" spans="1:4" x14ac:dyDescent="0.35">
      <c r="C383" s="4">
        <v>43698</v>
      </c>
    </row>
    <row r="384" spans="1:4" x14ac:dyDescent="0.35">
      <c r="C384" s="4">
        <v>43699</v>
      </c>
    </row>
    <row r="385" spans="1:4" x14ac:dyDescent="0.35">
      <c r="C385" s="4">
        <v>43700</v>
      </c>
    </row>
    <row r="386" spans="1:4" x14ac:dyDescent="0.35">
      <c r="C386" s="4">
        <v>43701</v>
      </c>
    </row>
    <row r="387" spans="1:4" x14ac:dyDescent="0.35">
      <c r="A387" s="2">
        <v>1990</v>
      </c>
      <c r="B387" s="2">
        <v>2976</v>
      </c>
      <c r="C387" s="4">
        <v>43702</v>
      </c>
      <c r="D387" s="2">
        <f>A387/B387</f>
        <v>0.66868279569892475</v>
      </c>
    </row>
    <row r="388" spans="1:4" x14ac:dyDescent="0.35">
      <c r="C388" s="4">
        <v>43703</v>
      </c>
    </row>
    <row r="389" spans="1:4" x14ac:dyDescent="0.35">
      <c r="C389" s="4">
        <v>43704</v>
      </c>
    </row>
    <row r="390" spans="1:4" x14ac:dyDescent="0.35">
      <c r="C390" s="4">
        <v>43705</v>
      </c>
    </row>
    <row r="391" spans="1:4" x14ac:dyDescent="0.35">
      <c r="C391" s="4">
        <v>43706</v>
      </c>
    </row>
    <row r="392" spans="1:4" x14ac:dyDescent="0.35">
      <c r="C392" s="4">
        <v>43707</v>
      </c>
    </row>
    <row r="393" spans="1:4" x14ac:dyDescent="0.35">
      <c r="C393" s="4">
        <v>43708</v>
      </c>
    </row>
    <row r="394" spans="1:4" x14ac:dyDescent="0.35">
      <c r="A394" s="2">
        <v>2035</v>
      </c>
      <c r="B394" s="2">
        <v>3036</v>
      </c>
      <c r="C394" s="4">
        <v>43709</v>
      </c>
      <c r="D394" s="2">
        <f>A394/B394</f>
        <v>0.67028985507246375</v>
      </c>
    </row>
    <row r="395" spans="1:4" x14ac:dyDescent="0.35">
      <c r="C395" s="4">
        <v>43710</v>
      </c>
    </row>
    <row r="396" spans="1:4" x14ac:dyDescent="0.35">
      <c r="C396" s="4">
        <v>43711</v>
      </c>
    </row>
    <row r="397" spans="1:4" x14ac:dyDescent="0.35">
      <c r="C397" s="4">
        <v>43712</v>
      </c>
    </row>
    <row r="398" spans="1:4" x14ac:dyDescent="0.35">
      <c r="C398" s="4">
        <v>43713</v>
      </c>
    </row>
    <row r="399" spans="1:4" x14ac:dyDescent="0.35">
      <c r="C399" s="4">
        <v>43714</v>
      </c>
    </row>
    <row r="400" spans="1:4" x14ac:dyDescent="0.35">
      <c r="C400" s="4">
        <v>43715</v>
      </c>
    </row>
    <row r="401" spans="1:4" x14ac:dyDescent="0.35">
      <c r="A401" s="2">
        <v>2070</v>
      </c>
      <c r="B401" s="2">
        <v>3081</v>
      </c>
      <c r="C401" s="4">
        <v>43716</v>
      </c>
      <c r="D401" s="2">
        <f>A401/B401</f>
        <v>0.67185978578383643</v>
      </c>
    </row>
    <row r="402" spans="1:4" x14ac:dyDescent="0.35">
      <c r="C402" s="4">
        <v>43717</v>
      </c>
    </row>
    <row r="403" spans="1:4" x14ac:dyDescent="0.35">
      <c r="C403" s="4">
        <v>43718</v>
      </c>
    </row>
    <row r="404" spans="1:4" x14ac:dyDescent="0.35">
      <c r="C404" s="4">
        <v>43719</v>
      </c>
    </row>
    <row r="405" spans="1:4" x14ac:dyDescent="0.35">
      <c r="C405" s="4">
        <v>43720</v>
      </c>
    </row>
    <row r="406" spans="1:4" x14ac:dyDescent="0.35">
      <c r="C406" s="4">
        <v>43721</v>
      </c>
    </row>
    <row r="407" spans="1:4" x14ac:dyDescent="0.35">
      <c r="C407" s="4">
        <v>43722</v>
      </c>
    </row>
    <row r="408" spans="1:4" x14ac:dyDescent="0.35">
      <c r="A408" s="2">
        <v>2096</v>
      </c>
      <c r="B408" s="2">
        <v>3129</v>
      </c>
      <c r="C408" s="4">
        <v>43723</v>
      </c>
      <c r="D408" s="2">
        <f>A408/B408</f>
        <v>0.66986257590284437</v>
      </c>
    </row>
    <row r="409" spans="1:4" x14ac:dyDescent="0.35">
      <c r="C409" s="4">
        <v>43724</v>
      </c>
    </row>
    <row r="410" spans="1:4" x14ac:dyDescent="0.35">
      <c r="C410" s="4">
        <v>43725</v>
      </c>
    </row>
    <row r="411" spans="1:4" x14ac:dyDescent="0.35">
      <c r="C411" s="4">
        <v>43726</v>
      </c>
    </row>
    <row r="412" spans="1:4" x14ac:dyDescent="0.35">
      <c r="C412" s="4">
        <v>43727</v>
      </c>
    </row>
    <row r="413" spans="1:4" x14ac:dyDescent="0.35">
      <c r="C413" s="4">
        <v>43728</v>
      </c>
    </row>
    <row r="414" spans="1:4" x14ac:dyDescent="0.35">
      <c r="C414" s="4">
        <v>43729</v>
      </c>
    </row>
    <row r="415" spans="1:4" x14ac:dyDescent="0.35">
      <c r="A415" s="2">
        <v>2096</v>
      </c>
      <c r="B415" s="2">
        <v>3168</v>
      </c>
      <c r="C415" s="4">
        <v>43730</v>
      </c>
      <c r="D415" s="2">
        <f>A415/B415</f>
        <v>0.66161616161616166</v>
      </c>
    </row>
    <row r="416" spans="1:4" x14ac:dyDescent="0.35">
      <c r="C416" s="4">
        <v>43731</v>
      </c>
    </row>
    <row r="417" spans="1:4" x14ac:dyDescent="0.35">
      <c r="C417" s="4">
        <v>43732</v>
      </c>
    </row>
    <row r="418" spans="1:4" x14ac:dyDescent="0.35">
      <c r="C418" s="4">
        <v>43733</v>
      </c>
    </row>
    <row r="419" spans="1:4" x14ac:dyDescent="0.35">
      <c r="C419" s="4">
        <v>43734</v>
      </c>
    </row>
    <row r="420" spans="1:4" x14ac:dyDescent="0.35">
      <c r="C420" s="4">
        <v>43735</v>
      </c>
    </row>
    <row r="421" spans="1:4" x14ac:dyDescent="0.35">
      <c r="C421" s="4">
        <v>43736</v>
      </c>
    </row>
    <row r="422" spans="1:4" x14ac:dyDescent="0.35">
      <c r="A422" s="2">
        <v>2133</v>
      </c>
      <c r="B422" s="2">
        <v>3191</v>
      </c>
      <c r="C422" s="4">
        <v>43737</v>
      </c>
      <c r="D422" s="2">
        <f>A422/B422</f>
        <v>0.66844249451582571</v>
      </c>
    </row>
    <row r="423" spans="1:4" x14ac:dyDescent="0.35">
      <c r="C423" s="4">
        <v>43738</v>
      </c>
    </row>
    <row r="424" spans="1:4" x14ac:dyDescent="0.35">
      <c r="C424" s="4">
        <v>43739</v>
      </c>
    </row>
    <row r="425" spans="1:4" x14ac:dyDescent="0.35">
      <c r="C425" s="4">
        <v>43740</v>
      </c>
    </row>
    <row r="426" spans="1:4" x14ac:dyDescent="0.35">
      <c r="C426" s="4">
        <v>43741</v>
      </c>
    </row>
    <row r="427" spans="1:4" x14ac:dyDescent="0.35">
      <c r="C427" s="4">
        <v>43742</v>
      </c>
    </row>
    <row r="428" spans="1:4" x14ac:dyDescent="0.35">
      <c r="C428" s="4">
        <v>43743</v>
      </c>
    </row>
    <row r="429" spans="1:4" x14ac:dyDescent="0.35">
      <c r="A429" s="2">
        <v>2142</v>
      </c>
      <c r="B429" s="2">
        <v>3205</v>
      </c>
      <c r="C429" s="4">
        <v>43744</v>
      </c>
      <c r="D429" s="2">
        <f>A429/B429</f>
        <v>0.66833073322932912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Colorado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 Cobb</dc:creator>
  <cp:lastModifiedBy>Ashok Krishnamurthy</cp:lastModifiedBy>
  <dcterms:created xsi:type="dcterms:W3CDTF">2015-09-01T17:25:44Z</dcterms:created>
  <dcterms:modified xsi:type="dcterms:W3CDTF">2023-08-18T09:01:38Z</dcterms:modified>
</cp:coreProperties>
</file>