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maa4/Box/Gomez_Lab/Project_16S_ITS/Manuscript_Final/NPJ_Biofilms_Microbiomes/NPJ_Submitted/Reviewer3/"/>
    </mc:Choice>
  </mc:AlternateContent>
  <xr:revisionPtr revIDLastSave="0" documentId="13_ncr:1_{D538D4AB-8B1D-6143-B822-278AEFCC019E}" xr6:coauthVersionLast="47" xr6:coauthVersionMax="47" xr10:uidLastSave="{00000000-0000-0000-0000-000000000000}"/>
  <bookViews>
    <workbookView xWindow="240" yWindow="500" windowWidth="35840" windowHeight="20720" activeTab="2" xr2:uid="{00000000-000D-0000-FFFF-FFFF00000000}"/>
  </bookViews>
  <sheets>
    <sheet name="Bray_Clusters_Group" sheetId="1" r:id="rId1"/>
    <sheet name="Counts" sheetId="2" r:id="rId2"/>
    <sheet name="Membershi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2" l="1"/>
  <c r="L2" i="2"/>
  <c r="K3" i="2"/>
  <c r="K4" i="2"/>
  <c r="K11" i="2"/>
  <c r="K2" i="2"/>
  <c r="J3" i="2"/>
  <c r="J4" i="2"/>
  <c r="J5" i="2"/>
  <c r="J6" i="2"/>
  <c r="J11" i="2"/>
  <c r="J2" i="2"/>
  <c r="I3" i="2"/>
  <c r="I4" i="2"/>
  <c r="I5" i="2"/>
  <c r="I6" i="2"/>
  <c r="I7" i="2"/>
  <c r="I8" i="2"/>
  <c r="I11" i="2"/>
  <c r="I2" i="2"/>
  <c r="F3" i="2"/>
  <c r="L3" i="2" s="1"/>
  <c r="F4" i="2"/>
  <c r="L4" i="2" s="1"/>
  <c r="F5" i="2"/>
  <c r="K5" i="2" s="1"/>
  <c r="F6" i="2"/>
  <c r="K6" i="2" s="1"/>
  <c r="F7" i="2"/>
  <c r="J7" i="2" s="1"/>
  <c r="F8" i="2"/>
  <c r="J8" i="2" s="1"/>
  <c r="F9" i="2"/>
  <c r="I9" i="2" s="1"/>
  <c r="F10" i="2"/>
  <c r="K10" i="2" s="1"/>
  <c r="F11" i="2"/>
  <c r="F2" i="2"/>
  <c r="L9" i="2" l="1"/>
  <c r="L8" i="2"/>
  <c r="L7" i="2"/>
  <c r="J10" i="2"/>
  <c r="K8" i="2"/>
  <c r="L6" i="2"/>
  <c r="J9" i="2"/>
  <c r="L5" i="2"/>
  <c r="I10" i="2"/>
  <c r="L10" i="2"/>
  <c r="K9" i="2"/>
  <c r="K7" i="2"/>
</calcChain>
</file>

<file path=xl/sharedStrings.xml><?xml version="1.0" encoding="utf-8"?>
<sst xmlns="http://schemas.openxmlformats.org/spreadsheetml/2006/main" count="1271" uniqueCount="191">
  <si>
    <t>Axis.1</t>
  </si>
  <si>
    <t>Axis.2</t>
  </si>
  <si>
    <t>clusters</t>
  </si>
  <si>
    <t>BarcodeSequence</t>
  </si>
  <si>
    <t>LinkerPrimerSequence</t>
  </si>
  <si>
    <t>ReversePrimer</t>
  </si>
  <si>
    <t>Sample_Type</t>
  </si>
  <si>
    <t>Group</t>
  </si>
  <si>
    <t>Description</t>
  </si>
  <si>
    <t>B1</t>
  </si>
  <si>
    <t>Cluster1</t>
  </si>
  <si>
    <t>NA</t>
  </si>
  <si>
    <t>TCGATGAAGAACGCAGCG</t>
  </si>
  <si>
    <t>TCCTCCGCTTATTGATATGC</t>
  </si>
  <si>
    <t>Mountain Gorilla</t>
  </si>
  <si>
    <t>Mountain Gorilla DNA</t>
  </si>
  <si>
    <t>B2</t>
  </si>
  <si>
    <t>B3</t>
  </si>
  <si>
    <t>Cluster2</t>
  </si>
  <si>
    <t>B4</t>
  </si>
  <si>
    <t>C6</t>
  </si>
  <si>
    <t>Cluster3</t>
  </si>
  <si>
    <t>Chimps</t>
  </si>
  <si>
    <t>DNA Chimps Bulindi 3-11-2017</t>
  </si>
  <si>
    <t>CH10</t>
  </si>
  <si>
    <t>Captive Chimps-Ostrava</t>
  </si>
  <si>
    <t>DNA RNAseq -&gt; Microbiome exper</t>
  </si>
  <si>
    <t>CH11</t>
  </si>
  <si>
    <t>CH12</t>
  </si>
  <si>
    <t>CH13</t>
  </si>
  <si>
    <t>CH14</t>
  </si>
  <si>
    <t>CH15</t>
  </si>
  <si>
    <t>CH16</t>
  </si>
  <si>
    <t>CH17</t>
  </si>
  <si>
    <t>CH6</t>
  </si>
  <si>
    <t>CH7</t>
  </si>
  <si>
    <t>CH8</t>
  </si>
  <si>
    <t>CH9</t>
  </si>
  <si>
    <t>D.H.S</t>
  </si>
  <si>
    <t>Captive Western Lowland Gorilla</t>
  </si>
  <si>
    <t>Day</t>
  </si>
  <si>
    <t>G161</t>
  </si>
  <si>
    <t>Gorilla 2011 Central Africa</t>
  </si>
  <si>
    <t>G6</t>
  </si>
  <si>
    <t>H1</t>
  </si>
  <si>
    <t>H10</t>
  </si>
  <si>
    <t>USA-Human</t>
  </si>
  <si>
    <t>H100</t>
  </si>
  <si>
    <t>H12</t>
  </si>
  <si>
    <t>H2</t>
  </si>
  <si>
    <t>H3</t>
  </si>
  <si>
    <t>H4</t>
  </si>
  <si>
    <t>H5</t>
  </si>
  <si>
    <t>H6</t>
  </si>
  <si>
    <t>H7</t>
  </si>
  <si>
    <t>H9</t>
  </si>
  <si>
    <t>HA</t>
  </si>
  <si>
    <t>HB</t>
  </si>
  <si>
    <t>Jab</t>
  </si>
  <si>
    <t>Jab2</t>
  </si>
  <si>
    <t>K1</t>
  </si>
  <si>
    <t>K2</t>
  </si>
  <si>
    <t>K3</t>
  </si>
  <si>
    <t>K4</t>
  </si>
  <si>
    <t>K5</t>
  </si>
  <si>
    <t>K6</t>
  </si>
  <si>
    <t>M1</t>
  </si>
  <si>
    <t>M157</t>
  </si>
  <si>
    <t>Cluster4</t>
  </si>
  <si>
    <t>Mangabey</t>
  </si>
  <si>
    <t>Central Africa-DNA 2012 chimps ÔøΩ, Mangabey(M), termites(A)</t>
  </si>
  <si>
    <t>M158</t>
  </si>
  <si>
    <t>M159</t>
  </si>
  <si>
    <t>M2</t>
  </si>
  <si>
    <t>M255</t>
  </si>
  <si>
    <t>M3</t>
  </si>
  <si>
    <t>M4</t>
  </si>
  <si>
    <t>M45</t>
  </si>
  <si>
    <t>M49</t>
  </si>
  <si>
    <t>M5</t>
  </si>
  <si>
    <t>M7</t>
  </si>
  <si>
    <t>MH10</t>
  </si>
  <si>
    <t>MH2</t>
  </si>
  <si>
    <t>MH3</t>
  </si>
  <si>
    <t>MH4</t>
  </si>
  <si>
    <t>MH5</t>
  </si>
  <si>
    <t>MH6</t>
  </si>
  <si>
    <t>MH7</t>
  </si>
  <si>
    <t>MH8</t>
  </si>
  <si>
    <t>MH9</t>
  </si>
  <si>
    <t>MK</t>
  </si>
  <si>
    <t>Nne</t>
  </si>
  <si>
    <t>PA</t>
  </si>
  <si>
    <t>Sam2</t>
  </si>
  <si>
    <t>Samson</t>
  </si>
  <si>
    <t>SCH2</t>
  </si>
  <si>
    <t>Scho2</t>
  </si>
  <si>
    <t>Shorder</t>
  </si>
  <si>
    <t>T1</t>
  </si>
  <si>
    <t>X1</t>
  </si>
  <si>
    <t>X1_Mata</t>
  </si>
  <si>
    <t>Western Lowland Gorilla</t>
  </si>
  <si>
    <t>Gorillas 2016 1-30 2016 CAR</t>
  </si>
  <si>
    <t>X10</t>
  </si>
  <si>
    <t>X10_Sopo</t>
  </si>
  <si>
    <t>X102M</t>
  </si>
  <si>
    <t>X11</t>
  </si>
  <si>
    <t>X11A2</t>
  </si>
  <si>
    <t>X12</t>
  </si>
  <si>
    <t>X12_Makumba</t>
  </si>
  <si>
    <t>X121B</t>
  </si>
  <si>
    <t>X1220</t>
  </si>
  <si>
    <t>X13</t>
  </si>
  <si>
    <t>X14</t>
  </si>
  <si>
    <t>X15</t>
  </si>
  <si>
    <t>X157</t>
  </si>
  <si>
    <t>X16</t>
  </si>
  <si>
    <t>X16Susa</t>
  </si>
  <si>
    <t>X17_Mayele</t>
  </si>
  <si>
    <t>X18</t>
  </si>
  <si>
    <t>Bantu-Human</t>
  </si>
  <si>
    <t>DNA people CAR Bilo 3-11-2017</t>
  </si>
  <si>
    <t>X18Lungu</t>
  </si>
  <si>
    <t>X19</t>
  </si>
  <si>
    <t>X1FECOB</t>
  </si>
  <si>
    <t>Captive Chimps-Hodonin</t>
  </si>
  <si>
    <t>DNA chimps Zoo Hodonin 3-7-2017</t>
  </si>
  <si>
    <t>X2</t>
  </si>
  <si>
    <t>X20</t>
  </si>
  <si>
    <t>X21</t>
  </si>
  <si>
    <t>X21Mapoki</t>
  </si>
  <si>
    <t>X22</t>
  </si>
  <si>
    <t>X22_Susa</t>
  </si>
  <si>
    <t>X23</t>
  </si>
  <si>
    <t>X23Mongali7516</t>
  </si>
  <si>
    <t>X24</t>
  </si>
  <si>
    <t>X24_Mongali</t>
  </si>
  <si>
    <t>X249M</t>
  </si>
  <si>
    <t>X25</t>
  </si>
  <si>
    <t>X25_Mayele</t>
  </si>
  <si>
    <t>X251M</t>
  </si>
  <si>
    <t>X253M</t>
  </si>
  <si>
    <t>X28Wiya</t>
  </si>
  <si>
    <t>X29</t>
  </si>
  <si>
    <t>X2FecJUDY</t>
  </si>
  <si>
    <t>X3</t>
  </si>
  <si>
    <t>X3_Mama</t>
  </si>
  <si>
    <t>X30</t>
  </si>
  <si>
    <t>X30_Duma</t>
  </si>
  <si>
    <t>X31</t>
  </si>
  <si>
    <t>X32</t>
  </si>
  <si>
    <t>X33_Didon</t>
  </si>
  <si>
    <t>BaAka-Human</t>
  </si>
  <si>
    <t>HOM samples SOLEXASEQ</t>
  </si>
  <si>
    <t>X34_Boto</t>
  </si>
  <si>
    <t>DNA Isolated Humans CAR 2016 31-60</t>
  </si>
  <si>
    <t>X35</t>
  </si>
  <si>
    <t>X35_Ngombi</t>
  </si>
  <si>
    <t>X36_Molongo</t>
  </si>
  <si>
    <t>X37_Ngonduma</t>
  </si>
  <si>
    <t>X38_Ito</t>
  </si>
  <si>
    <t>X39_Iyiki</t>
  </si>
  <si>
    <t>X4_Mio</t>
  </si>
  <si>
    <t>X40_Epessekele</t>
  </si>
  <si>
    <t>X41_Francois</t>
  </si>
  <si>
    <t>X42_Ndidje</t>
  </si>
  <si>
    <t>X43_Wala</t>
  </si>
  <si>
    <t>X44_Zulia</t>
  </si>
  <si>
    <t>X45_Maki</t>
  </si>
  <si>
    <t>X46_Singa</t>
  </si>
  <si>
    <t>X47_Mbusa</t>
  </si>
  <si>
    <t>X49_Bonango</t>
  </si>
  <si>
    <t>X4FecTEA</t>
  </si>
  <si>
    <t>X50_Bajungo</t>
  </si>
  <si>
    <t>X51_Malambo</t>
  </si>
  <si>
    <t>X52_Lindaki</t>
  </si>
  <si>
    <t>X53_Yambi</t>
  </si>
  <si>
    <t>X54_Manoi</t>
  </si>
  <si>
    <t>X55_Luma</t>
  </si>
  <si>
    <t>X56_Adamou</t>
  </si>
  <si>
    <t>X57_Yama</t>
  </si>
  <si>
    <t>X58_Abuya</t>
  </si>
  <si>
    <t>X59_Abeni</t>
  </si>
  <si>
    <t>X5Malui</t>
  </si>
  <si>
    <t>X6_samba</t>
  </si>
  <si>
    <t>X60_Omer</t>
  </si>
  <si>
    <t>X7_Tembo</t>
  </si>
  <si>
    <t>X87M</t>
  </si>
  <si>
    <t>SampleName</t>
  </si>
  <si>
    <t>Total</t>
  </si>
  <si>
    <t>Chimpanzee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</si>
</sst>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E0001"/>
      <color rgb="FFD145E0"/>
      <color rgb="FF00D3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Relative</a:t>
            </a:r>
            <a:r>
              <a:rPr lang="en-US" sz="1600" b="1" baseline="0">
                <a:solidFill>
                  <a:schemeClr val="tx1"/>
                </a:solidFill>
              </a:rPr>
              <a:t> proportion of samples in all four Clusters</a:t>
            </a:r>
            <a:endParaRPr lang="en-US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Membership!$B$1</c:f>
              <c:strCache>
                <c:ptCount val="1"/>
                <c:pt idx="0">
                  <c:v>Cluster1</c:v>
                </c:pt>
              </c:strCache>
            </c:strRef>
          </c:tx>
          <c:spPr>
            <a:solidFill>
              <a:srgbClr val="00D3D5"/>
            </a:solidFill>
            <a:ln>
              <a:noFill/>
            </a:ln>
            <a:effectLst>
              <a:outerShdw blurRad="50800" dist="2540000" dir="5400000" algn="ctr" rotWithShape="0">
                <a:srgbClr val="000000">
                  <a:alpha val="43137"/>
                </a:srgbClr>
              </a:outerShdw>
            </a:effectLst>
          </c:spPr>
          <c:invertIfNegative val="0"/>
          <c:cat>
            <c:strRef>
              <c:f>Membership!$A$2:$A$10</c:f>
              <c:strCache>
                <c:ptCount val="9"/>
                <c:pt idx="0">
                  <c:v>Mountain Gorilla</c:v>
                </c:pt>
                <c:pt idx="1">
                  <c:v>Captive Chimps-Ostrava</c:v>
                </c:pt>
                <c:pt idx="2">
                  <c:v>USA-Human</c:v>
                </c:pt>
                <c:pt idx="3">
                  <c:v>Captive Western Lowland Gorilla</c:v>
                </c:pt>
                <c:pt idx="4">
                  <c:v>Chimpanzee</c:v>
                </c:pt>
                <c:pt idx="5">
                  <c:v>Western Lowland Gorilla</c:v>
                </c:pt>
                <c:pt idx="6">
                  <c:v>Mangabey</c:v>
                </c:pt>
                <c:pt idx="7">
                  <c:v>BaAka-Human</c:v>
                </c:pt>
                <c:pt idx="8">
                  <c:v>Bantu-Human</c:v>
                </c:pt>
              </c:strCache>
            </c:strRef>
          </c:cat>
          <c:val>
            <c:numRef>
              <c:f>Membership!$B$2:$B$10</c:f>
              <c:numCache>
                <c:formatCode>General</c:formatCode>
                <c:ptCount val="9"/>
                <c:pt idx="0">
                  <c:v>88.461538461538453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5-2E40-B929-623F8ECFA7D6}"/>
            </c:ext>
          </c:extLst>
        </c:ser>
        <c:ser>
          <c:idx val="1"/>
          <c:order val="1"/>
          <c:tx>
            <c:strRef>
              <c:f>Membership!$C$1</c:f>
              <c:strCache>
                <c:ptCount val="1"/>
                <c:pt idx="0">
                  <c:v>Cluster2</c:v>
                </c:pt>
              </c:strCache>
            </c:strRef>
          </c:tx>
          <c:spPr>
            <a:solidFill>
              <a:srgbClr val="D145E0"/>
            </a:solidFill>
            <a:ln>
              <a:noFill/>
            </a:ln>
            <a:effectLst/>
          </c:spPr>
          <c:invertIfNegative val="0"/>
          <c:cat>
            <c:strRef>
              <c:f>Membership!$A$2:$A$10</c:f>
              <c:strCache>
                <c:ptCount val="9"/>
                <c:pt idx="0">
                  <c:v>Mountain Gorilla</c:v>
                </c:pt>
                <c:pt idx="1">
                  <c:v>Captive Chimps-Ostrava</c:v>
                </c:pt>
                <c:pt idx="2">
                  <c:v>USA-Human</c:v>
                </c:pt>
                <c:pt idx="3">
                  <c:v>Captive Western Lowland Gorilla</c:v>
                </c:pt>
                <c:pt idx="4">
                  <c:v>Chimpanzee</c:v>
                </c:pt>
                <c:pt idx="5">
                  <c:v>Western Lowland Gorilla</c:v>
                </c:pt>
                <c:pt idx="6">
                  <c:v>Mangabey</c:v>
                </c:pt>
                <c:pt idx="7">
                  <c:v>BaAka-Human</c:v>
                </c:pt>
                <c:pt idx="8">
                  <c:v>Bantu-Human</c:v>
                </c:pt>
              </c:strCache>
            </c:strRef>
          </c:cat>
          <c:val>
            <c:numRef>
              <c:f>Membership!$C$2:$C$10</c:f>
              <c:numCache>
                <c:formatCode>General</c:formatCode>
                <c:ptCount val="9"/>
                <c:pt idx="0">
                  <c:v>11.538461538461538</c:v>
                </c:pt>
                <c:pt idx="1">
                  <c:v>100</c:v>
                </c:pt>
                <c:pt idx="2">
                  <c:v>100</c:v>
                </c:pt>
                <c:pt idx="3">
                  <c:v>94.444444444444443</c:v>
                </c:pt>
                <c:pt idx="4">
                  <c:v>0</c:v>
                </c:pt>
                <c:pt idx="5">
                  <c:v>5.2631578947368416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C5-2E40-B929-623F8ECFA7D6}"/>
            </c:ext>
          </c:extLst>
        </c:ser>
        <c:ser>
          <c:idx val="2"/>
          <c:order val="2"/>
          <c:tx>
            <c:strRef>
              <c:f>Membership!$D$1</c:f>
              <c:strCache>
                <c:ptCount val="1"/>
                <c:pt idx="0">
                  <c:v>Cluster3</c:v>
                </c:pt>
              </c:strCache>
            </c:strRef>
          </c:tx>
          <c:spPr>
            <a:solidFill>
              <a:srgbClr val="CE0001"/>
            </a:solidFill>
            <a:ln>
              <a:noFill/>
            </a:ln>
            <a:effectLst/>
          </c:spPr>
          <c:invertIfNegative val="0"/>
          <c:cat>
            <c:strRef>
              <c:f>Membership!$A$2:$A$10</c:f>
              <c:strCache>
                <c:ptCount val="9"/>
                <c:pt idx="0">
                  <c:v>Mountain Gorilla</c:v>
                </c:pt>
                <c:pt idx="1">
                  <c:v>Captive Chimps-Ostrava</c:v>
                </c:pt>
                <c:pt idx="2">
                  <c:v>USA-Human</c:v>
                </c:pt>
                <c:pt idx="3">
                  <c:v>Captive Western Lowland Gorilla</c:v>
                </c:pt>
                <c:pt idx="4">
                  <c:v>Chimpanzee</c:v>
                </c:pt>
                <c:pt idx="5">
                  <c:v>Western Lowland Gorilla</c:v>
                </c:pt>
                <c:pt idx="6">
                  <c:v>Mangabey</c:v>
                </c:pt>
                <c:pt idx="7">
                  <c:v>BaAka-Human</c:v>
                </c:pt>
                <c:pt idx="8">
                  <c:v>Bantu-Human</c:v>
                </c:pt>
              </c:strCache>
            </c:strRef>
          </c:cat>
          <c:val>
            <c:numRef>
              <c:f>Membership!$D$2:$D$10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94.73684210526315</c:v>
                </c:pt>
                <c:pt idx="6">
                  <c:v>90.909090909090907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C5-2E40-B929-623F8ECFA7D6}"/>
            </c:ext>
          </c:extLst>
        </c:ser>
        <c:ser>
          <c:idx val="3"/>
          <c:order val="3"/>
          <c:tx>
            <c:strRef>
              <c:f>Membership!$E$1</c:f>
              <c:strCache>
                <c:ptCount val="1"/>
                <c:pt idx="0">
                  <c:v>Cluster4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Membership!$A$2:$A$10</c:f>
              <c:strCache>
                <c:ptCount val="9"/>
                <c:pt idx="0">
                  <c:v>Mountain Gorilla</c:v>
                </c:pt>
                <c:pt idx="1">
                  <c:v>Captive Chimps-Ostrava</c:v>
                </c:pt>
                <c:pt idx="2">
                  <c:v>USA-Human</c:v>
                </c:pt>
                <c:pt idx="3">
                  <c:v>Captive Western Lowland Gorilla</c:v>
                </c:pt>
                <c:pt idx="4">
                  <c:v>Chimpanzee</c:v>
                </c:pt>
                <c:pt idx="5">
                  <c:v>Western Lowland Gorilla</c:v>
                </c:pt>
                <c:pt idx="6">
                  <c:v>Mangabey</c:v>
                </c:pt>
                <c:pt idx="7">
                  <c:v>BaAka-Human</c:v>
                </c:pt>
                <c:pt idx="8">
                  <c:v>Bantu-Human</c:v>
                </c:pt>
              </c:strCache>
            </c:strRef>
          </c:cat>
          <c:val>
            <c:numRef>
              <c:f>Membership!$E$2:$E$10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5.5555555555555554</c:v>
                </c:pt>
                <c:pt idx="4">
                  <c:v>0</c:v>
                </c:pt>
                <c:pt idx="5">
                  <c:v>0</c:v>
                </c:pt>
                <c:pt idx="6">
                  <c:v>9.0909090909090917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C5-2E40-B929-623F8ECFA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23"/>
        <c:axId val="1995600415"/>
        <c:axId val="1995603951"/>
      </c:barChart>
      <c:catAx>
        <c:axId val="199560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603951"/>
        <c:crosses val="autoZero"/>
        <c:auto val="1"/>
        <c:lblAlgn val="ctr"/>
        <c:lblOffset val="100"/>
        <c:noMultiLvlLbl val="0"/>
      </c:catAx>
      <c:valAx>
        <c:axId val="1995603951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60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521740561740968"/>
          <c:y val="0.935189740341135"/>
          <c:w val="0.49241518399943046"/>
          <c:h val="5.60447632590070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>
      <a:outerShdw sx="1000" sy="1000" algn="ctr" rotWithShape="0">
        <a:srgbClr val="000000"/>
      </a:outerShdw>
    </a:effectLst>
  </c:spPr>
  <c:txPr>
    <a:bodyPr rot="6000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190497</xdr:colOff>
      <xdr:row>9</xdr:row>
      <xdr:rowOff>177800</xdr:rowOff>
    </xdr:from>
    <xdr:to>
      <xdr:col>13</xdr:col>
      <xdr:colOff>598168</xdr:colOff>
      <xdr:row>35</xdr:row>
      <xdr:rowOff>88145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9C5652-8AE6-1747-A032-4832B2D60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3"/>
  <sheetViews>
    <sheetView workbookViewId="0">
      <selection activeCell="L10" sqref="L10"/>
    </sheetView>
  </sheetViews>
  <sheetFormatPr baseColWidth="10" defaultRowHeight="16" x14ac:dyDescent="0.2"/>
  <cols>
    <col min="1" max="1" width="13.5" customWidth="1"/>
    <col min="9" max="9" width="15.83203125" customWidth="1"/>
    <col min="10" max="10" width="55.33203125" bestFit="1" customWidth="1"/>
  </cols>
  <sheetData>
    <row r="1" spans="1:10" x14ac:dyDescent="0.2">
      <c r="A1" t="s">
        <v>188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 t="s">
        <v>9</v>
      </c>
      <c r="B2">
        <v>-0.313951705067812</v>
      </c>
      <c r="C2">
        <v>4.70697463521235E-2</v>
      </c>
      <c r="D2" t="s">
        <v>10</v>
      </c>
      <c r="E2" t="s">
        <v>11</v>
      </c>
      <c r="F2" t="s">
        <v>12</v>
      </c>
      <c r="G2" t="s">
        <v>13</v>
      </c>
      <c r="H2" t="s">
        <v>11</v>
      </c>
      <c r="I2" t="s">
        <v>14</v>
      </c>
      <c r="J2" t="s">
        <v>15</v>
      </c>
    </row>
    <row r="3" spans="1:10" x14ac:dyDescent="0.2">
      <c r="A3" t="s">
        <v>16</v>
      </c>
      <c r="B3">
        <v>-0.29385111748147402</v>
      </c>
      <c r="C3">
        <v>0.158286001104502</v>
      </c>
      <c r="D3" t="s">
        <v>10</v>
      </c>
      <c r="E3" t="s">
        <v>11</v>
      </c>
      <c r="F3" t="s">
        <v>12</v>
      </c>
      <c r="G3" t="s">
        <v>13</v>
      </c>
      <c r="H3" t="s">
        <v>11</v>
      </c>
      <c r="I3" t="s">
        <v>14</v>
      </c>
      <c r="J3" t="s">
        <v>15</v>
      </c>
    </row>
    <row r="4" spans="1:10" x14ac:dyDescent="0.2">
      <c r="A4" t="s">
        <v>17</v>
      </c>
      <c r="B4">
        <v>-0.120159423847346</v>
      </c>
      <c r="C4">
        <v>-1.3050692154014901E-2</v>
      </c>
      <c r="D4" t="s">
        <v>18</v>
      </c>
      <c r="E4" t="s">
        <v>11</v>
      </c>
      <c r="F4" t="s">
        <v>12</v>
      </c>
      <c r="G4" t="s">
        <v>13</v>
      </c>
      <c r="H4" t="s">
        <v>11</v>
      </c>
      <c r="I4" t="s">
        <v>14</v>
      </c>
      <c r="J4" t="s">
        <v>15</v>
      </c>
    </row>
    <row r="5" spans="1:10" x14ac:dyDescent="0.2">
      <c r="A5" t="s">
        <v>19</v>
      </c>
      <c r="B5">
        <v>-0.25627649366802202</v>
      </c>
      <c r="C5">
        <v>0.12632381108634699</v>
      </c>
      <c r="D5" t="s">
        <v>10</v>
      </c>
      <c r="E5" t="s">
        <v>11</v>
      </c>
      <c r="F5" t="s">
        <v>12</v>
      </c>
      <c r="G5" t="s">
        <v>13</v>
      </c>
      <c r="H5" t="s">
        <v>11</v>
      </c>
      <c r="I5" t="s">
        <v>14</v>
      </c>
      <c r="J5" t="s">
        <v>15</v>
      </c>
    </row>
    <row r="6" spans="1:10" x14ac:dyDescent="0.2">
      <c r="A6" t="s">
        <v>20</v>
      </c>
      <c r="B6">
        <v>4.6106445556645802E-2</v>
      </c>
      <c r="C6">
        <v>0.11713566727326601</v>
      </c>
      <c r="D6" t="s">
        <v>21</v>
      </c>
      <c r="E6" t="s">
        <v>11</v>
      </c>
      <c r="F6" t="s">
        <v>12</v>
      </c>
      <c r="G6" t="s">
        <v>13</v>
      </c>
      <c r="H6" t="s">
        <v>11</v>
      </c>
      <c r="I6" t="s">
        <v>22</v>
      </c>
      <c r="J6" t="s">
        <v>23</v>
      </c>
    </row>
    <row r="7" spans="1:10" x14ac:dyDescent="0.2">
      <c r="A7" t="s">
        <v>24</v>
      </c>
      <c r="B7">
        <v>-0.295860013766654</v>
      </c>
      <c r="C7">
        <v>-0.26923137613283898</v>
      </c>
      <c r="D7" t="s">
        <v>18</v>
      </c>
      <c r="E7" t="s">
        <v>11</v>
      </c>
      <c r="F7" t="s">
        <v>12</v>
      </c>
      <c r="G7" t="s">
        <v>13</v>
      </c>
      <c r="H7" t="s">
        <v>11</v>
      </c>
      <c r="I7" t="s">
        <v>25</v>
      </c>
      <c r="J7" t="s">
        <v>26</v>
      </c>
    </row>
    <row r="8" spans="1:10" x14ac:dyDescent="0.2">
      <c r="A8" t="s">
        <v>27</v>
      </c>
      <c r="B8">
        <v>-0.31267729412128198</v>
      </c>
      <c r="C8">
        <v>-0.28064193169681201</v>
      </c>
      <c r="D8" t="s">
        <v>18</v>
      </c>
      <c r="E8" t="s">
        <v>11</v>
      </c>
      <c r="F8" t="s">
        <v>12</v>
      </c>
      <c r="G8" t="s">
        <v>13</v>
      </c>
      <c r="H8" t="s">
        <v>11</v>
      </c>
      <c r="I8" t="s">
        <v>25</v>
      </c>
      <c r="J8" t="s">
        <v>26</v>
      </c>
    </row>
    <row r="9" spans="1:10" x14ac:dyDescent="0.2">
      <c r="A9" t="s">
        <v>28</v>
      </c>
      <c r="B9">
        <v>-0.19171128613218799</v>
      </c>
      <c r="C9">
        <v>-0.32343768078705698</v>
      </c>
      <c r="D9" t="s">
        <v>18</v>
      </c>
      <c r="E9" t="s">
        <v>11</v>
      </c>
      <c r="F9" t="s">
        <v>12</v>
      </c>
      <c r="G9" t="s">
        <v>13</v>
      </c>
      <c r="H9" t="s">
        <v>11</v>
      </c>
      <c r="I9" t="s">
        <v>25</v>
      </c>
      <c r="J9" t="s">
        <v>26</v>
      </c>
    </row>
    <row r="10" spans="1:10" x14ac:dyDescent="0.2">
      <c r="A10" t="s">
        <v>29</v>
      </c>
      <c r="B10">
        <v>-0.216475400543373</v>
      </c>
      <c r="C10">
        <v>-0.294833816388124</v>
      </c>
      <c r="D10" t="s">
        <v>18</v>
      </c>
      <c r="E10" t="s">
        <v>11</v>
      </c>
      <c r="F10" t="s">
        <v>12</v>
      </c>
      <c r="G10" t="s">
        <v>13</v>
      </c>
      <c r="H10" t="s">
        <v>11</v>
      </c>
      <c r="I10" t="s">
        <v>25</v>
      </c>
      <c r="J10" t="s">
        <v>26</v>
      </c>
    </row>
    <row r="11" spans="1:10" x14ac:dyDescent="0.2">
      <c r="A11" t="s">
        <v>30</v>
      </c>
      <c r="B11">
        <v>-0.281605888621838</v>
      </c>
      <c r="C11">
        <v>-0.30467874692479702</v>
      </c>
      <c r="D11" t="s">
        <v>18</v>
      </c>
      <c r="E11" t="s">
        <v>11</v>
      </c>
      <c r="F11" t="s">
        <v>12</v>
      </c>
      <c r="G11" t="s">
        <v>13</v>
      </c>
      <c r="H11" t="s">
        <v>11</v>
      </c>
      <c r="I11" t="s">
        <v>25</v>
      </c>
      <c r="J11" t="s">
        <v>26</v>
      </c>
    </row>
    <row r="12" spans="1:10" x14ac:dyDescent="0.2">
      <c r="A12" t="s">
        <v>31</v>
      </c>
      <c r="B12">
        <v>-0.22666559884357099</v>
      </c>
      <c r="C12">
        <v>-0.30722557176542298</v>
      </c>
      <c r="D12" t="s">
        <v>18</v>
      </c>
      <c r="E12" t="s">
        <v>11</v>
      </c>
      <c r="F12" t="s">
        <v>12</v>
      </c>
      <c r="G12" t="s">
        <v>13</v>
      </c>
      <c r="H12" t="s">
        <v>11</v>
      </c>
      <c r="I12" t="s">
        <v>25</v>
      </c>
      <c r="J12" t="s">
        <v>26</v>
      </c>
    </row>
    <row r="13" spans="1:10" x14ac:dyDescent="0.2">
      <c r="A13" t="s">
        <v>32</v>
      </c>
      <c r="B13">
        <v>-0.16179507083686501</v>
      </c>
      <c r="C13">
        <v>-0.321570741260922</v>
      </c>
      <c r="D13" t="s">
        <v>18</v>
      </c>
      <c r="E13" t="s">
        <v>11</v>
      </c>
      <c r="F13" t="s">
        <v>12</v>
      </c>
      <c r="G13" t="s">
        <v>13</v>
      </c>
      <c r="H13" t="s">
        <v>11</v>
      </c>
      <c r="I13" t="s">
        <v>25</v>
      </c>
      <c r="J13" t="s">
        <v>26</v>
      </c>
    </row>
    <row r="14" spans="1:10" x14ac:dyDescent="0.2">
      <c r="A14" t="s">
        <v>33</v>
      </c>
      <c r="B14">
        <v>-0.29818291228388299</v>
      </c>
      <c r="C14">
        <v>-0.28180596239497302</v>
      </c>
      <c r="D14" t="s">
        <v>18</v>
      </c>
      <c r="E14" t="s">
        <v>11</v>
      </c>
      <c r="F14" t="s">
        <v>12</v>
      </c>
      <c r="G14" t="s">
        <v>13</v>
      </c>
      <c r="H14" t="s">
        <v>11</v>
      </c>
      <c r="I14" t="s">
        <v>25</v>
      </c>
      <c r="J14" t="s">
        <v>26</v>
      </c>
    </row>
    <row r="15" spans="1:10" x14ac:dyDescent="0.2">
      <c r="A15" t="s">
        <v>34</v>
      </c>
      <c r="B15">
        <v>-0.22584519191185901</v>
      </c>
      <c r="C15">
        <v>-0.34100185885587497</v>
      </c>
      <c r="D15" t="s">
        <v>18</v>
      </c>
      <c r="E15" t="s">
        <v>11</v>
      </c>
      <c r="F15" t="s">
        <v>12</v>
      </c>
      <c r="G15" t="s">
        <v>13</v>
      </c>
      <c r="H15" t="s">
        <v>11</v>
      </c>
      <c r="I15" t="s">
        <v>25</v>
      </c>
      <c r="J15" t="s">
        <v>26</v>
      </c>
    </row>
    <row r="16" spans="1:10" x14ac:dyDescent="0.2">
      <c r="A16" t="s">
        <v>35</v>
      </c>
      <c r="B16">
        <v>-0.27846239778976101</v>
      </c>
      <c r="C16">
        <v>-0.26155933896786898</v>
      </c>
      <c r="D16" t="s">
        <v>18</v>
      </c>
      <c r="E16" t="s">
        <v>11</v>
      </c>
      <c r="F16" t="s">
        <v>12</v>
      </c>
      <c r="G16" t="s">
        <v>13</v>
      </c>
      <c r="H16" t="s">
        <v>11</v>
      </c>
      <c r="I16" t="s">
        <v>25</v>
      </c>
      <c r="J16" t="s">
        <v>26</v>
      </c>
    </row>
    <row r="17" spans="1:10" x14ac:dyDescent="0.2">
      <c r="A17" t="s">
        <v>36</v>
      </c>
      <c r="B17">
        <v>-0.24176657509112701</v>
      </c>
      <c r="C17">
        <v>-0.28895931577849898</v>
      </c>
      <c r="D17" t="s">
        <v>18</v>
      </c>
      <c r="E17" t="s">
        <v>11</v>
      </c>
      <c r="F17" t="s">
        <v>12</v>
      </c>
      <c r="G17" t="s">
        <v>13</v>
      </c>
      <c r="H17" t="s">
        <v>11</v>
      </c>
      <c r="I17" t="s">
        <v>25</v>
      </c>
      <c r="J17" t="s">
        <v>26</v>
      </c>
    </row>
    <row r="18" spans="1:10" x14ac:dyDescent="0.2">
      <c r="A18" t="s">
        <v>37</v>
      </c>
      <c r="B18">
        <v>-0.21354384736742399</v>
      </c>
      <c r="C18">
        <v>-0.25332348297368401</v>
      </c>
      <c r="D18" t="s">
        <v>18</v>
      </c>
      <c r="E18" t="s">
        <v>11</v>
      </c>
      <c r="F18" t="s">
        <v>12</v>
      </c>
      <c r="G18" t="s">
        <v>13</v>
      </c>
      <c r="H18" t="s">
        <v>11</v>
      </c>
      <c r="I18" t="s">
        <v>25</v>
      </c>
      <c r="J18" t="s">
        <v>26</v>
      </c>
    </row>
    <row r="19" spans="1:10" x14ac:dyDescent="0.2">
      <c r="A19" t="s">
        <v>38</v>
      </c>
      <c r="B19">
        <v>-0.25864083961054901</v>
      </c>
      <c r="C19">
        <v>-0.29270739649549798</v>
      </c>
      <c r="D19" t="s">
        <v>18</v>
      </c>
      <c r="E19" t="s">
        <v>11</v>
      </c>
      <c r="F19" t="s">
        <v>12</v>
      </c>
      <c r="G19" t="s">
        <v>13</v>
      </c>
      <c r="H19" t="s">
        <v>11</v>
      </c>
      <c r="I19" t="s">
        <v>39</v>
      </c>
      <c r="J19" t="s">
        <v>26</v>
      </c>
    </row>
    <row r="20" spans="1:10" x14ac:dyDescent="0.2">
      <c r="A20" t="s">
        <v>40</v>
      </c>
      <c r="B20">
        <v>-0.236479766791864</v>
      </c>
      <c r="C20">
        <v>-0.26912217111957898</v>
      </c>
      <c r="D20" t="s">
        <v>18</v>
      </c>
      <c r="E20" t="s">
        <v>11</v>
      </c>
      <c r="F20" t="s">
        <v>12</v>
      </c>
      <c r="G20" t="s">
        <v>13</v>
      </c>
      <c r="H20" t="s">
        <v>11</v>
      </c>
      <c r="I20" t="s">
        <v>39</v>
      </c>
      <c r="J20" t="s">
        <v>26</v>
      </c>
    </row>
    <row r="21" spans="1:10" x14ac:dyDescent="0.2">
      <c r="A21" t="s">
        <v>41</v>
      </c>
      <c r="B21">
        <v>-0.171010144879951</v>
      </c>
      <c r="C21">
        <v>-7.4248612075734896E-2</v>
      </c>
      <c r="D21" t="s">
        <v>18</v>
      </c>
      <c r="E21" t="s">
        <v>11</v>
      </c>
      <c r="F21" t="s">
        <v>12</v>
      </c>
      <c r="G21" t="s">
        <v>13</v>
      </c>
      <c r="H21" t="s">
        <v>11</v>
      </c>
      <c r="I21" t="s">
        <v>39</v>
      </c>
      <c r="J21" t="s">
        <v>42</v>
      </c>
    </row>
    <row r="22" spans="1:10" x14ac:dyDescent="0.2">
      <c r="A22" t="s">
        <v>43</v>
      </c>
      <c r="B22">
        <v>-0.18167054520193199</v>
      </c>
      <c r="C22">
        <v>-0.108675089798925</v>
      </c>
      <c r="D22" t="s">
        <v>18</v>
      </c>
      <c r="E22" t="s">
        <v>11</v>
      </c>
      <c r="F22" t="s">
        <v>12</v>
      </c>
      <c r="G22" t="s">
        <v>13</v>
      </c>
      <c r="H22" t="s">
        <v>11</v>
      </c>
      <c r="I22" t="s">
        <v>39</v>
      </c>
      <c r="J22" t="s">
        <v>42</v>
      </c>
    </row>
    <row r="23" spans="1:10" x14ac:dyDescent="0.2">
      <c r="A23" t="s">
        <v>44</v>
      </c>
      <c r="B23">
        <v>-0.23035077236037299</v>
      </c>
      <c r="C23">
        <v>0.34717407608941397</v>
      </c>
      <c r="D23" t="s">
        <v>10</v>
      </c>
      <c r="E23" t="s">
        <v>11</v>
      </c>
      <c r="F23" t="s">
        <v>12</v>
      </c>
      <c r="G23" t="s">
        <v>13</v>
      </c>
      <c r="H23" t="s">
        <v>11</v>
      </c>
      <c r="I23" t="s">
        <v>14</v>
      </c>
      <c r="J23" t="s">
        <v>15</v>
      </c>
    </row>
    <row r="24" spans="1:10" x14ac:dyDescent="0.2">
      <c r="A24" t="s">
        <v>45</v>
      </c>
      <c r="B24">
        <v>-0.11783383801524901</v>
      </c>
      <c r="C24">
        <v>-0.103028280653528</v>
      </c>
      <c r="D24" t="s">
        <v>18</v>
      </c>
      <c r="E24" t="s">
        <v>11</v>
      </c>
      <c r="F24" t="s">
        <v>12</v>
      </c>
      <c r="G24" t="s">
        <v>13</v>
      </c>
      <c r="H24" t="s">
        <v>11</v>
      </c>
      <c r="I24" t="s">
        <v>46</v>
      </c>
      <c r="J24" t="s">
        <v>26</v>
      </c>
    </row>
    <row r="25" spans="1:10" x14ac:dyDescent="0.2">
      <c r="A25" t="s">
        <v>47</v>
      </c>
      <c r="B25">
        <v>-4.9438971702713101E-2</v>
      </c>
      <c r="C25">
        <v>-6.4461884411060197E-2</v>
      </c>
      <c r="D25" t="s">
        <v>18</v>
      </c>
      <c r="E25" t="s">
        <v>11</v>
      </c>
      <c r="F25" t="s">
        <v>12</v>
      </c>
      <c r="G25" t="s">
        <v>13</v>
      </c>
      <c r="H25" t="s">
        <v>11</v>
      </c>
      <c r="I25" t="s">
        <v>46</v>
      </c>
      <c r="J25" t="s">
        <v>26</v>
      </c>
    </row>
    <row r="26" spans="1:10" x14ac:dyDescent="0.2">
      <c r="A26" t="s">
        <v>48</v>
      </c>
      <c r="B26">
        <v>-3.2771142226733802E-2</v>
      </c>
      <c r="C26">
        <v>-0.121061996596631</v>
      </c>
      <c r="D26" t="s">
        <v>18</v>
      </c>
      <c r="E26" t="s">
        <v>11</v>
      </c>
      <c r="F26" t="s">
        <v>12</v>
      </c>
      <c r="G26" t="s">
        <v>13</v>
      </c>
      <c r="H26" t="s">
        <v>11</v>
      </c>
      <c r="I26" t="s">
        <v>46</v>
      </c>
      <c r="J26" t="s">
        <v>26</v>
      </c>
    </row>
    <row r="27" spans="1:10" x14ac:dyDescent="0.2">
      <c r="A27" t="s">
        <v>49</v>
      </c>
      <c r="B27">
        <v>-0.24799271706962001</v>
      </c>
      <c r="C27">
        <v>-0.21375275378428599</v>
      </c>
      <c r="D27" t="s">
        <v>18</v>
      </c>
      <c r="E27" t="s">
        <v>11</v>
      </c>
      <c r="F27" t="s">
        <v>12</v>
      </c>
      <c r="G27" t="s">
        <v>13</v>
      </c>
      <c r="H27" t="s">
        <v>11</v>
      </c>
      <c r="I27" t="s">
        <v>46</v>
      </c>
      <c r="J27" t="s">
        <v>26</v>
      </c>
    </row>
    <row r="28" spans="1:10" x14ac:dyDescent="0.2">
      <c r="A28" t="s">
        <v>50</v>
      </c>
      <c r="B28">
        <v>-6.1649231834340602E-2</v>
      </c>
      <c r="C28">
        <v>-9.3839278006808996E-2</v>
      </c>
      <c r="D28" t="s">
        <v>18</v>
      </c>
      <c r="E28" t="s">
        <v>11</v>
      </c>
      <c r="F28" t="s">
        <v>12</v>
      </c>
      <c r="G28" t="s">
        <v>13</v>
      </c>
      <c r="H28" t="s">
        <v>11</v>
      </c>
      <c r="I28" t="s">
        <v>46</v>
      </c>
      <c r="J28" t="s">
        <v>26</v>
      </c>
    </row>
    <row r="29" spans="1:10" x14ac:dyDescent="0.2">
      <c r="A29" t="s">
        <v>51</v>
      </c>
      <c r="B29">
        <v>-0.13007692503725099</v>
      </c>
      <c r="C29">
        <v>-0.15078528962936999</v>
      </c>
      <c r="D29" t="s">
        <v>18</v>
      </c>
      <c r="E29" t="s">
        <v>11</v>
      </c>
      <c r="F29" t="s">
        <v>12</v>
      </c>
      <c r="G29" t="s">
        <v>13</v>
      </c>
      <c r="H29" t="s">
        <v>11</v>
      </c>
      <c r="I29" t="s">
        <v>46</v>
      </c>
      <c r="J29" t="s">
        <v>26</v>
      </c>
    </row>
    <row r="30" spans="1:10" x14ac:dyDescent="0.2">
      <c r="A30" t="s">
        <v>52</v>
      </c>
      <c r="B30">
        <v>-3.0056424330460501E-2</v>
      </c>
      <c r="C30">
        <v>-9.0702048785749695E-2</v>
      </c>
      <c r="D30" t="s">
        <v>18</v>
      </c>
      <c r="E30" t="s">
        <v>11</v>
      </c>
      <c r="F30" t="s">
        <v>12</v>
      </c>
      <c r="G30" t="s">
        <v>13</v>
      </c>
      <c r="H30" t="s">
        <v>11</v>
      </c>
      <c r="I30" t="s">
        <v>46</v>
      </c>
      <c r="J30" t="s">
        <v>26</v>
      </c>
    </row>
    <row r="31" spans="1:10" x14ac:dyDescent="0.2">
      <c r="A31" t="s">
        <v>53</v>
      </c>
      <c r="B31">
        <v>-0.19847680469339499</v>
      </c>
      <c r="C31">
        <v>-0.204989019496607</v>
      </c>
      <c r="D31" t="s">
        <v>18</v>
      </c>
      <c r="E31" t="s">
        <v>11</v>
      </c>
      <c r="F31" t="s">
        <v>12</v>
      </c>
      <c r="G31" t="s">
        <v>13</v>
      </c>
      <c r="H31" t="s">
        <v>11</v>
      </c>
      <c r="I31" t="s">
        <v>46</v>
      </c>
      <c r="J31" t="s">
        <v>26</v>
      </c>
    </row>
    <row r="32" spans="1:10" x14ac:dyDescent="0.2">
      <c r="A32" t="s">
        <v>54</v>
      </c>
      <c r="B32">
        <v>-5.8914929349714103E-2</v>
      </c>
      <c r="C32">
        <v>-0.17712960816541601</v>
      </c>
      <c r="D32" t="s">
        <v>18</v>
      </c>
      <c r="E32" t="s">
        <v>11</v>
      </c>
      <c r="F32" t="s">
        <v>12</v>
      </c>
      <c r="G32" t="s">
        <v>13</v>
      </c>
      <c r="H32" t="s">
        <v>11</v>
      </c>
      <c r="I32" t="s">
        <v>46</v>
      </c>
      <c r="J32" t="s">
        <v>26</v>
      </c>
    </row>
    <row r="33" spans="1:10" x14ac:dyDescent="0.2">
      <c r="A33" t="s">
        <v>55</v>
      </c>
      <c r="B33">
        <v>-0.116387325553895</v>
      </c>
      <c r="C33">
        <v>-0.113975426171063</v>
      </c>
      <c r="D33" t="s">
        <v>18</v>
      </c>
      <c r="E33" t="s">
        <v>11</v>
      </c>
      <c r="F33" t="s">
        <v>12</v>
      </c>
      <c r="G33" t="s">
        <v>13</v>
      </c>
      <c r="H33" t="s">
        <v>11</v>
      </c>
      <c r="I33" t="s">
        <v>46</v>
      </c>
      <c r="J33" t="s">
        <v>26</v>
      </c>
    </row>
    <row r="34" spans="1:10" x14ac:dyDescent="0.2">
      <c r="A34" t="s">
        <v>56</v>
      </c>
      <c r="B34">
        <v>-0.167373196321699</v>
      </c>
      <c r="C34">
        <v>-8.2299123144772404E-2</v>
      </c>
      <c r="D34" t="s">
        <v>18</v>
      </c>
      <c r="E34" t="s">
        <v>11</v>
      </c>
      <c r="F34" t="s">
        <v>12</v>
      </c>
      <c r="G34" t="s">
        <v>13</v>
      </c>
      <c r="H34" t="s">
        <v>11</v>
      </c>
      <c r="I34" t="s">
        <v>46</v>
      </c>
      <c r="J34" t="s">
        <v>26</v>
      </c>
    </row>
    <row r="35" spans="1:10" x14ac:dyDescent="0.2">
      <c r="A35" t="s">
        <v>57</v>
      </c>
      <c r="B35">
        <v>-0.15402723211859801</v>
      </c>
      <c r="C35">
        <v>-8.1006481704118505E-2</v>
      </c>
      <c r="D35" t="s">
        <v>18</v>
      </c>
      <c r="E35" t="s">
        <v>11</v>
      </c>
      <c r="F35" t="s">
        <v>12</v>
      </c>
      <c r="G35" t="s">
        <v>13</v>
      </c>
      <c r="H35" t="s">
        <v>11</v>
      </c>
      <c r="I35" t="s">
        <v>46</v>
      </c>
      <c r="J35" t="s">
        <v>26</v>
      </c>
    </row>
    <row r="36" spans="1:10" x14ac:dyDescent="0.2">
      <c r="A36" t="s">
        <v>58</v>
      </c>
      <c r="B36">
        <v>-0.30589296207488398</v>
      </c>
      <c r="C36">
        <v>-0.28232995842164099</v>
      </c>
      <c r="D36" t="s">
        <v>18</v>
      </c>
      <c r="E36" t="s">
        <v>11</v>
      </c>
      <c r="F36" t="s">
        <v>12</v>
      </c>
      <c r="G36" t="s">
        <v>13</v>
      </c>
      <c r="H36" t="s">
        <v>11</v>
      </c>
      <c r="I36" t="s">
        <v>39</v>
      </c>
      <c r="J36" t="s">
        <v>26</v>
      </c>
    </row>
    <row r="37" spans="1:10" x14ac:dyDescent="0.2">
      <c r="A37" t="s">
        <v>59</v>
      </c>
      <c r="B37">
        <v>-0.21236232390767201</v>
      </c>
      <c r="C37">
        <v>-0.250370489195406</v>
      </c>
      <c r="D37" t="s">
        <v>18</v>
      </c>
      <c r="E37" t="s">
        <v>11</v>
      </c>
      <c r="F37" t="s">
        <v>12</v>
      </c>
      <c r="G37" t="s">
        <v>13</v>
      </c>
      <c r="H37" t="s">
        <v>11</v>
      </c>
      <c r="I37" t="s">
        <v>39</v>
      </c>
      <c r="J37" t="s">
        <v>26</v>
      </c>
    </row>
    <row r="38" spans="1:10" x14ac:dyDescent="0.2">
      <c r="A38" t="s">
        <v>60</v>
      </c>
      <c r="B38">
        <v>-0.28586219817131597</v>
      </c>
      <c r="C38">
        <v>0.242224943349898</v>
      </c>
      <c r="D38" t="s">
        <v>10</v>
      </c>
      <c r="E38" t="s">
        <v>11</v>
      </c>
      <c r="F38" t="s">
        <v>12</v>
      </c>
      <c r="G38" t="s">
        <v>13</v>
      </c>
      <c r="H38" t="s">
        <v>11</v>
      </c>
      <c r="I38" t="s">
        <v>14</v>
      </c>
      <c r="J38" t="s">
        <v>15</v>
      </c>
    </row>
    <row r="39" spans="1:10" x14ac:dyDescent="0.2">
      <c r="A39" t="s">
        <v>61</v>
      </c>
      <c r="B39">
        <v>-0.23687647511603199</v>
      </c>
      <c r="C39">
        <v>7.1489269995255303E-2</v>
      </c>
      <c r="D39" t="s">
        <v>10</v>
      </c>
      <c r="E39" t="s">
        <v>11</v>
      </c>
      <c r="F39" t="s">
        <v>12</v>
      </c>
      <c r="G39" t="s">
        <v>13</v>
      </c>
      <c r="H39" t="s">
        <v>11</v>
      </c>
      <c r="I39" t="s">
        <v>14</v>
      </c>
      <c r="J39" t="s">
        <v>15</v>
      </c>
    </row>
    <row r="40" spans="1:10" x14ac:dyDescent="0.2">
      <c r="A40" t="s">
        <v>62</v>
      </c>
      <c r="B40">
        <v>-0.16944778524050899</v>
      </c>
      <c r="C40">
        <v>4.3840277488995001E-2</v>
      </c>
      <c r="D40" t="s">
        <v>18</v>
      </c>
      <c r="E40" t="s">
        <v>11</v>
      </c>
      <c r="F40" t="s">
        <v>12</v>
      </c>
      <c r="G40" t="s">
        <v>13</v>
      </c>
      <c r="H40" t="s">
        <v>11</v>
      </c>
      <c r="I40" t="s">
        <v>14</v>
      </c>
      <c r="J40" t="s">
        <v>15</v>
      </c>
    </row>
    <row r="41" spans="1:10" x14ac:dyDescent="0.2">
      <c r="A41" t="s">
        <v>63</v>
      </c>
      <c r="B41">
        <v>-0.23849855641291601</v>
      </c>
      <c r="C41">
        <v>0.14593885751392699</v>
      </c>
      <c r="D41" t="s">
        <v>10</v>
      </c>
      <c r="E41" t="s">
        <v>11</v>
      </c>
      <c r="F41" t="s">
        <v>12</v>
      </c>
      <c r="G41" t="s">
        <v>13</v>
      </c>
      <c r="H41" t="s">
        <v>11</v>
      </c>
      <c r="I41" t="s">
        <v>14</v>
      </c>
      <c r="J41" t="s">
        <v>15</v>
      </c>
    </row>
    <row r="42" spans="1:10" x14ac:dyDescent="0.2">
      <c r="A42" t="s">
        <v>64</v>
      </c>
      <c r="B42">
        <v>-0.127206437411017</v>
      </c>
      <c r="C42">
        <v>0.17977601775445301</v>
      </c>
      <c r="D42" t="s">
        <v>10</v>
      </c>
      <c r="E42" t="s">
        <v>11</v>
      </c>
      <c r="F42" t="s">
        <v>12</v>
      </c>
      <c r="G42" t="s">
        <v>13</v>
      </c>
      <c r="H42" t="s">
        <v>11</v>
      </c>
      <c r="I42" t="s">
        <v>14</v>
      </c>
      <c r="J42" t="s">
        <v>15</v>
      </c>
    </row>
    <row r="43" spans="1:10" x14ac:dyDescent="0.2">
      <c r="A43" t="s">
        <v>65</v>
      </c>
      <c r="B43">
        <v>-0.26961967103958201</v>
      </c>
      <c r="C43">
        <v>0.23932036622918401</v>
      </c>
      <c r="D43" t="s">
        <v>10</v>
      </c>
      <c r="E43" t="s">
        <v>11</v>
      </c>
      <c r="F43" t="s">
        <v>12</v>
      </c>
      <c r="G43" t="s">
        <v>13</v>
      </c>
      <c r="H43" t="s">
        <v>11</v>
      </c>
      <c r="I43" t="s">
        <v>14</v>
      </c>
      <c r="J43" t="s">
        <v>15</v>
      </c>
    </row>
    <row r="44" spans="1:10" x14ac:dyDescent="0.2">
      <c r="A44" t="s">
        <v>66</v>
      </c>
      <c r="B44">
        <v>-0.20667369090342799</v>
      </c>
      <c r="C44">
        <v>8.9527385081560704E-2</v>
      </c>
      <c r="D44" t="s">
        <v>18</v>
      </c>
      <c r="E44" t="s">
        <v>11</v>
      </c>
      <c r="F44" t="s">
        <v>12</v>
      </c>
      <c r="G44" t="s">
        <v>13</v>
      </c>
      <c r="H44" t="s">
        <v>11</v>
      </c>
      <c r="I44" t="s">
        <v>14</v>
      </c>
      <c r="J44" t="s">
        <v>15</v>
      </c>
    </row>
    <row r="45" spans="1:10" x14ac:dyDescent="0.2">
      <c r="A45" t="s">
        <v>67</v>
      </c>
      <c r="B45">
        <v>0.164270340165621</v>
      </c>
      <c r="C45">
        <v>-5.7663601801492E-2</v>
      </c>
      <c r="D45" t="s">
        <v>68</v>
      </c>
      <c r="E45" t="s">
        <v>11</v>
      </c>
      <c r="F45" t="s">
        <v>12</v>
      </c>
      <c r="G45" t="s">
        <v>13</v>
      </c>
      <c r="H45" t="s">
        <v>11</v>
      </c>
      <c r="I45" t="s">
        <v>69</v>
      </c>
      <c r="J45" t="s">
        <v>70</v>
      </c>
    </row>
    <row r="46" spans="1:10" x14ac:dyDescent="0.2">
      <c r="A46" t="s">
        <v>71</v>
      </c>
      <c r="B46">
        <v>0.137767269911695</v>
      </c>
      <c r="C46">
        <v>0.22320862155869201</v>
      </c>
      <c r="D46" t="s">
        <v>21</v>
      </c>
      <c r="E46" t="s">
        <v>11</v>
      </c>
      <c r="F46" t="s">
        <v>12</v>
      </c>
      <c r="G46" t="s">
        <v>13</v>
      </c>
      <c r="H46" t="s">
        <v>11</v>
      </c>
      <c r="I46" t="s">
        <v>69</v>
      </c>
      <c r="J46" t="s">
        <v>70</v>
      </c>
    </row>
    <row r="47" spans="1:10" x14ac:dyDescent="0.2">
      <c r="A47" t="s">
        <v>72</v>
      </c>
      <c r="B47">
        <v>0.115059464031335</v>
      </c>
      <c r="C47">
        <v>0.21665033248826801</v>
      </c>
      <c r="D47" t="s">
        <v>21</v>
      </c>
      <c r="E47" t="s">
        <v>11</v>
      </c>
      <c r="F47" t="s">
        <v>12</v>
      </c>
      <c r="G47" t="s">
        <v>13</v>
      </c>
      <c r="H47" t="s">
        <v>11</v>
      </c>
      <c r="I47" t="s">
        <v>69</v>
      </c>
      <c r="J47" t="s">
        <v>70</v>
      </c>
    </row>
    <row r="48" spans="1:10" x14ac:dyDescent="0.2">
      <c r="A48" t="s">
        <v>73</v>
      </c>
      <c r="B48">
        <v>-0.228408107780912</v>
      </c>
      <c r="C48">
        <v>0.17138046705485499</v>
      </c>
      <c r="D48" t="s">
        <v>10</v>
      </c>
      <c r="E48" t="s">
        <v>11</v>
      </c>
      <c r="F48" t="s">
        <v>12</v>
      </c>
      <c r="G48" t="s">
        <v>13</v>
      </c>
      <c r="H48" t="s">
        <v>11</v>
      </c>
      <c r="I48" t="s">
        <v>14</v>
      </c>
      <c r="J48" t="s">
        <v>15</v>
      </c>
    </row>
    <row r="49" spans="1:10" x14ac:dyDescent="0.2">
      <c r="A49" t="s">
        <v>74</v>
      </c>
      <c r="B49">
        <v>0.10251362893306699</v>
      </c>
      <c r="C49">
        <v>0.19859243193918999</v>
      </c>
      <c r="D49" t="s">
        <v>21</v>
      </c>
      <c r="E49" t="s">
        <v>11</v>
      </c>
      <c r="F49" t="s">
        <v>12</v>
      </c>
      <c r="G49" t="s">
        <v>13</v>
      </c>
      <c r="H49" t="s">
        <v>11</v>
      </c>
      <c r="I49" t="s">
        <v>69</v>
      </c>
      <c r="J49" t="s">
        <v>70</v>
      </c>
    </row>
    <row r="50" spans="1:10" x14ac:dyDescent="0.2">
      <c r="A50" t="s">
        <v>75</v>
      </c>
      <c r="B50">
        <v>-0.246415458226798</v>
      </c>
      <c r="C50">
        <v>0.10351392842807899</v>
      </c>
      <c r="D50" t="s">
        <v>10</v>
      </c>
      <c r="E50" t="s">
        <v>11</v>
      </c>
      <c r="F50" t="s">
        <v>12</v>
      </c>
      <c r="G50" t="s">
        <v>13</v>
      </c>
      <c r="H50" t="s">
        <v>11</v>
      </c>
      <c r="I50" t="s">
        <v>14</v>
      </c>
      <c r="J50" t="s">
        <v>15</v>
      </c>
    </row>
    <row r="51" spans="1:10" x14ac:dyDescent="0.2">
      <c r="A51" t="s">
        <v>76</v>
      </c>
      <c r="B51">
        <v>-0.26894795904464402</v>
      </c>
      <c r="C51">
        <v>0.219335979155386</v>
      </c>
      <c r="D51" t="s">
        <v>10</v>
      </c>
      <c r="E51" t="s">
        <v>11</v>
      </c>
      <c r="F51" t="s">
        <v>12</v>
      </c>
      <c r="G51" t="s">
        <v>13</v>
      </c>
      <c r="H51" t="s">
        <v>11</v>
      </c>
      <c r="I51" t="s">
        <v>14</v>
      </c>
      <c r="J51" t="s">
        <v>15</v>
      </c>
    </row>
    <row r="52" spans="1:10" x14ac:dyDescent="0.2">
      <c r="A52" t="s">
        <v>77</v>
      </c>
      <c r="B52">
        <v>-2.25043491190039E-2</v>
      </c>
      <c r="C52">
        <v>8.90347935460645E-2</v>
      </c>
      <c r="D52" t="s">
        <v>21</v>
      </c>
      <c r="E52" t="s">
        <v>11</v>
      </c>
      <c r="F52" t="s">
        <v>12</v>
      </c>
      <c r="G52" t="s">
        <v>13</v>
      </c>
      <c r="H52" t="s">
        <v>11</v>
      </c>
      <c r="I52" t="s">
        <v>69</v>
      </c>
      <c r="J52" t="s">
        <v>70</v>
      </c>
    </row>
    <row r="53" spans="1:10" x14ac:dyDescent="0.2">
      <c r="A53" t="s">
        <v>78</v>
      </c>
      <c r="B53">
        <v>0.137737882315696</v>
      </c>
      <c r="C53">
        <v>0.28652567384722</v>
      </c>
      <c r="D53" t="s">
        <v>21</v>
      </c>
      <c r="E53" t="s">
        <v>11</v>
      </c>
      <c r="F53" t="s">
        <v>12</v>
      </c>
      <c r="G53" t="s">
        <v>13</v>
      </c>
      <c r="H53" t="s">
        <v>11</v>
      </c>
      <c r="I53" t="s">
        <v>69</v>
      </c>
      <c r="J53" t="s">
        <v>70</v>
      </c>
    </row>
    <row r="54" spans="1:10" x14ac:dyDescent="0.2">
      <c r="A54" t="s">
        <v>79</v>
      </c>
      <c r="B54">
        <v>-0.24245161540771501</v>
      </c>
      <c r="C54">
        <v>-5.3321316905674897E-2</v>
      </c>
      <c r="D54" t="s">
        <v>10</v>
      </c>
      <c r="E54" t="s">
        <v>11</v>
      </c>
      <c r="F54" t="s">
        <v>12</v>
      </c>
      <c r="G54" t="s">
        <v>13</v>
      </c>
      <c r="H54" t="s">
        <v>11</v>
      </c>
      <c r="I54" t="s">
        <v>14</v>
      </c>
      <c r="J54" t="s">
        <v>15</v>
      </c>
    </row>
    <row r="55" spans="1:10" x14ac:dyDescent="0.2">
      <c r="A55" t="s">
        <v>80</v>
      </c>
      <c r="B55">
        <v>-0.32090663563863298</v>
      </c>
      <c r="C55">
        <v>7.4520544852056295E-2</v>
      </c>
      <c r="D55" t="s">
        <v>10</v>
      </c>
      <c r="E55" t="s">
        <v>11</v>
      </c>
      <c r="F55" t="s">
        <v>12</v>
      </c>
      <c r="G55" t="s">
        <v>13</v>
      </c>
      <c r="H55" t="s">
        <v>11</v>
      </c>
      <c r="I55" t="s">
        <v>14</v>
      </c>
      <c r="J55" t="s">
        <v>15</v>
      </c>
    </row>
    <row r="56" spans="1:10" x14ac:dyDescent="0.2">
      <c r="A56" t="s">
        <v>81</v>
      </c>
      <c r="B56">
        <v>-0.25604934667152401</v>
      </c>
      <c r="C56">
        <v>0.28127826104279802</v>
      </c>
      <c r="D56" t="s">
        <v>10</v>
      </c>
      <c r="E56" t="s">
        <v>11</v>
      </c>
      <c r="F56" t="s">
        <v>12</v>
      </c>
      <c r="G56" t="s">
        <v>13</v>
      </c>
      <c r="H56" t="s">
        <v>11</v>
      </c>
      <c r="I56" t="s">
        <v>14</v>
      </c>
      <c r="J56" t="s">
        <v>15</v>
      </c>
    </row>
    <row r="57" spans="1:10" x14ac:dyDescent="0.2">
      <c r="A57" t="s">
        <v>82</v>
      </c>
      <c r="B57">
        <v>-0.27111098384405302</v>
      </c>
      <c r="C57">
        <v>0.297965228791162</v>
      </c>
      <c r="D57" t="s">
        <v>10</v>
      </c>
      <c r="E57" t="s">
        <v>11</v>
      </c>
      <c r="F57" t="s">
        <v>12</v>
      </c>
      <c r="G57" t="s">
        <v>13</v>
      </c>
      <c r="H57" t="s">
        <v>11</v>
      </c>
      <c r="I57" t="s">
        <v>14</v>
      </c>
      <c r="J57" t="s">
        <v>15</v>
      </c>
    </row>
    <row r="58" spans="1:10" x14ac:dyDescent="0.2">
      <c r="A58" t="s">
        <v>83</v>
      </c>
      <c r="B58">
        <v>-0.23314650049955901</v>
      </c>
      <c r="C58">
        <v>0.29215853379908802</v>
      </c>
      <c r="D58" t="s">
        <v>10</v>
      </c>
      <c r="E58" t="s">
        <v>11</v>
      </c>
      <c r="F58" t="s">
        <v>12</v>
      </c>
      <c r="G58" t="s">
        <v>13</v>
      </c>
      <c r="H58" t="s">
        <v>11</v>
      </c>
      <c r="I58" t="s">
        <v>14</v>
      </c>
      <c r="J58" t="s">
        <v>15</v>
      </c>
    </row>
    <row r="59" spans="1:10" x14ac:dyDescent="0.2">
      <c r="A59" t="s">
        <v>84</v>
      </c>
      <c r="B59">
        <v>-0.25903400668118898</v>
      </c>
      <c r="C59">
        <v>0.29553816513204501</v>
      </c>
      <c r="D59" t="s">
        <v>10</v>
      </c>
      <c r="E59" t="s">
        <v>11</v>
      </c>
      <c r="F59" t="s">
        <v>12</v>
      </c>
      <c r="G59" t="s">
        <v>13</v>
      </c>
      <c r="H59" t="s">
        <v>11</v>
      </c>
      <c r="I59" t="s">
        <v>14</v>
      </c>
      <c r="J59" t="s">
        <v>15</v>
      </c>
    </row>
    <row r="60" spans="1:10" x14ac:dyDescent="0.2">
      <c r="A60" t="s">
        <v>85</v>
      </c>
      <c r="B60">
        <v>-0.20083817864501399</v>
      </c>
      <c r="C60">
        <v>0.317863880923622</v>
      </c>
      <c r="D60" t="s">
        <v>10</v>
      </c>
      <c r="E60" t="s">
        <v>11</v>
      </c>
      <c r="F60" t="s">
        <v>12</v>
      </c>
      <c r="G60" t="s">
        <v>13</v>
      </c>
      <c r="H60" t="s">
        <v>11</v>
      </c>
      <c r="I60" t="s">
        <v>14</v>
      </c>
      <c r="J60" t="s">
        <v>15</v>
      </c>
    </row>
    <row r="61" spans="1:10" x14ac:dyDescent="0.2">
      <c r="A61" t="s">
        <v>86</v>
      </c>
      <c r="B61">
        <v>-0.22529355421334701</v>
      </c>
      <c r="C61">
        <v>0.32930315807065702</v>
      </c>
      <c r="D61" t="s">
        <v>10</v>
      </c>
      <c r="E61" t="s">
        <v>11</v>
      </c>
      <c r="F61" t="s">
        <v>12</v>
      </c>
      <c r="G61" t="s">
        <v>13</v>
      </c>
      <c r="H61" t="s">
        <v>11</v>
      </c>
      <c r="I61" t="s">
        <v>14</v>
      </c>
      <c r="J61" t="s">
        <v>15</v>
      </c>
    </row>
    <row r="62" spans="1:10" x14ac:dyDescent="0.2">
      <c r="A62" t="s">
        <v>87</v>
      </c>
      <c r="B62">
        <v>-0.25512771643872001</v>
      </c>
      <c r="C62">
        <v>0.3084239065928</v>
      </c>
      <c r="D62" t="s">
        <v>10</v>
      </c>
      <c r="E62" t="s">
        <v>11</v>
      </c>
      <c r="F62" t="s">
        <v>12</v>
      </c>
      <c r="G62" t="s">
        <v>13</v>
      </c>
      <c r="H62" t="s">
        <v>11</v>
      </c>
      <c r="I62" t="s">
        <v>14</v>
      </c>
      <c r="J62" t="s">
        <v>15</v>
      </c>
    </row>
    <row r="63" spans="1:10" x14ac:dyDescent="0.2">
      <c r="A63" t="s">
        <v>88</v>
      </c>
      <c r="B63">
        <v>-0.21549459630184201</v>
      </c>
      <c r="C63">
        <v>0.326291698796912</v>
      </c>
      <c r="D63" t="s">
        <v>10</v>
      </c>
      <c r="E63" t="s">
        <v>11</v>
      </c>
      <c r="F63" t="s">
        <v>12</v>
      </c>
      <c r="G63" t="s">
        <v>13</v>
      </c>
      <c r="H63" t="s">
        <v>11</v>
      </c>
      <c r="I63" t="s">
        <v>14</v>
      </c>
      <c r="J63" t="s">
        <v>15</v>
      </c>
    </row>
    <row r="64" spans="1:10" x14ac:dyDescent="0.2">
      <c r="A64" t="s">
        <v>89</v>
      </c>
      <c r="B64">
        <v>-0.25999076010472599</v>
      </c>
      <c r="C64">
        <v>0.291788338949657</v>
      </c>
      <c r="D64" t="s">
        <v>10</v>
      </c>
      <c r="E64" t="s">
        <v>11</v>
      </c>
      <c r="F64" t="s">
        <v>12</v>
      </c>
      <c r="G64" t="s">
        <v>13</v>
      </c>
      <c r="H64" t="s">
        <v>11</v>
      </c>
      <c r="I64" t="s">
        <v>14</v>
      </c>
      <c r="J64" t="s">
        <v>15</v>
      </c>
    </row>
    <row r="65" spans="1:10" x14ac:dyDescent="0.2">
      <c r="A65" t="s">
        <v>90</v>
      </c>
      <c r="B65">
        <v>-0.16888851966153201</v>
      </c>
      <c r="C65">
        <v>-0.22499174098500199</v>
      </c>
      <c r="D65" t="s">
        <v>18</v>
      </c>
      <c r="E65" t="s">
        <v>11</v>
      </c>
      <c r="F65" t="s">
        <v>12</v>
      </c>
      <c r="G65" t="s">
        <v>13</v>
      </c>
      <c r="H65" t="s">
        <v>11</v>
      </c>
      <c r="I65" t="s">
        <v>39</v>
      </c>
      <c r="J65" t="s">
        <v>26</v>
      </c>
    </row>
    <row r="66" spans="1:10" x14ac:dyDescent="0.2">
      <c r="A66" t="s">
        <v>91</v>
      </c>
      <c r="B66">
        <v>-0.28002186736051998</v>
      </c>
      <c r="C66">
        <v>-0.25779337297279298</v>
      </c>
      <c r="D66" t="s">
        <v>18</v>
      </c>
      <c r="E66" t="s">
        <v>11</v>
      </c>
      <c r="F66" t="s">
        <v>12</v>
      </c>
      <c r="G66" t="s">
        <v>13</v>
      </c>
      <c r="H66" t="s">
        <v>11</v>
      </c>
      <c r="I66" t="s">
        <v>39</v>
      </c>
      <c r="J66" t="s">
        <v>26</v>
      </c>
    </row>
    <row r="67" spans="1:10" x14ac:dyDescent="0.2">
      <c r="A67" t="s">
        <v>92</v>
      </c>
      <c r="B67">
        <v>-0.276781022980497</v>
      </c>
      <c r="C67">
        <v>-0.272873377015243</v>
      </c>
      <c r="D67" t="s">
        <v>18</v>
      </c>
      <c r="E67" t="s">
        <v>11</v>
      </c>
      <c r="F67" t="s">
        <v>12</v>
      </c>
      <c r="G67" t="s">
        <v>13</v>
      </c>
      <c r="H67" t="s">
        <v>11</v>
      </c>
      <c r="I67" t="s">
        <v>39</v>
      </c>
      <c r="J67" t="s">
        <v>26</v>
      </c>
    </row>
    <row r="68" spans="1:10" x14ac:dyDescent="0.2">
      <c r="A68" t="s">
        <v>93</v>
      </c>
      <c r="B68">
        <v>-0.20904908904907701</v>
      </c>
      <c r="C68">
        <v>-0.24453407493200199</v>
      </c>
      <c r="D68" t="s">
        <v>18</v>
      </c>
      <c r="E68" t="s">
        <v>11</v>
      </c>
      <c r="F68" t="s">
        <v>12</v>
      </c>
      <c r="G68" t="s">
        <v>13</v>
      </c>
      <c r="H68" t="s">
        <v>11</v>
      </c>
      <c r="I68" t="s">
        <v>39</v>
      </c>
      <c r="J68" t="s">
        <v>26</v>
      </c>
    </row>
    <row r="69" spans="1:10" x14ac:dyDescent="0.2">
      <c r="A69" t="s">
        <v>94</v>
      </c>
      <c r="B69">
        <v>-0.28759864951839798</v>
      </c>
      <c r="C69">
        <v>-0.238082192781333</v>
      </c>
      <c r="D69" t="s">
        <v>18</v>
      </c>
      <c r="E69" t="s">
        <v>11</v>
      </c>
      <c r="F69" t="s">
        <v>12</v>
      </c>
      <c r="G69" t="s">
        <v>13</v>
      </c>
      <c r="H69" t="s">
        <v>11</v>
      </c>
      <c r="I69" t="s">
        <v>39</v>
      </c>
      <c r="J69" t="s">
        <v>26</v>
      </c>
    </row>
    <row r="70" spans="1:10" x14ac:dyDescent="0.2">
      <c r="A70" t="s">
        <v>95</v>
      </c>
      <c r="B70">
        <v>-0.18354871621962701</v>
      </c>
      <c r="C70">
        <v>-0.33095410134790398</v>
      </c>
      <c r="D70" t="s">
        <v>18</v>
      </c>
      <c r="E70" t="s">
        <v>11</v>
      </c>
      <c r="F70" t="s">
        <v>12</v>
      </c>
      <c r="G70" t="s">
        <v>13</v>
      </c>
      <c r="H70" t="s">
        <v>11</v>
      </c>
      <c r="I70" t="s">
        <v>39</v>
      </c>
      <c r="J70" t="s">
        <v>26</v>
      </c>
    </row>
    <row r="71" spans="1:10" x14ac:dyDescent="0.2">
      <c r="A71" t="s">
        <v>96</v>
      </c>
      <c r="B71">
        <v>-0.213731508549382</v>
      </c>
      <c r="C71">
        <v>-0.257174372655608</v>
      </c>
      <c r="D71" t="s">
        <v>18</v>
      </c>
      <c r="E71" t="s">
        <v>11</v>
      </c>
      <c r="F71" t="s">
        <v>12</v>
      </c>
      <c r="G71" t="s">
        <v>13</v>
      </c>
      <c r="H71" t="s">
        <v>11</v>
      </c>
      <c r="I71" t="s">
        <v>39</v>
      </c>
      <c r="J71" t="s">
        <v>26</v>
      </c>
    </row>
    <row r="72" spans="1:10" x14ac:dyDescent="0.2">
      <c r="A72" t="s">
        <v>97</v>
      </c>
      <c r="B72">
        <v>-0.294692160593928</v>
      </c>
      <c r="C72">
        <v>-0.310631436876178</v>
      </c>
      <c r="D72" t="s">
        <v>18</v>
      </c>
      <c r="E72" t="s">
        <v>11</v>
      </c>
      <c r="F72" t="s">
        <v>12</v>
      </c>
      <c r="G72" t="s">
        <v>13</v>
      </c>
      <c r="H72" t="s">
        <v>11</v>
      </c>
      <c r="I72" t="s">
        <v>39</v>
      </c>
      <c r="J72" t="s">
        <v>26</v>
      </c>
    </row>
    <row r="73" spans="1:10" x14ac:dyDescent="0.2">
      <c r="A73" t="s">
        <v>98</v>
      </c>
      <c r="B73">
        <v>-0.28740230136990802</v>
      </c>
      <c r="C73">
        <v>-0.28410220780925699</v>
      </c>
      <c r="D73" t="s">
        <v>18</v>
      </c>
      <c r="E73" t="s">
        <v>11</v>
      </c>
      <c r="F73" t="s">
        <v>12</v>
      </c>
      <c r="G73" t="s">
        <v>13</v>
      </c>
      <c r="H73" t="s">
        <v>11</v>
      </c>
      <c r="I73" t="s">
        <v>39</v>
      </c>
      <c r="J73" t="s">
        <v>26</v>
      </c>
    </row>
    <row r="74" spans="1:10" x14ac:dyDescent="0.2">
      <c r="A74" t="s">
        <v>99</v>
      </c>
      <c r="B74">
        <v>4.9529646836006302E-2</v>
      </c>
      <c r="C74">
        <v>0.27936253446418802</v>
      </c>
      <c r="D74" t="s">
        <v>21</v>
      </c>
      <c r="E74" t="s">
        <v>11</v>
      </c>
      <c r="F74" t="s">
        <v>12</v>
      </c>
      <c r="G74" t="s">
        <v>13</v>
      </c>
      <c r="H74" t="s">
        <v>11</v>
      </c>
      <c r="I74" t="s">
        <v>22</v>
      </c>
      <c r="J74" t="s">
        <v>23</v>
      </c>
    </row>
    <row r="75" spans="1:10" x14ac:dyDescent="0.2">
      <c r="A75" t="s">
        <v>100</v>
      </c>
      <c r="B75">
        <v>9.2378606641135799E-2</v>
      </c>
      <c r="C75">
        <v>0.34191087403589199</v>
      </c>
      <c r="D75" t="s">
        <v>21</v>
      </c>
      <c r="E75" t="s">
        <v>11</v>
      </c>
      <c r="F75" t="s">
        <v>12</v>
      </c>
      <c r="G75" t="s">
        <v>13</v>
      </c>
      <c r="H75" t="s">
        <v>11</v>
      </c>
      <c r="I75" t="s">
        <v>101</v>
      </c>
      <c r="J75" t="s">
        <v>102</v>
      </c>
    </row>
    <row r="76" spans="1:10" x14ac:dyDescent="0.2">
      <c r="A76" t="s">
        <v>103</v>
      </c>
      <c r="B76">
        <v>3.78033828974155E-2</v>
      </c>
      <c r="C76">
        <v>0.15565123474872899</v>
      </c>
      <c r="D76" t="s">
        <v>21</v>
      </c>
      <c r="E76" t="s">
        <v>11</v>
      </c>
      <c r="F76" t="s">
        <v>12</v>
      </c>
      <c r="G76" t="s">
        <v>13</v>
      </c>
      <c r="H76" t="s">
        <v>11</v>
      </c>
      <c r="I76" t="s">
        <v>22</v>
      </c>
      <c r="J76" t="s">
        <v>23</v>
      </c>
    </row>
    <row r="77" spans="1:10" x14ac:dyDescent="0.2">
      <c r="A77" t="s">
        <v>104</v>
      </c>
      <c r="B77">
        <v>2.5122375286581001E-2</v>
      </c>
      <c r="C77">
        <v>0.282656243497867</v>
      </c>
      <c r="D77" t="s">
        <v>21</v>
      </c>
      <c r="E77" t="s">
        <v>11</v>
      </c>
      <c r="F77" t="s">
        <v>12</v>
      </c>
      <c r="G77" t="s">
        <v>13</v>
      </c>
      <c r="H77" t="s">
        <v>11</v>
      </c>
      <c r="I77" t="s">
        <v>101</v>
      </c>
      <c r="J77" t="s">
        <v>102</v>
      </c>
    </row>
    <row r="78" spans="1:10" x14ac:dyDescent="0.2">
      <c r="A78" t="s">
        <v>105</v>
      </c>
      <c r="B78">
        <v>0.13885001062364699</v>
      </c>
      <c r="C78">
        <v>0.28163260128957401</v>
      </c>
      <c r="D78" t="s">
        <v>21</v>
      </c>
      <c r="E78" t="s">
        <v>11</v>
      </c>
      <c r="F78" t="s">
        <v>12</v>
      </c>
      <c r="G78" t="s">
        <v>13</v>
      </c>
      <c r="H78" t="s">
        <v>11</v>
      </c>
      <c r="I78" t="s">
        <v>69</v>
      </c>
      <c r="J78" t="s">
        <v>70</v>
      </c>
    </row>
    <row r="79" spans="1:10" x14ac:dyDescent="0.2">
      <c r="A79" t="s">
        <v>106</v>
      </c>
      <c r="B79">
        <v>1.46986072591217E-2</v>
      </c>
      <c r="C79">
        <v>0.18279185631568201</v>
      </c>
      <c r="D79" t="s">
        <v>21</v>
      </c>
      <c r="E79" t="s">
        <v>11</v>
      </c>
      <c r="F79" t="s">
        <v>12</v>
      </c>
      <c r="G79" t="s">
        <v>13</v>
      </c>
      <c r="H79" t="s">
        <v>11</v>
      </c>
      <c r="I79" t="s">
        <v>22</v>
      </c>
      <c r="J79" t="s">
        <v>23</v>
      </c>
    </row>
    <row r="80" spans="1:10" x14ac:dyDescent="0.2">
      <c r="A80" t="s">
        <v>107</v>
      </c>
      <c r="B80">
        <v>0.16579195287026099</v>
      </c>
      <c r="C80">
        <v>-4.6726191464688899E-2</v>
      </c>
      <c r="D80" t="s">
        <v>68</v>
      </c>
      <c r="E80" t="s">
        <v>11</v>
      </c>
      <c r="F80" t="s">
        <v>12</v>
      </c>
      <c r="G80" t="s">
        <v>13</v>
      </c>
      <c r="H80" t="s">
        <v>11</v>
      </c>
      <c r="I80" t="s">
        <v>39</v>
      </c>
      <c r="J80" t="s">
        <v>26</v>
      </c>
    </row>
    <row r="81" spans="1:10" x14ac:dyDescent="0.2">
      <c r="A81" t="s">
        <v>108</v>
      </c>
      <c r="B81">
        <v>2.27743720359318E-2</v>
      </c>
      <c r="C81">
        <v>0.22939423550994001</v>
      </c>
      <c r="D81" t="s">
        <v>21</v>
      </c>
      <c r="E81" t="s">
        <v>11</v>
      </c>
      <c r="F81" t="s">
        <v>12</v>
      </c>
      <c r="G81" t="s">
        <v>13</v>
      </c>
      <c r="H81" t="s">
        <v>11</v>
      </c>
      <c r="I81" t="s">
        <v>22</v>
      </c>
      <c r="J81" t="s">
        <v>23</v>
      </c>
    </row>
    <row r="82" spans="1:10" x14ac:dyDescent="0.2">
      <c r="A82" t="s">
        <v>109</v>
      </c>
      <c r="B82">
        <v>4.8671819286939498E-2</v>
      </c>
      <c r="C82">
        <v>0.275583315954532</v>
      </c>
      <c r="D82" t="s">
        <v>21</v>
      </c>
      <c r="E82" t="s">
        <v>11</v>
      </c>
      <c r="F82" t="s">
        <v>12</v>
      </c>
      <c r="G82" t="s">
        <v>13</v>
      </c>
      <c r="H82" t="s">
        <v>11</v>
      </c>
      <c r="I82" t="s">
        <v>101</v>
      </c>
      <c r="J82" t="s">
        <v>102</v>
      </c>
    </row>
    <row r="83" spans="1:10" x14ac:dyDescent="0.2">
      <c r="A83" t="s">
        <v>110</v>
      </c>
      <c r="B83">
        <v>-0.22780983798046001</v>
      </c>
      <c r="C83">
        <v>-0.252959068905526</v>
      </c>
      <c r="D83" t="s">
        <v>18</v>
      </c>
      <c r="E83" t="s">
        <v>11</v>
      </c>
      <c r="F83" t="s">
        <v>12</v>
      </c>
      <c r="G83" t="s">
        <v>13</v>
      </c>
      <c r="H83" t="s">
        <v>11</v>
      </c>
      <c r="I83" t="s">
        <v>39</v>
      </c>
      <c r="J83" t="s">
        <v>26</v>
      </c>
    </row>
    <row r="84" spans="1:10" x14ac:dyDescent="0.2">
      <c r="A84" t="s">
        <v>111</v>
      </c>
      <c r="B84">
        <v>-0.20642934416601999</v>
      </c>
      <c r="C84">
        <v>-0.27129056031174797</v>
      </c>
      <c r="D84" t="s">
        <v>18</v>
      </c>
      <c r="E84" t="s">
        <v>11</v>
      </c>
      <c r="F84" t="s">
        <v>12</v>
      </c>
      <c r="G84" t="s">
        <v>13</v>
      </c>
      <c r="H84" t="s">
        <v>11</v>
      </c>
      <c r="I84" t="s">
        <v>39</v>
      </c>
      <c r="J84" t="s">
        <v>26</v>
      </c>
    </row>
    <row r="85" spans="1:10" x14ac:dyDescent="0.2">
      <c r="A85" t="s">
        <v>112</v>
      </c>
      <c r="B85">
        <v>3.0509062382267998E-2</v>
      </c>
      <c r="C85">
        <v>0.215199021602479</v>
      </c>
      <c r="D85" t="s">
        <v>21</v>
      </c>
      <c r="E85" t="s">
        <v>11</v>
      </c>
      <c r="F85" t="s">
        <v>12</v>
      </c>
      <c r="G85" t="s">
        <v>13</v>
      </c>
      <c r="H85" t="s">
        <v>11</v>
      </c>
      <c r="I85" t="s">
        <v>22</v>
      </c>
      <c r="J85" t="s">
        <v>23</v>
      </c>
    </row>
    <row r="86" spans="1:10" x14ac:dyDescent="0.2">
      <c r="A86" t="s">
        <v>113</v>
      </c>
      <c r="B86">
        <v>3.5310126697331197E-2</v>
      </c>
      <c r="C86">
        <v>0.25520749791747099</v>
      </c>
      <c r="D86" t="s">
        <v>21</v>
      </c>
      <c r="E86" t="s">
        <v>11</v>
      </c>
      <c r="F86" t="s">
        <v>12</v>
      </c>
      <c r="G86" t="s">
        <v>13</v>
      </c>
      <c r="H86" t="s">
        <v>11</v>
      </c>
      <c r="I86" t="s">
        <v>22</v>
      </c>
      <c r="J86" t="s">
        <v>23</v>
      </c>
    </row>
    <row r="87" spans="1:10" x14ac:dyDescent="0.2">
      <c r="A87" t="s">
        <v>114</v>
      </c>
      <c r="B87">
        <v>3.51864737319958E-2</v>
      </c>
      <c r="C87">
        <v>0.26987628795062601</v>
      </c>
      <c r="D87" t="s">
        <v>21</v>
      </c>
      <c r="E87" t="s">
        <v>11</v>
      </c>
      <c r="F87" t="s">
        <v>12</v>
      </c>
      <c r="G87" t="s">
        <v>13</v>
      </c>
      <c r="H87" t="s">
        <v>11</v>
      </c>
      <c r="I87" t="s">
        <v>22</v>
      </c>
      <c r="J87" t="s">
        <v>23</v>
      </c>
    </row>
    <row r="88" spans="1:10" x14ac:dyDescent="0.2">
      <c r="A88" t="s">
        <v>115</v>
      </c>
      <c r="B88">
        <v>1.5383849662161201E-2</v>
      </c>
      <c r="C88">
        <v>0.159638827559269</v>
      </c>
      <c r="D88" t="s">
        <v>21</v>
      </c>
      <c r="E88" t="s">
        <v>11</v>
      </c>
      <c r="F88" t="s">
        <v>12</v>
      </c>
      <c r="G88" t="s">
        <v>13</v>
      </c>
      <c r="H88" t="s">
        <v>11</v>
      </c>
      <c r="I88" t="s">
        <v>101</v>
      </c>
      <c r="J88" t="s">
        <v>42</v>
      </c>
    </row>
    <row r="89" spans="1:10" x14ac:dyDescent="0.2">
      <c r="A89" t="s">
        <v>116</v>
      </c>
      <c r="B89">
        <v>4.79867173403676E-2</v>
      </c>
      <c r="C89">
        <v>0.25043365045493199</v>
      </c>
      <c r="D89" t="s">
        <v>21</v>
      </c>
      <c r="E89" t="s">
        <v>11</v>
      </c>
      <c r="F89" t="s">
        <v>12</v>
      </c>
      <c r="G89" t="s">
        <v>13</v>
      </c>
      <c r="H89" t="s">
        <v>11</v>
      </c>
      <c r="I89" t="s">
        <v>22</v>
      </c>
      <c r="J89" t="s">
        <v>23</v>
      </c>
    </row>
    <row r="90" spans="1:10" x14ac:dyDescent="0.2">
      <c r="A90" t="s">
        <v>117</v>
      </c>
      <c r="B90">
        <v>6.0775154721308802E-2</v>
      </c>
      <c r="C90">
        <v>0.29906458987349999</v>
      </c>
      <c r="D90" t="s">
        <v>21</v>
      </c>
      <c r="E90" t="s">
        <v>11</v>
      </c>
      <c r="F90" t="s">
        <v>12</v>
      </c>
      <c r="G90" t="s">
        <v>13</v>
      </c>
      <c r="H90" t="s">
        <v>11</v>
      </c>
      <c r="I90" t="s">
        <v>101</v>
      </c>
      <c r="J90" t="s">
        <v>102</v>
      </c>
    </row>
    <row r="91" spans="1:10" x14ac:dyDescent="0.2">
      <c r="A91" t="s">
        <v>118</v>
      </c>
      <c r="B91">
        <v>2.2436969925529902E-3</v>
      </c>
      <c r="C91">
        <v>0.217320049715024</v>
      </c>
      <c r="D91" t="s">
        <v>21</v>
      </c>
      <c r="E91" t="s">
        <v>11</v>
      </c>
      <c r="F91" t="s">
        <v>12</v>
      </c>
      <c r="G91" t="s">
        <v>13</v>
      </c>
      <c r="H91" t="s">
        <v>11</v>
      </c>
      <c r="I91" t="s">
        <v>101</v>
      </c>
      <c r="J91" t="s">
        <v>102</v>
      </c>
    </row>
    <row r="92" spans="1:10" x14ac:dyDescent="0.2">
      <c r="A92" t="s">
        <v>119</v>
      </c>
      <c r="B92">
        <v>0.35819669298619999</v>
      </c>
      <c r="C92">
        <v>-0.16166153947768699</v>
      </c>
      <c r="D92" t="s">
        <v>68</v>
      </c>
      <c r="E92" t="s">
        <v>11</v>
      </c>
      <c r="F92" t="s">
        <v>12</v>
      </c>
      <c r="G92" t="s">
        <v>13</v>
      </c>
      <c r="H92" t="s">
        <v>11</v>
      </c>
      <c r="I92" t="s">
        <v>120</v>
      </c>
      <c r="J92" t="s">
        <v>121</v>
      </c>
    </row>
    <row r="93" spans="1:10" x14ac:dyDescent="0.2">
      <c r="A93" t="s">
        <v>122</v>
      </c>
      <c r="B93">
        <v>8.6889677752257199E-2</v>
      </c>
      <c r="C93">
        <v>0.34567919393656799</v>
      </c>
      <c r="D93" t="s">
        <v>21</v>
      </c>
      <c r="E93" t="s">
        <v>11</v>
      </c>
      <c r="F93" t="s">
        <v>12</v>
      </c>
      <c r="G93" t="s">
        <v>13</v>
      </c>
      <c r="H93" t="s">
        <v>11</v>
      </c>
      <c r="I93" t="s">
        <v>101</v>
      </c>
      <c r="J93" t="s">
        <v>102</v>
      </c>
    </row>
    <row r="94" spans="1:10" x14ac:dyDescent="0.2">
      <c r="A94" t="s">
        <v>123</v>
      </c>
      <c r="B94">
        <v>0.33489293780345197</v>
      </c>
      <c r="C94">
        <v>-0.16910042790289001</v>
      </c>
      <c r="D94" t="s">
        <v>68</v>
      </c>
      <c r="E94" t="s">
        <v>11</v>
      </c>
      <c r="F94" t="s">
        <v>12</v>
      </c>
      <c r="G94" t="s">
        <v>13</v>
      </c>
      <c r="H94" t="s">
        <v>11</v>
      </c>
      <c r="I94" t="s">
        <v>120</v>
      </c>
      <c r="J94" t="s">
        <v>121</v>
      </c>
    </row>
    <row r="95" spans="1:10" x14ac:dyDescent="0.2">
      <c r="A95" t="s">
        <v>124</v>
      </c>
      <c r="B95">
        <v>-0.238804732035757</v>
      </c>
      <c r="C95">
        <v>-0.11846527772830499</v>
      </c>
      <c r="D95" t="s">
        <v>18</v>
      </c>
      <c r="E95" t="s">
        <v>11</v>
      </c>
      <c r="F95" t="s">
        <v>12</v>
      </c>
      <c r="G95" t="s">
        <v>13</v>
      </c>
      <c r="H95" t="s">
        <v>11</v>
      </c>
      <c r="I95" t="s">
        <v>125</v>
      </c>
      <c r="J95" t="s">
        <v>126</v>
      </c>
    </row>
    <row r="96" spans="1:10" x14ac:dyDescent="0.2">
      <c r="A96" t="s">
        <v>127</v>
      </c>
      <c r="B96">
        <v>8.7889351823312693E-3</v>
      </c>
      <c r="C96">
        <v>0.259402043513003</v>
      </c>
      <c r="D96" t="s">
        <v>21</v>
      </c>
      <c r="E96" t="s">
        <v>11</v>
      </c>
      <c r="F96" t="s">
        <v>12</v>
      </c>
      <c r="G96" t="s">
        <v>13</v>
      </c>
      <c r="H96" t="s">
        <v>11</v>
      </c>
      <c r="I96" t="s">
        <v>22</v>
      </c>
      <c r="J96" t="s">
        <v>23</v>
      </c>
    </row>
    <row r="97" spans="1:10" x14ac:dyDescent="0.2">
      <c r="A97" t="s">
        <v>128</v>
      </c>
      <c r="B97">
        <v>0.28830385805424602</v>
      </c>
      <c r="C97">
        <v>-0.18270586372280001</v>
      </c>
      <c r="D97" t="s">
        <v>68</v>
      </c>
      <c r="E97" t="s">
        <v>11</v>
      </c>
      <c r="F97" t="s">
        <v>12</v>
      </c>
      <c r="G97" t="s">
        <v>13</v>
      </c>
      <c r="H97" t="s">
        <v>11</v>
      </c>
      <c r="I97" t="s">
        <v>120</v>
      </c>
      <c r="J97" t="s">
        <v>121</v>
      </c>
    </row>
    <row r="98" spans="1:10" x14ac:dyDescent="0.2">
      <c r="A98" t="s">
        <v>129</v>
      </c>
      <c r="B98">
        <v>0.25244278998050201</v>
      </c>
      <c r="C98">
        <v>-0.174585230660324</v>
      </c>
      <c r="D98" t="s">
        <v>68</v>
      </c>
      <c r="E98" t="s">
        <v>11</v>
      </c>
      <c r="F98" t="s">
        <v>12</v>
      </c>
      <c r="G98" t="s">
        <v>13</v>
      </c>
      <c r="H98" t="s">
        <v>11</v>
      </c>
      <c r="I98" t="s">
        <v>120</v>
      </c>
      <c r="J98" t="s">
        <v>121</v>
      </c>
    </row>
    <row r="99" spans="1:10" x14ac:dyDescent="0.2">
      <c r="A99" t="s">
        <v>130</v>
      </c>
      <c r="B99">
        <v>7.7031648331892494E-2</v>
      </c>
      <c r="C99">
        <v>0.327806130261386</v>
      </c>
      <c r="D99" t="s">
        <v>21</v>
      </c>
      <c r="E99" t="s">
        <v>11</v>
      </c>
      <c r="F99" t="s">
        <v>12</v>
      </c>
      <c r="G99" t="s">
        <v>13</v>
      </c>
      <c r="H99" t="s">
        <v>11</v>
      </c>
      <c r="I99" t="s">
        <v>101</v>
      </c>
      <c r="J99" t="s">
        <v>102</v>
      </c>
    </row>
    <row r="100" spans="1:10" x14ac:dyDescent="0.2">
      <c r="A100" t="s">
        <v>131</v>
      </c>
      <c r="B100">
        <v>0.339261727633341</v>
      </c>
      <c r="C100">
        <v>-0.157338693271206</v>
      </c>
      <c r="D100" t="s">
        <v>68</v>
      </c>
      <c r="E100" t="s">
        <v>11</v>
      </c>
      <c r="F100" t="s">
        <v>12</v>
      </c>
      <c r="G100" t="s">
        <v>13</v>
      </c>
      <c r="H100" t="s">
        <v>11</v>
      </c>
      <c r="I100" t="s">
        <v>120</v>
      </c>
      <c r="J100" t="s">
        <v>121</v>
      </c>
    </row>
    <row r="101" spans="1:10" x14ac:dyDescent="0.2">
      <c r="A101" t="s">
        <v>132</v>
      </c>
      <c r="B101">
        <v>-1.0643172420274301E-2</v>
      </c>
      <c r="C101">
        <v>0.20054639095395899</v>
      </c>
      <c r="D101" t="s">
        <v>21</v>
      </c>
      <c r="E101" t="s">
        <v>11</v>
      </c>
      <c r="F101" t="s">
        <v>12</v>
      </c>
      <c r="G101" t="s">
        <v>13</v>
      </c>
      <c r="H101" t="s">
        <v>11</v>
      </c>
      <c r="I101" t="s">
        <v>101</v>
      </c>
      <c r="J101" t="s">
        <v>102</v>
      </c>
    </row>
    <row r="102" spans="1:10" x14ac:dyDescent="0.2">
      <c r="A102" t="s">
        <v>133</v>
      </c>
      <c r="B102">
        <v>0.31587952362180699</v>
      </c>
      <c r="C102">
        <v>-0.181596281084553</v>
      </c>
      <c r="D102" t="s">
        <v>68</v>
      </c>
      <c r="E102" t="s">
        <v>11</v>
      </c>
      <c r="F102" t="s">
        <v>12</v>
      </c>
      <c r="G102" t="s">
        <v>13</v>
      </c>
      <c r="H102" t="s">
        <v>11</v>
      </c>
      <c r="I102" t="s">
        <v>120</v>
      </c>
      <c r="J102" t="s">
        <v>121</v>
      </c>
    </row>
    <row r="103" spans="1:10" x14ac:dyDescent="0.2">
      <c r="A103" t="s">
        <v>134</v>
      </c>
      <c r="B103">
        <v>3.8155827489817398E-2</v>
      </c>
      <c r="C103">
        <v>0.29427653736848902</v>
      </c>
      <c r="D103" t="s">
        <v>21</v>
      </c>
      <c r="E103" t="s">
        <v>11</v>
      </c>
      <c r="F103" t="s">
        <v>12</v>
      </c>
      <c r="G103" t="s">
        <v>13</v>
      </c>
      <c r="H103" t="s">
        <v>11</v>
      </c>
      <c r="I103" t="s">
        <v>101</v>
      </c>
      <c r="J103" t="s">
        <v>102</v>
      </c>
    </row>
    <row r="104" spans="1:10" x14ac:dyDescent="0.2">
      <c r="A104" t="s">
        <v>135</v>
      </c>
      <c r="B104">
        <v>0.374546607736434</v>
      </c>
      <c r="C104">
        <v>-0.16259297314148499</v>
      </c>
      <c r="D104" t="s">
        <v>68</v>
      </c>
      <c r="E104" t="s">
        <v>11</v>
      </c>
      <c r="F104" t="s">
        <v>12</v>
      </c>
      <c r="G104" t="s">
        <v>13</v>
      </c>
      <c r="H104" t="s">
        <v>11</v>
      </c>
      <c r="I104" t="s">
        <v>120</v>
      </c>
      <c r="J104" t="s">
        <v>121</v>
      </c>
    </row>
    <row r="105" spans="1:10" x14ac:dyDescent="0.2">
      <c r="A105" t="s">
        <v>136</v>
      </c>
      <c r="B105">
        <v>5.1537499507389999E-2</v>
      </c>
      <c r="C105">
        <v>0.29982234984266798</v>
      </c>
      <c r="D105" t="s">
        <v>21</v>
      </c>
      <c r="E105" t="s">
        <v>11</v>
      </c>
      <c r="F105" t="s">
        <v>12</v>
      </c>
      <c r="G105" t="s">
        <v>13</v>
      </c>
      <c r="H105" t="s">
        <v>11</v>
      </c>
      <c r="I105" t="s">
        <v>101</v>
      </c>
      <c r="J105" t="s">
        <v>102</v>
      </c>
    </row>
    <row r="106" spans="1:10" x14ac:dyDescent="0.2">
      <c r="A106" t="s">
        <v>137</v>
      </c>
      <c r="B106">
        <v>0.10535764023602701</v>
      </c>
      <c r="C106">
        <v>0.25060968496340902</v>
      </c>
      <c r="D106" t="s">
        <v>21</v>
      </c>
      <c r="E106" t="s">
        <v>11</v>
      </c>
      <c r="F106" t="s">
        <v>12</v>
      </c>
      <c r="G106" t="s">
        <v>13</v>
      </c>
      <c r="H106" t="s">
        <v>11</v>
      </c>
      <c r="I106" t="s">
        <v>69</v>
      </c>
      <c r="J106" t="s">
        <v>70</v>
      </c>
    </row>
    <row r="107" spans="1:10" x14ac:dyDescent="0.2">
      <c r="A107" t="s">
        <v>138</v>
      </c>
      <c r="B107">
        <v>0.377743741628569</v>
      </c>
      <c r="C107">
        <v>-0.155702654348532</v>
      </c>
      <c r="D107" t="s">
        <v>68</v>
      </c>
      <c r="E107" t="s">
        <v>11</v>
      </c>
      <c r="F107" t="s">
        <v>12</v>
      </c>
      <c r="G107" t="s">
        <v>13</v>
      </c>
      <c r="H107" t="s">
        <v>11</v>
      </c>
      <c r="I107" t="s">
        <v>120</v>
      </c>
      <c r="J107" t="s">
        <v>121</v>
      </c>
    </row>
    <row r="108" spans="1:10" x14ac:dyDescent="0.2">
      <c r="A108" t="s">
        <v>139</v>
      </c>
      <c r="B108">
        <v>7.6307743040556902E-2</v>
      </c>
      <c r="C108">
        <v>0.26584473724266899</v>
      </c>
      <c r="D108" t="s">
        <v>21</v>
      </c>
      <c r="E108" t="s">
        <v>11</v>
      </c>
      <c r="F108" t="s">
        <v>12</v>
      </c>
      <c r="G108" t="s">
        <v>13</v>
      </c>
      <c r="H108" t="s">
        <v>11</v>
      </c>
      <c r="I108" t="s">
        <v>101</v>
      </c>
      <c r="J108" t="s">
        <v>102</v>
      </c>
    </row>
    <row r="109" spans="1:10" x14ac:dyDescent="0.2">
      <c r="A109" t="s">
        <v>140</v>
      </c>
      <c r="B109">
        <v>0.100828147068904</v>
      </c>
      <c r="C109">
        <v>0.24024168395951601</v>
      </c>
      <c r="D109" t="s">
        <v>21</v>
      </c>
      <c r="E109" t="s">
        <v>11</v>
      </c>
      <c r="F109" t="s">
        <v>12</v>
      </c>
      <c r="G109" t="s">
        <v>13</v>
      </c>
      <c r="H109" t="s">
        <v>11</v>
      </c>
      <c r="I109" t="s">
        <v>69</v>
      </c>
      <c r="J109" t="s">
        <v>70</v>
      </c>
    </row>
    <row r="110" spans="1:10" x14ac:dyDescent="0.2">
      <c r="A110" t="s">
        <v>141</v>
      </c>
      <c r="B110">
        <v>0.137342093877521</v>
      </c>
      <c r="C110">
        <v>0.21605658247721099</v>
      </c>
      <c r="D110" t="s">
        <v>21</v>
      </c>
      <c r="E110" t="s">
        <v>11</v>
      </c>
      <c r="F110" t="s">
        <v>12</v>
      </c>
      <c r="G110" t="s">
        <v>13</v>
      </c>
      <c r="H110" t="s">
        <v>11</v>
      </c>
      <c r="I110" t="s">
        <v>69</v>
      </c>
      <c r="J110" t="s">
        <v>70</v>
      </c>
    </row>
    <row r="111" spans="1:10" x14ac:dyDescent="0.2">
      <c r="A111" t="s">
        <v>142</v>
      </c>
      <c r="B111">
        <v>0.102197747018495</v>
      </c>
      <c r="C111">
        <v>0.31045499930512399</v>
      </c>
      <c r="D111" t="s">
        <v>21</v>
      </c>
      <c r="E111" t="s">
        <v>11</v>
      </c>
      <c r="F111" t="s">
        <v>12</v>
      </c>
      <c r="G111" t="s">
        <v>13</v>
      </c>
      <c r="H111" t="s">
        <v>11</v>
      </c>
      <c r="I111" t="s">
        <v>101</v>
      </c>
      <c r="J111" t="s">
        <v>102</v>
      </c>
    </row>
    <row r="112" spans="1:10" x14ac:dyDescent="0.2">
      <c r="A112" t="s">
        <v>143</v>
      </c>
      <c r="B112">
        <v>0.309232879263873</v>
      </c>
      <c r="C112">
        <v>-0.12941986619759799</v>
      </c>
      <c r="D112" t="s">
        <v>68</v>
      </c>
      <c r="E112" t="s">
        <v>11</v>
      </c>
      <c r="F112" t="s">
        <v>12</v>
      </c>
      <c r="G112" t="s">
        <v>13</v>
      </c>
      <c r="H112" t="s">
        <v>11</v>
      </c>
      <c r="I112" t="s">
        <v>120</v>
      </c>
      <c r="J112" t="s">
        <v>121</v>
      </c>
    </row>
    <row r="113" spans="1:10" x14ac:dyDescent="0.2">
      <c r="A113" t="s">
        <v>144</v>
      </c>
      <c r="B113">
        <v>-0.13150142357848299</v>
      </c>
      <c r="C113">
        <v>-4.31400271531572E-2</v>
      </c>
      <c r="D113" t="s">
        <v>18</v>
      </c>
      <c r="E113" t="s">
        <v>11</v>
      </c>
      <c r="F113" t="s">
        <v>12</v>
      </c>
      <c r="G113" t="s">
        <v>13</v>
      </c>
      <c r="H113" t="s">
        <v>11</v>
      </c>
      <c r="I113" t="s">
        <v>125</v>
      </c>
      <c r="J113" t="s">
        <v>126</v>
      </c>
    </row>
    <row r="114" spans="1:10" x14ac:dyDescent="0.2">
      <c r="A114" t="s">
        <v>145</v>
      </c>
      <c r="B114">
        <v>-1.52415336995459E-2</v>
      </c>
      <c r="C114">
        <v>0.161159972857957</v>
      </c>
      <c r="D114" t="s">
        <v>21</v>
      </c>
      <c r="E114" t="s">
        <v>11</v>
      </c>
      <c r="F114" t="s">
        <v>12</v>
      </c>
      <c r="G114" t="s">
        <v>13</v>
      </c>
      <c r="H114" t="s">
        <v>11</v>
      </c>
      <c r="I114" t="s">
        <v>22</v>
      </c>
      <c r="J114" t="s">
        <v>23</v>
      </c>
    </row>
    <row r="115" spans="1:10" x14ac:dyDescent="0.2">
      <c r="A115" t="s">
        <v>146</v>
      </c>
      <c r="B115">
        <v>-1.89225706688947E-2</v>
      </c>
      <c r="C115">
        <v>0.251725853483108</v>
      </c>
      <c r="D115" t="s">
        <v>21</v>
      </c>
      <c r="E115" t="s">
        <v>11</v>
      </c>
      <c r="F115" t="s">
        <v>12</v>
      </c>
      <c r="G115" t="s">
        <v>13</v>
      </c>
      <c r="H115" t="s">
        <v>11</v>
      </c>
      <c r="I115" t="s">
        <v>101</v>
      </c>
      <c r="J115" t="s">
        <v>102</v>
      </c>
    </row>
    <row r="116" spans="1:10" x14ac:dyDescent="0.2">
      <c r="A116" t="s">
        <v>147</v>
      </c>
      <c r="B116">
        <v>0.31713822383204499</v>
      </c>
      <c r="C116">
        <v>-0.18277489017597301</v>
      </c>
      <c r="D116" t="s">
        <v>68</v>
      </c>
      <c r="E116" t="s">
        <v>11</v>
      </c>
      <c r="F116" t="s">
        <v>12</v>
      </c>
      <c r="G116" t="s">
        <v>13</v>
      </c>
      <c r="H116" t="s">
        <v>11</v>
      </c>
      <c r="I116" t="s">
        <v>120</v>
      </c>
      <c r="J116" t="s">
        <v>121</v>
      </c>
    </row>
    <row r="117" spans="1:10" x14ac:dyDescent="0.2">
      <c r="A117" t="s">
        <v>148</v>
      </c>
      <c r="B117">
        <v>0.12552752170203799</v>
      </c>
      <c r="C117">
        <v>0.29996120282078598</v>
      </c>
      <c r="D117" t="s">
        <v>21</v>
      </c>
      <c r="E117" t="s">
        <v>11</v>
      </c>
      <c r="F117" t="s">
        <v>12</v>
      </c>
      <c r="G117" t="s">
        <v>13</v>
      </c>
      <c r="H117" t="s">
        <v>11</v>
      </c>
      <c r="I117" t="s">
        <v>101</v>
      </c>
      <c r="J117" t="s">
        <v>102</v>
      </c>
    </row>
    <row r="118" spans="1:10" x14ac:dyDescent="0.2">
      <c r="A118" t="s">
        <v>149</v>
      </c>
      <c r="B118">
        <v>0.29727014256213802</v>
      </c>
      <c r="C118">
        <v>-0.152560511019597</v>
      </c>
      <c r="D118" t="s">
        <v>68</v>
      </c>
      <c r="E118" t="s">
        <v>11</v>
      </c>
      <c r="F118" t="s">
        <v>12</v>
      </c>
      <c r="G118" t="s">
        <v>13</v>
      </c>
      <c r="H118" t="s">
        <v>11</v>
      </c>
      <c r="I118" t="s">
        <v>120</v>
      </c>
      <c r="J118" t="s">
        <v>121</v>
      </c>
    </row>
    <row r="119" spans="1:10" x14ac:dyDescent="0.2">
      <c r="A119" t="s">
        <v>150</v>
      </c>
      <c r="B119">
        <v>0.31131675475598403</v>
      </c>
      <c r="C119">
        <v>-0.114775079320074</v>
      </c>
      <c r="D119" t="s">
        <v>68</v>
      </c>
      <c r="E119" t="s">
        <v>11</v>
      </c>
      <c r="F119" t="s">
        <v>12</v>
      </c>
      <c r="G119" t="s">
        <v>13</v>
      </c>
      <c r="H119" t="s">
        <v>11</v>
      </c>
      <c r="I119" t="s">
        <v>120</v>
      </c>
      <c r="J119" t="s">
        <v>121</v>
      </c>
    </row>
    <row r="120" spans="1:10" x14ac:dyDescent="0.2">
      <c r="A120" t="s">
        <v>151</v>
      </c>
      <c r="B120">
        <v>0.17148264339741001</v>
      </c>
      <c r="C120">
        <v>-0.17553199284285301</v>
      </c>
      <c r="D120" t="s">
        <v>68</v>
      </c>
      <c r="E120" t="s">
        <v>11</v>
      </c>
      <c r="F120" t="s">
        <v>12</v>
      </c>
      <c r="G120" t="s">
        <v>13</v>
      </c>
      <c r="H120" t="s">
        <v>11</v>
      </c>
      <c r="I120" t="s">
        <v>152</v>
      </c>
      <c r="J120" t="s">
        <v>153</v>
      </c>
    </row>
    <row r="121" spans="1:10" x14ac:dyDescent="0.2">
      <c r="A121" t="s">
        <v>154</v>
      </c>
      <c r="B121">
        <v>0.23058223547638501</v>
      </c>
      <c r="C121">
        <v>-0.170337097047076</v>
      </c>
      <c r="D121" t="s">
        <v>68</v>
      </c>
      <c r="E121" t="s">
        <v>11</v>
      </c>
      <c r="F121" t="s">
        <v>12</v>
      </c>
      <c r="G121" t="s">
        <v>13</v>
      </c>
      <c r="H121" t="s">
        <v>11</v>
      </c>
      <c r="I121" t="s">
        <v>152</v>
      </c>
      <c r="J121" t="s">
        <v>155</v>
      </c>
    </row>
    <row r="122" spans="1:10" x14ac:dyDescent="0.2">
      <c r="A122" t="s">
        <v>156</v>
      </c>
      <c r="B122">
        <v>0.30026995069785101</v>
      </c>
      <c r="C122">
        <v>-6.6557574717654597E-2</v>
      </c>
      <c r="D122" t="s">
        <v>68</v>
      </c>
      <c r="E122" t="s">
        <v>11</v>
      </c>
      <c r="F122" t="s">
        <v>12</v>
      </c>
      <c r="G122" t="s">
        <v>13</v>
      </c>
      <c r="H122" t="s">
        <v>11</v>
      </c>
      <c r="I122" t="s">
        <v>120</v>
      </c>
      <c r="J122" t="s">
        <v>121</v>
      </c>
    </row>
    <row r="123" spans="1:10" x14ac:dyDescent="0.2">
      <c r="A123" t="s">
        <v>157</v>
      </c>
      <c r="B123">
        <v>0.221135347326847</v>
      </c>
      <c r="C123">
        <v>-0.137836607727543</v>
      </c>
      <c r="D123" t="s">
        <v>68</v>
      </c>
      <c r="E123" t="s">
        <v>11</v>
      </c>
      <c r="F123" t="s">
        <v>12</v>
      </c>
      <c r="G123" t="s">
        <v>13</v>
      </c>
      <c r="H123" t="s">
        <v>11</v>
      </c>
      <c r="I123" t="s">
        <v>152</v>
      </c>
      <c r="J123" t="s">
        <v>155</v>
      </c>
    </row>
    <row r="124" spans="1:10" x14ac:dyDescent="0.2">
      <c r="A124" t="s">
        <v>158</v>
      </c>
      <c r="B124">
        <v>0.25370327843685198</v>
      </c>
      <c r="C124">
        <v>-0.11185503167638999</v>
      </c>
      <c r="D124" t="s">
        <v>68</v>
      </c>
      <c r="E124" t="s">
        <v>11</v>
      </c>
      <c r="F124" t="s">
        <v>12</v>
      </c>
      <c r="G124" t="s">
        <v>13</v>
      </c>
      <c r="H124" t="s">
        <v>11</v>
      </c>
      <c r="I124" t="s">
        <v>152</v>
      </c>
      <c r="J124" t="s">
        <v>155</v>
      </c>
    </row>
    <row r="125" spans="1:10" x14ac:dyDescent="0.2">
      <c r="A125" t="s">
        <v>159</v>
      </c>
      <c r="B125">
        <v>0.32052960700334598</v>
      </c>
      <c r="C125">
        <v>-1.12337002957071E-2</v>
      </c>
      <c r="D125" t="s">
        <v>68</v>
      </c>
      <c r="E125" t="s">
        <v>11</v>
      </c>
      <c r="F125" t="s">
        <v>12</v>
      </c>
      <c r="G125" t="s">
        <v>13</v>
      </c>
      <c r="H125" t="s">
        <v>11</v>
      </c>
      <c r="I125" t="s">
        <v>152</v>
      </c>
      <c r="J125" t="s">
        <v>153</v>
      </c>
    </row>
    <row r="126" spans="1:10" x14ac:dyDescent="0.2">
      <c r="A126" t="s">
        <v>160</v>
      </c>
      <c r="B126">
        <v>0.24908960854364501</v>
      </c>
      <c r="C126">
        <v>-0.16029686069546101</v>
      </c>
      <c r="D126" t="s">
        <v>68</v>
      </c>
      <c r="E126" t="s">
        <v>11</v>
      </c>
      <c r="F126" t="s">
        <v>12</v>
      </c>
      <c r="G126" t="s">
        <v>13</v>
      </c>
      <c r="H126" t="s">
        <v>11</v>
      </c>
      <c r="I126" t="s">
        <v>152</v>
      </c>
      <c r="J126" t="s">
        <v>155</v>
      </c>
    </row>
    <row r="127" spans="1:10" x14ac:dyDescent="0.2">
      <c r="A127" t="s">
        <v>161</v>
      </c>
      <c r="B127">
        <v>0.133350856432358</v>
      </c>
      <c r="C127">
        <v>-3.7683056666542397E-2</v>
      </c>
      <c r="D127" t="s">
        <v>68</v>
      </c>
      <c r="E127" t="s">
        <v>11</v>
      </c>
      <c r="F127" t="s">
        <v>12</v>
      </c>
      <c r="G127" t="s">
        <v>13</v>
      </c>
      <c r="H127" t="s">
        <v>11</v>
      </c>
      <c r="I127" t="s">
        <v>152</v>
      </c>
      <c r="J127" t="s">
        <v>155</v>
      </c>
    </row>
    <row r="128" spans="1:10" x14ac:dyDescent="0.2">
      <c r="A128" t="s">
        <v>162</v>
      </c>
      <c r="B128">
        <v>7.2358048758936797E-2</v>
      </c>
      <c r="C128">
        <v>0.313310273984864</v>
      </c>
      <c r="D128" t="s">
        <v>21</v>
      </c>
      <c r="E128" t="s">
        <v>11</v>
      </c>
      <c r="F128" t="s">
        <v>12</v>
      </c>
      <c r="G128" t="s">
        <v>13</v>
      </c>
      <c r="H128" t="s">
        <v>11</v>
      </c>
      <c r="I128" t="s">
        <v>101</v>
      </c>
      <c r="J128" t="s">
        <v>102</v>
      </c>
    </row>
    <row r="129" spans="1:10" x14ac:dyDescent="0.2">
      <c r="A129" t="s">
        <v>163</v>
      </c>
      <c r="B129">
        <v>0.253508642916974</v>
      </c>
      <c r="C129">
        <v>-7.8440921951026199E-2</v>
      </c>
      <c r="D129" t="s">
        <v>68</v>
      </c>
      <c r="E129" t="s">
        <v>11</v>
      </c>
      <c r="F129" t="s">
        <v>12</v>
      </c>
      <c r="G129" t="s">
        <v>13</v>
      </c>
      <c r="H129" t="s">
        <v>11</v>
      </c>
      <c r="I129" t="s">
        <v>152</v>
      </c>
      <c r="J129" t="s">
        <v>153</v>
      </c>
    </row>
    <row r="130" spans="1:10" x14ac:dyDescent="0.2">
      <c r="A130" t="s">
        <v>164</v>
      </c>
      <c r="B130">
        <v>0.367641180890386</v>
      </c>
      <c r="C130">
        <v>-0.14136751705654499</v>
      </c>
      <c r="D130" t="s">
        <v>68</v>
      </c>
      <c r="E130" t="s">
        <v>11</v>
      </c>
      <c r="F130" t="s">
        <v>12</v>
      </c>
      <c r="G130" t="s">
        <v>13</v>
      </c>
      <c r="H130" t="s">
        <v>11</v>
      </c>
      <c r="I130" t="s">
        <v>152</v>
      </c>
      <c r="J130" t="s">
        <v>155</v>
      </c>
    </row>
    <row r="131" spans="1:10" x14ac:dyDescent="0.2">
      <c r="A131" t="s">
        <v>165</v>
      </c>
      <c r="B131">
        <v>0.35393802100844501</v>
      </c>
      <c r="C131">
        <v>-0.10293259957468499</v>
      </c>
      <c r="D131" t="s">
        <v>68</v>
      </c>
      <c r="E131" t="s">
        <v>11</v>
      </c>
      <c r="F131" t="s">
        <v>12</v>
      </c>
      <c r="G131" t="s">
        <v>13</v>
      </c>
      <c r="H131" t="s">
        <v>11</v>
      </c>
      <c r="I131" t="s">
        <v>152</v>
      </c>
      <c r="J131" t="s">
        <v>153</v>
      </c>
    </row>
    <row r="132" spans="1:10" x14ac:dyDescent="0.2">
      <c r="A132" t="s">
        <v>166</v>
      </c>
      <c r="B132">
        <v>0.31573451124305801</v>
      </c>
      <c r="C132">
        <v>-1.6141694553100501E-2</v>
      </c>
      <c r="D132" t="s">
        <v>68</v>
      </c>
      <c r="E132" t="s">
        <v>11</v>
      </c>
      <c r="F132" t="s">
        <v>12</v>
      </c>
      <c r="G132" t="s">
        <v>13</v>
      </c>
      <c r="H132" t="s">
        <v>11</v>
      </c>
      <c r="I132" t="s">
        <v>152</v>
      </c>
      <c r="J132" t="s">
        <v>153</v>
      </c>
    </row>
    <row r="133" spans="1:10" x14ac:dyDescent="0.2">
      <c r="A133" t="s">
        <v>167</v>
      </c>
      <c r="B133">
        <v>0.37847723251686</v>
      </c>
      <c r="C133">
        <v>-8.2582786177615899E-2</v>
      </c>
      <c r="D133" t="s">
        <v>68</v>
      </c>
      <c r="E133" t="s">
        <v>11</v>
      </c>
      <c r="F133" t="s">
        <v>12</v>
      </c>
      <c r="G133" t="s">
        <v>13</v>
      </c>
      <c r="H133" t="s">
        <v>11</v>
      </c>
      <c r="I133" t="s">
        <v>152</v>
      </c>
      <c r="J133" t="s">
        <v>155</v>
      </c>
    </row>
    <row r="134" spans="1:10" x14ac:dyDescent="0.2">
      <c r="A134" t="s">
        <v>168</v>
      </c>
      <c r="B134">
        <v>0.34502269160409699</v>
      </c>
      <c r="C134">
        <v>-0.143651247807146</v>
      </c>
      <c r="D134" t="s">
        <v>68</v>
      </c>
      <c r="E134" t="s">
        <v>11</v>
      </c>
      <c r="F134" t="s">
        <v>12</v>
      </c>
      <c r="G134" t="s">
        <v>13</v>
      </c>
      <c r="H134" t="s">
        <v>11</v>
      </c>
      <c r="I134" t="s">
        <v>152</v>
      </c>
      <c r="J134" t="s">
        <v>153</v>
      </c>
    </row>
    <row r="135" spans="1:10" x14ac:dyDescent="0.2">
      <c r="A135" t="s">
        <v>169</v>
      </c>
      <c r="B135">
        <v>0.317504583647431</v>
      </c>
      <c r="C135">
        <v>-0.11709194463945399</v>
      </c>
      <c r="D135" t="s">
        <v>68</v>
      </c>
      <c r="E135" t="s">
        <v>11</v>
      </c>
      <c r="F135" t="s">
        <v>12</v>
      </c>
      <c r="G135" t="s">
        <v>13</v>
      </c>
      <c r="H135" t="s">
        <v>11</v>
      </c>
      <c r="I135" t="s">
        <v>152</v>
      </c>
      <c r="J135" t="s">
        <v>155</v>
      </c>
    </row>
    <row r="136" spans="1:10" x14ac:dyDescent="0.2">
      <c r="A136" t="s">
        <v>170</v>
      </c>
      <c r="B136">
        <v>0.36295449528830398</v>
      </c>
      <c r="C136">
        <v>-0.153413388712417</v>
      </c>
      <c r="D136" t="s">
        <v>68</v>
      </c>
      <c r="E136" t="s">
        <v>11</v>
      </c>
      <c r="F136" t="s">
        <v>12</v>
      </c>
      <c r="G136" t="s">
        <v>13</v>
      </c>
      <c r="H136" t="s">
        <v>11</v>
      </c>
      <c r="I136" t="s">
        <v>152</v>
      </c>
      <c r="J136" t="s">
        <v>155</v>
      </c>
    </row>
    <row r="137" spans="1:10" x14ac:dyDescent="0.2">
      <c r="A137" t="s">
        <v>171</v>
      </c>
      <c r="B137">
        <v>0.33777180252987699</v>
      </c>
      <c r="C137">
        <v>-5.2407991466074999E-2</v>
      </c>
      <c r="D137" t="s">
        <v>68</v>
      </c>
      <c r="E137" t="s">
        <v>11</v>
      </c>
      <c r="F137" t="s">
        <v>12</v>
      </c>
      <c r="G137" t="s">
        <v>13</v>
      </c>
      <c r="H137" t="s">
        <v>11</v>
      </c>
      <c r="I137" t="s">
        <v>152</v>
      </c>
      <c r="J137" t="s">
        <v>155</v>
      </c>
    </row>
    <row r="138" spans="1:10" x14ac:dyDescent="0.2">
      <c r="A138" t="s">
        <v>172</v>
      </c>
      <c r="B138">
        <v>-0.228593796855495</v>
      </c>
      <c r="C138">
        <v>-0.16304881635867699</v>
      </c>
      <c r="D138" t="s">
        <v>18</v>
      </c>
      <c r="E138" t="s">
        <v>11</v>
      </c>
      <c r="F138" t="s">
        <v>12</v>
      </c>
      <c r="G138" t="s">
        <v>13</v>
      </c>
      <c r="H138" t="s">
        <v>11</v>
      </c>
      <c r="I138" t="s">
        <v>125</v>
      </c>
      <c r="J138" t="s">
        <v>126</v>
      </c>
    </row>
    <row r="139" spans="1:10" x14ac:dyDescent="0.2">
      <c r="A139" t="s">
        <v>173</v>
      </c>
      <c r="B139">
        <v>0.32396601717193302</v>
      </c>
      <c r="C139">
        <v>-0.194853224330892</v>
      </c>
      <c r="D139" t="s">
        <v>68</v>
      </c>
      <c r="E139" t="s">
        <v>11</v>
      </c>
      <c r="F139" t="s">
        <v>12</v>
      </c>
      <c r="G139" t="s">
        <v>13</v>
      </c>
      <c r="H139" t="s">
        <v>11</v>
      </c>
      <c r="I139" t="s">
        <v>152</v>
      </c>
      <c r="J139" t="s">
        <v>153</v>
      </c>
    </row>
    <row r="140" spans="1:10" x14ac:dyDescent="0.2">
      <c r="A140" t="s">
        <v>174</v>
      </c>
      <c r="B140">
        <v>0.32345087013631402</v>
      </c>
      <c r="C140">
        <v>-4.5995577421388802E-2</v>
      </c>
      <c r="D140" t="s">
        <v>68</v>
      </c>
      <c r="E140" t="s">
        <v>11</v>
      </c>
      <c r="F140" t="s">
        <v>12</v>
      </c>
      <c r="G140" t="s">
        <v>13</v>
      </c>
      <c r="H140" t="s">
        <v>11</v>
      </c>
      <c r="I140" t="s">
        <v>152</v>
      </c>
      <c r="J140" t="s">
        <v>153</v>
      </c>
    </row>
    <row r="141" spans="1:10" x14ac:dyDescent="0.2">
      <c r="A141" t="s">
        <v>175</v>
      </c>
      <c r="B141">
        <v>0.37139709753771999</v>
      </c>
      <c r="C141">
        <v>-0.14856125001206599</v>
      </c>
      <c r="D141" t="s">
        <v>68</v>
      </c>
      <c r="E141" t="s">
        <v>11</v>
      </c>
      <c r="F141" t="s">
        <v>12</v>
      </c>
      <c r="G141" t="s">
        <v>13</v>
      </c>
      <c r="H141" t="s">
        <v>11</v>
      </c>
      <c r="I141" t="s">
        <v>152</v>
      </c>
      <c r="J141" t="s">
        <v>153</v>
      </c>
    </row>
    <row r="142" spans="1:10" x14ac:dyDescent="0.2">
      <c r="A142" t="s">
        <v>176</v>
      </c>
      <c r="B142">
        <v>0.34644015925733501</v>
      </c>
      <c r="C142">
        <v>-0.153473869947341</v>
      </c>
      <c r="D142" t="s">
        <v>68</v>
      </c>
      <c r="E142" t="s">
        <v>11</v>
      </c>
      <c r="F142" t="s">
        <v>12</v>
      </c>
      <c r="G142" t="s">
        <v>13</v>
      </c>
      <c r="H142" t="s">
        <v>11</v>
      </c>
      <c r="I142" t="s">
        <v>152</v>
      </c>
      <c r="J142" t="s">
        <v>155</v>
      </c>
    </row>
    <row r="143" spans="1:10" x14ac:dyDescent="0.2">
      <c r="A143" t="s">
        <v>177</v>
      </c>
      <c r="B143">
        <v>0.37253187367931101</v>
      </c>
      <c r="C143">
        <v>-0.10028471765433</v>
      </c>
      <c r="D143" t="s">
        <v>68</v>
      </c>
      <c r="E143" t="s">
        <v>11</v>
      </c>
      <c r="F143" t="s">
        <v>12</v>
      </c>
      <c r="G143" t="s">
        <v>13</v>
      </c>
      <c r="H143" t="s">
        <v>11</v>
      </c>
      <c r="I143" t="s">
        <v>152</v>
      </c>
      <c r="J143" t="s">
        <v>155</v>
      </c>
    </row>
    <row r="144" spans="1:10" x14ac:dyDescent="0.2">
      <c r="A144" t="s">
        <v>178</v>
      </c>
      <c r="B144">
        <v>0.338916975657308</v>
      </c>
      <c r="C144">
        <v>-0.10027893659230799</v>
      </c>
      <c r="D144" t="s">
        <v>68</v>
      </c>
      <c r="E144" t="s">
        <v>11</v>
      </c>
      <c r="F144" t="s">
        <v>12</v>
      </c>
      <c r="G144" t="s">
        <v>13</v>
      </c>
      <c r="H144" t="s">
        <v>11</v>
      </c>
      <c r="I144" t="s">
        <v>152</v>
      </c>
      <c r="J144" t="s">
        <v>155</v>
      </c>
    </row>
    <row r="145" spans="1:10" x14ac:dyDescent="0.2">
      <c r="A145" t="s">
        <v>179</v>
      </c>
      <c r="B145">
        <v>0.34992864079203601</v>
      </c>
      <c r="C145">
        <v>-0.14463932437833099</v>
      </c>
      <c r="D145" t="s">
        <v>68</v>
      </c>
      <c r="E145" t="s">
        <v>11</v>
      </c>
      <c r="F145" t="s">
        <v>12</v>
      </c>
      <c r="G145" t="s">
        <v>13</v>
      </c>
      <c r="H145" t="s">
        <v>11</v>
      </c>
      <c r="I145" t="s">
        <v>152</v>
      </c>
      <c r="J145" t="s">
        <v>155</v>
      </c>
    </row>
    <row r="146" spans="1:10" x14ac:dyDescent="0.2">
      <c r="A146" t="s">
        <v>180</v>
      </c>
      <c r="B146">
        <v>0.323604169993362</v>
      </c>
      <c r="C146">
        <v>-0.14379639861292501</v>
      </c>
      <c r="D146" t="s">
        <v>68</v>
      </c>
      <c r="E146" t="s">
        <v>11</v>
      </c>
      <c r="F146" t="s">
        <v>12</v>
      </c>
      <c r="G146" t="s">
        <v>13</v>
      </c>
      <c r="H146" t="s">
        <v>11</v>
      </c>
      <c r="I146" t="s">
        <v>152</v>
      </c>
      <c r="J146" t="s">
        <v>153</v>
      </c>
    </row>
    <row r="147" spans="1:10" x14ac:dyDescent="0.2">
      <c r="A147" t="s">
        <v>181</v>
      </c>
      <c r="B147">
        <v>0.36790588912549899</v>
      </c>
      <c r="C147">
        <v>-2.14682547302248E-2</v>
      </c>
      <c r="D147" t="s">
        <v>68</v>
      </c>
      <c r="E147" t="s">
        <v>11</v>
      </c>
      <c r="F147" t="s">
        <v>12</v>
      </c>
      <c r="G147" t="s">
        <v>13</v>
      </c>
      <c r="H147" t="s">
        <v>11</v>
      </c>
      <c r="I147" t="s">
        <v>152</v>
      </c>
      <c r="J147" t="s">
        <v>153</v>
      </c>
    </row>
    <row r="148" spans="1:10" x14ac:dyDescent="0.2">
      <c r="A148" t="s">
        <v>182</v>
      </c>
      <c r="B148">
        <v>0.34462448566330101</v>
      </c>
      <c r="C148">
        <v>-6.8589615217290595E-2</v>
      </c>
      <c r="D148" t="s">
        <v>68</v>
      </c>
      <c r="E148" t="s">
        <v>11</v>
      </c>
      <c r="F148" t="s">
        <v>12</v>
      </c>
      <c r="G148" t="s">
        <v>13</v>
      </c>
      <c r="H148" t="s">
        <v>11</v>
      </c>
      <c r="I148" t="s">
        <v>152</v>
      </c>
      <c r="J148" t="s">
        <v>155</v>
      </c>
    </row>
    <row r="149" spans="1:10" x14ac:dyDescent="0.2">
      <c r="A149" t="s">
        <v>183</v>
      </c>
      <c r="B149">
        <v>-0.11152619894645401</v>
      </c>
      <c r="C149">
        <v>6.2488546649220503E-2</v>
      </c>
      <c r="D149" t="s">
        <v>18</v>
      </c>
      <c r="E149" t="s">
        <v>11</v>
      </c>
      <c r="F149" t="s">
        <v>12</v>
      </c>
      <c r="G149" t="s">
        <v>13</v>
      </c>
      <c r="H149" t="s">
        <v>11</v>
      </c>
      <c r="I149" t="s">
        <v>101</v>
      </c>
      <c r="J149" t="s">
        <v>102</v>
      </c>
    </row>
    <row r="150" spans="1:10" x14ac:dyDescent="0.2">
      <c r="A150" t="s">
        <v>184</v>
      </c>
      <c r="B150">
        <v>5.13534984990782E-2</v>
      </c>
      <c r="C150">
        <v>0.25920019608411798</v>
      </c>
      <c r="D150" t="s">
        <v>21</v>
      </c>
      <c r="E150" t="s">
        <v>11</v>
      </c>
      <c r="F150" t="s">
        <v>12</v>
      </c>
      <c r="G150" t="s">
        <v>13</v>
      </c>
      <c r="H150" t="s">
        <v>11</v>
      </c>
      <c r="I150" t="s">
        <v>101</v>
      </c>
      <c r="J150" t="s">
        <v>102</v>
      </c>
    </row>
    <row r="151" spans="1:10" x14ac:dyDescent="0.2">
      <c r="A151" t="s">
        <v>185</v>
      </c>
      <c r="B151">
        <v>0.30028938969074997</v>
      </c>
      <c r="C151">
        <v>-9.4006028264362093E-2</v>
      </c>
      <c r="D151" t="s">
        <v>68</v>
      </c>
      <c r="E151" t="s">
        <v>11</v>
      </c>
      <c r="F151" t="s">
        <v>12</v>
      </c>
      <c r="G151" t="s">
        <v>13</v>
      </c>
      <c r="H151" t="s">
        <v>11</v>
      </c>
      <c r="I151" t="s">
        <v>152</v>
      </c>
      <c r="J151" t="s">
        <v>155</v>
      </c>
    </row>
    <row r="152" spans="1:10" x14ac:dyDescent="0.2">
      <c r="A152" t="s">
        <v>186</v>
      </c>
      <c r="B152">
        <v>5.9265911527870099E-2</v>
      </c>
      <c r="C152">
        <v>0.25281522049859401</v>
      </c>
      <c r="D152" t="s">
        <v>21</v>
      </c>
      <c r="E152" t="s">
        <v>11</v>
      </c>
      <c r="F152" t="s">
        <v>12</v>
      </c>
      <c r="G152" t="s">
        <v>13</v>
      </c>
      <c r="H152" t="s">
        <v>11</v>
      </c>
      <c r="I152" t="s">
        <v>101</v>
      </c>
      <c r="J152" t="s">
        <v>102</v>
      </c>
    </row>
    <row r="153" spans="1:10" x14ac:dyDescent="0.2">
      <c r="A153" t="s">
        <v>187</v>
      </c>
      <c r="B153">
        <v>0.14993637532632101</v>
      </c>
      <c r="C153">
        <v>0.20507559745329901</v>
      </c>
      <c r="D153" t="s">
        <v>21</v>
      </c>
      <c r="E153" t="s">
        <v>11</v>
      </c>
      <c r="F153" t="s">
        <v>12</v>
      </c>
      <c r="G153" t="s">
        <v>13</v>
      </c>
      <c r="H153" t="s">
        <v>11</v>
      </c>
      <c r="I153" t="s">
        <v>69</v>
      </c>
      <c r="J153" t="s">
        <v>70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workbookViewId="0">
      <selection activeCell="H1" sqref="H1:L11"/>
    </sheetView>
  </sheetViews>
  <sheetFormatPr baseColWidth="10" defaultRowHeight="16" x14ac:dyDescent="0.2"/>
  <cols>
    <col min="1" max="1" width="31" customWidth="1"/>
    <col min="10" max="10" width="13.83203125" customWidth="1"/>
    <col min="12" max="12" width="12.1640625" bestFit="1" customWidth="1"/>
  </cols>
  <sheetData>
    <row r="1" spans="1:12" x14ac:dyDescent="0.2">
      <c r="A1" t="s">
        <v>7</v>
      </c>
      <c r="B1" t="s">
        <v>10</v>
      </c>
      <c r="C1" t="s">
        <v>18</v>
      </c>
      <c r="D1" t="s">
        <v>21</v>
      </c>
      <c r="E1" t="s">
        <v>68</v>
      </c>
      <c r="F1" t="s">
        <v>189</v>
      </c>
      <c r="H1" t="s">
        <v>7</v>
      </c>
      <c r="I1" t="s">
        <v>10</v>
      </c>
      <c r="J1" t="s">
        <v>18</v>
      </c>
      <c r="K1" t="s">
        <v>21</v>
      </c>
      <c r="L1" t="s">
        <v>68</v>
      </c>
    </row>
    <row r="2" spans="1:12" x14ac:dyDescent="0.2">
      <c r="A2" s="1" t="s">
        <v>152</v>
      </c>
      <c r="B2">
        <v>0</v>
      </c>
      <c r="C2">
        <v>0</v>
      </c>
      <c r="D2">
        <v>0</v>
      </c>
      <c r="E2">
        <v>27</v>
      </c>
      <c r="F2">
        <f>SUM(B2:E2)</f>
        <v>27</v>
      </c>
      <c r="H2" s="1" t="s">
        <v>152</v>
      </c>
      <c r="I2">
        <f>(B2/F2)*100</f>
        <v>0</v>
      </c>
      <c r="J2">
        <f>(C2/F2)*100</f>
        <v>0</v>
      </c>
      <c r="K2">
        <f>(D2/F2)*100</f>
        <v>0</v>
      </c>
      <c r="L2">
        <f>(E2/F2)*100</f>
        <v>100</v>
      </c>
    </row>
    <row r="3" spans="1:12" x14ac:dyDescent="0.2">
      <c r="A3" s="1" t="s">
        <v>120</v>
      </c>
      <c r="B3">
        <v>0</v>
      </c>
      <c r="C3">
        <v>0</v>
      </c>
      <c r="D3">
        <v>0</v>
      </c>
      <c r="E3">
        <v>13</v>
      </c>
      <c r="F3">
        <f t="shared" ref="F3:F11" si="0">SUM(B3:E3)</f>
        <v>13</v>
      </c>
      <c r="H3" s="1" t="s">
        <v>120</v>
      </c>
      <c r="I3">
        <f t="shared" ref="I3:I11" si="1">(B3/F3)*100</f>
        <v>0</v>
      </c>
      <c r="J3">
        <f t="shared" ref="J3:J11" si="2">(C3/F3)*100</f>
        <v>0</v>
      </c>
      <c r="K3">
        <f t="shared" ref="K3:K11" si="3">(D3/F3)*100</f>
        <v>0</v>
      </c>
      <c r="L3">
        <f t="shared" ref="L3:L11" si="4">(E3/F3)*100</f>
        <v>100</v>
      </c>
    </row>
    <row r="4" spans="1:12" x14ac:dyDescent="0.2">
      <c r="A4" s="1" t="s">
        <v>125</v>
      </c>
      <c r="B4">
        <v>0</v>
      </c>
      <c r="C4">
        <v>3</v>
      </c>
      <c r="D4">
        <v>0</v>
      </c>
      <c r="E4">
        <v>0</v>
      </c>
      <c r="F4">
        <f t="shared" si="0"/>
        <v>3</v>
      </c>
      <c r="H4" s="1" t="s">
        <v>125</v>
      </c>
      <c r="I4">
        <f t="shared" si="1"/>
        <v>0</v>
      </c>
      <c r="J4">
        <f t="shared" si="2"/>
        <v>100</v>
      </c>
      <c r="K4">
        <f t="shared" si="3"/>
        <v>0</v>
      </c>
      <c r="L4">
        <f t="shared" si="4"/>
        <v>0</v>
      </c>
    </row>
    <row r="5" spans="1:12" x14ac:dyDescent="0.2">
      <c r="A5" s="1" t="s">
        <v>25</v>
      </c>
      <c r="B5">
        <v>0</v>
      </c>
      <c r="C5">
        <v>12</v>
      </c>
      <c r="D5">
        <v>0</v>
      </c>
      <c r="E5">
        <v>0</v>
      </c>
      <c r="F5">
        <f t="shared" si="0"/>
        <v>12</v>
      </c>
      <c r="H5" s="1" t="s">
        <v>25</v>
      </c>
      <c r="I5">
        <f t="shared" si="1"/>
        <v>0</v>
      </c>
      <c r="J5">
        <f t="shared" si="2"/>
        <v>100</v>
      </c>
      <c r="K5">
        <f t="shared" si="3"/>
        <v>0</v>
      </c>
      <c r="L5">
        <f t="shared" si="4"/>
        <v>0</v>
      </c>
    </row>
    <row r="6" spans="1:12" x14ac:dyDescent="0.2">
      <c r="A6" s="1" t="s">
        <v>39</v>
      </c>
      <c r="B6">
        <v>0</v>
      </c>
      <c r="C6">
        <v>17</v>
      </c>
      <c r="D6">
        <v>0</v>
      </c>
      <c r="E6">
        <v>1</v>
      </c>
      <c r="F6">
        <f t="shared" si="0"/>
        <v>18</v>
      </c>
      <c r="H6" s="1" t="s">
        <v>39</v>
      </c>
      <c r="I6">
        <f t="shared" si="1"/>
        <v>0</v>
      </c>
      <c r="J6">
        <f t="shared" si="2"/>
        <v>94.444444444444443</v>
      </c>
      <c r="K6">
        <f t="shared" si="3"/>
        <v>0</v>
      </c>
      <c r="L6">
        <f t="shared" si="4"/>
        <v>5.5555555555555554</v>
      </c>
    </row>
    <row r="7" spans="1:12" x14ac:dyDescent="0.2">
      <c r="A7" s="1" t="s">
        <v>22</v>
      </c>
      <c r="B7">
        <v>0</v>
      </c>
      <c r="C7">
        <v>0</v>
      </c>
      <c r="D7">
        <v>11</v>
      </c>
      <c r="E7">
        <v>0</v>
      </c>
      <c r="F7">
        <f t="shared" si="0"/>
        <v>11</v>
      </c>
      <c r="H7" s="1" t="s">
        <v>22</v>
      </c>
      <c r="I7">
        <f t="shared" si="1"/>
        <v>0</v>
      </c>
      <c r="J7">
        <f t="shared" si="2"/>
        <v>0</v>
      </c>
      <c r="K7">
        <f t="shared" si="3"/>
        <v>100</v>
      </c>
      <c r="L7">
        <f t="shared" si="4"/>
        <v>0</v>
      </c>
    </row>
    <row r="8" spans="1:12" x14ac:dyDescent="0.2">
      <c r="A8" s="1" t="s">
        <v>69</v>
      </c>
      <c r="B8">
        <v>0</v>
      </c>
      <c r="C8">
        <v>0</v>
      </c>
      <c r="D8">
        <v>10</v>
      </c>
      <c r="E8">
        <v>1</v>
      </c>
      <c r="F8">
        <f t="shared" si="0"/>
        <v>11</v>
      </c>
      <c r="H8" s="1" t="s">
        <v>69</v>
      </c>
      <c r="I8">
        <f t="shared" si="1"/>
        <v>0</v>
      </c>
      <c r="J8">
        <f t="shared" si="2"/>
        <v>0</v>
      </c>
      <c r="K8">
        <f t="shared" si="3"/>
        <v>90.909090909090907</v>
      </c>
      <c r="L8">
        <f t="shared" si="4"/>
        <v>9.0909090909090917</v>
      </c>
    </row>
    <row r="9" spans="1:12" x14ac:dyDescent="0.2">
      <c r="A9" s="1" t="s">
        <v>14</v>
      </c>
      <c r="B9">
        <v>23</v>
      </c>
      <c r="C9">
        <v>3</v>
      </c>
      <c r="D9">
        <v>0</v>
      </c>
      <c r="E9">
        <v>0</v>
      </c>
      <c r="F9">
        <f t="shared" si="0"/>
        <v>26</v>
      </c>
      <c r="H9" s="1" t="s">
        <v>14</v>
      </c>
      <c r="I9">
        <f t="shared" si="1"/>
        <v>88.461538461538453</v>
      </c>
      <c r="J9">
        <f t="shared" si="2"/>
        <v>11.538461538461538</v>
      </c>
      <c r="K9">
        <f t="shared" si="3"/>
        <v>0</v>
      </c>
      <c r="L9">
        <f t="shared" si="4"/>
        <v>0</v>
      </c>
    </row>
    <row r="10" spans="1:12" x14ac:dyDescent="0.2">
      <c r="A10" s="1" t="s">
        <v>46</v>
      </c>
      <c r="B10">
        <v>0</v>
      </c>
      <c r="C10">
        <v>12</v>
      </c>
      <c r="D10">
        <v>0</v>
      </c>
      <c r="E10">
        <v>0</v>
      </c>
      <c r="F10">
        <f t="shared" si="0"/>
        <v>12</v>
      </c>
      <c r="H10" s="1" t="s">
        <v>46</v>
      </c>
      <c r="I10">
        <f t="shared" si="1"/>
        <v>0</v>
      </c>
      <c r="J10">
        <f t="shared" si="2"/>
        <v>100</v>
      </c>
      <c r="K10">
        <f t="shared" si="3"/>
        <v>0</v>
      </c>
      <c r="L10">
        <f t="shared" si="4"/>
        <v>0</v>
      </c>
    </row>
    <row r="11" spans="1:12" x14ac:dyDescent="0.2">
      <c r="A11" s="1" t="s">
        <v>101</v>
      </c>
      <c r="B11">
        <v>0</v>
      </c>
      <c r="C11">
        <v>1</v>
      </c>
      <c r="D11">
        <v>18</v>
      </c>
      <c r="E11">
        <v>0</v>
      </c>
      <c r="F11">
        <f t="shared" si="0"/>
        <v>19</v>
      </c>
      <c r="H11" s="1" t="s">
        <v>101</v>
      </c>
      <c r="I11">
        <f t="shared" si="1"/>
        <v>0</v>
      </c>
      <c r="J11">
        <f t="shared" si="2"/>
        <v>5.2631578947368416</v>
      </c>
      <c r="K11">
        <f t="shared" si="3"/>
        <v>94.73684210526315</v>
      </c>
      <c r="L11">
        <f t="shared" si="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tabSelected="1" workbookViewId="0">
      <selection activeCell="Q12" sqref="Q12"/>
    </sheetView>
  </sheetViews>
  <sheetFormatPr baseColWidth="10" defaultRowHeight="16" x14ac:dyDescent="0.2"/>
  <cols>
    <col min="1" max="1" width="28.5" bestFit="1" customWidth="1"/>
  </cols>
  <sheetData>
    <row r="1" spans="1:5" x14ac:dyDescent="0.2">
      <c r="A1" t="s">
        <v>7</v>
      </c>
      <c r="B1" t="s">
        <v>10</v>
      </c>
      <c r="C1" t="s">
        <v>18</v>
      </c>
      <c r="D1" t="s">
        <v>21</v>
      </c>
      <c r="E1" t="s">
        <v>68</v>
      </c>
    </row>
    <row r="2" spans="1:5" x14ac:dyDescent="0.2">
      <c r="A2" t="s">
        <v>14</v>
      </c>
      <c r="B2">
        <v>88.461538461538453</v>
      </c>
      <c r="C2">
        <v>11.538461538461538</v>
      </c>
      <c r="D2">
        <v>0</v>
      </c>
      <c r="E2">
        <v>0</v>
      </c>
    </row>
    <row r="3" spans="1:5" x14ac:dyDescent="0.2">
      <c r="A3" t="s">
        <v>25</v>
      </c>
      <c r="B3">
        <v>0</v>
      </c>
      <c r="C3">
        <v>100</v>
      </c>
      <c r="D3">
        <v>0</v>
      </c>
      <c r="E3">
        <v>0</v>
      </c>
    </row>
    <row r="4" spans="1:5" x14ac:dyDescent="0.2">
      <c r="A4" t="s">
        <v>46</v>
      </c>
      <c r="B4">
        <v>0</v>
      </c>
      <c r="C4">
        <v>100</v>
      </c>
      <c r="D4">
        <v>0</v>
      </c>
      <c r="E4">
        <v>0</v>
      </c>
    </row>
    <row r="5" spans="1:5" x14ac:dyDescent="0.2">
      <c r="A5" t="s">
        <v>39</v>
      </c>
      <c r="B5">
        <v>0</v>
      </c>
      <c r="C5">
        <v>94.444444444444443</v>
      </c>
      <c r="D5">
        <v>0</v>
      </c>
      <c r="E5">
        <v>5.5555555555555554</v>
      </c>
    </row>
    <row r="6" spans="1:5" x14ac:dyDescent="0.2">
      <c r="A6" t="s">
        <v>190</v>
      </c>
      <c r="B6">
        <v>0</v>
      </c>
      <c r="C6">
        <v>0</v>
      </c>
      <c r="D6">
        <v>100</v>
      </c>
      <c r="E6">
        <v>0</v>
      </c>
    </row>
    <row r="7" spans="1:5" x14ac:dyDescent="0.2">
      <c r="A7" t="s">
        <v>101</v>
      </c>
      <c r="B7">
        <v>0</v>
      </c>
      <c r="C7">
        <v>5.2631578947368416</v>
      </c>
      <c r="D7">
        <v>94.73684210526315</v>
      </c>
      <c r="E7">
        <v>0</v>
      </c>
    </row>
    <row r="8" spans="1:5" x14ac:dyDescent="0.2">
      <c r="A8" t="s">
        <v>69</v>
      </c>
      <c r="B8">
        <v>0</v>
      </c>
      <c r="C8">
        <v>0</v>
      </c>
      <c r="D8">
        <v>90.909090909090907</v>
      </c>
      <c r="E8">
        <v>9.0909090909090917</v>
      </c>
    </row>
    <row r="9" spans="1:5" x14ac:dyDescent="0.2">
      <c r="A9" t="s">
        <v>152</v>
      </c>
      <c r="B9">
        <v>0</v>
      </c>
      <c r="C9">
        <v>0</v>
      </c>
      <c r="D9">
        <v>0</v>
      </c>
      <c r="E9">
        <v>100</v>
      </c>
    </row>
    <row r="10" spans="1:5" x14ac:dyDescent="0.2">
      <c r="A10" t="s">
        <v>120</v>
      </c>
      <c r="B10">
        <v>0</v>
      </c>
      <c r="C10">
        <v>0</v>
      </c>
      <c r="D10">
        <v>0</v>
      </c>
      <c r="E10">
        <v>100</v>
      </c>
    </row>
  </sheetData>
  <sortState xmlns:xlrd2="http://schemas.microsoft.com/office/spreadsheetml/2017/richdata2" ref="A2:E10">
    <sortCondition descending="1" ref="B1:B1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Bray_Clusters_Group</vt:lpstr>
      <vt:lpstr>Counts</vt:lpstr>
      <vt:lpstr>Membership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2020-12-15T00:03:50Z</dcterms:created>
  <dcterms:modified xsi:type="dcterms:W3CDTF">2021-10-28T23:39:19Z</dcterms:modified>
</cp:coreProperties>
</file>