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39D7585-7341-400A-B49B-60C5A1EB049E}" xr6:coauthVersionLast="47" xr6:coauthVersionMax="47" xr10:uidLastSave="{00000000-0000-0000-0000-000000000000}"/>
  <bookViews>
    <workbookView xWindow="-120" yWindow="-120" windowWidth="29040" windowHeight="15840" activeTab="1" xr2:uid="{C27105EB-B4F9-4EBB-BD16-1E6F61A40B3F}"/>
  </bookViews>
  <sheets>
    <sheet name="Sheet3" sheetId="3" r:id="rId1"/>
    <sheet name="Sheet2" sheetId="2" r:id="rId2"/>
    <sheet name="Sheet1" sheetId="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7" i="1" l="1"/>
  <c r="L155" i="1"/>
  <c r="K153" i="1"/>
  <c r="J151" i="1"/>
  <c r="I149" i="1"/>
  <c r="H147" i="1"/>
  <c r="G145" i="1"/>
  <c r="F143" i="1"/>
  <c r="E141" i="1"/>
  <c r="N140" i="1"/>
  <c r="N159" i="1" s="1"/>
  <c r="N114" i="1"/>
  <c r="M112" i="1"/>
  <c r="L110" i="1"/>
  <c r="K108" i="1"/>
  <c r="J106" i="1"/>
  <c r="I104" i="1"/>
  <c r="H102" i="1"/>
  <c r="G100" i="1"/>
  <c r="F98" i="1"/>
  <c r="E96" i="1"/>
  <c r="N95" i="1"/>
  <c r="N69" i="1"/>
  <c r="M67" i="1"/>
  <c r="L65" i="1"/>
  <c r="K63" i="1"/>
  <c r="J61" i="1"/>
  <c r="I59" i="1"/>
  <c r="H57" i="1"/>
  <c r="G55" i="1"/>
  <c r="F53" i="1"/>
  <c r="E51" i="1"/>
  <c r="J16" i="1"/>
  <c r="I14" i="1"/>
  <c r="H12" i="1"/>
  <c r="G10" i="1"/>
  <c r="N50" i="1"/>
  <c r="M22" i="1"/>
  <c r="L20" i="1"/>
  <c r="K18" i="1"/>
  <c r="F8" i="1"/>
  <c r="E6" i="1"/>
  <c r="N5" i="1" l="1"/>
  <c r="N24" i="1" s="1"/>
</calcChain>
</file>

<file path=xl/sharedStrings.xml><?xml version="1.0" encoding="utf-8"?>
<sst xmlns="http://schemas.openxmlformats.org/spreadsheetml/2006/main" count="737" uniqueCount="308">
  <si>
    <t>지역</t>
    <phoneticPr fontId="1" type="noConversion"/>
  </si>
  <si>
    <t>중부1</t>
    <phoneticPr fontId="1" type="noConversion"/>
  </si>
  <si>
    <t>중부2</t>
    <phoneticPr fontId="1" type="noConversion"/>
  </si>
  <si>
    <t>남부</t>
    <phoneticPr fontId="1" type="noConversion"/>
  </si>
  <si>
    <t>제주</t>
    <phoneticPr fontId="1" type="noConversion"/>
  </si>
  <si>
    <t>바닥</t>
    <phoneticPr fontId="1" type="noConversion"/>
  </si>
  <si>
    <t>창호</t>
  </si>
  <si>
    <t>창호</t>
    <phoneticPr fontId="1" type="noConversion"/>
  </si>
  <si>
    <t>구조체 열관류율</t>
  </si>
  <si>
    <t>구조체 열관류율</t>
    <phoneticPr fontId="1" type="noConversion"/>
  </si>
  <si>
    <t>SHGC</t>
    <phoneticPr fontId="1" type="noConversion"/>
  </si>
  <si>
    <t>난방기기</t>
  </si>
  <si>
    <t>난방기기</t>
    <phoneticPr fontId="1" type="noConversion"/>
  </si>
  <si>
    <t>냉방기기</t>
  </si>
  <si>
    <t>냉방기기</t>
    <phoneticPr fontId="1" type="noConversion"/>
  </si>
  <si>
    <t>급탕기기</t>
  </si>
  <si>
    <t>조명</t>
  </si>
  <si>
    <t>조명</t>
    <phoneticPr fontId="1" type="noConversion"/>
  </si>
  <si>
    <t>급탕기기</t>
    <phoneticPr fontId="1" type="noConversion"/>
  </si>
  <si>
    <t>요구량</t>
    <phoneticPr fontId="1" type="noConversion"/>
  </si>
  <si>
    <t>난방</t>
    <phoneticPr fontId="1" type="noConversion"/>
  </si>
  <si>
    <t>냉방</t>
    <phoneticPr fontId="1" type="noConversion"/>
  </si>
  <si>
    <t>급탕</t>
    <phoneticPr fontId="1" type="noConversion"/>
  </si>
  <si>
    <t>환기</t>
    <phoneticPr fontId="1" type="noConversion"/>
  </si>
  <si>
    <t>소요량</t>
    <phoneticPr fontId="1" type="noConversion"/>
  </si>
  <si>
    <t>1차 소요량</t>
    <phoneticPr fontId="1" type="noConversion"/>
  </si>
  <si>
    <t>문</t>
    <phoneticPr fontId="1" type="noConversion"/>
  </si>
  <si>
    <t>2-1</t>
    <phoneticPr fontId="1" type="noConversion"/>
  </si>
  <si>
    <t>2-2</t>
    <phoneticPr fontId="1" type="noConversion"/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</si>
  <si>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</si>
  <si>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</si>
  <si>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</si>
  <si>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</si>
  <si>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</si>
  <si>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</si>
  <si>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</si>
  <si>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</si>
  <si>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</si>
  <si>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</si>
  <si>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</si>
  <si>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</si>
  <si>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</si>
  <si>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</si>
  <si>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</si>
  <si>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</si>
  <si>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</si>
  <si>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</si>
  <si>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1-1</t>
    <phoneticPr fontId="1" type="noConversion"/>
  </si>
  <si>
    <t>1-2</t>
    <phoneticPr fontId="1" type="noConversion"/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</si>
  <si>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</si>
  <si>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</si>
  <si>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</si>
  <si>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</si>
  <si>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</si>
  <si>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</si>
  <si>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</si>
  <si>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</si>
  <si>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</si>
  <si>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</si>
  <si>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</si>
  <si>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</si>
  <si>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</si>
  <si>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</si>
  <si>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</si>
  <si>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</si>
  <si>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</si>
  <si>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1-3</t>
    <phoneticPr fontId="1" type="noConversion"/>
  </si>
  <si>
    <t>3-1</t>
    <phoneticPr fontId="1" type="noConversion"/>
  </si>
  <si>
    <t>3-2</t>
    <phoneticPr fontId="1" type="noConversion"/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</si>
  <si>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</si>
  <si>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</si>
  <si>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</si>
  <si>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</si>
  <si>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</si>
  <si>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</si>
  <si>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</si>
  <si>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</si>
  <si>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</si>
  <si>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</si>
  <si>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</si>
  <si>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</si>
  <si>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</si>
  <si>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</si>
  <si>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</si>
  <si>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</si>
  <si>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</si>
  <si>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</si>
  <si>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4-1</t>
    <phoneticPr fontId="1" type="noConversion"/>
  </si>
  <si>
    <t>4-2</t>
    <phoneticPr fontId="1" type="noConversion"/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</si>
  <si>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</si>
  <si>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</si>
  <si>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</si>
  <si>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</si>
  <si>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</si>
  <si>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</si>
  <si>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</si>
  <si>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</si>
  <si>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</si>
  <si>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</si>
  <si>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</si>
  <si>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</si>
  <si>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</si>
  <si>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</si>
  <si>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</si>
  <si>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</si>
  <si>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</si>
  <si>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</si>
  <si>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중부1</t>
    <phoneticPr fontId="1" type="noConversion"/>
  </si>
  <si>
    <t>중부2</t>
    <phoneticPr fontId="1" type="noConversion"/>
  </si>
  <si>
    <t>남부</t>
    <phoneticPr fontId="1" type="noConversion"/>
  </si>
  <si>
    <t>제주</t>
    <phoneticPr fontId="1" type="noConversion"/>
  </si>
  <si>
    <t>원안</t>
    <phoneticPr fontId="1" type="noConversion"/>
  </si>
  <si>
    <t>BASE_중부1</t>
    <phoneticPr fontId="1" type="noConversion"/>
  </si>
  <si>
    <t>BASE_중부2</t>
    <phoneticPr fontId="1" type="noConversion"/>
  </si>
  <si>
    <t>BASE_남부</t>
    <phoneticPr fontId="1" type="noConversion"/>
  </si>
  <si>
    <t>BASE_제주</t>
    <phoneticPr fontId="1" type="noConversion"/>
  </si>
  <si>
    <t>바닥_0.237</t>
    <phoneticPr fontId="1" type="noConversion"/>
  </si>
  <si>
    <t>지붕_0.206</t>
    <phoneticPr fontId="1" type="noConversion"/>
  </si>
  <si>
    <t>외벽</t>
    <phoneticPr fontId="1" type="noConversion"/>
  </si>
  <si>
    <t>지붕</t>
    <phoneticPr fontId="1" type="noConversion"/>
  </si>
  <si>
    <t>창호열관류율</t>
    <phoneticPr fontId="1" type="noConversion"/>
  </si>
  <si>
    <t>문열관류율</t>
    <phoneticPr fontId="1" type="noConversion"/>
  </si>
  <si>
    <t>난방효율</t>
    <phoneticPr fontId="1" type="noConversion"/>
  </si>
  <si>
    <t xml:space="preserve"> 냉방효율</t>
    <phoneticPr fontId="1" type="noConversion"/>
  </si>
  <si>
    <t>급탕효율</t>
    <phoneticPr fontId="1" type="noConversion"/>
  </si>
  <si>
    <t>조명밀도</t>
    <phoneticPr fontId="1" type="noConversion"/>
  </si>
  <si>
    <t>요구량_난방</t>
    <phoneticPr fontId="1" type="noConversion"/>
  </si>
  <si>
    <t>요구량_냉방</t>
    <phoneticPr fontId="1" type="noConversion"/>
  </si>
  <si>
    <t>요구량_급탕</t>
    <phoneticPr fontId="1" type="noConversion"/>
  </si>
  <si>
    <t>요구량_조명</t>
    <phoneticPr fontId="1" type="noConversion"/>
  </si>
  <si>
    <t>요구량_환기</t>
    <phoneticPr fontId="1" type="noConversion"/>
  </si>
  <si>
    <t>소요량_난방</t>
    <phoneticPr fontId="1" type="noConversion"/>
  </si>
  <si>
    <t>소요량_냉방</t>
    <phoneticPr fontId="1" type="noConversion"/>
  </si>
  <si>
    <t>소요량_급탕</t>
    <phoneticPr fontId="1" type="noConversion"/>
  </si>
  <si>
    <t>소요량_조명</t>
    <phoneticPr fontId="1" type="noConversion"/>
  </si>
  <si>
    <t>소요량_환기</t>
    <phoneticPr fontId="1" type="noConversion"/>
  </si>
  <si>
    <t>1차에너지소요량_난방</t>
    <phoneticPr fontId="1" type="noConversion"/>
  </si>
  <si>
    <t>1차에너지소요량_냉방</t>
    <phoneticPr fontId="1" type="noConversion"/>
  </si>
  <si>
    <t>1차에너지소요량_급탕</t>
    <phoneticPr fontId="1" type="noConversion"/>
  </si>
  <si>
    <t>1차에너지소요량_조명</t>
    <phoneticPr fontId="1" type="noConversion"/>
  </si>
  <si>
    <t>1차에너지소요량_환기</t>
    <phoneticPr fontId="1" type="noConversion"/>
  </si>
  <si>
    <t>조합 1</t>
    <phoneticPr fontId="1" type="noConversion"/>
  </si>
  <si>
    <t>조합 2</t>
    <phoneticPr fontId="1" type="noConversion"/>
  </si>
  <si>
    <t>조합 3</t>
  </si>
  <si>
    <t>조합 4</t>
  </si>
  <si>
    <t>조합 5</t>
  </si>
  <si>
    <t>조합 6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</si>
  <si>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</si>
  <si>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</si>
  <si>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</si>
  <si>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</si>
  <si>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</si>
  <si>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</si>
  <si>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</si>
  <si>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</si>
  <si>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</si>
  <si>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</si>
  <si>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</si>
  <si>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</si>
  <si>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</si>
  <si>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</si>
  <si>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</si>
  <si>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</si>
  <si>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</si>
  <si>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1-38</t>
  </si>
  <si>
    <t>1-39</t>
  </si>
  <si>
    <t>1-40</t>
  </si>
  <si>
    <t>1-41</t>
  </si>
  <si>
    <t>1-42</t>
  </si>
  <si>
    <t>1-43</t>
  </si>
  <si>
    <t>1-44</t>
  </si>
  <si>
    <t>Passive_1</t>
    <phoneticPr fontId="1" type="noConversion"/>
  </si>
  <si>
    <t>Passive_1-1</t>
    <phoneticPr fontId="1" type="noConversion"/>
  </si>
  <si>
    <t>Passive_1-2</t>
  </si>
  <si>
    <t>Passive_1-3</t>
  </si>
  <si>
    <t>Passive_1-4</t>
  </si>
  <si>
    <t>Active_1</t>
    <phoneticPr fontId="1" type="noConversion"/>
  </si>
  <si>
    <t>Active_1-1</t>
    <phoneticPr fontId="1" type="noConversion"/>
  </si>
  <si>
    <t>Active_1-2</t>
  </si>
  <si>
    <t>Passive_2</t>
    <phoneticPr fontId="1" type="noConversion"/>
  </si>
  <si>
    <t>Passive_2-1</t>
    <phoneticPr fontId="1" type="noConversion"/>
  </si>
  <si>
    <t>Passive_2-2</t>
  </si>
  <si>
    <t>Passive_2-3</t>
  </si>
  <si>
    <t>Passive_2-4</t>
  </si>
  <si>
    <t>Active_2</t>
    <phoneticPr fontId="1" type="noConversion"/>
  </si>
  <si>
    <t>Active_2-1</t>
    <phoneticPr fontId="1" type="noConversion"/>
  </si>
  <si>
    <t>Active_2-2</t>
  </si>
  <si>
    <t>조합 7</t>
  </si>
  <si>
    <t>조합 8</t>
    <phoneticPr fontId="1" type="noConversion"/>
  </si>
  <si>
    <t>조합 9</t>
  </si>
  <si>
    <t>조합 10</t>
  </si>
  <si>
    <t>조합 11</t>
    <phoneticPr fontId="1" type="noConversion"/>
  </si>
  <si>
    <t>조합 12</t>
    <phoneticPr fontId="1" type="noConversion"/>
  </si>
  <si>
    <t>조합 13</t>
  </si>
  <si>
    <t>조합 14</t>
    <phoneticPr fontId="1" type="noConversion"/>
  </si>
  <si>
    <t>조합 15</t>
    <phoneticPr fontId="1" type="noConversion"/>
  </si>
  <si>
    <t>조합 16</t>
  </si>
  <si>
    <t>조합 17</t>
  </si>
  <si>
    <t>조합 18</t>
  </si>
  <si>
    <t>조합 19</t>
    <phoneticPr fontId="1" type="noConversion"/>
  </si>
  <si>
    <t>조합 20</t>
  </si>
  <si>
    <t>조합 21</t>
  </si>
  <si>
    <t>조합 22</t>
    <phoneticPr fontId="1" type="noConversion"/>
  </si>
  <si>
    <t>조합 23</t>
    <phoneticPr fontId="1" type="noConversion"/>
  </si>
  <si>
    <t>조합 24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</si>
  <si>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</si>
  <si>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</si>
  <si>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</si>
  <si>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</si>
  <si>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</si>
  <si>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</si>
  <si>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</si>
  <si>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</si>
  <si>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</si>
  <si>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Passive+Active_1-1</t>
    <phoneticPr fontId="1" type="noConversion"/>
  </si>
  <si>
    <t>Passive+Active_1-2</t>
  </si>
  <si>
    <t>Passive+Active_1-3</t>
  </si>
  <si>
    <t>grade_1_all</t>
    <phoneticPr fontId="1" type="noConversion"/>
  </si>
  <si>
    <t>grade_2_all</t>
  </si>
  <si>
    <t>grade_2_all</t>
    <phoneticPr fontId="1" type="noConversion"/>
  </si>
  <si>
    <t>Passive+Active_2-1</t>
    <phoneticPr fontId="1" type="noConversion"/>
  </si>
  <si>
    <t>Passive+Active_2-2</t>
  </si>
  <si>
    <t>Passive+Active_2-3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</si>
  <si>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</si>
  <si>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</si>
  <si>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</si>
  <si>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</si>
  <si>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</si>
  <si>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</si>
  <si>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</si>
  <si>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</si>
  <si>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</si>
  <si>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</si>
  <si>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</si>
  <si>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</si>
  <si>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</si>
  <si>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</si>
  <si>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2-44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</si>
  <si>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</si>
  <si>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</si>
  <si>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</si>
  <si>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</si>
  <si>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</si>
  <si>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</si>
  <si>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</si>
  <si>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</si>
  <si>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</si>
  <si>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</si>
  <si>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</si>
  <si>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</si>
  <si>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</si>
  <si>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</si>
  <si>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</si>
  <si>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</si>
  <si>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</si>
  <si>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</si>
  <si>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3-39</t>
  </si>
  <si>
    <t>3-40</t>
  </si>
  <si>
    <t>3-41</t>
  </si>
  <si>
    <t>3-42</t>
  </si>
  <si>
    <t>3-43</t>
  </si>
  <si>
    <t>3-44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</si>
  <si>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</si>
  <si>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</si>
  <si>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</si>
  <si>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</si>
  <si>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</si>
  <si>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</si>
  <si>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</si>
  <si>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</si>
  <si>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</si>
  <si>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</si>
  <si>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</si>
  <si>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</si>
  <si>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</si>
  <si>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</si>
  <si>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</si>
  <si>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</si>
  <si>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</si>
  <si>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</si>
  <si>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</si>
  <si>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</si>
  <si>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</si>
  <si>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</si>
  <si>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4-43</t>
  </si>
  <si>
    <t>4-44</t>
  </si>
  <si>
    <t>2-원안</t>
    <phoneticPr fontId="1" type="noConversion"/>
  </si>
  <si>
    <t>1-원안</t>
    <phoneticPr fontId="1" type="noConversion"/>
  </si>
  <si>
    <t>3-원안</t>
    <phoneticPr fontId="1" type="noConversion"/>
  </si>
  <si>
    <t>4-원안</t>
    <phoneticPr fontId="1" type="noConversion"/>
  </si>
  <si>
    <t>외벽_0.335</t>
    <phoneticPr fontId="1" type="noConversion"/>
  </si>
  <si>
    <t>외벽_0.170</t>
    <phoneticPr fontId="1" type="noConversion"/>
  </si>
  <si>
    <t>지붕_0.278</t>
    <phoneticPr fontId="1" type="noConversion"/>
  </si>
  <si>
    <t>바닥_0.369</t>
    <phoneticPr fontId="1" type="noConversion"/>
  </si>
  <si>
    <t>창호_2.55</t>
    <phoneticPr fontId="1" type="noConversion"/>
  </si>
  <si>
    <t>창호_1.30</t>
    <phoneticPr fontId="1" type="noConversion"/>
  </si>
  <si>
    <t>SHGC_0.474</t>
    <phoneticPr fontId="1" type="noConversion"/>
  </si>
  <si>
    <t>SHGC_0.230</t>
    <phoneticPr fontId="1" type="noConversion"/>
  </si>
  <si>
    <t>문_2.50</t>
    <phoneticPr fontId="1" type="noConversion"/>
  </si>
  <si>
    <t>문_1.50</t>
    <phoneticPr fontId="1" type="noConversion"/>
  </si>
  <si>
    <t>난방효율_4.0</t>
    <phoneticPr fontId="1" type="noConversion"/>
  </si>
  <si>
    <t>난방효율_5.0</t>
    <phoneticPr fontId="1" type="noConversion"/>
  </si>
  <si>
    <t>냉방효율_4.0</t>
    <phoneticPr fontId="1" type="noConversion"/>
  </si>
  <si>
    <t>냉방효율_5.0</t>
    <phoneticPr fontId="1" type="noConversion"/>
  </si>
  <si>
    <t>급탕효율_90.0</t>
    <phoneticPr fontId="1" type="noConversion"/>
  </si>
  <si>
    <t>급탕효율_100.0</t>
    <phoneticPr fontId="1" type="noConversion"/>
  </si>
  <si>
    <t>조명밀도_6.1</t>
    <phoneticPr fontId="1" type="noConversion"/>
  </si>
  <si>
    <t>조명밀도_5.0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</si>
</sst>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_-* #,##0.0_-;\-* #,##0.0_-;_-* &quot;-&quot;_-;_-@_-"/>
    <numFmt numFmtId="177" formatCode="0.0"/>
    <numFmt numFmtId="178" formatCode="0.000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  <xf numFmtId="176" fontId="0" fillId="3" borderId="0" xfId="1" applyNumberFormat="1" applyFont="1" applyFill="1" applyBorder="1">
      <alignment vertical="center"/>
    </xf>
    <xf numFmtId="0" fontId="0" fillId="4" borderId="0" xfId="0" applyFill="1">
      <alignment vertical="center"/>
    </xf>
    <xf numFmtId="176" fontId="0" fillId="4" borderId="0" xfId="1" applyNumberFormat="1" applyFont="1" applyFill="1" applyBorder="1">
      <alignment vertical="center"/>
    </xf>
    <xf numFmtId="0" fontId="0" fillId="2" borderId="0" xfId="0" applyFill="1">
      <alignment vertical="center"/>
    </xf>
    <xf numFmtId="176" fontId="0" fillId="0" borderId="0" xfId="1" applyNumberFormat="1" applyFont="1" applyBorder="1">
      <alignment vertical="center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4" fillId="0" borderId="0" xfId="0" applyFont="1">
      <alignment vertical="center"/>
    </xf>
    <xf numFmtId="177" fontId="0" fillId="5" borderId="0" xfId="0" applyNumberFormat="1" applyFill="1">
      <alignment vertical="center"/>
    </xf>
    <xf numFmtId="177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177" fontId="0" fillId="6" borderId="0" xfId="0" applyNumberFormat="1" applyFill="1">
      <alignment vertical="center"/>
    </xf>
    <xf numFmtId="177" fontId="0" fillId="3" borderId="0" xfId="0" applyNumberFormat="1" applyFill="1">
      <alignment vertical="center"/>
    </xf>
    <xf numFmtId="176" fontId="0" fillId="0" borderId="0" xfId="1" applyNumberFormat="1" applyFont="1">
      <alignment vertical="center"/>
    </xf>
    <xf numFmtId="176" fontId="0" fillId="2" borderId="0" xfId="1" applyNumberFormat="1" applyFont="1" applyFill="1">
      <alignment vertical="center"/>
    </xf>
    <xf numFmtId="0" fontId="5" fillId="0" borderId="0" xfId="0" applyFont="1">
      <alignment vertical="center"/>
    </xf>
    <xf numFmtId="2" fontId="0" fillId="4" borderId="0" xfId="0" applyNumberFormat="1" applyFill="1">
      <alignment vertical="center"/>
    </xf>
    <xf numFmtId="2" fontId="0" fillId="2" borderId="0" xfId="0" applyNumberFormat="1" applyFill="1">
      <alignment vertical="center"/>
    </xf>
    <xf numFmtId="2" fontId="0" fillId="0" borderId="0" xfId="0" applyNumberFormat="1">
      <alignment vertical="center"/>
    </xf>
    <xf numFmtId="2" fontId="0" fillId="3" borderId="0" xfId="0" applyNumberFormat="1" applyFill="1">
      <alignment vertical="center"/>
    </xf>
    <xf numFmtId="178" fontId="0" fillId="4" borderId="0" xfId="0" applyNumberFormat="1" applyFill="1">
      <alignment vertical="center"/>
    </xf>
    <xf numFmtId="178" fontId="0" fillId="2" borderId="0" xfId="0" applyNumberFormat="1" applyFill="1">
      <alignment vertical="center"/>
    </xf>
    <xf numFmtId="178" fontId="0" fillId="0" borderId="0" xfId="0" applyNumberFormat="1">
      <alignment vertical="center"/>
    </xf>
    <xf numFmtId="178" fontId="0" fillId="3" borderId="0" xfId="0" applyNumberFormat="1" applyFill="1">
      <alignment vertical="center"/>
    </xf>
    <xf numFmtId="176" fontId="0" fillId="2" borderId="0" xfId="0" applyNumberFormat="1" applyFill="1">
      <alignment vertical="center"/>
    </xf>
    <xf numFmtId="177" fontId="0" fillId="4" borderId="0" xfId="0" applyNumberFormat="1" applyFill="1">
      <alignment vertical="center"/>
    </xf>
    <xf numFmtId="2" fontId="0" fillId="5" borderId="0" xfId="0" applyNumberFormat="1" applyFill="1">
      <alignment vertical="center"/>
    </xf>
    <xf numFmtId="2" fontId="0" fillId="6" borderId="0" xfId="0" applyNumberFormat="1" applyFill="1">
      <alignment vertical="center"/>
    </xf>
    <xf numFmtId="178" fontId="0" fillId="5" borderId="0" xfId="0" applyNumberFormat="1" applyFill="1">
      <alignment vertical="center"/>
    </xf>
    <xf numFmtId="178" fontId="0" fillId="6" borderId="0" xfId="0" applyNumberFormat="1" applyFill="1">
      <alignment vertical="center"/>
    </xf>
    <xf numFmtId="177" fontId="0" fillId="5" borderId="0" xfId="1" applyNumberFormat="1" applyFont="1" applyFill="1" applyBorder="1">
      <alignment vertical="center"/>
    </xf>
    <xf numFmtId="177" fontId="0" fillId="3" borderId="0" xfId="1" applyNumberFormat="1" applyFont="1" applyFill="1" applyBorder="1">
      <alignment vertical="center"/>
    </xf>
    <xf numFmtId="177" fontId="0" fillId="6" borderId="0" xfId="1" applyNumberFormat="1" applyFont="1" applyFill="1" applyBorder="1">
      <alignment vertical="center"/>
    </xf>
    <xf numFmtId="177" fontId="0" fillId="2" borderId="0" xfId="1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177" fontId="4" fillId="0" borderId="0" xfId="0" applyNumberFormat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51" Type="http://schemas.openxmlformats.org/officeDocument/2006/relationships/image" Target="../media/image151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72" Type="http://schemas.openxmlformats.org/officeDocument/2006/relationships/image" Target="../media/image172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162" Type="http://schemas.openxmlformats.org/officeDocument/2006/relationships/image" Target="../media/image16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79" Type="http://schemas.openxmlformats.org/officeDocument/2006/relationships/image" Target="../media/image179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80" Type="http://schemas.openxmlformats.org/officeDocument/2006/relationships/image" Target="../media/image180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16" Type="http://schemas.openxmlformats.org/officeDocument/2006/relationships/image" Target="../media/image16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60</xdr:row>
      <xdr:rowOff>0</xdr:rowOff>
    </xdr:from>
    <xdr:to>
      <xdr:col>2</xdr:col>
      <xdr:colOff>7399530</xdr:colOff>
      <xdr:row>65</xdr:row>
      <xdr:rowOff>148934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16F13938-16C5-49BA-BBDE-284145C16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0714" y="11593286"/>
          <a:ext cx="7399530" cy="103339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7399530</xdr:colOff>
      <xdr:row>59</xdr:row>
      <xdr:rowOff>148934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5C4E071-1F9C-4B31-8AA8-8EB6D0C3C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0714" y="10531929"/>
          <a:ext cx="7399530" cy="1033398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48</xdr:row>
      <xdr:rowOff>0</xdr:rowOff>
    </xdr:from>
    <xdr:to>
      <xdr:col>2</xdr:col>
      <xdr:colOff>7388678</xdr:colOff>
      <xdr:row>53</xdr:row>
      <xdr:rowOff>163285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A2268014-8C58-D934-F9A1-56944332C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0713" y="9470571"/>
          <a:ext cx="7388679" cy="10477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7399530</xdr:colOff>
      <xdr:row>47</xdr:row>
      <xdr:rowOff>148933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950D2B87-75A2-F039-874F-726FEFC39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60714" y="8409214"/>
          <a:ext cx="7399530" cy="1033398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36</xdr:row>
      <xdr:rowOff>0</xdr:rowOff>
    </xdr:from>
    <xdr:to>
      <xdr:col>2</xdr:col>
      <xdr:colOff>7388678</xdr:colOff>
      <xdr:row>41</xdr:row>
      <xdr:rowOff>163286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AD67CFF-46CE-4A1B-5334-DCB4C7220B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60713" y="7347857"/>
          <a:ext cx="7388679" cy="10477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7399530</xdr:colOff>
      <xdr:row>35</xdr:row>
      <xdr:rowOff>148934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58B2A494-73EB-08C5-3388-E9B2CF61E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60714" y="6286500"/>
          <a:ext cx="7399530" cy="1033398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24</xdr:row>
      <xdr:rowOff>0</xdr:rowOff>
    </xdr:from>
    <xdr:to>
      <xdr:col>2</xdr:col>
      <xdr:colOff>7388678</xdr:colOff>
      <xdr:row>29</xdr:row>
      <xdr:rowOff>148934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8E4A7C3E-A99A-18E7-2264-A2A9F815C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60713" y="5225143"/>
          <a:ext cx="7388679" cy="103339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7399530</xdr:colOff>
      <xdr:row>23</xdr:row>
      <xdr:rowOff>148934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3569CDC3-0A15-1563-E107-8A7DF4C28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60714" y="4163786"/>
          <a:ext cx="7399530" cy="1033398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12</xdr:row>
      <xdr:rowOff>0</xdr:rowOff>
    </xdr:from>
    <xdr:to>
      <xdr:col>2</xdr:col>
      <xdr:colOff>7388678</xdr:colOff>
      <xdr:row>17</xdr:row>
      <xdr:rowOff>148934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876418F2-3E5E-7BAB-9048-E6007C229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60713" y="3102429"/>
          <a:ext cx="7388679" cy="1033398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6</xdr:row>
      <xdr:rowOff>0</xdr:rowOff>
    </xdr:from>
    <xdr:to>
      <xdr:col>2</xdr:col>
      <xdr:colOff>7388678</xdr:colOff>
      <xdr:row>11</xdr:row>
      <xdr:rowOff>148933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77F0FC26-7F86-7F79-9786-634B657C86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60713" y="2041071"/>
          <a:ext cx="7388679" cy="103339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7399530</xdr:colOff>
      <xdr:row>5</xdr:row>
      <xdr:rowOff>27214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DC9163EC-F6D8-5A78-1A1C-0E559A410E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60714" y="680357"/>
          <a:ext cx="7399530" cy="10477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66</xdr:row>
      <xdr:rowOff>0</xdr:rowOff>
    </xdr:from>
    <xdr:to>
      <xdr:col>2</xdr:col>
      <xdr:colOff>7399530</xdr:colOff>
      <xdr:row>71</xdr:row>
      <xdr:rowOff>163286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83717AB6-F67F-D3BF-AF6E-7B455DA7A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60714" y="12654643"/>
          <a:ext cx="7399530" cy="10477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7399530</xdr:colOff>
      <xdr:row>77</xdr:row>
      <xdr:rowOff>163286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BD995709-9B83-41E1-5971-DF556F3C3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60714" y="13716000"/>
          <a:ext cx="7399530" cy="104775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78</xdr:row>
      <xdr:rowOff>0</xdr:rowOff>
    </xdr:from>
    <xdr:to>
      <xdr:col>2</xdr:col>
      <xdr:colOff>7388678</xdr:colOff>
      <xdr:row>83</xdr:row>
      <xdr:rowOff>163286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93FCAFD8-2E48-04C4-A529-36F60F267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60713" y="14777357"/>
          <a:ext cx="7388679" cy="104775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84</xdr:row>
      <xdr:rowOff>0</xdr:rowOff>
    </xdr:from>
    <xdr:to>
      <xdr:col>2</xdr:col>
      <xdr:colOff>7388678</xdr:colOff>
      <xdr:row>89</xdr:row>
      <xdr:rowOff>148933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00D37DD7-FECE-4B4C-C8A4-53E6B5B95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60713" y="15838714"/>
          <a:ext cx="7388679" cy="103339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7399530</xdr:colOff>
      <xdr:row>95</xdr:row>
      <xdr:rowOff>163285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A813DD46-46B6-BE57-7CA8-F6C476A0B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60714" y="16900071"/>
          <a:ext cx="7399530" cy="10477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96</xdr:row>
      <xdr:rowOff>0</xdr:rowOff>
    </xdr:from>
    <xdr:to>
      <xdr:col>2</xdr:col>
      <xdr:colOff>7399530</xdr:colOff>
      <xdr:row>101</xdr:row>
      <xdr:rowOff>163286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A86E4448-E8AD-314E-7942-1083FCD4A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60714" y="17961429"/>
          <a:ext cx="7399530" cy="104775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102</xdr:row>
      <xdr:rowOff>0</xdr:rowOff>
    </xdr:from>
    <xdr:to>
      <xdr:col>2</xdr:col>
      <xdr:colOff>7388678</xdr:colOff>
      <xdr:row>107</xdr:row>
      <xdr:rowOff>163286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FF43C70C-2DC7-64AE-874B-3031C1CC2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60713" y="19022786"/>
          <a:ext cx="7388679" cy="104775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108</xdr:row>
      <xdr:rowOff>0</xdr:rowOff>
    </xdr:from>
    <xdr:to>
      <xdr:col>2</xdr:col>
      <xdr:colOff>7388678</xdr:colOff>
      <xdr:row>113</xdr:row>
      <xdr:rowOff>134580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2CD52737-E2D3-83FB-6749-A70424F0B9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360713" y="20084143"/>
          <a:ext cx="7388679" cy="1019044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114</xdr:row>
      <xdr:rowOff>0</xdr:rowOff>
    </xdr:from>
    <xdr:to>
      <xdr:col>2</xdr:col>
      <xdr:colOff>7388678</xdr:colOff>
      <xdr:row>119</xdr:row>
      <xdr:rowOff>148934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B799F0E9-AF92-944C-5A5C-01603A07C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60713" y="21145500"/>
          <a:ext cx="7388679" cy="103339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120</xdr:row>
      <xdr:rowOff>0</xdr:rowOff>
    </xdr:from>
    <xdr:to>
      <xdr:col>2</xdr:col>
      <xdr:colOff>7399530</xdr:colOff>
      <xdr:row>125</xdr:row>
      <xdr:rowOff>148934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83AA2416-13BB-BFA4-C911-F2DC4A39E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360714" y="22206857"/>
          <a:ext cx="7399530" cy="1033398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180</xdr:row>
      <xdr:rowOff>0</xdr:rowOff>
    </xdr:from>
    <xdr:to>
      <xdr:col>2</xdr:col>
      <xdr:colOff>7388678</xdr:colOff>
      <xdr:row>185</xdr:row>
      <xdr:rowOff>148934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07CB1E8F-44B4-2664-2C5C-DF7A4660E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360713" y="32820429"/>
          <a:ext cx="7388679" cy="1033398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174</xdr:row>
      <xdr:rowOff>0</xdr:rowOff>
    </xdr:from>
    <xdr:to>
      <xdr:col>2</xdr:col>
      <xdr:colOff>7388678</xdr:colOff>
      <xdr:row>179</xdr:row>
      <xdr:rowOff>148933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6CCD9413-A895-B072-0D2E-29186D914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360713" y="31759071"/>
          <a:ext cx="7388679" cy="103339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168</xdr:row>
      <xdr:rowOff>0</xdr:rowOff>
    </xdr:from>
    <xdr:to>
      <xdr:col>2</xdr:col>
      <xdr:colOff>7399530</xdr:colOff>
      <xdr:row>173</xdr:row>
      <xdr:rowOff>163285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3F0B40F5-D294-8F10-0017-9D74E7473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360714" y="30697714"/>
          <a:ext cx="7399530" cy="104775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162</xdr:row>
      <xdr:rowOff>0</xdr:rowOff>
    </xdr:from>
    <xdr:to>
      <xdr:col>2</xdr:col>
      <xdr:colOff>7388678</xdr:colOff>
      <xdr:row>167</xdr:row>
      <xdr:rowOff>163286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FCF5955B-B17B-4040-0917-0C9F00019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360713" y="29636357"/>
          <a:ext cx="7388679" cy="10477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7399530</xdr:colOff>
      <xdr:row>161</xdr:row>
      <xdr:rowOff>163286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0E7995F1-1A17-0099-FECF-FDE3A30E12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360714" y="28575000"/>
          <a:ext cx="7399530" cy="104775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150</xdr:row>
      <xdr:rowOff>0</xdr:rowOff>
    </xdr:from>
    <xdr:to>
      <xdr:col>2</xdr:col>
      <xdr:colOff>7388678</xdr:colOff>
      <xdr:row>155</xdr:row>
      <xdr:rowOff>148934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id="{92F90092-CA4E-C124-F8B1-DD35A245A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360713" y="27513643"/>
          <a:ext cx="7388679" cy="103339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144</xdr:row>
      <xdr:rowOff>0</xdr:rowOff>
    </xdr:from>
    <xdr:to>
      <xdr:col>2</xdr:col>
      <xdr:colOff>7410379</xdr:colOff>
      <xdr:row>149</xdr:row>
      <xdr:rowOff>148934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id="{F9C463C9-5CF3-0EC1-F99B-4BA173DFE9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360714" y="26452286"/>
          <a:ext cx="7410379" cy="1033398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138</xdr:row>
      <xdr:rowOff>0</xdr:rowOff>
    </xdr:from>
    <xdr:to>
      <xdr:col>2</xdr:col>
      <xdr:colOff>7388678</xdr:colOff>
      <xdr:row>143</xdr:row>
      <xdr:rowOff>148934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96CE505D-77A7-D9AC-6D42-4C311C5C4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360713" y="25390929"/>
          <a:ext cx="7388679" cy="1033398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132</xdr:row>
      <xdr:rowOff>0</xdr:rowOff>
    </xdr:from>
    <xdr:to>
      <xdr:col>2</xdr:col>
      <xdr:colOff>7388678</xdr:colOff>
      <xdr:row>137</xdr:row>
      <xdr:rowOff>163285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CFE61319-2076-BB75-0500-D57383029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360713" y="24329571"/>
          <a:ext cx="7388679" cy="104775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126</xdr:row>
      <xdr:rowOff>0</xdr:rowOff>
    </xdr:from>
    <xdr:to>
      <xdr:col>2</xdr:col>
      <xdr:colOff>7388678</xdr:colOff>
      <xdr:row>131</xdr:row>
      <xdr:rowOff>163285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A5EC1DE9-144A-341C-485A-A4BBE7EAC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360713" y="23268214"/>
          <a:ext cx="7388679" cy="104775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264</xdr:row>
      <xdr:rowOff>0</xdr:rowOff>
    </xdr:from>
    <xdr:to>
      <xdr:col>2</xdr:col>
      <xdr:colOff>7388678</xdr:colOff>
      <xdr:row>269</xdr:row>
      <xdr:rowOff>148934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3E05CCEC-D1B4-25C6-2DF5-6998659DB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360713" y="47679429"/>
          <a:ext cx="7388679" cy="1033398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258</xdr:row>
      <xdr:rowOff>0</xdr:rowOff>
    </xdr:from>
    <xdr:to>
      <xdr:col>2</xdr:col>
      <xdr:colOff>7388678</xdr:colOff>
      <xdr:row>263</xdr:row>
      <xdr:rowOff>163285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4029029D-118B-7C35-A306-93A80B8DC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360713" y="46618071"/>
          <a:ext cx="7388679" cy="10477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252</xdr:row>
      <xdr:rowOff>0</xdr:rowOff>
    </xdr:from>
    <xdr:to>
      <xdr:col>2</xdr:col>
      <xdr:colOff>7399530</xdr:colOff>
      <xdr:row>257</xdr:row>
      <xdr:rowOff>148933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87BAC7F1-9903-1910-CEE0-A6633A31B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360714" y="45556714"/>
          <a:ext cx="7399530" cy="103339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246</xdr:row>
      <xdr:rowOff>0</xdr:rowOff>
    </xdr:from>
    <xdr:to>
      <xdr:col>2</xdr:col>
      <xdr:colOff>7399530</xdr:colOff>
      <xdr:row>251</xdr:row>
      <xdr:rowOff>148934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831C2FE6-CB45-D5AF-FFBE-1A310C402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360714" y="44495357"/>
          <a:ext cx="7399530" cy="1033398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240</xdr:row>
      <xdr:rowOff>0</xdr:rowOff>
    </xdr:from>
    <xdr:to>
      <xdr:col>2</xdr:col>
      <xdr:colOff>7388678</xdr:colOff>
      <xdr:row>245</xdr:row>
      <xdr:rowOff>148934</xdr:rowOff>
    </xdr:to>
    <xdr:pic>
      <xdr:nvPicPr>
        <xdr:cNvPr id="40" name="그림 39">
          <a:extLst>
            <a:ext uri="{FF2B5EF4-FFF2-40B4-BE49-F238E27FC236}">
              <a16:creationId xmlns:a16="http://schemas.microsoft.com/office/drawing/2014/main" id="{17DF39F5-C799-2924-5B1C-F72C69C0B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360713" y="43434000"/>
          <a:ext cx="7388679" cy="1033398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234</xdr:row>
      <xdr:rowOff>0</xdr:rowOff>
    </xdr:from>
    <xdr:to>
      <xdr:col>2</xdr:col>
      <xdr:colOff>7388678</xdr:colOff>
      <xdr:row>239</xdr:row>
      <xdr:rowOff>163286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CAA676F0-D097-AFD1-848A-C8109FEDF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360713" y="42372643"/>
          <a:ext cx="7388679" cy="104775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228</xdr:row>
      <xdr:rowOff>0</xdr:rowOff>
    </xdr:from>
    <xdr:to>
      <xdr:col>2</xdr:col>
      <xdr:colOff>7388678</xdr:colOff>
      <xdr:row>233</xdr:row>
      <xdr:rowOff>148934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id="{EC16701D-6B5B-514A-7762-A814F054C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360713" y="41311286"/>
          <a:ext cx="7388679" cy="103339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222</xdr:row>
      <xdr:rowOff>0</xdr:rowOff>
    </xdr:from>
    <xdr:to>
      <xdr:col>2</xdr:col>
      <xdr:colOff>7399530</xdr:colOff>
      <xdr:row>227</xdr:row>
      <xdr:rowOff>163286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id="{6798010C-E5C1-72E7-6574-0DE708A23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360714" y="40249929"/>
          <a:ext cx="7399530" cy="104775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216</xdr:row>
      <xdr:rowOff>0</xdr:rowOff>
    </xdr:from>
    <xdr:to>
      <xdr:col>2</xdr:col>
      <xdr:colOff>7388678</xdr:colOff>
      <xdr:row>221</xdr:row>
      <xdr:rowOff>163285</xdr:rowOff>
    </xdr:to>
    <xdr:pic>
      <xdr:nvPicPr>
        <xdr:cNvPr id="44" name="그림 43">
          <a:extLst>
            <a:ext uri="{FF2B5EF4-FFF2-40B4-BE49-F238E27FC236}">
              <a16:creationId xmlns:a16="http://schemas.microsoft.com/office/drawing/2014/main" id="{1AC4EEB0-DA35-BC53-78F8-CAD0B1430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360713" y="39188571"/>
          <a:ext cx="7388679" cy="104775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210</xdr:row>
      <xdr:rowOff>0</xdr:rowOff>
    </xdr:from>
    <xdr:to>
      <xdr:col>2</xdr:col>
      <xdr:colOff>7388678</xdr:colOff>
      <xdr:row>216</xdr:row>
      <xdr:rowOff>745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id="{1B188A13-7439-693D-2D0C-9280CB9A5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360713" y="38127214"/>
          <a:ext cx="7388679" cy="1062102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204</xdr:row>
      <xdr:rowOff>0</xdr:rowOff>
    </xdr:from>
    <xdr:to>
      <xdr:col>2</xdr:col>
      <xdr:colOff>7388678</xdr:colOff>
      <xdr:row>209</xdr:row>
      <xdr:rowOff>148934</xdr:rowOff>
    </xdr:to>
    <xdr:pic>
      <xdr:nvPicPr>
        <xdr:cNvPr id="46" name="그림 45">
          <a:extLst>
            <a:ext uri="{FF2B5EF4-FFF2-40B4-BE49-F238E27FC236}">
              <a16:creationId xmlns:a16="http://schemas.microsoft.com/office/drawing/2014/main" id="{D143A1F9-C09C-4A00-DAC0-C72D0B771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360713" y="37065857"/>
          <a:ext cx="7388679" cy="1033398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198</xdr:row>
      <xdr:rowOff>0</xdr:rowOff>
    </xdr:from>
    <xdr:to>
      <xdr:col>2</xdr:col>
      <xdr:colOff>7388678</xdr:colOff>
      <xdr:row>203</xdr:row>
      <xdr:rowOff>134580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id="{37023836-0A1F-8791-0FEA-5187190394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360713" y="36004500"/>
          <a:ext cx="7388679" cy="101904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7399530</xdr:colOff>
      <xdr:row>197</xdr:row>
      <xdr:rowOff>148934</xdr:rowOff>
    </xdr:to>
    <xdr:pic>
      <xdr:nvPicPr>
        <xdr:cNvPr id="48" name="그림 47">
          <a:extLst>
            <a:ext uri="{FF2B5EF4-FFF2-40B4-BE49-F238E27FC236}">
              <a16:creationId xmlns:a16="http://schemas.microsoft.com/office/drawing/2014/main" id="{55DE7DCB-39B1-EFC5-1B7C-0344238AD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360714" y="34943143"/>
          <a:ext cx="7399530" cy="1033398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680356</xdr:colOff>
      <xdr:row>186</xdr:row>
      <xdr:rowOff>0</xdr:rowOff>
    </xdr:from>
    <xdr:to>
      <xdr:col>2</xdr:col>
      <xdr:colOff>7388678</xdr:colOff>
      <xdr:row>191</xdr:row>
      <xdr:rowOff>163286</xdr:rowOff>
    </xdr:to>
    <xdr:pic>
      <xdr:nvPicPr>
        <xdr:cNvPr id="49" name="그림 48">
          <a:extLst>
            <a:ext uri="{FF2B5EF4-FFF2-40B4-BE49-F238E27FC236}">
              <a16:creationId xmlns:a16="http://schemas.microsoft.com/office/drawing/2014/main" id="{AFE9FF75-1617-5FCB-A8BB-5D8B2C478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360713" y="33881786"/>
          <a:ext cx="7388679" cy="1047750"/>
        </a:xfrm>
        <a:prstGeom prst="rect">
          <a:avLst/>
        </a:prstGeom>
      </xdr:spPr>
    </xdr:pic>
    <xdr:clientData/>
  </xdr:twoCellAnchor>
  <xdr:twoCellAnchor editAs="oneCell">
    <xdr:from>
      <xdr:col>3</xdr:col>
      <xdr:colOff>680356</xdr:colOff>
      <xdr:row>84</xdr:row>
      <xdr:rowOff>0</xdr:rowOff>
    </xdr:from>
    <xdr:to>
      <xdr:col>4</xdr:col>
      <xdr:colOff>7388678</xdr:colOff>
      <xdr:row>89</xdr:row>
      <xdr:rowOff>148933</xdr:rowOff>
    </xdr:to>
    <xdr:pic>
      <xdr:nvPicPr>
        <xdr:cNvPr id="50" name="그림 49">
          <a:extLst>
            <a:ext uri="{FF2B5EF4-FFF2-40B4-BE49-F238E27FC236}">
              <a16:creationId xmlns:a16="http://schemas.microsoft.com/office/drawing/2014/main" id="{F5259597-209F-6FC0-6571-1570D64C8C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9715499" y="15838714"/>
          <a:ext cx="7388679" cy="103339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78</xdr:row>
      <xdr:rowOff>0</xdr:rowOff>
    </xdr:from>
    <xdr:to>
      <xdr:col>4</xdr:col>
      <xdr:colOff>7399530</xdr:colOff>
      <xdr:row>83</xdr:row>
      <xdr:rowOff>148934</xdr:rowOff>
    </xdr:to>
    <xdr:pic>
      <xdr:nvPicPr>
        <xdr:cNvPr id="51" name="그림 50">
          <a:extLst>
            <a:ext uri="{FF2B5EF4-FFF2-40B4-BE49-F238E27FC236}">
              <a16:creationId xmlns:a16="http://schemas.microsoft.com/office/drawing/2014/main" id="{BAD998FE-D594-64E0-B22B-A95D857EA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9715500" y="14777357"/>
          <a:ext cx="7399530" cy="1033398"/>
        </a:xfrm>
        <a:prstGeom prst="rect">
          <a:avLst/>
        </a:prstGeom>
      </xdr:spPr>
    </xdr:pic>
    <xdr:clientData/>
  </xdr:twoCellAnchor>
  <xdr:twoCellAnchor editAs="oneCell">
    <xdr:from>
      <xdr:col>3</xdr:col>
      <xdr:colOff>680356</xdr:colOff>
      <xdr:row>72</xdr:row>
      <xdr:rowOff>0</xdr:rowOff>
    </xdr:from>
    <xdr:to>
      <xdr:col>4</xdr:col>
      <xdr:colOff>7388678</xdr:colOff>
      <xdr:row>77</xdr:row>
      <xdr:rowOff>148934</xdr:rowOff>
    </xdr:to>
    <xdr:pic>
      <xdr:nvPicPr>
        <xdr:cNvPr id="52" name="그림 51">
          <a:extLst>
            <a:ext uri="{FF2B5EF4-FFF2-40B4-BE49-F238E27FC236}">
              <a16:creationId xmlns:a16="http://schemas.microsoft.com/office/drawing/2014/main" id="{F83DAB73-9CCB-C7AA-FD74-6412926437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9715499" y="13716000"/>
          <a:ext cx="7388679" cy="1033398"/>
        </a:xfrm>
        <a:prstGeom prst="rect">
          <a:avLst/>
        </a:prstGeom>
      </xdr:spPr>
    </xdr:pic>
    <xdr:clientData/>
  </xdr:twoCellAnchor>
  <xdr:twoCellAnchor editAs="oneCell">
    <xdr:from>
      <xdr:col>3</xdr:col>
      <xdr:colOff>680356</xdr:colOff>
      <xdr:row>66</xdr:row>
      <xdr:rowOff>0</xdr:rowOff>
    </xdr:from>
    <xdr:to>
      <xdr:col>4</xdr:col>
      <xdr:colOff>7388678</xdr:colOff>
      <xdr:row>71</xdr:row>
      <xdr:rowOff>163286</xdr:rowOff>
    </xdr:to>
    <xdr:pic>
      <xdr:nvPicPr>
        <xdr:cNvPr id="53" name="그림 52">
          <a:extLst>
            <a:ext uri="{FF2B5EF4-FFF2-40B4-BE49-F238E27FC236}">
              <a16:creationId xmlns:a16="http://schemas.microsoft.com/office/drawing/2014/main" id="{EE64DAD5-0F3C-EBC6-0807-9E2F78A5D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9715499" y="12654643"/>
          <a:ext cx="7388679" cy="10477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7399530</xdr:colOff>
      <xdr:row>65</xdr:row>
      <xdr:rowOff>163286</xdr:rowOff>
    </xdr:to>
    <xdr:pic>
      <xdr:nvPicPr>
        <xdr:cNvPr id="54" name="그림 53">
          <a:extLst>
            <a:ext uri="{FF2B5EF4-FFF2-40B4-BE49-F238E27FC236}">
              <a16:creationId xmlns:a16="http://schemas.microsoft.com/office/drawing/2014/main" id="{20D329C5-E955-1F09-3279-B447378D8E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9715500" y="11593286"/>
          <a:ext cx="7399530" cy="1047750"/>
        </a:xfrm>
        <a:prstGeom prst="rect">
          <a:avLst/>
        </a:prstGeom>
      </xdr:spPr>
    </xdr:pic>
    <xdr:clientData/>
  </xdr:twoCellAnchor>
  <xdr:twoCellAnchor editAs="oneCell">
    <xdr:from>
      <xdr:col>3</xdr:col>
      <xdr:colOff>680356</xdr:colOff>
      <xdr:row>54</xdr:row>
      <xdr:rowOff>0</xdr:rowOff>
    </xdr:from>
    <xdr:to>
      <xdr:col>4</xdr:col>
      <xdr:colOff>7388678</xdr:colOff>
      <xdr:row>59</xdr:row>
      <xdr:rowOff>163286</xdr:rowOff>
    </xdr:to>
    <xdr:pic>
      <xdr:nvPicPr>
        <xdr:cNvPr id="55" name="그림 54">
          <a:extLst>
            <a:ext uri="{FF2B5EF4-FFF2-40B4-BE49-F238E27FC236}">
              <a16:creationId xmlns:a16="http://schemas.microsoft.com/office/drawing/2014/main" id="{63FF1AA0-67FF-6BF4-C71A-CE48E4E1F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9715499" y="10531929"/>
          <a:ext cx="7388679" cy="10477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7399530</xdr:colOff>
      <xdr:row>53</xdr:row>
      <xdr:rowOff>148933</xdr:rowOff>
    </xdr:to>
    <xdr:pic>
      <xdr:nvPicPr>
        <xdr:cNvPr id="56" name="그림 55">
          <a:extLst>
            <a:ext uri="{FF2B5EF4-FFF2-40B4-BE49-F238E27FC236}">
              <a16:creationId xmlns:a16="http://schemas.microsoft.com/office/drawing/2014/main" id="{80FF0599-0299-3FE4-DA1A-61E0C703D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9715500" y="9470571"/>
          <a:ext cx="7399530" cy="103339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7399530</xdr:colOff>
      <xdr:row>47</xdr:row>
      <xdr:rowOff>163285</xdr:rowOff>
    </xdr:to>
    <xdr:pic>
      <xdr:nvPicPr>
        <xdr:cNvPr id="57" name="그림 56">
          <a:extLst>
            <a:ext uri="{FF2B5EF4-FFF2-40B4-BE49-F238E27FC236}">
              <a16:creationId xmlns:a16="http://schemas.microsoft.com/office/drawing/2014/main" id="{0C4BECEE-E1A7-EC1F-659E-DCD557327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9715500" y="8409214"/>
          <a:ext cx="7399530" cy="10477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7399530</xdr:colOff>
      <xdr:row>41</xdr:row>
      <xdr:rowOff>163286</xdr:rowOff>
    </xdr:to>
    <xdr:pic>
      <xdr:nvPicPr>
        <xdr:cNvPr id="58" name="그림 57">
          <a:extLst>
            <a:ext uri="{FF2B5EF4-FFF2-40B4-BE49-F238E27FC236}">
              <a16:creationId xmlns:a16="http://schemas.microsoft.com/office/drawing/2014/main" id="{44D18FF3-8E52-EA23-3F27-3FBB18AB2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9715500" y="7347857"/>
          <a:ext cx="7399530" cy="1047750"/>
        </a:xfrm>
        <a:prstGeom prst="rect">
          <a:avLst/>
        </a:prstGeom>
      </xdr:spPr>
    </xdr:pic>
    <xdr:clientData/>
  </xdr:twoCellAnchor>
  <xdr:twoCellAnchor editAs="oneCell">
    <xdr:from>
      <xdr:col>3</xdr:col>
      <xdr:colOff>680356</xdr:colOff>
      <xdr:row>30</xdr:row>
      <xdr:rowOff>0</xdr:rowOff>
    </xdr:from>
    <xdr:to>
      <xdr:col>4</xdr:col>
      <xdr:colOff>7388678</xdr:colOff>
      <xdr:row>35</xdr:row>
      <xdr:rowOff>148934</xdr:rowOff>
    </xdr:to>
    <xdr:pic>
      <xdr:nvPicPr>
        <xdr:cNvPr id="59" name="그림 58">
          <a:extLst>
            <a:ext uri="{FF2B5EF4-FFF2-40B4-BE49-F238E27FC236}">
              <a16:creationId xmlns:a16="http://schemas.microsoft.com/office/drawing/2014/main" id="{A4DFC9A7-4C53-E170-51DB-88483794B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9715499" y="6286500"/>
          <a:ext cx="7388679" cy="1033398"/>
        </a:xfrm>
        <a:prstGeom prst="rect">
          <a:avLst/>
        </a:prstGeom>
      </xdr:spPr>
    </xdr:pic>
    <xdr:clientData/>
  </xdr:twoCellAnchor>
  <xdr:twoCellAnchor editAs="oneCell">
    <xdr:from>
      <xdr:col>3</xdr:col>
      <xdr:colOff>680356</xdr:colOff>
      <xdr:row>24</xdr:row>
      <xdr:rowOff>0</xdr:rowOff>
    </xdr:from>
    <xdr:to>
      <xdr:col>4</xdr:col>
      <xdr:colOff>7388678</xdr:colOff>
      <xdr:row>29</xdr:row>
      <xdr:rowOff>163286</xdr:rowOff>
    </xdr:to>
    <xdr:pic>
      <xdr:nvPicPr>
        <xdr:cNvPr id="60" name="그림 59">
          <a:extLst>
            <a:ext uri="{FF2B5EF4-FFF2-40B4-BE49-F238E27FC236}">
              <a16:creationId xmlns:a16="http://schemas.microsoft.com/office/drawing/2014/main" id="{2357BE5D-CC9C-749F-C6D7-C3EC87190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9715499" y="5225143"/>
          <a:ext cx="7388679" cy="1047750"/>
        </a:xfrm>
        <a:prstGeom prst="rect">
          <a:avLst/>
        </a:prstGeom>
      </xdr:spPr>
    </xdr:pic>
    <xdr:clientData/>
  </xdr:twoCellAnchor>
  <xdr:twoCellAnchor editAs="oneCell">
    <xdr:from>
      <xdr:col>3</xdr:col>
      <xdr:colOff>680356</xdr:colOff>
      <xdr:row>18</xdr:row>
      <xdr:rowOff>0</xdr:rowOff>
    </xdr:from>
    <xdr:to>
      <xdr:col>4</xdr:col>
      <xdr:colOff>7388678</xdr:colOff>
      <xdr:row>23</xdr:row>
      <xdr:rowOff>163286</xdr:rowOff>
    </xdr:to>
    <xdr:pic>
      <xdr:nvPicPr>
        <xdr:cNvPr id="61" name="그림 60">
          <a:extLst>
            <a:ext uri="{FF2B5EF4-FFF2-40B4-BE49-F238E27FC236}">
              <a16:creationId xmlns:a16="http://schemas.microsoft.com/office/drawing/2014/main" id="{E6A1F1E4-AD78-8A21-485F-C14BB9C16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9715499" y="4163786"/>
          <a:ext cx="7388679" cy="10477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7399530</xdr:colOff>
      <xdr:row>17</xdr:row>
      <xdr:rowOff>148934</xdr:rowOff>
    </xdr:to>
    <xdr:pic>
      <xdr:nvPicPr>
        <xdr:cNvPr id="62" name="그림 61">
          <a:extLst>
            <a:ext uri="{FF2B5EF4-FFF2-40B4-BE49-F238E27FC236}">
              <a16:creationId xmlns:a16="http://schemas.microsoft.com/office/drawing/2014/main" id="{39A846DF-3BB5-2D5E-5666-68312B5B40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9715500" y="3102429"/>
          <a:ext cx="7399530" cy="103339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7399530</xdr:colOff>
      <xdr:row>11</xdr:row>
      <xdr:rowOff>148933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B2BC666-2457-0FF0-B98E-FBE9274E4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9715500" y="2041071"/>
          <a:ext cx="7399530" cy="1033398"/>
        </a:xfrm>
        <a:prstGeom prst="rect">
          <a:avLst/>
        </a:prstGeom>
      </xdr:spPr>
    </xdr:pic>
    <xdr:clientData/>
  </xdr:twoCellAnchor>
  <xdr:twoCellAnchor editAs="oneCell">
    <xdr:from>
      <xdr:col>3</xdr:col>
      <xdr:colOff>680356</xdr:colOff>
      <xdr:row>2</xdr:row>
      <xdr:rowOff>0</xdr:rowOff>
    </xdr:from>
    <xdr:to>
      <xdr:col>4</xdr:col>
      <xdr:colOff>7388678</xdr:colOff>
      <xdr:row>5</xdr:row>
      <xdr:rowOff>12862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DE35D0AF-049C-7FE0-8099-958105860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9715499" y="680357"/>
          <a:ext cx="7388679" cy="1033398"/>
        </a:xfrm>
        <a:prstGeom prst="rect">
          <a:avLst/>
        </a:prstGeom>
      </xdr:spPr>
    </xdr:pic>
    <xdr:clientData/>
  </xdr:twoCellAnchor>
  <xdr:twoCellAnchor editAs="oneCell">
    <xdr:from>
      <xdr:col>3</xdr:col>
      <xdr:colOff>680356</xdr:colOff>
      <xdr:row>174</xdr:row>
      <xdr:rowOff>0</xdr:rowOff>
    </xdr:from>
    <xdr:to>
      <xdr:col>4</xdr:col>
      <xdr:colOff>7388678</xdr:colOff>
      <xdr:row>179</xdr:row>
      <xdr:rowOff>163285</xdr:rowOff>
    </xdr:to>
    <xdr:pic>
      <xdr:nvPicPr>
        <xdr:cNvPr id="65" name="그림 64">
          <a:extLst>
            <a:ext uri="{FF2B5EF4-FFF2-40B4-BE49-F238E27FC236}">
              <a16:creationId xmlns:a16="http://schemas.microsoft.com/office/drawing/2014/main" id="{4029B550-2236-600C-4F2E-CC6C9CE0A7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9715499" y="31759071"/>
          <a:ext cx="7388679" cy="10477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168</xdr:row>
      <xdr:rowOff>0</xdr:rowOff>
    </xdr:from>
    <xdr:to>
      <xdr:col>4</xdr:col>
      <xdr:colOff>7399530</xdr:colOff>
      <xdr:row>173</xdr:row>
      <xdr:rowOff>163285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BA894842-7462-3621-2D68-3C6A2EFF28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9715500" y="30697714"/>
          <a:ext cx="7399530" cy="10477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162</xdr:row>
      <xdr:rowOff>0</xdr:rowOff>
    </xdr:from>
    <xdr:to>
      <xdr:col>4</xdr:col>
      <xdr:colOff>7399530</xdr:colOff>
      <xdr:row>167</xdr:row>
      <xdr:rowOff>163286</xdr:rowOff>
    </xdr:to>
    <xdr:pic>
      <xdr:nvPicPr>
        <xdr:cNvPr id="67" name="그림 66">
          <a:extLst>
            <a:ext uri="{FF2B5EF4-FFF2-40B4-BE49-F238E27FC236}">
              <a16:creationId xmlns:a16="http://schemas.microsoft.com/office/drawing/2014/main" id="{F9502388-8A70-C7CD-CC3C-4568E2DF6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9715500" y="29636357"/>
          <a:ext cx="7399530" cy="1047750"/>
        </a:xfrm>
        <a:prstGeom prst="rect">
          <a:avLst/>
        </a:prstGeom>
      </xdr:spPr>
    </xdr:pic>
    <xdr:clientData/>
  </xdr:twoCellAnchor>
  <xdr:twoCellAnchor editAs="oneCell">
    <xdr:from>
      <xdr:col>3</xdr:col>
      <xdr:colOff>680356</xdr:colOff>
      <xdr:row>156</xdr:row>
      <xdr:rowOff>0</xdr:rowOff>
    </xdr:from>
    <xdr:to>
      <xdr:col>4</xdr:col>
      <xdr:colOff>7388678</xdr:colOff>
      <xdr:row>161</xdr:row>
      <xdr:rowOff>163286</xdr:rowOff>
    </xdr:to>
    <xdr:pic>
      <xdr:nvPicPr>
        <xdr:cNvPr id="68" name="그림 67">
          <a:extLst>
            <a:ext uri="{FF2B5EF4-FFF2-40B4-BE49-F238E27FC236}">
              <a16:creationId xmlns:a16="http://schemas.microsoft.com/office/drawing/2014/main" id="{5917EF50-0171-11C1-CC8E-F4239F25A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9715499" y="28575000"/>
          <a:ext cx="7388679" cy="1047750"/>
        </a:xfrm>
        <a:prstGeom prst="rect">
          <a:avLst/>
        </a:prstGeom>
      </xdr:spPr>
    </xdr:pic>
    <xdr:clientData/>
  </xdr:twoCellAnchor>
  <xdr:twoCellAnchor editAs="oneCell">
    <xdr:from>
      <xdr:col>3</xdr:col>
      <xdr:colOff>680356</xdr:colOff>
      <xdr:row>150</xdr:row>
      <xdr:rowOff>0</xdr:rowOff>
    </xdr:from>
    <xdr:to>
      <xdr:col>4</xdr:col>
      <xdr:colOff>7388678</xdr:colOff>
      <xdr:row>155</xdr:row>
      <xdr:rowOff>163286</xdr:rowOff>
    </xdr:to>
    <xdr:pic>
      <xdr:nvPicPr>
        <xdr:cNvPr id="69" name="그림 68">
          <a:extLst>
            <a:ext uri="{FF2B5EF4-FFF2-40B4-BE49-F238E27FC236}">
              <a16:creationId xmlns:a16="http://schemas.microsoft.com/office/drawing/2014/main" id="{4C7F7F3C-760B-5DDE-F2FC-9E2FD4478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9715499" y="27513643"/>
          <a:ext cx="7388679" cy="10477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144</xdr:row>
      <xdr:rowOff>0</xdr:rowOff>
    </xdr:from>
    <xdr:to>
      <xdr:col>4</xdr:col>
      <xdr:colOff>7399530</xdr:colOff>
      <xdr:row>149</xdr:row>
      <xdr:rowOff>163286</xdr:rowOff>
    </xdr:to>
    <xdr:pic>
      <xdr:nvPicPr>
        <xdr:cNvPr id="70" name="그림 69">
          <a:extLst>
            <a:ext uri="{FF2B5EF4-FFF2-40B4-BE49-F238E27FC236}">
              <a16:creationId xmlns:a16="http://schemas.microsoft.com/office/drawing/2014/main" id="{A8446A5E-546C-808F-DBA9-7D75CADF4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9715500" y="26452286"/>
          <a:ext cx="7399530" cy="1047750"/>
        </a:xfrm>
        <a:prstGeom prst="rect">
          <a:avLst/>
        </a:prstGeom>
      </xdr:spPr>
    </xdr:pic>
    <xdr:clientData/>
  </xdr:twoCellAnchor>
  <xdr:twoCellAnchor editAs="oneCell">
    <xdr:from>
      <xdr:col>3</xdr:col>
      <xdr:colOff>680356</xdr:colOff>
      <xdr:row>138</xdr:row>
      <xdr:rowOff>0</xdr:rowOff>
    </xdr:from>
    <xdr:to>
      <xdr:col>4</xdr:col>
      <xdr:colOff>7388678</xdr:colOff>
      <xdr:row>143</xdr:row>
      <xdr:rowOff>163286</xdr:rowOff>
    </xdr:to>
    <xdr:pic>
      <xdr:nvPicPr>
        <xdr:cNvPr id="71" name="그림 70">
          <a:extLst>
            <a:ext uri="{FF2B5EF4-FFF2-40B4-BE49-F238E27FC236}">
              <a16:creationId xmlns:a16="http://schemas.microsoft.com/office/drawing/2014/main" id="{AC86EFB7-7EE5-F364-FD87-447AF2BA2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9715499" y="25390929"/>
          <a:ext cx="7388679" cy="1047750"/>
        </a:xfrm>
        <a:prstGeom prst="rect">
          <a:avLst/>
        </a:prstGeom>
      </xdr:spPr>
    </xdr:pic>
    <xdr:clientData/>
  </xdr:twoCellAnchor>
  <xdr:twoCellAnchor editAs="oneCell">
    <xdr:from>
      <xdr:col>3</xdr:col>
      <xdr:colOff>680356</xdr:colOff>
      <xdr:row>132</xdr:row>
      <xdr:rowOff>0</xdr:rowOff>
    </xdr:from>
    <xdr:to>
      <xdr:col>4</xdr:col>
      <xdr:colOff>7388678</xdr:colOff>
      <xdr:row>137</xdr:row>
      <xdr:rowOff>163285</xdr:rowOff>
    </xdr:to>
    <xdr:pic>
      <xdr:nvPicPr>
        <xdr:cNvPr id="72" name="그림 71">
          <a:extLst>
            <a:ext uri="{FF2B5EF4-FFF2-40B4-BE49-F238E27FC236}">
              <a16:creationId xmlns:a16="http://schemas.microsoft.com/office/drawing/2014/main" id="{6C47B611-1431-E01D-45C1-11D94DB83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9715499" y="24329571"/>
          <a:ext cx="7388679" cy="10477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126</xdr:row>
      <xdr:rowOff>0</xdr:rowOff>
    </xdr:from>
    <xdr:to>
      <xdr:col>4</xdr:col>
      <xdr:colOff>7399530</xdr:colOff>
      <xdr:row>131</xdr:row>
      <xdr:rowOff>163285</xdr:rowOff>
    </xdr:to>
    <xdr:pic>
      <xdr:nvPicPr>
        <xdr:cNvPr id="73" name="그림 72">
          <a:extLst>
            <a:ext uri="{FF2B5EF4-FFF2-40B4-BE49-F238E27FC236}">
              <a16:creationId xmlns:a16="http://schemas.microsoft.com/office/drawing/2014/main" id="{3D09DC5F-34E8-4D87-CDBD-2DEBC1B18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9715500" y="23268214"/>
          <a:ext cx="7399530" cy="10477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7399530</xdr:colOff>
      <xdr:row>125</xdr:row>
      <xdr:rowOff>163286</xdr:rowOff>
    </xdr:to>
    <xdr:pic>
      <xdr:nvPicPr>
        <xdr:cNvPr id="74" name="그림 73">
          <a:extLst>
            <a:ext uri="{FF2B5EF4-FFF2-40B4-BE49-F238E27FC236}">
              <a16:creationId xmlns:a16="http://schemas.microsoft.com/office/drawing/2014/main" id="{97A9AEF7-A419-7383-BCB5-915BAFCC1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9715500" y="22206857"/>
          <a:ext cx="7399530" cy="10477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7399530</xdr:colOff>
      <xdr:row>119</xdr:row>
      <xdr:rowOff>163286</xdr:rowOff>
    </xdr:to>
    <xdr:pic>
      <xdr:nvPicPr>
        <xdr:cNvPr id="75" name="그림 74">
          <a:extLst>
            <a:ext uri="{FF2B5EF4-FFF2-40B4-BE49-F238E27FC236}">
              <a16:creationId xmlns:a16="http://schemas.microsoft.com/office/drawing/2014/main" id="{9D168C38-5E6D-DA34-D37D-7B8ADE60B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9715500" y="21145500"/>
          <a:ext cx="7399530" cy="10477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108</xdr:row>
      <xdr:rowOff>0</xdr:rowOff>
    </xdr:from>
    <xdr:to>
      <xdr:col>4</xdr:col>
      <xdr:colOff>7399530</xdr:colOff>
      <xdr:row>113</xdr:row>
      <xdr:rowOff>163286</xdr:rowOff>
    </xdr:to>
    <xdr:pic>
      <xdr:nvPicPr>
        <xdr:cNvPr id="76" name="그림 75">
          <a:extLst>
            <a:ext uri="{FF2B5EF4-FFF2-40B4-BE49-F238E27FC236}">
              <a16:creationId xmlns:a16="http://schemas.microsoft.com/office/drawing/2014/main" id="{9DC49AC0-AF01-464F-5DC5-9EC22CA6D4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9715500" y="20084143"/>
          <a:ext cx="7399530" cy="10477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102</xdr:row>
      <xdr:rowOff>0</xdr:rowOff>
    </xdr:from>
    <xdr:to>
      <xdr:col>4</xdr:col>
      <xdr:colOff>7399530</xdr:colOff>
      <xdr:row>107</xdr:row>
      <xdr:rowOff>163286</xdr:rowOff>
    </xdr:to>
    <xdr:pic>
      <xdr:nvPicPr>
        <xdr:cNvPr id="77" name="그림 76">
          <a:extLst>
            <a:ext uri="{FF2B5EF4-FFF2-40B4-BE49-F238E27FC236}">
              <a16:creationId xmlns:a16="http://schemas.microsoft.com/office/drawing/2014/main" id="{47EF67FA-5534-0A8B-58D8-3E6DE1446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9715500" y="19022786"/>
          <a:ext cx="7399530" cy="1047750"/>
        </a:xfrm>
        <a:prstGeom prst="rect">
          <a:avLst/>
        </a:prstGeom>
      </xdr:spPr>
    </xdr:pic>
    <xdr:clientData/>
  </xdr:twoCellAnchor>
  <xdr:twoCellAnchor editAs="oneCell">
    <xdr:from>
      <xdr:col>3</xdr:col>
      <xdr:colOff>680356</xdr:colOff>
      <xdr:row>96</xdr:row>
      <xdr:rowOff>0</xdr:rowOff>
    </xdr:from>
    <xdr:to>
      <xdr:col>4</xdr:col>
      <xdr:colOff>7388678</xdr:colOff>
      <xdr:row>101</xdr:row>
      <xdr:rowOff>163286</xdr:rowOff>
    </xdr:to>
    <xdr:pic>
      <xdr:nvPicPr>
        <xdr:cNvPr id="78" name="그림 77">
          <a:extLst>
            <a:ext uri="{FF2B5EF4-FFF2-40B4-BE49-F238E27FC236}">
              <a16:creationId xmlns:a16="http://schemas.microsoft.com/office/drawing/2014/main" id="{45CCB9AC-6CD8-259D-2728-7CF460D35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9715499" y="17961429"/>
          <a:ext cx="7388679" cy="10477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90</xdr:row>
      <xdr:rowOff>0</xdr:rowOff>
    </xdr:from>
    <xdr:to>
      <xdr:col>4</xdr:col>
      <xdr:colOff>7399530</xdr:colOff>
      <xdr:row>95</xdr:row>
      <xdr:rowOff>163285</xdr:rowOff>
    </xdr:to>
    <xdr:pic>
      <xdr:nvPicPr>
        <xdr:cNvPr id="79" name="그림 78">
          <a:extLst>
            <a:ext uri="{FF2B5EF4-FFF2-40B4-BE49-F238E27FC236}">
              <a16:creationId xmlns:a16="http://schemas.microsoft.com/office/drawing/2014/main" id="{34A4176F-327B-4148-3F0A-D5040D2E41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9715500" y="16900071"/>
          <a:ext cx="7399530" cy="10477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7399530</xdr:colOff>
      <xdr:row>269</xdr:row>
      <xdr:rowOff>163286</xdr:rowOff>
    </xdr:to>
    <xdr:pic>
      <xdr:nvPicPr>
        <xdr:cNvPr id="80" name="그림 79">
          <a:extLst>
            <a:ext uri="{FF2B5EF4-FFF2-40B4-BE49-F238E27FC236}">
              <a16:creationId xmlns:a16="http://schemas.microsoft.com/office/drawing/2014/main" id="{123E5F67-31AC-BF61-F6D1-0CAE6B07A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9715500" y="47679429"/>
          <a:ext cx="7399530" cy="10477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258</xdr:row>
      <xdr:rowOff>0</xdr:rowOff>
    </xdr:from>
    <xdr:to>
      <xdr:col>4</xdr:col>
      <xdr:colOff>7399530</xdr:colOff>
      <xdr:row>263</xdr:row>
      <xdr:rowOff>163285</xdr:rowOff>
    </xdr:to>
    <xdr:pic>
      <xdr:nvPicPr>
        <xdr:cNvPr id="81" name="그림 80">
          <a:extLst>
            <a:ext uri="{FF2B5EF4-FFF2-40B4-BE49-F238E27FC236}">
              <a16:creationId xmlns:a16="http://schemas.microsoft.com/office/drawing/2014/main" id="{7CF42434-A05E-FF1D-1ED3-79BAB410D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9715500" y="46618071"/>
          <a:ext cx="7399530" cy="10477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252</xdr:row>
      <xdr:rowOff>0</xdr:rowOff>
    </xdr:from>
    <xdr:to>
      <xdr:col>4</xdr:col>
      <xdr:colOff>7399530</xdr:colOff>
      <xdr:row>257</xdr:row>
      <xdr:rowOff>163285</xdr:rowOff>
    </xdr:to>
    <xdr:pic>
      <xdr:nvPicPr>
        <xdr:cNvPr id="82" name="그림 81">
          <a:extLst>
            <a:ext uri="{FF2B5EF4-FFF2-40B4-BE49-F238E27FC236}">
              <a16:creationId xmlns:a16="http://schemas.microsoft.com/office/drawing/2014/main" id="{6CF5B3F3-C4BB-A2B5-7F39-B8FAE8811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9715500" y="45556714"/>
          <a:ext cx="7399530" cy="10477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246</xdr:row>
      <xdr:rowOff>0</xdr:rowOff>
    </xdr:from>
    <xdr:to>
      <xdr:col>4</xdr:col>
      <xdr:colOff>7399530</xdr:colOff>
      <xdr:row>251</xdr:row>
      <xdr:rowOff>148934</xdr:rowOff>
    </xdr:to>
    <xdr:pic>
      <xdr:nvPicPr>
        <xdr:cNvPr id="83" name="그림 82">
          <a:extLst>
            <a:ext uri="{FF2B5EF4-FFF2-40B4-BE49-F238E27FC236}">
              <a16:creationId xmlns:a16="http://schemas.microsoft.com/office/drawing/2014/main" id="{303CE1F7-5B9D-E310-705F-1EEFF5B38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9715500" y="44495357"/>
          <a:ext cx="7399530" cy="103339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240</xdr:row>
      <xdr:rowOff>0</xdr:rowOff>
    </xdr:from>
    <xdr:to>
      <xdr:col>4</xdr:col>
      <xdr:colOff>7399530</xdr:colOff>
      <xdr:row>245</xdr:row>
      <xdr:rowOff>163286</xdr:rowOff>
    </xdr:to>
    <xdr:pic>
      <xdr:nvPicPr>
        <xdr:cNvPr id="84" name="그림 83">
          <a:extLst>
            <a:ext uri="{FF2B5EF4-FFF2-40B4-BE49-F238E27FC236}">
              <a16:creationId xmlns:a16="http://schemas.microsoft.com/office/drawing/2014/main" id="{77AE9B00-684B-4A5F-E530-2AE33D066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9715500" y="43434000"/>
          <a:ext cx="7399530" cy="10477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234</xdr:row>
      <xdr:rowOff>0</xdr:rowOff>
    </xdr:from>
    <xdr:to>
      <xdr:col>4</xdr:col>
      <xdr:colOff>7399530</xdr:colOff>
      <xdr:row>239</xdr:row>
      <xdr:rowOff>163286</xdr:rowOff>
    </xdr:to>
    <xdr:pic>
      <xdr:nvPicPr>
        <xdr:cNvPr id="85" name="그림 84">
          <a:extLst>
            <a:ext uri="{FF2B5EF4-FFF2-40B4-BE49-F238E27FC236}">
              <a16:creationId xmlns:a16="http://schemas.microsoft.com/office/drawing/2014/main" id="{A34B4593-B422-8BE9-7CCB-D3A516C28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9715500" y="42372643"/>
          <a:ext cx="7399530" cy="1047750"/>
        </a:xfrm>
        <a:prstGeom prst="rect">
          <a:avLst/>
        </a:prstGeom>
      </xdr:spPr>
    </xdr:pic>
    <xdr:clientData/>
  </xdr:twoCellAnchor>
  <xdr:twoCellAnchor editAs="oneCell">
    <xdr:from>
      <xdr:col>3</xdr:col>
      <xdr:colOff>680356</xdr:colOff>
      <xdr:row>228</xdr:row>
      <xdr:rowOff>0</xdr:rowOff>
    </xdr:from>
    <xdr:to>
      <xdr:col>4</xdr:col>
      <xdr:colOff>7388678</xdr:colOff>
      <xdr:row>233</xdr:row>
      <xdr:rowOff>163286</xdr:rowOff>
    </xdr:to>
    <xdr:pic>
      <xdr:nvPicPr>
        <xdr:cNvPr id="86" name="그림 85">
          <a:extLst>
            <a:ext uri="{FF2B5EF4-FFF2-40B4-BE49-F238E27FC236}">
              <a16:creationId xmlns:a16="http://schemas.microsoft.com/office/drawing/2014/main" id="{546E38B0-29E1-B03F-D252-058FC7E52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9715499" y="41311286"/>
          <a:ext cx="7388679" cy="10477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7399530</xdr:colOff>
      <xdr:row>227</xdr:row>
      <xdr:rowOff>163286</xdr:rowOff>
    </xdr:to>
    <xdr:pic>
      <xdr:nvPicPr>
        <xdr:cNvPr id="87" name="그림 86">
          <a:extLst>
            <a:ext uri="{FF2B5EF4-FFF2-40B4-BE49-F238E27FC236}">
              <a16:creationId xmlns:a16="http://schemas.microsoft.com/office/drawing/2014/main" id="{DBC34ADF-7984-EABB-5E09-76650F1D5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9715500" y="40249929"/>
          <a:ext cx="7399530" cy="10477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7399530</xdr:colOff>
      <xdr:row>221</xdr:row>
      <xdr:rowOff>163285</xdr:rowOff>
    </xdr:to>
    <xdr:pic>
      <xdr:nvPicPr>
        <xdr:cNvPr id="88" name="그림 87">
          <a:extLst>
            <a:ext uri="{FF2B5EF4-FFF2-40B4-BE49-F238E27FC236}">
              <a16:creationId xmlns:a16="http://schemas.microsoft.com/office/drawing/2014/main" id="{E1201E9E-6FAF-DEAE-030D-5AADFE2D2A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9715500" y="39188571"/>
          <a:ext cx="7399530" cy="10477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7399530</xdr:colOff>
      <xdr:row>215</xdr:row>
      <xdr:rowOff>163285</xdr:rowOff>
    </xdr:to>
    <xdr:pic>
      <xdr:nvPicPr>
        <xdr:cNvPr id="89" name="그림 88">
          <a:extLst>
            <a:ext uri="{FF2B5EF4-FFF2-40B4-BE49-F238E27FC236}">
              <a16:creationId xmlns:a16="http://schemas.microsoft.com/office/drawing/2014/main" id="{164A489D-29F4-3D3B-E991-4551987CD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9715500" y="38127214"/>
          <a:ext cx="7399530" cy="1047750"/>
        </a:xfrm>
        <a:prstGeom prst="rect">
          <a:avLst/>
        </a:prstGeom>
      </xdr:spPr>
    </xdr:pic>
    <xdr:clientData/>
  </xdr:twoCellAnchor>
  <xdr:twoCellAnchor editAs="oneCell">
    <xdr:from>
      <xdr:col>3</xdr:col>
      <xdr:colOff>680356</xdr:colOff>
      <xdr:row>204</xdr:row>
      <xdr:rowOff>0</xdr:rowOff>
    </xdr:from>
    <xdr:to>
      <xdr:col>4</xdr:col>
      <xdr:colOff>7388678</xdr:colOff>
      <xdr:row>209</xdr:row>
      <xdr:rowOff>163286</xdr:rowOff>
    </xdr:to>
    <xdr:pic>
      <xdr:nvPicPr>
        <xdr:cNvPr id="90" name="그림 89">
          <a:extLst>
            <a:ext uri="{FF2B5EF4-FFF2-40B4-BE49-F238E27FC236}">
              <a16:creationId xmlns:a16="http://schemas.microsoft.com/office/drawing/2014/main" id="{0CF623B8-AE92-418F-23FF-EF142C3E6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9715499" y="37065857"/>
          <a:ext cx="7388679" cy="10477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198</xdr:row>
      <xdr:rowOff>0</xdr:rowOff>
    </xdr:from>
    <xdr:to>
      <xdr:col>4</xdr:col>
      <xdr:colOff>7399530</xdr:colOff>
      <xdr:row>203</xdr:row>
      <xdr:rowOff>163286</xdr:rowOff>
    </xdr:to>
    <xdr:pic>
      <xdr:nvPicPr>
        <xdr:cNvPr id="91" name="그림 90">
          <a:extLst>
            <a:ext uri="{FF2B5EF4-FFF2-40B4-BE49-F238E27FC236}">
              <a16:creationId xmlns:a16="http://schemas.microsoft.com/office/drawing/2014/main" id="{7AA0CF42-7924-7574-D9CE-BD9F2093B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9715500" y="36004500"/>
          <a:ext cx="7399530" cy="10477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192</xdr:row>
      <xdr:rowOff>0</xdr:rowOff>
    </xdr:from>
    <xdr:to>
      <xdr:col>4</xdr:col>
      <xdr:colOff>7399530</xdr:colOff>
      <xdr:row>197</xdr:row>
      <xdr:rowOff>163286</xdr:rowOff>
    </xdr:to>
    <xdr:pic>
      <xdr:nvPicPr>
        <xdr:cNvPr id="92" name="그림 91">
          <a:extLst>
            <a:ext uri="{FF2B5EF4-FFF2-40B4-BE49-F238E27FC236}">
              <a16:creationId xmlns:a16="http://schemas.microsoft.com/office/drawing/2014/main" id="{72B35A5F-0959-F6BE-188B-AC2E563E1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9715500" y="34943143"/>
          <a:ext cx="7399530" cy="10477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186</xdr:row>
      <xdr:rowOff>0</xdr:rowOff>
    </xdr:from>
    <xdr:to>
      <xdr:col>4</xdr:col>
      <xdr:colOff>7399530</xdr:colOff>
      <xdr:row>191</xdr:row>
      <xdr:rowOff>163286</xdr:rowOff>
    </xdr:to>
    <xdr:pic>
      <xdr:nvPicPr>
        <xdr:cNvPr id="93" name="그림 92">
          <a:extLst>
            <a:ext uri="{FF2B5EF4-FFF2-40B4-BE49-F238E27FC236}">
              <a16:creationId xmlns:a16="http://schemas.microsoft.com/office/drawing/2014/main" id="{57C23ADC-3FA0-FEEB-5AEA-BB3ED9CDF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9715500" y="33881786"/>
          <a:ext cx="7399530" cy="10477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180</xdr:row>
      <xdr:rowOff>0</xdr:rowOff>
    </xdr:from>
    <xdr:to>
      <xdr:col>4</xdr:col>
      <xdr:colOff>7399530</xdr:colOff>
      <xdr:row>185</xdr:row>
      <xdr:rowOff>148934</xdr:rowOff>
    </xdr:to>
    <xdr:pic>
      <xdr:nvPicPr>
        <xdr:cNvPr id="94" name="그림 93">
          <a:extLst>
            <a:ext uri="{FF2B5EF4-FFF2-40B4-BE49-F238E27FC236}">
              <a16:creationId xmlns:a16="http://schemas.microsoft.com/office/drawing/2014/main" id="{DEF4FBDB-8DDE-3ADA-7C87-73B1F336A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9715500" y="32820429"/>
          <a:ext cx="7399530" cy="103339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84</xdr:row>
      <xdr:rowOff>0</xdr:rowOff>
    </xdr:from>
    <xdr:to>
      <xdr:col>6</xdr:col>
      <xdr:colOff>7399530</xdr:colOff>
      <xdr:row>89</xdr:row>
      <xdr:rowOff>163285</xdr:rowOff>
    </xdr:to>
    <xdr:pic>
      <xdr:nvPicPr>
        <xdr:cNvPr id="95" name="그림 94">
          <a:extLst>
            <a:ext uri="{FF2B5EF4-FFF2-40B4-BE49-F238E27FC236}">
              <a16:creationId xmlns:a16="http://schemas.microsoft.com/office/drawing/2014/main" id="{F817F0E7-F8FA-DA65-9162-BC5D0D4E50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18070286" y="15838714"/>
          <a:ext cx="7399530" cy="1047750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78</xdr:row>
      <xdr:rowOff>0</xdr:rowOff>
    </xdr:from>
    <xdr:to>
      <xdr:col>6</xdr:col>
      <xdr:colOff>7388678</xdr:colOff>
      <xdr:row>83</xdr:row>
      <xdr:rowOff>148934</xdr:rowOff>
    </xdr:to>
    <xdr:pic>
      <xdr:nvPicPr>
        <xdr:cNvPr id="96" name="그림 95">
          <a:extLst>
            <a:ext uri="{FF2B5EF4-FFF2-40B4-BE49-F238E27FC236}">
              <a16:creationId xmlns:a16="http://schemas.microsoft.com/office/drawing/2014/main" id="{4EADDBED-DF5B-DC85-F308-DE610DEBF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18070285" y="14777357"/>
          <a:ext cx="7388679" cy="103339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72</xdr:row>
      <xdr:rowOff>0</xdr:rowOff>
    </xdr:from>
    <xdr:to>
      <xdr:col>6</xdr:col>
      <xdr:colOff>7399530</xdr:colOff>
      <xdr:row>77</xdr:row>
      <xdr:rowOff>163286</xdr:rowOff>
    </xdr:to>
    <xdr:pic>
      <xdr:nvPicPr>
        <xdr:cNvPr id="97" name="그림 96">
          <a:extLst>
            <a:ext uri="{FF2B5EF4-FFF2-40B4-BE49-F238E27FC236}">
              <a16:creationId xmlns:a16="http://schemas.microsoft.com/office/drawing/2014/main" id="{9D514399-4089-3B42-7599-90924CF4B1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18070286" y="13716000"/>
          <a:ext cx="7399530" cy="10477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66</xdr:row>
      <xdr:rowOff>0</xdr:rowOff>
    </xdr:from>
    <xdr:to>
      <xdr:col>6</xdr:col>
      <xdr:colOff>7399530</xdr:colOff>
      <xdr:row>71</xdr:row>
      <xdr:rowOff>163286</xdr:rowOff>
    </xdr:to>
    <xdr:pic>
      <xdr:nvPicPr>
        <xdr:cNvPr id="98" name="그림 97">
          <a:extLst>
            <a:ext uri="{FF2B5EF4-FFF2-40B4-BE49-F238E27FC236}">
              <a16:creationId xmlns:a16="http://schemas.microsoft.com/office/drawing/2014/main" id="{F4C0539E-9AA2-E6A2-F18C-5775D692A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18070286" y="12654643"/>
          <a:ext cx="7399530" cy="1047750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60</xdr:row>
      <xdr:rowOff>0</xdr:rowOff>
    </xdr:from>
    <xdr:to>
      <xdr:col>6</xdr:col>
      <xdr:colOff>7388678</xdr:colOff>
      <xdr:row>65</xdr:row>
      <xdr:rowOff>148934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EB7638B3-8F0A-79B2-57E9-D53CC609F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18070285" y="11593286"/>
          <a:ext cx="7388679" cy="103339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54</xdr:row>
      <xdr:rowOff>0</xdr:rowOff>
    </xdr:from>
    <xdr:to>
      <xdr:col>6</xdr:col>
      <xdr:colOff>7399530</xdr:colOff>
      <xdr:row>59</xdr:row>
      <xdr:rowOff>163286</xdr:rowOff>
    </xdr:to>
    <xdr:pic>
      <xdr:nvPicPr>
        <xdr:cNvPr id="100" name="그림 99">
          <a:extLst>
            <a:ext uri="{FF2B5EF4-FFF2-40B4-BE49-F238E27FC236}">
              <a16:creationId xmlns:a16="http://schemas.microsoft.com/office/drawing/2014/main" id="{4558E60B-8D5A-0777-3F66-7BBA3C112D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18070286" y="10531929"/>
          <a:ext cx="7399530" cy="10477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6</xdr:col>
      <xdr:colOff>7399530</xdr:colOff>
      <xdr:row>53</xdr:row>
      <xdr:rowOff>163285</xdr:rowOff>
    </xdr:to>
    <xdr:pic>
      <xdr:nvPicPr>
        <xdr:cNvPr id="101" name="그림 100">
          <a:extLst>
            <a:ext uri="{FF2B5EF4-FFF2-40B4-BE49-F238E27FC236}">
              <a16:creationId xmlns:a16="http://schemas.microsoft.com/office/drawing/2014/main" id="{B74A3470-3EAB-8448-BFA5-D6D886B927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18070286" y="9470571"/>
          <a:ext cx="7399530" cy="1047750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42</xdr:row>
      <xdr:rowOff>0</xdr:rowOff>
    </xdr:from>
    <xdr:to>
      <xdr:col>6</xdr:col>
      <xdr:colOff>7388678</xdr:colOff>
      <xdr:row>47</xdr:row>
      <xdr:rowOff>148933</xdr:rowOff>
    </xdr:to>
    <xdr:pic>
      <xdr:nvPicPr>
        <xdr:cNvPr id="102" name="그림 101">
          <a:extLst>
            <a:ext uri="{FF2B5EF4-FFF2-40B4-BE49-F238E27FC236}">
              <a16:creationId xmlns:a16="http://schemas.microsoft.com/office/drawing/2014/main" id="{AF16F6CC-3DA1-13EE-156E-D7390B49A9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18070285" y="8409214"/>
          <a:ext cx="7388679" cy="103339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7399530</xdr:colOff>
      <xdr:row>41</xdr:row>
      <xdr:rowOff>148934</xdr:rowOff>
    </xdr:to>
    <xdr:pic>
      <xdr:nvPicPr>
        <xdr:cNvPr id="103" name="그림 102">
          <a:extLst>
            <a:ext uri="{FF2B5EF4-FFF2-40B4-BE49-F238E27FC236}">
              <a16:creationId xmlns:a16="http://schemas.microsoft.com/office/drawing/2014/main" id="{3B6E0A25-7177-79F9-162C-F0D7B9A10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18070286" y="7347857"/>
          <a:ext cx="7399530" cy="103339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7410379</xdr:colOff>
      <xdr:row>35</xdr:row>
      <xdr:rowOff>163286</xdr:rowOff>
    </xdr:to>
    <xdr:pic>
      <xdr:nvPicPr>
        <xdr:cNvPr id="104" name="그림 103">
          <a:extLst>
            <a:ext uri="{FF2B5EF4-FFF2-40B4-BE49-F238E27FC236}">
              <a16:creationId xmlns:a16="http://schemas.microsoft.com/office/drawing/2014/main" id="{E2EB560C-DCDC-972E-D197-4BD4A3424D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18070286" y="6286500"/>
          <a:ext cx="7410379" cy="10477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7399530</xdr:colOff>
      <xdr:row>29</xdr:row>
      <xdr:rowOff>163286</xdr:rowOff>
    </xdr:to>
    <xdr:pic>
      <xdr:nvPicPr>
        <xdr:cNvPr id="105" name="그림 104">
          <a:extLst>
            <a:ext uri="{FF2B5EF4-FFF2-40B4-BE49-F238E27FC236}">
              <a16:creationId xmlns:a16="http://schemas.microsoft.com/office/drawing/2014/main" id="{24C0EF4A-C3F2-8481-1A4A-E7F119092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18070286" y="5225143"/>
          <a:ext cx="7399530" cy="1047750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18</xdr:row>
      <xdr:rowOff>0</xdr:rowOff>
    </xdr:from>
    <xdr:to>
      <xdr:col>6</xdr:col>
      <xdr:colOff>7388678</xdr:colOff>
      <xdr:row>23</xdr:row>
      <xdr:rowOff>148934</xdr:rowOff>
    </xdr:to>
    <xdr:pic>
      <xdr:nvPicPr>
        <xdr:cNvPr id="106" name="그림 105">
          <a:extLst>
            <a:ext uri="{FF2B5EF4-FFF2-40B4-BE49-F238E27FC236}">
              <a16:creationId xmlns:a16="http://schemas.microsoft.com/office/drawing/2014/main" id="{02E55BB4-A0FD-186E-D0CF-8642814073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18070285" y="4163786"/>
          <a:ext cx="7388679" cy="103339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7399530</xdr:colOff>
      <xdr:row>17</xdr:row>
      <xdr:rowOff>163286</xdr:rowOff>
    </xdr:to>
    <xdr:pic>
      <xdr:nvPicPr>
        <xdr:cNvPr id="107" name="그림 106">
          <a:extLst>
            <a:ext uri="{FF2B5EF4-FFF2-40B4-BE49-F238E27FC236}">
              <a16:creationId xmlns:a16="http://schemas.microsoft.com/office/drawing/2014/main" id="{B3FBE2BE-C3E4-DD7E-09CF-14DD598585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18070286" y="3102429"/>
          <a:ext cx="7399530" cy="10477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7399530</xdr:colOff>
      <xdr:row>11</xdr:row>
      <xdr:rowOff>163285</xdr:rowOff>
    </xdr:to>
    <xdr:pic>
      <xdr:nvPicPr>
        <xdr:cNvPr id="108" name="그림 107">
          <a:extLst>
            <a:ext uri="{FF2B5EF4-FFF2-40B4-BE49-F238E27FC236}">
              <a16:creationId xmlns:a16="http://schemas.microsoft.com/office/drawing/2014/main" id="{DD0C4ECE-7F19-5E5E-90C4-C1CCC6FFBA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18070286" y="2041071"/>
          <a:ext cx="7399530" cy="1047750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2</xdr:row>
      <xdr:rowOff>0</xdr:rowOff>
    </xdr:from>
    <xdr:to>
      <xdr:col>6</xdr:col>
      <xdr:colOff>7388678</xdr:colOff>
      <xdr:row>5</xdr:row>
      <xdr:rowOff>41566</xdr:rowOff>
    </xdr:to>
    <xdr:pic>
      <xdr:nvPicPr>
        <xdr:cNvPr id="109" name="그림 108">
          <a:extLst>
            <a:ext uri="{FF2B5EF4-FFF2-40B4-BE49-F238E27FC236}">
              <a16:creationId xmlns:a16="http://schemas.microsoft.com/office/drawing/2014/main" id="{F3CEFBE5-B373-3B37-8F07-57C2B0801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18070285" y="680357"/>
          <a:ext cx="7388679" cy="1062102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174</xdr:row>
      <xdr:rowOff>0</xdr:rowOff>
    </xdr:from>
    <xdr:to>
      <xdr:col>6</xdr:col>
      <xdr:colOff>7388678</xdr:colOff>
      <xdr:row>179</xdr:row>
      <xdr:rowOff>163285</xdr:rowOff>
    </xdr:to>
    <xdr:pic>
      <xdr:nvPicPr>
        <xdr:cNvPr id="110" name="그림 109">
          <a:extLst>
            <a:ext uri="{FF2B5EF4-FFF2-40B4-BE49-F238E27FC236}">
              <a16:creationId xmlns:a16="http://schemas.microsoft.com/office/drawing/2014/main" id="{1206C731-06B5-324D-45E4-2076307F8F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18070285" y="31759071"/>
          <a:ext cx="7388679" cy="10477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168</xdr:row>
      <xdr:rowOff>0</xdr:rowOff>
    </xdr:from>
    <xdr:to>
      <xdr:col>6</xdr:col>
      <xdr:colOff>7399530</xdr:colOff>
      <xdr:row>173</xdr:row>
      <xdr:rowOff>163285</xdr:rowOff>
    </xdr:to>
    <xdr:pic>
      <xdr:nvPicPr>
        <xdr:cNvPr id="111" name="그림 110">
          <a:extLst>
            <a:ext uri="{FF2B5EF4-FFF2-40B4-BE49-F238E27FC236}">
              <a16:creationId xmlns:a16="http://schemas.microsoft.com/office/drawing/2014/main" id="{2E8B9CEB-1D3E-5A47-813C-4B9EA0437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18070286" y="30697714"/>
          <a:ext cx="7399530" cy="10477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162</xdr:row>
      <xdr:rowOff>0</xdr:rowOff>
    </xdr:from>
    <xdr:to>
      <xdr:col>6</xdr:col>
      <xdr:colOff>7399530</xdr:colOff>
      <xdr:row>167</xdr:row>
      <xdr:rowOff>148934</xdr:rowOff>
    </xdr:to>
    <xdr:pic>
      <xdr:nvPicPr>
        <xdr:cNvPr id="112" name="그림 111">
          <a:extLst>
            <a:ext uri="{FF2B5EF4-FFF2-40B4-BE49-F238E27FC236}">
              <a16:creationId xmlns:a16="http://schemas.microsoft.com/office/drawing/2014/main" id="{3071525C-7D3E-B39A-A3CA-7D26E428F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18070286" y="29636357"/>
          <a:ext cx="7399530" cy="103339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156</xdr:row>
      <xdr:rowOff>0</xdr:rowOff>
    </xdr:from>
    <xdr:to>
      <xdr:col>6</xdr:col>
      <xdr:colOff>7399530</xdr:colOff>
      <xdr:row>161</xdr:row>
      <xdr:rowOff>163286</xdr:rowOff>
    </xdr:to>
    <xdr:pic>
      <xdr:nvPicPr>
        <xdr:cNvPr id="115" name="그림 114">
          <a:extLst>
            <a:ext uri="{FF2B5EF4-FFF2-40B4-BE49-F238E27FC236}">
              <a16:creationId xmlns:a16="http://schemas.microsoft.com/office/drawing/2014/main" id="{CD2B90A3-B927-451B-BE54-2F47A98534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18070286" y="28575000"/>
          <a:ext cx="7399530" cy="10477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150</xdr:row>
      <xdr:rowOff>0</xdr:rowOff>
    </xdr:from>
    <xdr:to>
      <xdr:col>6</xdr:col>
      <xdr:colOff>7399530</xdr:colOff>
      <xdr:row>155</xdr:row>
      <xdr:rowOff>163286</xdr:rowOff>
    </xdr:to>
    <xdr:pic>
      <xdr:nvPicPr>
        <xdr:cNvPr id="116" name="그림 115">
          <a:extLst>
            <a:ext uri="{FF2B5EF4-FFF2-40B4-BE49-F238E27FC236}">
              <a16:creationId xmlns:a16="http://schemas.microsoft.com/office/drawing/2014/main" id="{B411B738-947A-025E-7890-A896E2CA8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18070286" y="27513643"/>
          <a:ext cx="7399530" cy="10477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144</xdr:row>
      <xdr:rowOff>0</xdr:rowOff>
    </xdr:from>
    <xdr:to>
      <xdr:col>6</xdr:col>
      <xdr:colOff>7399530</xdr:colOff>
      <xdr:row>149</xdr:row>
      <xdr:rowOff>148934</xdr:rowOff>
    </xdr:to>
    <xdr:pic>
      <xdr:nvPicPr>
        <xdr:cNvPr id="117" name="그림 116">
          <a:extLst>
            <a:ext uri="{FF2B5EF4-FFF2-40B4-BE49-F238E27FC236}">
              <a16:creationId xmlns:a16="http://schemas.microsoft.com/office/drawing/2014/main" id="{5F1AE077-A9EC-9DAC-087D-B86525546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18070286" y="26452286"/>
          <a:ext cx="7399530" cy="103339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138</xdr:row>
      <xdr:rowOff>0</xdr:rowOff>
    </xdr:from>
    <xdr:to>
      <xdr:col>6</xdr:col>
      <xdr:colOff>7399530</xdr:colOff>
      <xdr:row>143</xdr:row>
      <xdr:rowOff>163286</xdr:rowOff>
    </xdr:to>
    <xdr:pic>
      <xdr:nvPicPr>
        <xdr:cNvPr id="118" name="그림 117">
          <a:extLst>
            <a:ext uri="{FF2B5EF4-FFF2-40B4-BE49-F238E27FC236}">
              <a16:creationId xmlns:a16="http://schemas.microsoft.com/office/drawing/2014/main" id="{BF91087C-B395-3A19-57B0-CB782DD584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18070286" y="25390929"/>
          <a:ext cx="7399530" cy="1047750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132</xdr:row>
      <xdr:rowOff>0</xdr:rowOff>
    </xdr:from>
    <xdr:to>
      <xdr:col>6</xdr:col>
      <xdr:colOff>7388678</xdr:colOff>
      <xdr:row>137</xdr:row>
      <xdr:rowOff>148933</xdr:rowOff>
    </xdr:to>
    <xdr:pic>
      <xdr:nvPicPr>
        <xdr:cNvPr id="119" name="그림 118">
          <a:extLst>
            <a:ext uri="{FF2B5EF4-FFF2-40B4-BE49-F238E27FC236}">
              <a16:creationId xmlns:a16="http://schemas.microsoft.com/office/drawing/2014/main" id="{AFED89F7-8B1B-F96D-BC8E-53EAD1C056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18070285" y="24329571"/>
          <a:ext cx="7388679" cy="103339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126</xdr:row>
      <xdr:rowOff>0</xdr:rowOff>
    </xdr:from>
    <xdr:to>
      <xdr:col>6</xdr:col>
      <xdr:colOff>7399530</xdr:colOff>
      <xdr:row>131</xdr:row>
      <xdr:rowOff>163285</xdr:rowOff>
    </xdr:to>
    <xdr:pic>
      <xdr:nvPicPr>
        <xdr:cNvPr id="120" name="그림 119">
          <a:extLst>
            <a:ext uri="{FF2B5EF4-FFF2-40B4-BE49-F238E27FC236}">
              <a16:creationId xmlns:a16="http://schemas.microsoft.com/office/drawing/2014/main" id="{9E957709-F9EB-73A8-D5AF-2B2D27975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18070286" y="23268214"/>
          <a:ext cx="7399530" cy="1047750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120</xdr:row>
      <xdr:rowOff>0</xdr:rowOff>
    </xdr:from>
    <xdr:to>
      <xdr:col>6</xdr:col>
      <xdr:colOff>7388678</xdr:colOff>
      <xdr:row>125</xdr:row>
      <xdr:rowOff>163286</xdr:rowOff>
    </xdr:to>
    <xdr:pic>
      <xdr:nvPicPr>
        <xdr:cNvPr id="121" name="그림 120">
          <a:extLst>
            <a:ext uri="{FF2B5EF4-FFF2-40B4-BE49-F238E27FC236}">
              <a16:creationId xmlns:a16="http://schemas.microsoft.com/office/drawing/2014/main" id="{59355283-98D3-B1E7-63C5-4D7401E6C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18070285" y="22206857"/>
          <a:ext cx="7388679" cy="1047750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114</xdr:row>
      <xdr:rowOff>0</xdr:rowOff>
    </xdr:from>
    <xdr:to>
      <xdr:col>6</xdr:col>
      <xdr:colOff>7388678</xdr:colOff>
      <xdr:row>119</xdr:row>
      <xdr:rowOff>148934</xdr:rowOff>
    </xdr:to>
    <xdr:pic>
      <xdr:nvPicPr>
        <xdr:cNvPr id="122" name="그림 121">
          <a:extLst>
            <a:ext uri="{FF2B5EF4-FFF2-40B4-BE49-F238E27FC236}">
              <a16:creationId xmlns:a16="http://schemas.microsoft.com/office/drawing/2014/main" id="{9609AFCD-4F07-D048-AE06-C826DB13E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18070285" y="21145500"/>
          <a:ext cx="7388679" cy="103339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108</xdr:row>
      <xdr:rowOff>0</xdr:rowOff>
    </xdr:from>
    <xdr:to>
      <xdr:col>6</xdr:col>
      <xdr:colOff>7399530</xdr:colOff>
      <xdr:row>113</xdr:row>
      <xdr:rowOff>163286</xdr:rowOff>
    </xdr:to>
    <xdr:pic>
      <xdr:nvPicPr>
        <xdr:cNvPr id="123" name="그림 122">
          <a:extLst>
            <a:ext uri="{FF2B5EF4-FFF2-40B4-BE49-F238E27FC236}">
              <a16:creationId xmlns:a16="http://schemas.microsoft.com/office/drawing/2014/main" id="{73F56445-F3CE-6A9E-B35A-A1A409AE2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18070286" y="20084143"/>
          <a:ext cx="7399530" cy="10477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102</xdr:row>
      <xdr:rowOff>0</xdr:rowOff>
    </xdr:from>
    <xdr:to>
      <xdr:col>6</xdr:col>
      <xdr:colOff>7399530</xdr:colOff>
      <xdr:row>107</xdr:row>
      <xdr:rowOff>148934</xdr:rowOff>
    </xdr:to>
    <xdr:pic>
      <xdr:nvPicPr>
        <xdr:cNvPr id="124" name="그림 123">
          <a:extLst>
            <a:ext uri="{FF2B5EF4-FFF2-40B4-BE49-F238E27FC236}">
              <a16:creationId xmlns:a16="http://schemas.microsoft.com/office/drawing/2014/main" id="{77409C99-EC0F-227B-ACCC-409A2E6236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18070286" y="19022786"/>
          <a:ext cx="7399530" cy="103339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96</xdr:row>
      <xdr:rowOff>0</xdr:rowOff>
    </xdr:from>
    <xdr:to>
      <xdr:col>6</xdr:col>
      <xdr:colOff>7410379</xdr:colOff>
      <xdr:row>101</xdr:row>
      <xdr:rowOff>148934</xdr:rowOff>
    </xdr:to>
    <xdr:pic>
      <xdr:nvPicPr>
        <xdr:cNvPr id="125" name="그림 124">
          <a:extLst>
            <a:ext uri="{FF2B5EF4-FFF2-40B4-BE49-F238E27FC236}">
              <a16:creationId xmlns:a16="http://schemas.microsoft.com/office/drawing/2014/main" id="{65DDFBAA-5F3B-4921-2EDD-DB4F9B6B68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18070286" y="17961429"/>
          <a:ext cx="7410379" cy="1033398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90</xdr:row>
      <xdr:rowOff>0</xdr:rowOff>
    </xdr:from>
    <xdr:to>
      <xdr:col>6</xdr:col>
      <xdr:colOff>7388678</xdr:colOff>
      <xdr:row>95</xdr:row>
      <xdr:rowOff>148933</xdr:rowOff>
    </xdr:to>
    <xdr:pic>
      <xdr:nvPicPr>
        <xdr:cNvPr id="126" name="그림 125">
          <a:extLst>
            <a:ext uri="{FF2B5EF4-FFF2-40B4-BE49-F238E27FC236}">
              <a16:creationId xmlns:a16="http://schemas.microsoft.com/office/drawing/2014/main" id="{A6DDD6A9-5824-1053-8884-894E469AA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18070285" y="16900071"/>
          <a:ext cx="7388679" cy="1033398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264</xdr:row>
      <xdr:rowOff>0</xdr:rowOff>
    </xdr:from>
    <xdr:to>
      <xdr:col>6</xdr:col>
      <xdr:colOff>7388678</xdr:colOff>
      <xdr:row>269</xdr:row>
      <xdr:rowOff>163286</xdr:rowOff>
    </xdr:to>
    <xdr:pic>
      <xdr:nvPicPr>
        <xdr:cNvPr id="127" name="그림 126">
          <a:extLst>
            <a:ext uri="{FF2B5EF4-FFF2-40B4-BE49-F238E27FC236}">
              <a16:creationId xmlns:a16="http://schemas.microsoft.com/office/drawing/2014/main" id="{04480E74-F8E6-04CF-4332-405E52071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18070285" y="47679429"/>
          <a:ext cx="7388679" cy="10477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258</xdr:row>
      <xdr:rowOff>0</xdr:rowOff>
    </xdr:from>
    <xdr:to>
      <xdr:col>6</xdr:col>
      <xdr:colOff>7399530</xdr:colOff>
      <xdr:row>263</xdr:row>
      <xdr:rowOff>163285</xdr:rowOff>
    </xdr:to>
    <xdr:pic>
      <xdr:nvPicPr>
        <xdr:cNvPr id="128" name="그림 127">
          <a:extLst>
            <a:ext uri="{FF2B5EF4-FFF2-40B4-BE49-F238E27FC236}">
              <a16:creationId xmlns:a16="http://schemas.microsoft.com/office/drawing/2014/main" id="{1E96B7A2-75EF-EB63-19A9-B87731267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18070286" y="46618071"/>
          <a:ext cx="7399530" cy="1047750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252</xdr:row>
      <xdr:rowOff>0</xdr:rowOff>
    </xdr:from>
    <xdr:to>
      <xdr:col>6</xdr:col>
      <xdr:colOff>7388678</xdr:colOff>
      <xdr:row>257</xdr:row>
      <xdr:rowOff>163285</xdr:rowOff>
    </xdr:to>
    <xdr:pic>
      <xdr:nvPicPr>
        <xdr:cNvPr id="129" name="그림 128">
          <a:extLst>
            <a:ext uri="{FF2B5EF4-FFF2-40B4-BE49-F238E27FC236}">
              <a16:creationId xmlns:a16="http://schemas.microsoft.com/office/drawing/2014/main" id="{48F06DC5-E1C2-3F2A-7A56-2F9521B21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18070285" y="45556714"/>
          <a:ext cx="7388679" cy="1047750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246</xdr:row>
      <xdr:rowOff>0</xdr:rowOff>
    </xdr:from>
    <xdr:to>
      <xdr:col>6</xdr:col>
      <xdr:colOff>7388678</xdr:colOff>
      <xdr:row>251</xdr:row>
      <xdr:rowOff>148934</xdr:rowOff>
    </xdr:to>
    <xdr:pic>
      <xdr:nvPicPr>
        <xdr:cNvPr id="130" name="그림 129">
          <a:extLst>
            <a:ext uri="{FF2B5EF4-FFF2-40B4-BE49-F238E27FC236}">
              <a16:creationId xmlns:a16="http://schemas.microsoft.com/office/drawing/2014/main" id="{06C758BA-FFA7-780E-114A-2C040A26E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18070285" y="44495357"/>
          <a:ext cx="7388679" cy="103339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240</xdr:row>
      <xdr:rowOff>0</xdr:rowOff>
    </xdr:from>
    <xdr:to>
      <xdr:col>6</xdr:col>
      <xdr:colOff>7399530</xdr:colOff>
      <xdr:row>245</xdr:row>
      <xdr:rowOff>148934</xdr:rowOff>
    </xdr:to>
    <xdr:pic>
      <xdr:nvPicPr>
        <xdr:cNvPr id="131" name="그림 130">
          <a:extLst>
            <a:ext uri="{FF2B5EF4-FFF2-40B4-BE49-F238E27FC236}">
              <a16:creationId xmlns:a16="http://schemas.microsoft.com/office/drawing/2014/main" id="{DBEEB56A-B601-30B6-C777-4C168C71A2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18070286" y="43434000"/>
          <a:ext cx="7399530" cy="1033398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234</xdr:row>
      <xdr:rowOff>0</xdr:rowOff>
    </xdr:from>
    <xdr:to>
      <xdr:col>6</xdr:col>
      <xdr:colOff>7388678</xdr:colOff>
      <xdr:row>239</xdr:row>
      <xdr:rowOff>148934</xdr:rowOff>
    </xdr:to>
    <xdr:pic>
      <xdr:nvPicPr>
        <xdr:cNvPr id="132" name="그림 131">
          <a:extLst>
            <a:ext uri="{FF2B5EF4-FFF2-40B4-BE49-F238E27FC236}">
              <a16:creationId xmlns:a16="http://schemas.microsoft.com/office/drawing/2014/main" id="{8B072F61-A183-D638-A575-913E88164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18070285" y="42372643"/>
          <a:ext cx="7388679" cy="1033398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228</xdr:row>
      <xdr:rowOff>0</xdr:rowOff>
    </xdr:from>
    <xdr:to>
      <xdr:col>6</xdr:col>
      <xdr:colOff>7388678</xdr:colOff>
      <xdr:row>233</xdr:row>
      <xdr:rowOff>163286</xdr:rowOff>
    </xdr:to>
    <xdr:pic>
      <xdr:nvPicPr>
        <xdr:cNvPr id="133" name="그림 132">
          <a:extLst>
            <a:ext uri="{FF2B5EF4-FFF2-40B4-BE49-F238E27FC236}">
              <a16:creationId xmlns:a16="http://schemas.microsoft.com/office/drawing/2014/main" id="{556E23FB-108E-1DD7-A49B-75DFB2925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18070285" y="41311286"/>
          <a:ext cx="7388679" cy="10477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222</xdr:row>
      <xdr:rowOff>0</xdr:rowOff>
    </xdr:from>
    <xdr:to>
      <xdr:col>6</xdr:col>
      <xdr:colOff>7410379</xdr:colOff>
      <xdr:row>228</xdr:row>
      <xdr:rowOff>745</xdr:rowOff>
    </xdr:to>
    <xdr:pic>
      <xdr:nvPicPr>
        <xdr:cNvPr id="134" name="그림 133">
          <a:extLst>
            <a:ext uri="{FF2B5EF4-FFF2-40B4-BE49-F238E27FC236}">
              <a16:creationId xmlns:a16="http://schemas.microsoft.com/office/drawing/2014/main" id="{F716331C-D793-7F2A-AF1D-CA4DB1683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18070286" y="40249929"/>
          <a:ext cx="7410379" cy="106210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216</xdr:row>
      <xdr:rowOff>0</xdr:rowOff>
    </xdr:from>
    <xdr:to>
      <xdr:col>6</xdr:col>
      <xdr:colOff>7410379</xdr:colOff>
      <xdr:row>221</xdr:row>
      <xdr:rowOff>163285</xdr:rowOff>
    </xdr:to>
    <xdr:pic>
      <xdr:nvPicPr>
        <xdr:cNvPr id="135" name="그림 134">
          <a:extLst>
            <a:ext uri="{FF2B5EF4-FFF2-40B4-BE49-F238E27FC236}">
              <a16:creationId xmlns:a16="http://schemas.microsoft.com/office/drawing/2014/main" id="{9E562CE0-D686-4618-4C71-BCBC17701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18070286" y="39188571"/>
          <a:ext cx="7410379" cy="10477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210</xdr:row>
      <xdr:rowOff>0</xdr:rowOff>
    </xdr:from>
    <xdr:to>
      <xdr:col>6</xdr:col>
      <xdr:colOff>7410379</xdr:colOff>
      <xdr:row>215</xdr:row>
      <xdr:rowOff>163285</xdr:rowOff>
    </xdr:to>
    <xdr:pic>
      <xdr:nvPicPr>
        <xdr:cNvPr id="136" name="그림 135">
          <a:extLst>
            <a:ext uri="{FF2B5EF4-FFF2-40B4-BE49-F238E27FC236}">
              <a16:creationId xmlns:a16="http://schemas.microsoft.com/office/drawing/2014/main" id="{37C69A10-C3EB-8BDF-D8AB-C06FD0BC3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18070286" y="38127214"/>
          <a:ext cx="7410379" cy="10477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204</xdr:row>
      <xdr:rowOff>0</xdr:rowOff>
    </xdr:from>
    <xdr:to>
      <xdr:col>6</xdr:col>
      <xdr:colOff>7410379</xdr:colOff>
      <xdr:row>209</xdr:row>
      <xdr:rowOff>163286</xdr:rowOff>
    </xdr:to>
    <xdr:pic>
      <xdr:nvPicPr>
        <xdr:cNvPr id="137" name="그림 136">
          <a:extLst>
            <a:ext uri="{FF2B5EF4-FFF2-40B4-BE49-F238E27FC236}">
              <a16:creationId xmlns:a16="http://schemas.microsoft.com/office/drawing/2014/main" id="{801A6E54-6A1E-A5B8-E1F1-6456DEB46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18070286" y="37065857"/>
          <a:ext cx="7410379" cy="10477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198</xdr:row>
      <xdr:rowOff>0</xdr:rowOff>
    </xdr:from>
    <xdr:to>
      <xdr:col>6</xdr:col>
      <xdr:colOff>7410379</xdr:colOff>
      <xdr:row>204</xdr:row>
      <xdr:rowOff>745</xdr:rowOff>
    </xdr:to>
    <xdr:pic>
      <xdr:nvPicPr>
        <xdr:cNvPr id="139" name="그림 138">
          <a:extLst>
            <a:ext uri="{FF2B5EF4-FFF2-40B4-BE49-F238E27FC236}">
              <a16:creationId xmlns:a16="http://schemas.microsoft.com/office/drawing/2014/main" id="{A676AED6-E214-47CE-3D41-C6B234AD5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18070286" y="36004500"/>
          <a:ext cx="7410379" cy="106210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192</xdr:row>
      <xdr:rowOff>0</xdr:rowOff>
    </xdr:from>
    <xdr:to>
      <xdr:col>6</xdr:col>
      <xdr:colOff>7399530</xdr:colOff>
      <xdr:row>197</xdr:row>
      <xdr:rowOff>163286</xdr:rowOff>
    </xdr:to>
    <xdr:pic>
      <xdr:nvPicPr>
        <xdr:cNvPr id="140" name="그림 139">
          <a:extLst>
            <a:ext uri="{FF2B5EF4-FFF2-40B4-BE49-F238E27FC236}">
              <a16:creationId xmlns:a16="http://schemas.microsoft.com/office/drawing/2014/main" id="{8889B1CE-D8AB-9C74-418C-47D1C5513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18070286" y="34943143"/>
          <a:ext cx="7399530" cy="10477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186</xdr:row>
      <xdr:rowOff>0</xdr:rowOff>
    </xdr:from>
    <xdr:to>
      <xdr:col>6</xdr:col>
      <xdr:colOff>7399530</xdr:colOff>
      <xdr:row>191</xdr:row>
      <xdr:rowOff>148934</xdr:rowOff>
    </xdr:to>
    <xdr:pic>
      <xdr:nvPicPr>
        <xdr:cNvPr id="141" name="그림 140">
          <a:extLst>
            <a:ext uri="{FF2B5EF4-FFF2-40B4-BE49-F238E27FC236}">
              <a16:creationId xmlns:a16="http://schemas.microsoft.com/office/drawing/2014/main" id="{B4DA8853-023C-B992-F13A-AE80598F6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18070286" y="33881786"/>
          <a:ext cx="7399530" cy="103339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180</xdr:row>
      <xdr:rowOff>0</xdr:rowOff>
    </xdr:from>
    <xdr:to>
      <xdr:col>6</xdr:col>
      <xdr:colOff>7399530</xdr:colOff>
      <xdr:row>185</xdr:row>
      <xdr:rowOff>163286</xdr:rowOff>
    </xdr:to>
    <xdr:pic>
      <xdr:nvPicPr>
        <xdr:cNvPr id="142" name="그림 141">
          <a:extLst>
            <a:ext uri="{FF2B5EF4-FFF2-40B4-BE49-F238E27FC236}">
              <a16:creationId xmlns:a16="http://schemas.microsoft.com/office/drawing/2014/main" id="{CEE852B2-1DEC-1757-FFEF-757DAD412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18070286" y="32820429"/>
          <a:ext cx="7399530" cy="10477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84</xdr:row>
      <xdr:rowOff>0</xdr:rowOff>
    </xdr:from>
    <xdr:to>
      <xdr:col>8</xdr:col>
      <xdr:colOff>7399530</xdr:colOff>
      <xdr:row>89</xdr:row>
      <xdr:rowOff>163285</xdr:rowOff>
    </xdr:to>
    <xdr:pic>
      <xdr:nvPicPr>
        <xdr:cNvPr id="143" name="그림 142">
          <a:extLst>
            <a:ext uri="{FF2B5EF4-FFF2-40B4-BE49-F238E27FC236}">
              <a16:creationId xmlns:a16="http://schemas.microsoft.com/office/drawing/2014/main" id="{95660233-2DA0-5885-5214-17D11A7A6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26425071" y="15838714"/>
          <a:ext cx="7399530" cy="10477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78</xdr:row>
      <xdr:rowOff>0</xdr:rowOff>
    </xdr:from>
    <xdr:to>
      <xdr:col>8</xdr:col>
      <xdr:colOff>7399530</xdr:colOff>
      <xdr:row>83</xdr:row>
      <xdr:rowOff>163286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F023B4E3-7346-CEB0-6400-4BE844D83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26425071" y="14777357"/>
          <a:ext cx="7399530" cy="10477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72</xdr:row>
      <xdr:rowOff>0</xdr:rowOff>
    </xdr:from>
    <xdr:to>
      <xdr:col>8</xdr:col>
      <xdr:colOff>7399530</xdr:colOff>
      <xdr:row>77</xdr:row>
      <xdr:rowOff>163286</xdr:rowOff>
    </xdr:to>
    <xdr:pic>
      <xdr:nvPicPr>
        <xdr:cNvPr id="145" name="그림 144">
          <a:extLst>
            <a:ext uri="{FF2B5EF4-FFF2-40B4-BE49-F238E27FC236}">
              <a16:creationId xmlns:a16="http://schemas.microsoft.com/office/drawing/2014/main" id="{0EA2E476-58CB-468E-AE82-EE548DD78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26425071" y="13716000"/>
          <a:ext cx="7399530" cy="1047750"/>
        </a:xfrm>
        <a:prstGeom prst="rect">
          <a:avLst/>
        </a:prstGeom>
      </xdr:spPr>
    </xdr:pic>
    <xdr:clientData/>
  </xdr:twoCellAnchor>
  <xdr:twoCellAnchor editAs="oneCell">
    <xdr:from>
      <xdr:col>7</xdr:col>
      <xdr:colOff>680356</xdr:colOff>
      <xdr:row>66</xdr:row>
      <xdr:rowOff>0</xdr:rowOff>
    </xdr:from>
    <xdr:to>
      <xdr:col>8</xdr:col>
      <xdr:colOff>7388678</xdr:colOff>
      <xdr:row>71</xdr:row>
      <xdr:rowOff>148934</xdr:rowOff>
    </xdr:to>
    <xdr:pic>
      <xdr:nvPicPr>
        <xdr:cNvPr id="146" name="그림 145">
          <a:extLst>
            <a:ext uri="{FF2B5EF4-FFF2-40B4-BE49-F238E27FC236}">
              <a16:creationId xmlns:a16="http://schemas.microsoft.com/office/drawing/2014/main" id="{ED506CD3-8989-4851-4FF4-D87C93217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26425070" y="12654643"/>
          <a:ext cx="7388679" cy="1033398"/>
        </a:xfrm>
        <a:prstGeom prst="rect">
          <a:avLst/>
        </a:prstGeom>
      </xdr:spPr>
    </xdr:pic>
    <xdr:clientData/>
  </xdr:twoCellAnchor>
  <xdr:twoCellAnchor editAs="oneCell">
    <xdr:from>
      <xdr:col>7</xdr:col>
      <xdr:colOff>680356</xdr:colOff>
      <xdr:row>60</xdr:row>
      <xdr:rowOff>0</xdr:rowOff>
    </xdr:from>
    <xdr:to>
      <xdr:col>8</xdr:col>
      <xdr:colOff>7388678</xdr:colOff>
      <xdr:row>65</xdr:row>
      <xdr:rowOff>163286</xdr:rowOff>
    </xdr:to>
    <xdr:pic>
      <xdr:nvPicPr>
        <xdr:cNvPr id="147" name="그림 146">
          <a:extLst>
            <a:ext uri="{FF2B5EF4-FFF2-40B4-BE49-F238E27FC236}">
              <a16:creationId xmlns:a16="http://schemas.microsoft.com/office/drawing/2014/main" id="{F447D3F1-9489-22A9-78E6-DB973D4BF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26425070" y="11593286"/>
          <a:ext cx="7388679" cy="10477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54</xdr:row>
      <xdr:rowOff>0</xdr:rowOff>
    </xdr:from>
    <xdr:to>
      <xdr:col>8</xdr:col>
      <xdr:colOff>7399530</xdr:colOff>
      <xdr:row>59</xdr:row>
      <xdr:rowOff>148934</xdr:rowOff>
    </xdr:to>
    <xdr:pic>
      <xdr:nvPicPr>
        <xdr:cNvPr id="148" name="그림 147">
          <a:extLst>
            <a:ext uri="{FF2B5EF4-FFF2-40B4-BE49-F238E27FC236}">
              <a16:creationId xmlns:a16="http://schemas.microsoft.com/office/drawing/2014/main" id="{6B831A5C-1FEE-2D50-B97F-08C2D0A8D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26425071" y="10531929"/>
          <a:ext cx="7399530" cy="1033398"/>
        </a:xfrm>
        <a:prstGeom prst="rect">
          <a:avLst/>
        </a:prstGeom>
      </xdr:spPr>
    </xdr:pic>
    <xdr:clientData/>
  </xdr:twoCellAnchor>
  <xdr:twoCellAnchor editAs="oneCell">
    <xdr:from>
      <xdr:col>7</xdr:col>
      <xdr:colOff>680356</xdr:colOff>
      <xdr:row>48</xdr:row>
      <xdr:rowOff>0</xdr:rowOff>
    </xdr:from>
    <xdr:to>
      <xdr:col>8</xdr:col>
      <xdr:colOff>7388678</xdr:colOff>
      <xdr:row>53</xdr:row>
      <xdr:rowOff>148933</xdr:rowOff>
    </xdr:to>
    <xdr:pic>
      <xdr:nvPicPr>
        <xdr:cNvPr id="149" name="그림 148">
          <a:extLst>
            <a:ext uri="{FF2B5EF4-FFF2-40B4-BE49-F238E27FC236}">
              <a16:creationId xmlns:a16="http://schemas.microsoft.com/office/drawing/2014/main" id="{52B8CDA3-948F-AFE6-A773-D18570B3D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26425070" y="9470571"/>
          <a:ext cx="7388679" cy="1033398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42</xdr:row>
      <xdr:rowOff>0</xdr:rowOff>
    </xdr:from>
    <xdr:to>
      <xdr:col>8</xdr:col>
      <xdr:colOff>7399530</xdr:colOff>
      <xdr:row>47</xdr:row>
      <xdr:rowOff>163285</xdr:rowOff>
    </xdr:to>
    <xdr:pic>
      <xdr:nvPicPr>
        <xdr:cNvPr id="150" name="그림 149">
          <a:extLst>
            <a:ext uri="{FF2B5EF4-FFF2-40B4-BE49-F238E27FC236}">
              <a16:creationId xmlns:a16="http://schemas.microsoft.com/office/drawing/2014/main" id="{D2AA1FFB-07C6-5DFD-5C71-D51FB0E16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26425071" y="8409214"/>
          <a:ext cx="7399530" cy="10477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7399530</xdr:colOff>
      <xdr:row>41</xdr:row>
      <xdr:rowOff>163286</xdr:rowOff>
    </xdr:to>
    <xdr:pic>
      <xdr:nvPicPr>
        <xdr:cNvPr id="151" name="그림 150">
          <a:extLst>
            <a:ext uri="{FF2B5EF4-FFF2-40B4-BE49-F238E27FC236}">
              <a16:creationId xmlns:a16="http://schemas.microsoft.com/office/drawing/2014/main" id="{786FE746-7D37-DFCD-2210-77C2D0332C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26425071" y="7347857"/>
          <a:ext cx="7399530" cy="10477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7399530</xdr:colOff>
      <xdr:row>35</xdr:row>
      <xdr:rowOff>148934</xdr:rowOff>
    </xdr:to>
    <xdr:pic>
      <xdr:nvPicPr>
        <xdr:cNvPr id="152" name="그림 151">
          <a:extLst>
            <a:ext uri="{FF2B5EF4-FFF2-40B4-BE49-F238E27FC236}">
              <a16:creationId xmlns:a16="http://schemas.microsoft.com/office/drawing/2014/main" id="{593DB15E-DD16-BCBF-BDAA-79BB841235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26425071" y="6286500"/>
          <a:ext cx="7399530" cy="1033398"/>
        </a:xfrm>
        <a:prstGeom prst="rect">
          <a:avLst/>
        </a:prstGeom>
      </xdr:spPr>
    </xdr:pic>
    <xdr:clientData/>
  </xdr:twoCellAnchor>
  <xdr:twoCellAnchor editAs="oneCell">
    <xdr:from>
      <xdr:col>7</xdr:col>
      <xdr:colOff>680356</xdr:colOff>
      <xdr:row>24</xdr:row>
      <xdr:rowOff>0</xdr:rowOff>
    </xdr:from>
    <xdr:to>
      <xdr:col>8</xdr:col>
      <xdr:colOff>7388678</xdr:colOff>
      <xdr:row>29</xdr:row>
      <xdr:rowOff>163286</xdr:rowOff>
    </xdr:to>
    <xdr:pic>
      <xdr:nvPicPr>
        <xdr:cNvPr id="153" name="그림 152">
          <a:extLst>
            <a:ext uri="{FF2B5EF4-FFF2-40B4-BE49-F238E27FC236}">
              <a16:creationId xmlns:a16="http://schemas.microsoft.com/office/drawing/2014/main" id="{CA12B81E-B6B3-782C-2187-2050D78A44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26425070" y="5225143"/>
          <a:ext cx="7388679" cy="10477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7399530</xdr:colOff>
      <xdr:row>23</xdr:row>
      <xdr:rowOff>148934</xdr:rowOff>
    </xdr:to>
    <xdr:pic>
      <xdr:nvPicPr>
        <xdr:cNvPr id="154" name="그림 153">
          <a:extLst>
            <a:ext uri="{FF2B5EF4-FFF2-40B4-BE49-F238E27FC236}">
              <a16:creationId xmlns:a16="http://schemas.microsoft.com/office/drawing/2014/main" id="{4D9F337B-87BD-E5DD-8055-7DB5F0BA0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26425071" y="4163786"/>
          <a:ext cx="7399530" cy="1033398"/>
        </a:xfrm>
        <a:prstGeom prst="rect">
          <a:avLst/>
        </a:prstGeom>
      </xdr:spPr>
    </xdr:pic>
    <xdr:clientData/>
  </xdr:twoCellAnchor>
  <xdr:twoCellAnchor editAs="oneCell">
    <xdr:from>
      <xdr:col>7</xdr:col>
      <xdr:colOff>680356</xdr:colOff>
      <xdr:row>12</xdr:row>
      <xdr:rowOff>0</xdr:rowOff>
    </xdr:from>
    <xdr:to>
      <xdr:col>8</xdr:col>
      <xdr:colOff>7388678</xdr:colOff>
      <xdr:row>17</xdr:row>
      <xdr:rowOff>163286</xdr:rowOff>
    </xdr:to>
    <xdr:pic>
      <xdr:nvPicPr>
        <xdr:cNvPr id="155" name="그림 154">
          <a:extLst>
            <a:ext uri="{FF2B5EF4-FFF2-40B4-BE49-F238E27FC236}">
              <a16:creationId xmlns:a16="http://schemas.microsoft.com/office/drawing/2014/main" id="{FC5D634B-A76A-E4E7-F944-9DAEF1D67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26425070" y="3102429"/>
          <a:ext cx="7388679" cy="10477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7399530</xdr:colOff>
      <xdr:row>11</xdr:row>
      <xdr:rowOff>163285</xdr:rowOff>
    </xdr:to>
    <xdr:pic>
      <xdr:nvPicPr>
        <xdr:cNvPr id="156" name="그림 155">
          <a:extLst>
            <a:ext uri="{FF2B5EF4-FFF2-40B4-BE49-F238E27FC236}">
              <a16:creationId xmlns:a16="http://schemas.microsoft.com/office/drawing/2014/main" id="{865E8E69-6181-9989-D450-FBD3F8FC8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26425071" y="2041071"/>
          <a:ext cx="7399530" cy="1047750"/>
        </a:xfrm>
        <a:prstGeom prst="rect">
          <a:avLst/>
        </a:prstGeom>
      </xdr:spPr>
    </xdr:pic>
    <xdr:clientData/>
  </xdr:twoCellAnchor>
  <xdr:twoCellAnchor editAs="oneCell">
    <xdr:from>
      <xdr:col>7</xdr:col>
      <xdr:colOff>680356</xdr:colOff>
      <xdr:row>2</xdr:row>
      <xdr:rowOff>0</xdr:rowOff>
    </xdr:from>
    <xdr:to>
      <xdr:col>8</xdr:col>
      <xdr:colOff>7388678</xdr:colOff>
      <xdr:row>5</xdr:row>
      <xdr:rowOff>41566</xdr:rowOff>
    </xdr:to>
    <xdr:pic>
      <xdr:nvPicPr>
        <xdr:cNvPr id="157" name="그림 156">
          <a:extLst>
            <a:ext uri="{FF2B5EF4-FFF2-40B4-BE49-F238E27FC236}">
              <a16:creationId xmlns:a16="http://schemas.microsoft.com/office/drawing/2014/main" id="{A8135790-FADF-CBDA-ACDF-F57922578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26425070" y="680357"/>
          <a:ext cx="7388679" cy="1062102"/>
        </a:xfrm>
        <a:prstGeom prst="rect">
          <a:avLst/>
        </a:prstGeom>
      </xdr:spPr>
    </xdr:pic>
    <xdr:clientData/>
  </xdr:twoCellAnchor>
  <xdr:twoCellAnchor editAs="oneCell">
    <xdr:from>
      <xdr:col>7</xdr:col>
      <xdr:colOff>680356</xdr:colOff>
      <xdr:row>174</xdr:row>
      <xdr:rowOff>0</xdr:rowOff>
    </xdr:from>
    <xdr:to>
      <xdr:col>8</xdr:col>
      <xdr:colOff>7388678</xdr:colOff>
      <xdr:row>179</xdr:row>
      <xdr:rowOff>163285</xdr:rowOff>
    </xdr:to>
    <xdr:pic>
      <xdr:nvPicPr>
        <xdr:cNvPr id="158" name="그림 157">
          <a:extLst>
            <a:ext uri="{FF2B5EF4-FFF2-40B4-BE49-F238E27FC236}">
              <a16:creationId xmlns:a16="http://schemas.microsoft.com/office/drawing/2014/main" id="{E787DE6F-11E7-8C95-BAAF-4DDB586BB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26425070" y="31759071"/>
          <a:ext cx="7388679" cy="1047750"/>
        </a:xfrm>
        <a:prstGeom prst="rect">
          <a:avLst/>
        </a:prstGeom>
      </xdr:spPr>
    </xdr:pic>
    <xdr:clientData/>
  </xdr:twoCellAnchor>
  <xdr:twoCellAnchor editAs="oneCell">
    <xdr:from>
      <xdr:col>7</xdr:col>
      <xdr:colOff>680356</xdr:colOff>
      <xdr:row>168</xdr:row>
      <xdr:rowOff>0</xdr:rowOff>
    </xdr:from>
    <xdr:to>
      <xdr:col>8</xdr:col>
      <xdr:colOff>7388678</xdr:colOff>
      <xdr:row>173</xdr:row>
      <xdr:rowOff>148933</xdr:rowOff>
    </xdr:to>
    <xdr:pic>
      <xdr:nvPicPr>
        <xdr:cNvPr id="159" name="그림 158">
          <a:extLst>
            <a:ext uri="{FF2B5EF4-FFF2-40B4-BE49-F238E27FC236}">
              <a16:creationId xmlns:a16="http://schemas.microsoft.com/office/drawing/2014/main" id="{F835835A-E290-985E-D79A-EC79D7035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26425070" y="30697714"/>
          <a:ext cx="7388679" cy="1033398"/>
        </a:xfrm>
        <a:prstGeom prst="rect">
          <a:avLst/>
        </a:prstGeom>
      </xdr:spPr>
    </xdr:pic>
    <xdr:clientData/>
  </xdr:twoCellAnchor>
  <xdr:twoCellAnchor editAs="oneCell">
    <xdr:from>
      <xdr:col>7</xdr:col>
      <xdr:colOff>680356</xdr:colOff>
      <xdr:row>162</xdr:row>
      <xdr:rowOff>0</xdr:rowOff>
    </xdr:from>
    <xdr:to>
      <xdr:col>8</xdr:col>
      <xdr:colOff>7388678</xdr:colOff>
      <xdr:row>167</xdr:row>
      <xdr:rowOff>163286</xdr:rowOff>
    </xdr:to>
    <xdr:pic>
      <xdr:nvPicPr>
        <xdr:cNvPr id="160" name="그림 159">
          <a:extLst>
            <a:ext uri="{FF2B5EF4-FFF2-40B4-BE49-F238E27FC236}">
              <a16:creationId xmlns:a16="http://schemas.microsoft.com/office/drawing/2014/main" id="{9A474A3B-3897-7E2E-BC32-AB15655F92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26425070" y="29636357"/>
          <a:ext cx="7388679" cy="10477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156</xdr:row>
      <xdr:rowOff>0</xdr:rowOff>
    </xdr:from>
    <xdr:to>
      <xdr:col>8</xdr:col>
      <xdr:colOff>7399530</xdr:colOff>
      <xdr:row>161</xdr:row>
      <xdr:rowOff>148934</xdr:rowOff>
    </xdr:to>
    <xdr:pic>
      <xdr:nvPicPr>
        <xdr:cNvPr id="161" name="그림 160">
          <a:extLst>
            <a:ext uri="{FF2B5EF4-FFF2-40B4-BE49-F238E27FC236}">
              <a16:creationId xmlns:a16="http://schemas.microsoft.com/office/drawing/2014/main" id="{26E1C074-E569-EA81-0DD4-0E33EAC69C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26425071" y="28575000"/>
          <a:ext cx="7399530" cy="1033398"/>
        </a:xfrm>
        <a:prstGeom prst="rect">
          <a:avLst/>
        </a:prstGeom>
      </xdr:spPr>
    </xdr:pic>
    <xdr:clientData/>
  </xdr:twoCellAnchor>
  <xdr:twoCellAnchor editAs="oneCell">
    <xdr:from>
      <xdr:col>7</xdr:col>
      <xdr:colOff>680356</xdr:colOff>
      <xdr:row>150</xdr:row>
      <xdr:rowOff>0</xdr:rowOff>
    </xdr:from>
    <xdr:to>
      <xdr:col>8</xdr:col>
      <xdr:colOff>7388678</xdr:colOff>
      <xdr:row>155</xdr:row>
      <xdr:rowOff>163286</xdr:rowOff>
    </xdr:to>
    <xdr:pic>
      <xdr:nvPicPr>
        <xdr:cNvPr id="162" name="그림 161">
          <a:extLst>
            <a:ext uri="{FF2B5EF4-FFF2-40B4-BE49-F238E27FC236}">
              <a16:creationId xmlns:a16="http://schemas.microsoft.com/office/drawing/2014/main" id="{14DC0B65-6E76-A3B6-9D2D-D2C061457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26425070" y="27513643"/>
          <a:ext cx="7388679" cy="10477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144</xdr:row>
      <xdr:rowOff>0</xdr:rowOff>
    </xdr:from>
    <xdr:to>
      <xdr:col>8</xdr:col>
      <xdr:colOff>7399530</xdr:colOff>
      <xdr:row>149</xdr:row>
      <xdr:rowOff>163286</xdr:rowOff>
    </xdr:to>
    <xdr:pic>
      <xdr:nvPicPr>
        <xdr:cNvPr id="163" name="그림 162">
          <a:extLst>
            <a:ext uri="{FF2B5EF4-FFF2-40B4-BE49-F238E27FC236}">
              <a16:creationId xmlns:a16="http://schemas.microsoft.com/office/drawing/2014/main" id="{3F837700-2938-1C66-8C45-5D41187CF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26425071" y="26452286"/>
          <a:ext cx="7399530" cy="10477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138</xdr:row>
      <xdr:rowOff>0</xdr:rowOff>
    </xdr:from>
    <xdr:to>
      <xdr:col>8</xdr:col>
      <xdr:colOff>7399530</xdr:colOff>
      <xdr:row>143</xdr:row>
      <xdr:rowOff>134580</xdr:rowOff>
    </xdr:to>
    <xdr:pic>
      <xdr:nvPicPr>
        <xdr:cNvPr id="164" name="그림 163">
          <a:extLst>
            <a:ext uri="{FF2B5EF4-FFF2-40B4-BE49-F238E27FC236}">
              <a16:creationId xmlns:a16="http://schemas.microsoft.com/office/drawing/2014/main" id="{C8479898-6F2C-08D1-F3CF-BB7295001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26425071" y="25390929"/>
          <a:ext cx="7399530" cy="1019044"/>
        </a:xfrm>
        <a:prstGeom prst="rect">
          <a:avLst/>
        </a:prstGeom>
      </xdr:spPr>
    </xdr:pic>
    <xdr:clientData/>
  </xdr:twoCellAnchor>
  <xdr:twoCellAnchor editAs="oneCell">
    <xdr:from>
      <xdr:col>7</xdr:col>
      <xdr:colOff>680356</xdr:colOff>
      <xdr:row>132</xdr:row>
      <xdr:rowOff>0</xdr:rowOff>
    </xdr:from>
    <xdr:to>
      <xdr:col>8</xdr:col>
      <xdr:colOff>7388678</xdr:colOff>
      <xdr:row>137</xdr:row>
      <xdr:rowOff>148933</xdr:rowOff>
    </xdr:to>
    <xdr:pic>
      <xdr:nvPicPr>
        <xdr:cNvPr id="165" name="그림 164">
          <a:extLst>
            <a:ext uri="{FF2B5EF4-FFF2-40B4-BE49-F238E27FC236}">
              <a16:creationId xmlns:a16="http://schemas.microsoft.com/office/drawing/2014/main" id="{19144C92-A90A-13F7-8B64-7FE044200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26425070" y="24329571"/>
          <a:ext cx="7388679" cy="1033398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126</xdr:row>
      <xdr:rowOff>0</xdr:rowOff>
    </xdr:from>
    <xdr:to>
      <xdr:col>8</xdr:col>
      <xdr:colOff>7399530</xdr:colOff>
      <xdr:row>131</xdr:row>
      <xdr:rowOff>148933</xdr:rowOff>
    </xdr:to>
    <xdr:pic>
      <xdr:nvPicPr>
        <xdr:cNvPr id="166" name="그림 165">
          <a:extLst>
            <a:ext uri="{FF2B5EF4-FFF2-40B4-BE49-F238E27FC236}">
              <a16:creationId xmlns:a16="http://schemas.microsoft.com/office/drawing/2014/main" id="{7B05C5EF-BD4D-AD96-C07F-5F8734350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26425071" y="23268214"/>
          <a:ext cx="7399530" cy="1033398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120</xdr:row>
      <xdr:rowOff>0</xdr:rowOff>
    </xdr:from>
    <xdr:to>
      <xdr:col>8</xdr:col>
      <xdr:colOff>7399530</xdr:colOff>
      <xdr:row>125</xdr:row>
      <xdr:rowOff>163286</xdr:rowOff>
    </xdr:to>
    <xdr:pic>
      <xdr:nvPicPr>
        <xdr:cNvPr id="167" name="그림 166">
          <a:extLst>
            <a:ext uri="{FF2B5EF4-FFF2-40B4-BE49-F238E27FC236}">
              <a16:creationId xmlns:a16="http://schemas.microsoft.com/office/drawing/2014/main" id="{BC9A6247-95A0-1E14-BB14-7ADD7178A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26425071" y="22206857"/>
          <a:ext cx="7399530" cy="1047750"/>
        </a:xfrm>
        <a:prstGeom prst="rect">
          <a:avLst/>
        </a:prstGeom>
      </xdr:spPr>
    </xdr:pic>
    <xdr:clientData/>
  </xdr:twoCellAnchor>
  <xdr:twoCellAnchor editAs="oneCell">
    <xdr:from>
      <xdr:col>7</xdr:col>
      <xdr:colOff>680356</xdr:colOff>
      <xdr:row>114</xdr:row>
      <xdr:rowOff>0</xdr:rowOff>
    </xdr:from>
    <xdr:to>
      <xdr:col>8</xdr:col>
      <xdr:colOff>7388678</xdr:colOff>
      <xdr:row>119</xdr:row>
      <xdr:rowOff>163286</xdr:rowOff>
    </xdr:to>
    <xdr:pic>
      <xdr:nvPicPr>
        <xdr:cNvPr id="168" name="그림 167">
          <a:extLst>
            <a:ext uri="{FF2B5EF4-FFF2-40B4-BE49-F238E27FC236}">
              <a16:creationId xmlns:a16="http://schemas.microsoft.com/office/drawing/2014/main" id="{52E0B2B5-8BFE-AFC2-11EF-B8C519300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26425070" y="21145500"/>
          <a:ext cx="7388679" cy="10477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108</xdr:row>
      <xdr:rowOff>0</xdr:rowOff>
    </xdr:from>
    <xdr:to>
      <xdr:col>8</xdr:col>
      <xdr:colOff>7399530</xdr:colOff>
      <xdr:row>113</xdr:row>
      <xdr:rowOff>148934</xdr:rowOff>
    </xdr:to>
    <xdr:pic>
      <xdr:nvPicPr>
        <xdr:cNvPr id="169" name="그림 168">
          <a:extLst>
            <a:ext uri="{FF2B5EF4-FFF2-40B4-BE49-F238E27FC236}">
              <a16:creationId xmlns:a16="http://schemas.microsoft.com/office/drawing/2014/main" id="{DCC05EEA-9880-1DCC-B456-F6F4D0C14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26425071" y="20084143"/>
          <a:ext cx="7399530" cy="1033398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102</xdr:row>
      <xdr:rowOff>0</xdr:rowOff>
    </xdr:from>
    <xdr:to>
      <xdr:col>8</xdr:col>
      <xdr:colOff>7399530</xdr:colOff>
      <xdr:row>107</xdr:row>
      <xdr:rowOff>163286</xdr:rowOff>
    </xdr:to>
    <xdr:pic>
      <xdr:nvPicPr>
        <xdr:cNvPr id="170" name="그림 169">
          <a:extLst>
            <a:ext uri="{FF2B5EF4-FFF2-40B4-BE49-F238E27FC236}">
              <a16:creationId xmlns:a16="http://schemas.microsoft.com/office/drawing/2014/main" id="{8B159019-AA16-9968-FD1F-CE081112A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26425071" y="19022786"/>
          <a:ext cx="7399530" cy="10477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96</xdr:row>
      <xdr:rowOff>0</xdr:rowOff>
    </xdr:from>
    <xdr:to>
      <xdr:col>8</xdr:col>
      <xdr:colOff>7399530</xdr:colOff>
      <xdr:row>101</xdr:row>
      <xdr:rowOff>163286</xdr:rowOff>
    </xdr:to>
    <xdr:pic>
      <xdr:nvPicPr>
        <xdr:cNvPr id="171" name="그림 170">
          <a:extLst>
            <a:ext uri="{FF2B5EF4-FFF2-40B4-BE49-F238E27FC236}">
              <a16:creationId xmlns:a16="http://schemas.microsoft.com/office/drawing/2014/main" id="{A27BC17E-6A92-F4CA-2F30-3EF346335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26425071" y="17961429"/>
          <a:ext cx="7399530" cy="10477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90</xdr:row>
      <xdr:rowOff>0</xdr:rowOff>
    </xdr:from>
    <xdr:to>
      <xdr:col>8</xdr:col>
      <xdr:colOff>7399530</xdr:colOff>
      <xdr:row>95</xdr:row>
      <xdr:rowOff>163285</xdr:rowOff>
    </xdr:to>
    <xdr:pic>
      <xdr:nvPicPr>
        <xdr:cNvPr id="172" name="그림 171">
          <a:extLst>
            <a:ext uri="{FF2B5EF4-FFF2-40B4-BE49-F238E27FC236}">
              <a16:creationId xmlns:a16="http://schemas.microsoft.com/office/drawing/2014/main" id="{CF8D896A-600F-50EF-D186-F6C92AD84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26425071" y="16900071"/>
          <a:ext cx="7399530" cy="1047750"/>
        </a:xfrm>
        <a:prstGeom prst="rect">
          <a:avLst/>
        </a:prstGeom>
      </xdr:spPr>
    </xdr:pic>
    <xdr:clientData/>
  </xdr:twoCellAnchor>
  <xdr:twoCellAnchor editAs="oneCell">
    <xdr:from>
      <xdr:col>7</xdr:col>
      <xdr:colOff>680356</xdr:colOff>
      <xdr:row>264</xdr:row>
      <xdr:rowOff>0</xdr:rowOff>
    </xdr:from>
    <xdr:to>
      <xdr:col>8</xdr:col>
      <xdr:colOff>7388678</xdr:colOff>
      <xdr:row>269</xdr:row>
      <xdr:rowOff>148934</xdr:rowOff>
    </xdr:to>
    <xdr:pic>
      <xdr:nvPicPr>
        <xdr:cNvPr id="173" name="그림 172">
          <a:extLst>
            <a:ext uri="{FF2B5EF4-FFF2-40B4-BE49-F238E27FC236}">
              <a16:creationId xmlns:a16="http://schemas.microsoft.com/office/drawing/2014/main" id="{45E8047C-90C4-386C-8DF9-4050FAC3C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26425070" y="47679429"/>
          <a:ext cx="7388679" cy="1033398"/>
        </a:xfrm>
        <a:prstGeom prst="rect">
          <a:avLst/>
        </a:prstGeom>
      </xdr:spPr>
    </xdr:pic>
    <xdr:clientData/>
  </xdr:twoCellAnchor>
  <xdr:twoCellAnchor editAs="oneCell">
    <xdr:from>
      <xdr:col>7</xdr:col>
      <xdr:colOff>680356</xdr:colOff>
      <xdr:row>258</xdr:row>
      <xdr:rowOff>0</xdr:rowOff>
    </xdr:from>
    <xdr:to>
      <xdr:col>8</xdr:col>
      <xdr:colOff>7388678</xdr:colOff>
      <xdr:row>263</xdr:row>
      <xdr:rowOff>148933</xdr:rowOff>
    </xdr:to>
    <xdr:pic>
      <xdr:nvPicPr>
        <xdr:cNvPr id="174" name="그림 173">
          <a:extLst>
            <a:ext uri="{FF2B5EF4-FFF2-40B4-BE49-F238E27FC236}">
              <a16:creationId xmlns:a16="http://schemas.microsoft.com/office/drawing/2014/main" id="{3DBD4483-5F82-67E7-F2E2-6AE1F1300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26425070" y="46618071"/>
          <a:ext cx="7388679" cy="1033398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252</xdr:row>
      <xdr:rowOff>0</xdr:rowOff>
    </xdr:from>
    <xdr:to>
      <xdr:col>8</xdr:col>
      <xdr:colOff>7399530</xdr:colOff>
      <xdr:row>257</xdr:row>
      <xdr:rowOff>148933</xdr:rowOff>
    </xdr:to>
    <xdr:pic>
      <xdr:nvPicPr>
        <xdr:cNvPr id="175" name="그림 174">
          <a:extLst>
            <a:ext uri="{FF2B5EF4-FFF2-40B4-BE49-F238E27FC236}">
              <a16:creationId xmlns:a16="http://schemas.microsoft.com/office/drawing/2014/main" id="{C947546A-F864-1B75-E88A-D1EA4633C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26425071" y="45556714"/>
          <a:ext cx="7399530" cy="1033398"/>
        </a:xfrm>
        <a:prstGeom prst="rect">
          <a:avLst/>
        </a:prstGeom>
      </xdr:spPr>
    </xdr:pic>
    <xdr:clientData/>
  </xdr:twoCellAnchor>
  <xdr:twoCellAnchor editAs="oneCell">
    <xdr:from>
      <xdr:col>7</xdr:col>
      <xdr:colOff>680356</xdr:colOff>
      <xdr:row>246</xdr:row>
      <xdr:rowOff>0</xdr:rowOff>
    </xdr:from>
    <xdr:to>
      <xdr:col>8</xdr:col>
      <xdr:colOff>7388678</xdr:colOff>
      <xdr:row>251</xdr:row>
      <xdr:rowOff>134580</xdr:rowOff>
    </xdr:to>
    <xdr:pic>
      <xdr:nvPicPr>
        <xdr:cNvPr id="176" name="그림 175">
          <a:extLst>
            <a:ext uri="{FF2B5EF4-FFF2-40B4-BE49-F238E27FC236}">
              <a16:creationId xmlns:a16="http://schemas.microsoft.com/office/drawing/2014/main" id="{07154969-274B-1052-AA2F-D1675ABD1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26425070" y="44495357"/>
          <a:ext cx="7388679" cy="101904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240</xdr:row>
      <xdr:rowOff>0</xdr:rowOff>
    </xdr:from>
    <xdr:to>
      <xdr:col>8</xdr:col>
      <xdr:colOff>7399530</xdr:colOff>
      <xdr:row>245</xdr:row>
      <xdr:rowOff>163286</xdr:rowOff>
    </xdr:to>
    <xdr:pic>
      <xdr:nvPicPr>
        <xdr:cNvPr id="177" name="그림 176">
          <a:extLst>
            <a:ext uri="{FF2B5EF4-FFF2-40B4-BE49-F238E27FC236}">
              <a16:creationId xmlns:a16="http://schemas.microsoft.com/office/drawing/2014/main" id="{D00925D0-3F77-44B6-BDF2-AEA9E0FF8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26425071" y="43434000"/>
          <a:ext cx="7399530" cy="1047750"/>
        </a:xfrm>
        <a:prstGeom prst="rect">
          <a:avLst/>
        </a:prstGeom>
      </xdr:spPr>
    </xdr:pic>
    <xdr:clientData/>
  </xdr:twoCellAnchor>
  <xdr:twoCellAnchor editAs="oneCell">
    <xdr:from>
      <xdr:col>7</xdr:col>
      <xdr:colOff>680356</xdr:colOff>
      <xdr:row>234</xdr:row>
      <xdr:rowOff>0</xdr:rowOff>
    </xdr:from>
    <xdr:to>
      <xdr:col>8</xdr:col>
      <xdr:colOff>7388678</xdr:colOff>
      <xdr:row>239</xdr:row>
      <xdr:rowOff>148934</xdr:rowOff>
    </xdr:to>
    <xdr:pic>
      <xdr:nvPicPr>
        <xdr:cNvPr id="178" name="그림 177">
          <a:extLst>
            <a:ext uri="{FF2B5EF4-FFF2-40B4-BE49-F238E27FC236}">
              <a16:creationId xmlns:a16="http://schemas.microsoft.com/office/drawing/2014/main" id="{30C7FCBA-66F5-E5F9-00E7-8E9064680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26425070" y="42372643"/>
          <a:ext cx="7388679" cy="1033398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228</xdr:row>
      <xdr:rowOff>0</xdr:rowOff>
    </xdr:from>
    <xdr:to>
      <xdr:col>8</xdr:col>
      <xdr:colOff>7399530</xdr:colOff>
      <xdr:row>234</xdr:row>
      <xdr:rowOff>745</xdr:rowOff>
    </xdr:to>
    <xdr:pic>
      <xdr:nvPicPr>
        <xdr:cNvPr id="179" name="그림 178">
          <a:extLst>
            <a:ext uri="{FF2B5EF4-FFF2-40B4-BE49-F238E27FC236}">
              <a16:creationId xmlns:a16="http://schemas.microsoft.com/office/drawing/2014/main" id="{1B3C71F9-DE33-3BB3-2342-7CCB3E39C9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26425071" y="41311286"/>
          <a:ext cx="7399530" cy="106210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222</xdr:row>
      <xdr:rowOff>0</xdr:rowOff>
    </xdr:from>
    <xdr:to>
      <xdr:col>8</xdr:col>
      <xdr:colOff>7399530</xdr:colOff>
      <xdr:row>227</xdr:row>
      <xdr:rowOff>148934</xdr:rowOff>
    </xdr:to>
    <xdr:pic>
      <xdr:nvPicPr>
        <xdr:cNvPr id="180" name="그림 179">
          <a:extLst>
            <a:ext uri="{FF2B5EF4-FFF2-40B4-BE49-F238E27FC236}">
              <a16:creationId xmlns:a16="http://schemas.microsoft.com/office/drawing/2014/main" id="{E196EF81-E8F2-E9DF-8424-6CD15F37E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26425071" y="40249929"/>
          <a:ext cx="7399530" cy="1033398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216</xdr:row>
      <xdr:rowOff>0</xdr:rowOff>
    </xdr:from>
    <xdr:to>
      <xdr:col>8</xdr:col>
      <xdr:colOff>7399530</xdr:colOff>
      <xdr:row>221</xdr:row>
      <xdr:rowOff>163285</xdr:rowOff>
    </xdr:to>
    <xdr:pic>
      <xdr:nvPicPr>
        <xdr:cNvPr id="181" name="그림 180">
          <a:extLst>
            <a:ext uri="{FF2B5EF4-FFF2-40B4-BE49-F238E27FC236}">
              <a16:creationId xmlns:a16="http://schemas.microsoft.com/office/drawing/2014/main" id="{EBE70E8D-87A4-FAD4-73E2-F583DFDB4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26425071" y="39188571"/>
          <a:ext cx="7399530" cy="10477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210</xdr:row>
      <xdr:rowOff>0</xdr:rowOff>
    </xdr:from>
    <xdr:to>
      <xdr:col>8</xdr:col>
      <xdr:colOff>7399530</xdr:colOff>
      <xdr:row>215</xdr:row>
      <xdr:rowOff>148933</xdr:rowOff>
    </xdr:to>
    <xdr:pic>
      <xdr:nvPicPr>
        <xdr:cNvPr id="182" name="그림 181">
          <a:extLst>
            <a:ext uri="{FF2B5EF4-FFF2-40B4-BE49-F238E27FC236}">
              <a16:creationId xmlns:a16="http://schemas.microsoft.com/office/drawing/2014/main" id="{9F6C75B5-22F5-62F9-F055-F135C5285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26425071" y="38127214"/>
          <a:ext cx="7399530" cy="1033398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204</xdr:row>
      <xdr:rowOff>0</xdr:rowOff>
    </xdr:from>
    <xdr:to>
      <xdr:col>8</xdr:col>
      <xdr:colOff>7410379</xdr:colOff>
      <xdr:row>209</xdr:row>
      <xdr:rowOff>163286</xdr:rowOff>
    </xdr:to>
    <xdr:pic>
      <xdr:nvPicPr>
        <xdr:cNvPr id="184" name="그림 183">
          <a:extLst>
            <a:ext uri="{FF2B5EF4-FFF2-40B4-BE49-F238E27FC236}">
              <a16:creationId xmlns:a16="http://schemas.microsoft.com/office/drawing/2014/main" id="{79C090D4-A5F1-FD8D-29AE-01B632ECC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26425071" y="37065857"/>
          <a:ext cx="7410379" cy="1047750"/>
        </a:xfrm>
        <a:prstGeom prst="rect">
          <a:avLst/>
        </a:prstGeom>
      </xdr:spPr>
    </xdr:pic>
    <xdr:clientData/>
  </xdr:twoCellAnchor>
  <xdr:twoCellAnchor editAs="oneCell">
    <xdr:from>
      <xdr:col>7</xdr:col>
      <xdr:colOff>680356</xdr:colOff>
      <xdr:row>198</xdr:row>
      <xdr:rowOff>0</xdr:rowOff>
    </xdr:from>
    <xdr:to>
      <xdr:col>8</xdr:col>
      <xdr:colOff>7388678</xdr:colOff>
      <xdr:row>203</xdr:row>
      <xdr:rowOff>148934</xdr:rowOff>
    </xdr:to>
    <xdr:pic>
      <xdr:nvPicPr>
        <xdr:cNvPr id="185" name="그림 184">
          <a:extLst>
            <a:ext uri="{FF2B5EF4-FFF2-40B4-BE49-F238E27FC236}">
              <a16:creationId xmlns:a16="http://schemas.microsoft.com/office/drawing/2014/main" id="{AE11E9DF-7E43-0003-E9DC-D214592A48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26425070" y="36004500"/>
          <a:ext cx="7388679" cy="1033398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192</xdr:row>
      <xdr:rowOff>0</xdr:rowOff>
    </xdr:from>
    <xdr:to>
      <xdr:col>8</xdr:col>
      <xdr:colOff>7399530</xdr:colOff>
      <xdr:row>197</xdr:row>
      <xdr:rowOff>148934</xdr:rowOff>
    </xdr:to>
    <xdr:pic>
      <xdr:nvPicPr>
        <xdr:cNvPr id="186" name="그림 185">
          <a:extLst>
            <a:ext uri="{FF2B5EF4-FFF2-40B4-BE49-F238E27FC236}">
              <a16:creationId xmlns:a16="http://schemas.microsoft.com/office/drawing/2014/main" id="{172DFD19-BA6B-AFC9-010A-D930F7A07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26425071" y="34943143"/>
          <a:ext cx="7399530" cy="1033398"/>
        </a:xfrm>
        <a:prstGeom prst="rect">
          <a:avLst/>
        </a:prstGeom>
      </xdr:spPr>
    </xdr:pic>
    <xdr:clientData/>
  </xdr:twoCellAnchor>
  <xdr:twoCellAnchor editAs="oneCell">
    <xdr:from>
      <xdr:col>7</xdr:col>
      <xdr:colOff>680356</xdr:colOff>
      <xdr:row>186</xdr:row>
      <xdr:rowOff>0</xdr:rowOff>
    </xdr:from>
    <xdr:to>
      <xdr:col>8</xdr:col>
      <xdr:colOff>7388678</xdr:colOff>
      <xdr:row>191</xdr:row>
      <xdr:rowOff>148934</xdr:rowOff>
    </xdr:to>
    <xdr:pic>
      <xdr:nvPicPr>
        <xdr:cNvPr id="187" name="그림 186">
          <a:extLst>
            <a:ext uri="{FF2B5EF4-FFF2-40B4-BE49-F238E27FC236}">
              <a16:creationId xmlns:a16="http://schemas.microsoft.com/office/drawing/2014/main" id="{E7029EC1-5B44-7CD7-1A4B-47F70CD02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26425070" y="33881786"/>
          <a:ext cx="7388679" cy="1033398"/>
        </a:xfrm>
        <a:prstGeom prst="rect">
          <a:avLst/>
        </a:prstGeom>
      </xdr:spPr>
    </xdr:pic>
    <xdr:clientData/>
  </xdr:twoCellAnchor>
  <xdr:twoCellAnchor editAs="oneCell">
    <xdr:from>
      <xdr:col>7</xdr:col>
      <xdr:colOff>680356</xdr:colOff>
      <xdr:row>180</xdr:row>
      <xdr:rowOff>0</xdr:rowOff>
    </xdr:from>
    <xdr:to>
      <xdr:col>8</xdr:col>
      <xdr:colOff>7388678</xdr:colOff>
      <xdr:row>185</xdr:row>
      <xdr:rowOff>163286</xdr:rowOff>
    </xdr:to>
    <xdr:pic>
      <xdr:nvPicPr>
        <xdr:cNvPr id="188" name="그림 187">
          <a:extLst>
            <a:ext uri="{FF2B5EF4-FFF2-40B4-BE49-F238E27FC236}">
              <a16:creationId xmlns:a16="http://schemas.microsoft.com/office/drawing/2014/main" id="{0AD5F625-B135-0196-1D8A-B7A11C9F8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26425070" y="32820429"/>
          <a:ext cx="7388679" cy="1047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6DEB1-D5AE-42F7-A436-3B93C38B9B2F}">
  <dimension ref="A1:AE218"/>
  <sheetViews>
    <sheetView topLeftCell="F144" zoomScale="85" zoomScaleNormal="85" workbookViewId="0">
      <selection activeCell="P2" sqref="P2:AD181"/>
    </sheetView>
  </sheetViews>
  <sheetFormatPr defaultRowHeight="16.5" x14ac:dyDescent="0.3"/>
  <cols>
    <col min="1" max="1" width="10" bestFit="1" customWidth="1"/>
    <col min="2" max="4" width="6.5" bestFit="1" customWidth="1"/>
    <col min="5" max="5" width="13" bestFit="1" customWidth="1"/>
    <col min="6" max="6" width="6.5" bestFit="1" customWidth="1"/>
    <col min="7" max="7" width="11" bestFit="1" customWidth="1"/>
    <col min="8" max="9" width="10.375" bestFit="1" customWidth="1"/>
    <col min="10" max="10" width="12.75" bestFit="1" customWidth="1"/>
    <col min="11" max="11" width="10.375" bestFit="1" customWidth="1"/>
    <col min="12" max="13" width="6.25" bestFit="1" customWidth="1"/>
    <col min="14" max="15" width="5.25" bestFit="1" customWidth="1"/>
    <col min="16" max="16" width="11.75" style="14" bestFit="1" customWidth="1"/>
    <col min="17" max="17" width="12.75" style="14" customWidth="1"/>
    <col min="18" max="25" width="11.125" style="14" customWidth="1"/>
    <col min="26" max="26" width="21.25" style="14" bestFit="1" customWidth="1"/>
    <col min="27" max="30" width="11.125" style="14" customWidth="1"/>
  </cols>
  <sheetData>
    <row r="1" spans="1:30" x14ac:dyDescent="0.3">
      <c r="B1" t="s">
        <v>118</v>
      </c>
      <c r="C1" t="s">
        <v>119</v>
      </c>
      <c r="D1" t="s">
        <v>5</v>
      </c>
      <c r="E1" t="s">
        <v>120</v>
      </c>
      <c r="F1" t="s">
        <v>10</v>
      </c>
      <c r="G1" t="s">
        <v>121</v>
      </c>
      <c r="H1" t="s">
        <v>122</v>
      </c>
      <c r="I1" t="s">
        <v>123</v>
      </c>
      <c r="J1" t="s">
        <v>124</v>
      </c>
      <c r="K1" t="s">
        <v>125</v>
      </c>
      <c r="L1" t="s">
        <v>1</v>
      </c>
      <c r="M1" t="s">
        <v>2</v>
      </c>
      <c r="N1" t="s">
        <v>3</v>
      </c>
      <c r="O1" t="s">
        <v>4</v>
      </c>
      <c r="P1" s="14" t="s">
        <v>126</v>
      </c>
      <c r="Q1" s="14" t="s">
        <v>127</v>
      </c>
      <c r="R1" s="14" t="s">
        <v>128</v>
      </c>
      <c r="S1" s="14" t="s">
        <v>129</v>
      </c>
      <c r="T1" s="14" t="s">
        <v>130</v>
      </c>
      <c r="U1" s="14" t="s">
        <v>131</v>
      </c>
      <c r="V1" s="14" t="s">
        <v>132</v>
      </c>
      <c r="W1" s="14" t="s">
        <v>133</v>
      </c>
      <c r="X1" s="14" t="s">
        <v>134</v>
      </c>
      <c r="Y1" s="14" t="s">
        <v>135</v>
      </c>
      <c r="Z1" s="14" t="s">
        <v>136</v>
      </c>
      <c r="AA1" s="14" t="s">
        <v>137</v>
      </c>
      <c r="AB1" s="14" t="s">
        <v>138</v>
      </c>
      <c r="AC1" s="14" t="s">
        <v>139</v>
      </c>
      <c r="AD1" s="14" t="s">
        <v>140</v>
      </c>
    </row>
    <row r="2" spans="1:30" s="10" customFormat="1" x14ac:dyDescent="0.3">
      <c r="A2" t="s">
        <v>287</v>
      </c>
      <c r="B2" s="33">
        <v>0.5</v>
      </c>
      <c r="C2" s="33">
        <v>0.35</v>
      </c>
      <c r="D2" s="33">
        <v>0.5</v>
      </c>
      <c r="E2" s="31">
        <v>3.8</v>
      </c>
      <c r="F2" s="33">
        <v>0.71699999999999997</v>
      </c>
      <c r="G2" s="31">
        <v>3.5</v>
      </c>
      <c r="H2" s="13">
        <v>3</v>
      </c>
      <c r="I2" s="13">
        <v>3</v>
      </c>
      <c r="J2" s="13">
        <v>80</v>
      </c>
      <c r="K2" s="35">
        <v>7.1285154773001622</v>
      </c>
      <c r="L2" s="10">
        <v>1</v>
      </c>
      <c r="M2" s="10">
        <v>0</v>
      </c>
      <c r="N2" s="10">
        <v>0</v>
      </c>
      <c r="O2" s="10">
        <v>0</v>
      </c>
      <c r="P2" s="13">
        <v>56.829672544339601</v>
      </c>
      <c r="Q2" s="13">
        <v>10.6582121559558</v>
      </c>
      <c r="R2" s="13">
        <v>5.5002501869201801</v>
      </c>
      <c r="S2" s="13">
        <v>18.792192900997598</v>
      </c>
      <c r="T2" s="13">
        <v>0</v>
      </c>
      <c r="U2" s="13">
        <v>21.201703563378299</v>
      </c>
      <c r="V2" s="13">
        <v>4.60888984803859</v>
      </c>
      <c r="W2" s="13">
        <v>6.9529702021538604</v>
      </c>
      <c r="X2" s="13">
        <v>18.792192900997598</v>
      </c>
      <c r="Y2" s="13">
        <v>0</v>
      </c>
      <c r="Z2" s="13">
        <v>58.3046847992903</v>
      </c>
      <c r="AA2" s="13">
        <v>12.6744470821061</v>
      </c>
      <c r="AB2" s="13">
        <v>7.80142336271253</v>
      </c>
      <c r="AC2" s="13">
        <v>51.678530477743401</v>
      </c>
      <c r="AD2" s="13">
        <v>0</v>
      </c>
    </row>
    <row r="3" spans="1:30" s="10" customFormat="1" x14ac:dyDescent="0.3">
      <c r="A3" s="2" t="s">
        <v>47</v>
      </c>
      <c r="B3" s="33">
        <v>0.33499999999999996</v>
      </c>
      <c r="C3" s="33">
        <v>0.35</v>
      </c>
      <c r="D3" s="33">
        <v>0.5</v>
      </c>
      <c r="E3" s="31">
        <v>3.8</v>
      </c>
      <c r="F3" s="33">
        <v>0.71699999999999997</v>
      </c>
      <c r="G3" s="31">
        <v>3.5</v>
      </c>
      <c r="H3" s="13">
        <v>3</v>
      </c>
      <c r="I3" s="13">
        <v>3</v>
      </c>
      <c r="J3" s="13">
        <v>80</v>
      </c>
      <c r="K3" s="35">
        <v>7.1285154773001622</v>
      </c>
      <c r="L3" s="10">
        <v>1</v>
      </c>
      <c r="M3" s="10">
        <v>0</v>
      </c>
      <c r="N3" s="10">
        <v>0</v>
      </c>
      <c r="O3" s="10">
        <v>0</v>
      </c>
      <c r="P3" s="13">
        <v>53.621050621059901</v>
      </c>
      <c r="Q3" s="13">
        <v>10.9458607358289</v>
      </c>
      <c r="R3" s="13">
        <v>5.5002501869201801</v>
      </c>
      <c r="S3" s="13">
        <v>18.792192900997598</v>
      </c>
      <c r="T3" s="13">
        <v>0</v>
      </c>
      <c r="U3" s="13">
        <v>20.594092807273402</v>
      </c>
      <c r="V3" s="13">
        <v>4.74615905143036</v>
      </c>
      <c r="W3" s="13">
        <v>6.9529702021538604</v>
      </c>
      <c r="X3" s="13">
        <v>18.792192900997598</v>
      </c>
      <c r="Y3" s="13">
        <v>0</v>
      </c>
      <c r="Z3" s="13">
        <v>56.633755220001802</v>
      </c>
      <c r="AA3" s="13">
        <v>13.0519373914335</v>
      </c>
      <c r="AB3" s="13">
        <v>7.80142336271253</v>
      </c>
      <c r="AC3" s="13">
        <v>51.678530477743401</v>
      </c>
      <c r="AD3" s="13">
        <v>0</v>
      </c>
    </row>
    <row r="4" spans="1:30" s="10" customFormat="1" x14ac:dyDescent="0.3">
      <c r="A4" s="2" t="s">
        <v>48</v>
      </c>
      <c r="B4" s="33">
        <v>0.17</v>
      </c>
      <c r="C4" s="33">
        <v>0.35</v>
      </c>
      <c r="D4" s="33">
        <v>0.5</v>
      </c>
      <c r="E4" s="31">
        <v>3.8</v>
      </c>
      <c r="F4" s="33">
        <v>0.71699999999999997</v>
      </c>
      <c r="G4" s="31">
        <v>3.5</v>
      </c>
      <c r="H4" s="13">
        <v>3</v>
      </c>
      <c r="I4" s="13">
        <v>3</v>
      </c>
      <c r="J4" s="13">
        <v>80</v>
      </c>
      <c r="K4" s="35">
        <v>7.1285154773001622</v>
      </c>
      <c r="L4" s="10">
        <v>1</v>
      </c>
      <c r="M4" s="10">
        <v>0</v>
      </c>
      <c r="N4" s="10">
        <v>0</v>
      </c>
      <c r="O4" s="10">
        <v>0</v>
      </c>
      <c r="P4" s="13">
        <v>50.427579783009897</v>
      </c>
      <c r="Q4" s="13">
        <v>11.398792920838799</v>
      </c>
      <c r="R4" s="13">
        <v>5.5002501869201801</v>
      </c>
      <c r="S4" s="13">
        <v>18.792192900997598</v>
      </c>
      <c r="T4" s="13">
        <v>0</v>
      </c>
      <c r="U4" s="13">
        <v>19.958322247272001</v>
      </c>
      <c r="V4" s="13">
        <v>4.9760375460403701</v>
      </c>
      <c r="W4" s="13">
        <v>6.9529702021538604</v>
      </c>
      <c r="X4" s="13">
        <v>18.792192900997598</v>
      </c>
      <c r="Y4" s="13">
        <v>0</v>
      </c>
      <c r="Z4" s="13">
        <v>54.885386179997802</v>
      </c>
      <c r="AA4" s="13">
        <v>13.684103251611001</v>
      </c>
      <c r="AB4" s="13">
        <v>7.80142336271253</v>
      </c>
      <c r="AC4" s="13">
        <v>51.678530477743401</v>
      </c>
      <c r="AD4" s="13">
        <v>0</v>
      </c>
    </row>
    <row r="5" spans="1:30" s="10" customFormat="1" x14ac:dyDescent="0.3">
      <c r="A5" s="2" t="s">
        <v>66</v>
      </c>
      <c r="B5" s="33">
        <v>0.5</v>
      </c>
      <c r="C5" s="33">
        <v>0.27799999999999997</v>
      </c>
      <c r="D5" s="33">
        <v>0.5</v>
      </c>
      <c r="E5" s="31">
        <v>3.8</v>
      </c>
      <c r="F5" s="33">
        <v>0.71699999999999997</v>
      </c>
      <c r="G5" s="31">
        <v>3.5</v>
      </c>
      <c r="H5" s="13">
        <v>3</v>
      </c>
      <c r="I5" s="13">
        <v>3</v>
      </c>
      <c r="J5" s="13">
        <v>80</v>
      </c>
      <c r="K5" s="35">
        <v>7.1285154773001622</v>
      </c>
      <c r="L5" s="10">
        <v>1</v>
      </c>
      <c r="M5" s="10">
        <v>0</v>
      </c>
      <c r="N5" s="10">
        <v>0</v>
      </c>
      <c r="O5" s="10">
        <v>0</v>
      </c>
      <c r="P5" s="13">
        <v>56.002364418207101</v>
      </c>
      <c r="Q5" s="13">
        <v>10.6727152087986</v>
      </c>
      <c r="R5" s="13">
        <v>5.5002501869201801</v>
      </c>
      <c r="S5" s="13">
        <v>18.792192900997598</v>
      </c>
      <c r="T5" s="13">
        <v>0</v>
      </c>
      <c r="U5" s="13">
        <v>21.051855180644701</v>
      </c>
      <c r="V5" s="13">
        <v>4.6172947970258003</v>
      </c>
      <c r="W5" s="13">
        <v>6.9529702021538604</v>
      </c>
      <c r="X5" s="13">
        <v>18.792192900997598</v>
      </c>
      <c r="Y5" s="13">
        <v>0</v>
      </c>
      <c r="Z5" s="13">
        <v>57.892601746772897</v>
      </c>
      <c r="AA5" s="13">
        <v>12.697560691821</v>
      </c>
      <c r="AB5" s="13">
        <v>7.80142336271253</v>
      </c>
      <c r="AC5" s="13">
        <v>51.678530477743401</v>
      </c>
      <c r="AD5" s="13">
        <v>0</v>
      </c>
    </row>
    <row r="6" spans="1:30" s="10" customFormat="1" x14ac:dyDescent="0.3">
      <c r="A6" s="2" t="s">
        <v>49</v>
      </c>
      <c r="B6" s="33">
        <v>0.5</v>
      </c>
      <c r="C6" s="33">
        <v>0.20599999999999999</v>
      </c>
      <c r="D6" s="33">
        <v>0.5</v>
      </c>
      <c r="E6" s="31">
        <v>3.8</v>
      </c>
      <c r="F6" s="33">
        <v>0.71699999999999997</v>
      </c>
      <c r="G6" s="31">
        <v>3.5</v>
      </c>
      <c r="H6" s="13">
        <v>3</v>
      </c>
      <c r="I6" s="13">
        <v>3</v>
      </c>
      <c r="J6" s="13">
        <v>80</v>
      </c>
      <c r="K6" s="35">
        <v>7.1285154773001622</v>
      </c>
      <c r="L6" s="10">
        <v>1</v>
      </c>
      <c r="M6" s="10">
        <v>0</v>
      </c>
      <c r="N6" s="10">
        <v>0</v>
      </c>
      <c r="O6" s="10">
        <v>0</v>
      </c>
      <c r="P6" s="13">
        <v>55.175575851577499</v>
      </c>
      <c r="Q6" s="13">
        <v>10.6876709076979</v>
      </c>
      <c r="R6" s="13">
        <v>5.5002501869201801</v>
      </c>
      <c r="S6" s="13">
        <v>18.792192900997598</v>
      </c>
      <c r="T6" s="13">
        <v>0</v>
      </c>
      <c r="U6" s="13">
        <v>20.900081897663799</v>
      </c>
      <c r="V6" s="13">
        <v>4.6259374454162296</v>
      </c>
      <c r="W6" s="13">
        <v>6.9529702021538604</v>
      </c>
      <c r="X6" s="13">
        <v>18.792192900997598</v>
      </c>
      <c r="Y6" s="13">
        <v>0</v>
      </c>
      <c r="Z6" s="13">
        <v>57.475225218575503</v>
      </c>
      <c r="AA6" s="13">
        <v>12.721327974894599</v>
      </c>
      <c r="AB6" s="13">
        <v>7.80142336271253</v>
      </c>
      <c r="AC6" s="13">
        <v>51.678530477743401</v>
      </c>
      <c r="AD6" s="13">
        <v>0</v>
      </c>
    </row>
    <row r="7" spans="1:30" s="10" customFormat="1" x14ac:dyDescent="0.3">
      <c r="A7" s="2" t="s">
        <v>50</v>
      </c>
      <c r="B7" s="33">
        <v>0.5</v>
      </c>
      <c r="C7" s="33">
        <v>0.35</v>
      </c>
      <c r="D7" s="33">
        <v>0.36849999999999999</v>
      </c>
      <c r="E7" s="31">
        <v>3.8</v>
      </c>
      <c r="F7" s="33">
        <v>0.71699999999999997</v>
      </c>
      <c r="G7" s="31">
        <v>3.5</v>
      </c>
      <c r="H7" s="13">
        <v>3</v>
      </c>
      <c r="I7" s="13">
        <v>3</v>
      </c>
      <c r="J7" s="13">
        <v>80</v>
      </c>
      <c r="K7" s="35">
        <v>7.1285154773001622</v>
      </c>
      <c r="L7" s="10">
        <v>1</v>
      </c>
      <c r="M7" s="10">
        <v>0</v>
      </c>
      <c r="N7" s="10">
        <v>0</v>
      </c>
      <c r="O7" s="10">
        <v>0</v>
      </c>
      <c r="P7" s="13">
        <v>55.192006578094599</v>
      </c>
      <c r="Q7" s="13">
        <v>10.824955263208899</v>
      </c>
      <c r="R7" s="13">
        <v>5.5002501869201801</v>
      </c>
      <c r="S7" s="13">
        <v>18.792192900997598</v>
      </c>
      <c r="T7" s="13">
        <v>0</v>
      </c>
      <c r="U7" s="13">
        <v>20.892273816459301</v>
      </c>
      <c r="V7" s="13">
        <v>4.6880245485908603</v>
      </c>
      <c r="W7" s="13">
        <v>6.9529702021538604</v>
      </c>
      <c r="X7" s="13">
        <v>18.792192900997598</v>
      </c>
      <c r="Y7" s="13">
        <v>0</v>
      </c>
      <c r="Z7" s="13">
        <v>57.453752995263102</v>
      </c>
      <c r="AA7" s="13">
        <v>12.8920675086248</v>
      </c>
      <c r="AB7" s="13">
        <v>7.80142336271253</v>
      </c>
      <c r="AC7" s="13">
        <v>51.678530477743401</v>
      </c>
      <c r="AD7" s="13">
        <v>0</v>
      </c>
    </row>
    <row r="8" spans="1:30" s="10" customFormat="1" x14ac:dyDescent="0.3">
      <c r="A8" s="2" t="s">
        <v>51</v>
      </c>
      <c r="B8" s="33">
        <v>0.5</v>
      </c>
      <c r="C8" s="33">
        <v>0.35</v>
      </c>
      <c r="D8" s="33">
        <v>0.23699999999999999</v>
      </c>
      <c r="E8" s="31">
        <v>3.8</v>
      </c>
      <c r="F8" s="33">
        <v>0.71699999999999997</v>
      </c>
      <c r="G8" s="31">
        <v>3.5</v>
      </c>
      <c r="H8" s="13">
        <v>3</v>
      </c>
      <c r="I8" s="13">
        <v>3</v>
      </c>
      <c r="J8" s="13">
        <v>80</v>
      </c>
      <c r="K8" s="35">
        <v>7.1285154773001622</v>
      </c>
      <c r="L8" s="10">
        <v>1</v>
      </c>
      <c r="M8" s="10">
        <v>0</v>
      </c>
      <c r="N8" s="10">
        <v>0</v>
      </c>
      <c r="O8" s="10">
        <v>0</v>
      </c>
      <c r="P8" s="13">
        <v>53.546600441572501</v>
      </c>
      <c r="Q8" s="13">
        <v>10.997385847533</v>
      </c>
      <c r="R8" s="13">
        <v>5.5002501869201801</v>
      </c>
      <c r="S8" s="13">
        <v>18.792192900997598</v>
      </c>
      <c r="T8" s="13">
        <v>0</v>
      </c>
      <c r="U8" s="13">
        <v>20.573705394019999</v>
      </c>
      <c r="V8" s="13">
        <v>4.7700901998539997</v>
      </c>
      <c r="W8" s="13">
        <v>6.9529702021538604</v>
      </c>
      <c r="X8" s="13">
        <v>18.792192900997598</v>
      </c>
      <c r="Y8" s="13">
        <v>0</v>
      </c>
      <c r="Z8" s="13">
        <v>56.577689833554899</v>
      </c>
      <c r="AA8" s="13">
        <v>13.1177480495985</v>
      </c>
      <c r="AB8" s="13">
        <v>7.80142336271253</v>
      </c>
      <c r="AC8" s="13">
        <v>51.678530477743401</v>
      </c>
      <c r="AD8" s="13">
        <v>0</v>
      </c>
    </row>
    <row r="9" spans="1:30" s="10" customFormat="1" x14ac:dyDescent="0.3">
      <c r="A9" s="2" t="s">
        <v>52</v>
      </c>
      <c r="B9" s="33">
        <v>0.5</v>
      </c>
      <c r="C9" s="33">
        <v>0.35</v>
      </c>
      <c r="D9" s="33">
        <v>0.5</v>
      </c>
      <c r="E9" s="31">
        <v>2.5499999999999998</v>
      </c>
      <c r="F9" s="33">
        <v>0.71699999999999997</v>
      </c>
      <c r="G9" s="31">
        <v>3.5</v>
      </c>
      <c r="H9" s="13">
        <v>3</v>
      </c>
      <c r="I9" s="13">
        <v>3</v>
      </c>
      <c r="J9" s="13">
        <v>80</v>
      </c>
      <c r="K9" s="35">
        <v>7.1285154773001622</v>
      </c>
      <c r="L9" s="10">
        <v>1</v>
      </c>
      <c r="M9" s="10">
        <v>0</v>
      </c>
      <c r="N9" s="10">
        <v>0</v>
      </c>
      <c r="O9" s="10">
        <v>0</v>
      </c>
      <c r="P9" s="13">
        <v>51.446075404187503</v>
      </c>
      <c r="Q9" s="13">
        <v>11.375387238631999</v>
      </c>
      <c r="R9" s="13">
        <v>5.5002501869201801</v>
      </c>
      <c r="S9" s="13">
        <v>18.792192900997598</v>
      </c>
      <c r="T9" s="13">
        <v>0</v>
      </c>
      <c r="U9" s="13">
        <v>20.155262743768802</v>
      </c>
      <c r="V9" s="13">
        <v>4.9635434571903199</v>
      </c>
      <c r="W9" s="13">
        <v>6.9529702021538604</v>
      </c>
      <c r="X9" s="13">
        <v>18.792192900997598</v>
      </c>
      <c r="Y9" s="13">
        <v>0</v>
      </c>
      <c r="Z9" s="13">
        <v>55.426972545364301</v>
      </c>
      <c r="AA9" s="13">
        <v>13.6497445072734</v>
      </c>
      <c r="AB9" s="13">
        <v>7.80142336271253</v>
      </c>
      <c r="AC9" s="13">
        <v>51.678530477743401</v>
      </c>
      <c r="AD9" s="13">
        <v>0</v>
      </c>
    </row>
    <row r="10" spans="1:30" s="10" customFormat="1" x14ac:dyDescent="0.3">
      <c r="A10" s="2" t="s">
        <v>53</v>
      </c>
      <c r="B10" s="33">
        <v>0.5</v>
      </c>
      <c r="C10" s="33">
        <v>0.35</v>
      </c>
      <c r="D10" s="33">
        <v>0.5</v>
      </c>
      <c r="E10" s="31">
        <v>1.3</v>
      </c>
      <c r="F10" s="33">
        <v>0.71699999999999997</v>
      </c>
      <c r="G10" s="31">
        <v>3.5</v>
      </c>
      <c r="H10" s="13">
        <v>3</v>
      </c>
      <c r="I10" s="13">
        <v>3</v>
      </c>
      <c r="J10" s="13">
        <v>80</v>
      </c>
      <c r="K10" s="35">
        <v>7.1285154773001622</v>
      </c>
      <c r="L10" s="10">
        <v>1</v>
      </c>
      <c r="M10" s="10">
        <v>0</v>
      </c>
      <c r="N10" s="10">
        <v>0</v>
      </c>
      <c r="O10" s="10">
        <v>0</v>
      </c>
      <c r="P10" s="13">
        <v>46.251332657869398</v>
      </c>
      <c r="Q10" s="13">
        <v>12.031055530524601</v>
      </c>
      <c r="R10" s="13">
        <v>5.5002501869201801</v>
      </c>
      <c r="S10" s="13">
        <v>18.792192900997598</v>
      </c>
      <c r="T10" s="13">
        <v>0</v>
      </c>
      <c r="U10" s="13">
        <v>19.062014252564801</v>
      </c>
      <c r="V10" s="13">
        <v>5.2457417770072201</v>
      </c>
      <c r="W10" s="13">
        <v>6.9529702021538604</v>
      </c>
      <c r="X10" s="13">
        <v>18.792192900997598</v>
      </c>
      <c r="Y10" s="13">
        <v>0</v>
      </c>
      <c r="Z10" s="13">
        <v>52.420539194553299</v>
      </c>
      <c r="AA10" s="13">
        <v>14.425789886769801</v>
      </c>
      <c r="AB10" s="13">
        <v>7.80142336271253</v>
      </c>
      <c r="AC10" s="13">
        <v>51.678530477743401</v>
      </c>
      <c r="AD10" s="13">
        <v>0</v>
      </c>
    </row>
    <row r="11" spans="1:30" s="10" customFormat="1" x14ac:dyDescent="0.3">
      <c r="A11" s="2" t="s">
        <v>54</v>
      </c>
      <c r="B11" s="33">
        <v>0.5</v>
      </c>
      <c r="C11" s="33">
        <v>0.35</v>
      </c>
      <c r="D11" s="33">
        <v>0.5</v>
      </c>
      <c r="E11" s="31">
        <v>3.8</v>
      </c>
      <c r="F11" s="33">
        <v>0.47350000000000003</v>
      </c>
      <c r="G11" s="31">
        <v>3.5</v>
      </c>
      <c r="H11" s="13">
        <v>3</v>
      </c>
      <c r="I11" s="13">
        <v>3</v>
      </c>
      <c r="J11" s="13">
        <v>80</v>
      </c>
      <c r="K11" s="35">
        <v>7.1285154773001622</v>
      </c>
      <c r="L11" s="10">
        <v>1</v>
      </c>
      <c r="M11" s="10">
        <v>0</v>
      </c>
      <c r="N11" s="10">
        <v>0</v>
      </c>
      <c r="O11" s="10">
        <v>0</v>
      </c>
      <c r="P11" s="13">
        <v>60.645275879100197</v>
      </c>
      <c r="Q11" s="13">
        <v>8.3983099450234295</v>
      </c>
      <c r="R11" s="13">
        <v>5.5002501869201801</v>
      </c>
      <c r="S11" s="13">
        <v>18.792192900997598</v>
      </c>
      <c r="T11" s="13">
        <v>0</v>
      </c>
      <c r="U11" s="13">
        <v>22.057518349391</v>
      </c>
      <c r="V11" s="13">
        <v>3.77572469742142</v>
      </c>
      <c r="W11" s="13">
        <v>6.9529702021538604</v>
      </c>
      <c r="X11" s="13">
        <v>18.792192900997598</v>
      </c>
      <c r="Y11" s="13">
        <v>0</v>
      </c>
      <c r="Z11" s="13">
        <v>60.658175460825198</v>
      </c>
      <c r="AA11" s="13">
        <v>10.3832429179089</v>
      </c>
      <c r="AB11" s="13">
        <v>7.80142336271253</v>
      </c>
      <c r="AC11" s="13">
        <v>51.678530477743401</v>
      </c>
      <c r="AD11" s="13">
        <v>0</v>
      </c>
    </row>
    <row r="12" spans="1:30" s="10" customFormat="1" x14ac:dyDescent="0.3">
      <c r="A12" s="2" t="s">
        <v>55</v>
      </c>
      <c r="B12" s="33">
        <v>0.5</v>
      </c>
      <c r="C12" s="33">
        <v>0.35</v>
      </c>
      <c r="D12" s="33">
        <v>0.5</v>
      </c>
      <c r="E12" s="31">
        <v>3.8</v>
      </c>
      <c r="F12" s="33">
        <v>0.23</v>
      </c>
      <c r="G12" s="31">
        <v>3.5</v>
      </c>
      <c r="H12" s="13">
        <v>3</v>
      </c>
      <c r="I12" s="13">
        <v>3</v>
      </c>
      <c r="J12" s="13">
        <v>80</v>
      </c>
      <c r="K12" s="35">
        <v>7.1285154773001622</v>
      </c>
      <c r="L12" s="10">
        <v>1</v>
      </c>
      <c r="M12" s="10">
        <v>0</v>
      </c>
      <c r="N12" s="10">
        <v>0</v>
      </c>
      <c r="O12" s="10">
        <v>0</v>
      </c>
      <c r="P12" s="13">
        <v>64.915473992879797</v>
      </c>
      <c r="Q12" s="13">
        <v>6.2608897271456403</v>
      </c>
      <c r="R12" s="13">
        <v>5.5002501869201801</v>
      </c>
      <c r="S12" s="13">
        <v>18.792192900997598</v>
      </c>
      <c r="T12" s="13">
        <v>0</v>
      </c>
      <c r="U12" s="13">
        <v>22.997759201078399</v>
      </c>
      <c r="V12" s="13">
        <v>2.97501415437582</v>
      </c>
      <c r="W12" s="13">
        <v>6.9529702021538604</v>
      </c>
      <c r="X12" s="13">
        <v>18.792192900997598</v>
      </c>
      <c r="Y12" s="13">
        <v>0</v>
      </c>
      <c r="Z12" s="13">
        <v>63.243837802965402</v>
      </c>
      <c r="AA12" s="13">
        <v>8.1812889245335096</v>
      </c>
      <c r="AB12" s="13">
        <v>7.80142336271253</v>
      </c>
      <c r="AC12" s="13">
        <v>51.678530477743401</v>
      </c>
      <c r="AD12" s="13">
        <v>0</v>
      </c>
    </row>
    <row r="13" spans="1:30" s="10" customFormat="1" x14ac:dyDescent="0.3">
      <c r="A13" s="2" t="s">
        <v>56</v>
      </c>
      <c r="B13" s="33">
        <v>0.5</v>
      </c>
      <c r="C13" s="33">
        <v>0.35</v>
      </c>
      <c r="D13" s="33">
        <v>0.5</v>
      </c>
      <c r="E13" s="31">
        <v>3.8</v>
      </c>
      <c r="F13" s="33">
        <v>0.71699999999999997</v>
      </c>
      <c r="G13" s="31">
        <v>2.5</v>
      </c>
      <c r="H13" s="13">
        <v>3</v>
      </c>
      <c r="I13" s="13">
        <v>3</v>
      </c>
      <c r="J13" s="13">
        <v>80</v>
      </c>
      <c r="K13" s="35">
        <v>7.1285154773001622</v>
      </c>
      <c r="L13" s="10">
        <v>1</v>
      </c>
      <c r="M13" s="10">
        <v>0</v>
      </c>
      <c r="N13" s="10">
        <v>0</v>
      </c>
      <c r="O13" s="10">
        <v>0</v>
      </c>
      <c r="P13" s="13">
        <v>56.654529704905102</v>
      </c>
      <c r="Q13" s="13">
        <v>10.6758196914686</v>
      </c>
      <c r="R13" s="13">
        <v>5.5002501869201801</v>
      </c>
      <c r="S13" s="13">
        <v>18.792192900997598</v>
      </c>
      <c r="T13" s="13">
        <v>0</v>
      </c>
      <c r="U13" s="13">
        <v>21.168964873151801</v>
      </c>
      <c r="V13" s="13">
        <v>4.6172356500352301</v>
      </c>
      <c r="W13" s="13">
        <v>6.9529702021538604</v>
      </c>
      <c r="X13" s="13">
        <v>18.792192900997598</v>
      </c>
      <c r="Y13" s="13">
        <v>0</v>
      </c>
      <c r="Z13" s="13">
        <v>58.214653401167404</v>
      </c>
      <c r="AA13" s="13">
        <v>12.6973980375968</v>
      </c>
      <c r="AB13" s="13">
        <v>7.80142336271253</v>
      </c>
      <c r="AC13" s="13">
        <v>51.678530477743401</v>
      </c>
      <c r="AD13" s="13">
        <v>0</v>
      </c>
    </row>
    <row r="14" spans="1:30" s="10" customFormat="1" x14ac:dyDescent="0.3">
      <c r="A14" s="2" t="s">
        <v>57</v>
      </c>
      <c r="B14" s="33">
        <v>0.5</v>
      </c>
      <c r="C14" s="33">
        <v>0.35</v>
      </c>
      <c r="D14" s="33">
        <v>0.5</v>
      </c>
      <c r="E14" s="31">
        <v>3.8</v>
      </c>
      <c r="F14" s="33">
        <v>0.71699999999999997</v>
      </c>
      <c r="G14" s="31">
        <v>1.5</v>
      </c>
      <c r="H14" s="13">
        <v>3</v>
      </c>
      <c r="I14" s="13">
        <v>3</v>
      </c>
      <c r="J14" s="13">
        <v>80</v>
      </c>
      <c r="K14" s="35">
        <v>7.1285154773001622</v>
      </c>
      <c r="L14" s="10">
        <v>1</v>
      </c>
      <c r="M14" s="10">
        <v>0</v>
      </c>
      <c r="N14" s="10">
        <v>0</v>
      </c>
      <c r="O14" s="10">
        <v>0</v>
      </c>
      <c r="P14" s="13">
        <v>56.479439021119198</v>
      </c>
      <c r="Q14" s="13">
        <v>10.693475165476</v>
      </c>
      <c r="R14" s="13">
        <v>5.5002501869201801</v>
      </c>
      <c r="S14" s="13">
        <v>18.792192900997598</v>
      </c>
      <c r="T14" s="13">
        <v>0</v>
      </c>
      <c r="U14" s="13">
        <v>21.1361522176419</v>
      </c>
      <c r="V14" s="13">
        <v>4.6256066958166597</v>
      </c>
      <c r="W14" s="13">
        <v>6.9529702021538604</v>
      </c>
      <c r="X14" s="13">
        <v>18.792192900997598</v>
      </c>
      <c r="Y14" s="13">
        <v>0</v>
      </c>
      <c r="Z14" s="13">
        <v>58.124418598515298</v>
      </c>
      <c r="AA14" s="13">
        <v>12.7204184134958</v>
      </c>
      <c r="AB14" s="13">
        <v>7.80142336271253</v>
      </c>
      <c r="AC14" s="13">
        <v>51.678530477743401</v>
      </c>
      <c r="AD14" s="13">
        <v>0</v>
      </c>
    </row>
    <row r="15" spans="1:30" s="10" customFormat="1" x14ac:dyDescent="0.3">
      <c r="A15" s="2" t="s">
        <v>58</v>
      </c>
      <c r="B15" s="33">
        <v>0.5</v>
      </c>
      <c r="C15" s="33">
        <v>0.35</v>
      </c>
      <c r="D15" s="33">
        <v>0.5</v>
      </c>
      <c r="E15" s="31">
        <v>3.8</v>
      </c>
      <c r="F15" s="33">
        <v>0.71699999999999997</v>
      </c>
      <c r="G15" s="31">
        <v>3.5</v>
      </c>
      <c r="H15" s="13">
        <v>4</v>
      </c>
      <c r="I15" s="13">
        <v>3</v>
      </c>
      <c r="J15" s="13">
        <v>80</v>
      </c>
      <c r="K15" s="35">
        <v>7.1285154773001622</v>
      </c>
      <c r="L15" s="10">
        <v>1</v>
      </c>
      <c r="M15" s="10">
        <v>0</v>
      </c>
      <c r="N15" s="10">
        <v>0</v>
      </c>
      <c r="O15" s="10">
        <v>0</v>
      </c>
      <c r="P15" s="13">
        <v>56.829672544339601</v>
      </c>
      <c r="Q15" s="13">
        <v>10.6582121559558</v>
      </c>
      <c r="R15" s="13">
        <v>5.5002501869201801</v>
      </c>
      <c r="S15" s="13">
        <v>18.792192900997598</v>
      </c>
      <c r="T15" s="13">
        <v>0</v>
      </c>
      <c r="U15" s="13">
        <v>15.9012776725337</v>
      </c>
      <c r="V15" s="13">
        <v>4.60888984803859</v>
      </c>
      <c r="W15" s="13">
        <v>6.9529702021538604</v>
      </c>
      <c r="X15" s="13">
        <v>18.792192900997598</v>
      </c>
      <c r="Y15" s="13">
        <v>0</v>
      </c>
      <c r="Z15" s="13">
        <v>43.728513599467703</v>
      </c>
      <c r="AA15" s="13">
        <v>12.6744470821061</v>
      </c>
      <c r="AB15" s="13">
        <v>7.80142336271253</v>
      </c>
      <c r="AC15" s="13">
        <v>51.678530477743401</v>
      </c>
      <c r="AD15" s="13">
        <v>0</v>
      </c>
    </row>
    <row r="16" spans="1:30" s="10" customFormat="1" x14ac:dyDescent="0.3">
      <c r="A16" s="2" t="s">
        <v>59</v>
      </c>
      <c r="B16" s="33">
        <v>0.5</v>
      </c>
      <c r="C16" s="33">
        <v>0.35</v>
      </c>
      <c r="D16" s="33">
        <v>0.5</v>
      </c>
      <c r="E16" s="31">
        <v>3.8</v>
      </c>
      <c r="F16" s="33">
        <v>0.71699999999999997</v>
      </c>
      <c r="G16" s="31">
        <v>3.5</v>
      </c>
      <c r="H16" s="13">
        <v>5</v>
      </c>
      <c r="I16" s="13">
        <v>3</v>
      </c>
      <c r="J16" s="13">
        <v>80</v>
      </c>
      <c r="K16" s="35">
        <v>7.1285154773001622</v>
      </c>
      <c r="L16" s="10">
        <v>1</v>
      </c>
      <c r="M16" s="10">
        <v>0</v>
      </c>
      <c r="N16" s="10">
        <v>0</v>
      </c>
      <c r="O16" s="10">
        <v>0</v>
      </c>
      <c r="P16" s="13">
        <v>56.829672544339601</v>
      </c>
      <c r="Q16" s="13">
        <v>10.6582121559558</v>
      </c>
      <c r="R16" s="13">
        <v>5.5002501869201801</v>
      </c>
      <c r="S16" s="13">
        <v>18.792192900997598</v>
      </c>
      <c r="T16" s="13">
        <v>0</v>
      </c>
      <c r="U16" s="13">
        <v>12.721022138026999</v>
      </c>
      <c r="V16" s="13">
        <v>4.60888984803859</v>
      </c>
      <c r="W16" s="13">
        <v>6.9529702021538604</v>
      </c>
      <c r="X16" s="13">
        <v>18.792192900997598</v>
      </c>
      <c r="Y16" s="13">
        <v>0</v>
      </c>
      <c r="Z16" s="13">
        <v>34.982810879574103</v>
      </c>
      <c r="AA16" s="13">
        <v>12.6744470821061</v>
      </c>
      <c r="AB16" s="13">
        <v>7.80142336271253</v>
      </c>
      <c r="AC16" s="13">
        <v>51.678530477743401</v>
      </c>
      <c r="AD16" s="13">
        <v>0</v>
      </c>
    </row>
    <row r="17" spans="1:31" s="10" customFormat="1" x14ac:dyDescent="0.3">
      <c r="A17" s="2" t="s">
        <v>60</v>
      </c>
      <c r="B17" s="33">
        <v>0.5</v>
      </c>
      <c r="C17" s="33">
        <v>0.35</v>
      </c>
      <c r="D17" s="33">
        <v>0.5</v>
      </c>
      <c r="E17" s="31">
        <v>3.8</v>
      </c>
      <c r="F17" s="33">
        <v>0.71699999999999997</v>
      </c>
      <c r="G17" s="31">
        <v>3.5</v>
      </c>
      <c r="H17" s="13">
        <v>3</v>
      </c>
      <c r="I17" s="13">
        <v>4</v>
      </c>
      <c r="J17" s="13">
        <v>80</v>
      </c>
      <c r="K17" s="35">
        <v>7.1285154773001622</v>
      </c>
      <c r="L17" s="10">
        <v>1</v>
      </c>
      <c r="M17" s="10">
        <v>0</v>
      </c>
      <c r="N17" s="10">
        <v>0</v>
      </c>
      <c r="O17" s="10">
        <v>0</v>
      </c>
      <c r="P17" s="13">
        <v>56.829672544339601</v>
      </c>
      <c r="Q17" s="13">
        <v>10.6582121559558</v>
      </c>
      <c r="R17" s="13">
        <v>5.5002501869201801</v>
      </c>
      <c r="S17" s="13">
        <v>18.792192900997598</v>
      </c>
      <c r="T17" s="13">
        <v>0</v>
      </c>
      <c r="U17" s="13">
        <v>21.201703563378299</v>
      </c>
      <c r="V17" s="13">
        <v>3.4566673860289399</v>
      </c>
      <c r="W17" s="13">
        <v>6.9529702021538604</v>
      </c>
      <c r="X17" s="13">
        <v>18.792192900997598</v>
      </c>
      <c r="Y17" s="13">
        <v>0</v>
      </c>
      <c r="Z17" s="13">
        <v>58.3046847992903</v>
      </c>
      <c r="AA17" s="13">
        <v>9.5058353115795899</v>
      </c>
      <c r="AB17" s="13">
        <v>7.80142336271253</v>
      </c>
      <c r="AC17" s="13">
        <v>51.678530477743401</v>
      </c>
      <c r="AD17" s="13">
        <v>0</v>
      </c>
    </row>
    <row r="18" spans="1:31" s="10" customFormat="1" x14ac:dyDescent="0.3">
      <c r="A18" s="2" t="s">
        <v>61</v>
      </c>
      <c r="B18" s="33">
        <v>0.5</v>
      </c>
      <c r="C18" s="33">
        <v>0.35</v>
      </c>
      <c r="D18" s="33">
        <v>0.5</v>
      </c>
      <c r="E18" s="31">
        <v>3.8</v>
      </c>
      <c r="F18" s="33">
        <v>0.71699999999999997</v>
      </c>
      <c r="G18" s="31">
        <v>3.5</v>
      </c>
      <c r="H18" s="13">
        <v>3</v>
      </c>
      <c r="I18" s="13">
        <v>5</v>
      </c>
      <c r="J18" s="13">
        <v>80</v>
      </c>
      <c r="K18" s="35">
        <v>7.1285154773001622</v>
      </c>
      <c r="L18" s="10">
        <v>1</v>
      </c>
      <c r="M18" s="10">
        <v>0</v>
      </c>
      <c r="N18" s="10">
        <v>0</v>
      </c>
      <c r="O18" s="10">
        <v>0</v>
      </c>
      <c r="P18" s="13">
        <v>56.829672544339601</v>
      </c>
      <c r="Q18" s="13">
        <v>10.6582121559558</v>
      </c>
      <c r="R18" s="13">
        <v>5.5002501869201801</v>
      </c>
      <c r="S18" s="13">
        <v>18.792192900997598</v>
      </c>
      <c r="T18" s="13">
        <v>0</v>
      </c>
      <c r="U18" s="13">
        <v>21.201703563378299</v>
      </c>
      <c r="V18" s="13">
        <v>2.7653339088231501</v>
      </c>
      <c r="W18" s="13">
        <v>6.9529702021538604</v>
      </c>
      <c r="X18" s="13">
        <v>18.792192900997598</v>
      </c>
      <c r="Y18" s="13">
        <v>0</v>
      </c>
      <c r="Z18" s="13">
        <v>58.3046847992903</v>
      </c>
      <c r="AA18" s="13">
        <v>7.6046682492636704</v>
      </c>
      <c r="AB18" s="13">
        <v>7.80142336271253</v>
      </c>
      <c r="AC18" s="13">
        <v>51.678530477743401</v>
      </c>
      <c r="AD18" s="13">
        <v>0</v>
      </c>
    </row>
    <row r="19" spans="1:31" s="10" customFormat="1" x14ac:dyDescent="0.3">
      <c r="A19" s="2" t="s">
        <v>62</v>
      </c>
      <c r="B19" s="33">
        <v>0.5</v>
      </c>
      <c r="C19" s="33">
        <v>0.35</v>
      </c>
      <c r="D19" s="33">
        <v>0.5</v>
      </c>
      <c r="E19" s="31">
        <v>3.8</v>
      </c>
      <c r="F19" s="33">
        <v>0.71699999999999997</v>
      </c>
      <c r="G19" s="31">
        <v>3.5</v>
      </c>
      <c r="H19" s="13">
        <v>3</v>
      </c>
      <c r="I19" s="13">
        <v>3</v>
      </c>
      <c r="J19" s="13">
        <v>90</v>
      </c>
      <c r="K19" s="35">
        <v>7.1285154773001622</v>
      </c>
      <c r="L19" s="10">
        <v>1</v>
      </c>
      <c r="M19" s="10">
        <v>0</v>
      </c>
      <c r="N19" s="10">
        <v>0</v>
      </c>
      <c r="O19" s="10">
        <v>0</v>
      </c>
      <c r="P19" s="13">
        <v>56.829672544339601</v>
      </c>
      <c r="Q19" s="13">
        <v>10.6582121559558</v>
      </c>
      <c r="R19" s="13">
        <v>5.5002501869201801</v>
      </c>
      <c r="S19" s="13">
        <v>18.792192900997598</v>
      </c>
      <c r="T19" s="13">
        <v>0</v>
      </c>
      <c r="U19" s="13">
        <v>21.201703563378299</v>
      </c>
      <c r="V19" s="13">
        <v>4.60888984803859</v>
      </c>
      <c r="W19" s="13">
        <v>6.1907315022743603</v>
      </c>
      <c r="X19" s="13">
        <v>18.792192900997598</v>
      </c>
      <c r="Y19" s="13">
        <v>0</v>
      </c>
      <c r="Z19" s="13">
        <v>58.3046847992903</v>
      </c>
      <c r="AA19" s="13">
        <v>12.6744470821061</v>
      </c>
      <c r="AB19" s="13">
        <v>6.9629607928450801</v>
      </c>
      <c r="AC19" s="13">
        <v>51.678530477743401</v>
      </c>
      <c r="AD19" s="13">
        <v>0</v>
      </c>
    </row>
    <row r="20" spans="1:31" s="10" customFormat="1" x14ac:dyDescent="0.3">
      <c r="A20" s="2" t="s">
        <v>63</v>
      </c>
      <c r="B20" s="33">
        <v>0.5</v>
      </c>
      <c r="C20" s="33">
        <v>0.35</v>
      </c>
      <c r="D20" s="33">
        <v>0.5</v>
      </c>
      <c r="E20" s="31">
        <v>3.8</v>
      </c>
      <c r="F20" s="33">
        <v>0.71699999999999997</v>
      </c>
      <c r="G20" s="31">
        <v>3.5</v>
      </c>
      <c r="H20" s="13">
        <v>3</v>
      </c>
      <c r="I20" s="13">
        <v>3</v>
      </c>
      <c r="J20" s="13">
        <v>100</v>
      </c>
      <c r="K20" s="35">
        <v>7.1285154773001622</v>
      </c>
      <c r="L20" s="10">
        <v>1</v>
      </c>
      <c r="M20" s="10">
        <v>0</v>
      </c>
      <c r="N20" s="10">
        <v>0</v>
      </c>
      <c r="O20" s="10">
        <v>0</v>
      </c>
      <c r="P20" s="13">
        <v>56.829672544339601</v>
      </c>
      <c r="Q20" s="13">
        <v>10.6582121559558</v>
      </c>
      <c r="R20" s="13">
        <v>5.5002501869201801</v>
      </c>
      <c r="S20" s="13">
        <v>18.792192900997598</v>
      </c>
      <c r="T20" s="13">
        <v>0</v>
      </c>
      <c r="U20" s="13">
        <v>21.201703563378299</v>
      </c>
      <c r="V20" s="13">
        <v>4.60888984803859</v>
      </c>
      <c r="W20" s="13">
        <v>5.5809405423707599</v>
      </c>
      <c r="X20" s="13">
        <v>18.792192900997598</v>
      </c>
      <c r="Y20" s="13">
        <v>0</v>
      </c>
      <c r="Z20" s="13">
        <v>58.3046847992903</v>
      </c>
      <c r="AA20" s="13">
        <v>12.6744470821061</v>
      </c>
      <c r="AB20" s="13">
        <v>6.2921907369511301</v>
      </c>
      <c r="AC20" s="13">
        <v>51.678530477743401</v>
      </c>
      <c r="AD20" s="13">
        <v>0</v>
      </c>
    </row>
    <row r="21" spans="1:31" s="10" customFormat="1" x14ac:dyDescent="0.3">
      <c r="A21" s="2" t="s">
        <v>64</v>
      </c>
      <c r="B21" s="33">
        <v>0.5</v>
      </c>
      <c r="C21" s="33">
        <v>0.35</v>
      </c>
      <c r="D21" s="33">
        <v>0.5</v>
      </c>
      <c r="E21" s="31">
        <v>3.8</v>
      </c>
      <c r="F21" s="33">
        <v>0.71699999999999997</v>
      </c>
      <c r="G21" s="31">
        <v>3.5</v>
      </c>
      <c r="H21" s="13">
        <v>3</v>
      </c>
      <c r="I21" s="13">
        <v>3</v>
      </c>
      <c r="J21" s="13">
        <v>80</v>
      </c>
      <c r="K21" s="35">
        <v>6.0642577386500811</v>
      </c>
      <c r="L21" s="10">
        <v>1</v>
      </c>
      <c r="M21" s="10">
        <v>0</v>
      </c>
      <c r="N21" s="10">
        <v>0</v>
      </c>
      <c r="O21" s="10">
        <v>0</v>
      </c>
      <c r="P21" s="13">
        <v>58.171758535777201</v>
      </c>
      <c r="Q21" s="13">
        <v>9.88990173501338</v>
      </c>
      <c r="R21" s="13">
        <v>5.5002501869201801</v>
      </c>
      <c r="S21" s="13">
        <v>15.991087421073001</v>
      </c>
      <c r="T21" s="13">
        <v>0</v>
      </c>
      <c r="U21" s="13">
        <v>21.480282672110199</v>
      </c>
      <c r="V21" s="13">
        <v>4.2958347644425103</v>
      </c>
      <c r="W21" s="13">
        <v>6.9529702021538604</v>
      </c>
      <c r="X21" s="13">
        <v>15.991087421073001</v>
      </c>
      <c r="Y21" s="13">
        <v>0</v>
      </c>
      <c r="Z21" s="13">
        <v>59.070777348302997</v>
      </c>
      <c r="AA21" s="13">
        <v>11.8135456022169</v>
      </c>
      <c r="AB21" s="13">
        <v>7.80142336271253</v>
      </c>
      <c r="AC21" s="13">
        <v>43.975490407950701</v>
      </c>
      <c r="AD21" s="13">
        <v>0</v>
      </c>
    </row>
    <row r="22" spans="1:31" s="10" customFormat="1" x14ac:dyDescent="0.3">
      <c r="A22" s="2" t="s">
        <v>65</v>
      </c>
      <c r="B22" s="33">
        <v>0.5</v>
      </c>
      <c r="C22" s="33">
        <v>0.35</v>
      </c>
      <c r="D22" s="33">
        <v>0.5</v>
      </c>
      <c r="E22" s="31">
        <v>3.8</v>
      </c>
      <c r="F22" s="33">
        <v>0.71699999999999997</v>
      </c>
      <c r="G22" s="31">
        <v>3.5</v>
      </c>
      <c r="H22" s="13">
        <v>3</v>
      </c>
      <c r="I22" s="13">
        <v>3</v>
      </c>
      <c r="J22" s="13">
        <v>80</v>
      </c>
      <c r="K22" s="35">
        <v>5</v>
      </c>
      <c r="L22" s="10">
        <v>1</v>
      </c>
      <c r="M22" s="10">
        <v>0</v>
      </c>
      <c r="N22" s="10">
        <v>0</v>
      </c>
      <c r="O22" s="10">
        <v>0</v>
      </c>
      <c r="P22" s="13">
        <v>59.407347290049699</v>
      </c>
      <c r="Q22" s="13">
        <v>9.1573683144329898</v>
      </c>
      <c r="R22" s="13">
        <v>5.5002501869201801</v>
      </c>
      <c r="S22" s="13">
        <v>13.1809203249431</v>
      </c>
      <c r="T22" s="13">
        <v>0</v>
      </c>
      <c r="U22" s="13">
        <v>21.733750998633099</v>
      </c>
      <c r="V22" s="13">
        <v>3.9971910736603702</v>
      </c>
      <c r="W22" s="13">
        <v>6.9529702021538604</v>
      </c>
      <c r="X22" s="13">
        <v>13.1809203249431</v>
      </c>
      <c r="Y22" s="13">
        <v>0</v>
      </c>
      <c r="Z22" s="13">
        <v>59.767815246241</v>
      </c>
      <c r="AA22" s="13">
        <v>10.992275452566</v>
      </c>
      <c r="AB22" s="13">
        <v>7.80142336271253</v>
      </c>
      <c r="AC22" s="13">
        <v>36.247530893593499</v>
      </c>
      <c r="AD22" s="13">
        <v>0</v>
      </c>
    </row>
    <row r="23" spans="1:31" s="10" customFormat="1" x14ac:dyDescent="0.3">
      <c r="A23" s="2" t="s">
        <v>147</v>
      </c>
      <c r="B23" s="33">
        <v>0.33499999999999996</v>
      </c>
      <c r="C23" s="33">
        <v>0.27799999999999997</v>
      </c>
      <c r="D23" s="33">
        <v>0.5</v>
      </c>
      <c r="E23" s="31">
        <v>3.8</v>
      </c>
      <c r="F23" s="33">
        <v>0.71699999999999997</v>
      </c>
      <c r="G23" s="31">
        <v>3.5</v>
      </c>
      <c r="H23" s="13">
        <v>3</v>
      </c>
      <c r="I23" s="13">
        <v>3</v>
      </c>
      <c r="J23" s="13">
        <v>80</v>
      </c>
      <c r="K23" s="35">
        <v>7.1285154773001622</v>
      </c>
      <c r="L23" s="10">
        <v>1</v>
      </c>
      <c r="M23" s="10">
        <v>0</v>
      </c>
      <c r="N23" s="10">
        <v>0</v>
      </c>
      <c r="O23" s="10">
        <v>0</v>
      </c>
      <c r="P23" s="13">
        <v>52.796551204550397</v>
      </c>
      <c r="Q23" s="13">
        <v>10.9630134991096</v>
      </c>
      <c r="R23" s="13">
        <v>5.5002501869201801</v>
      </c>
      <c r="S23" s="13">
        <v>18.792192900997598</v>
      </c>
      <c r="T23" s="13">
        <v>0</v>
      </c>
      <c r="U23" s="13">
        <v>20.4368273411703</v>
      </c>
      <c r="V23" s="13">
        <v>4.7559576734656197</v>
      </c>
      <c r="W23" s="13">
        <v>6.9529702021538604</v>
      </c>
      <c r="X23" s="13">
        <v>18.792192900997598</v>
      </c>
      <c r="Y23" s="13">
        <v>0</v>
      </c>
      <c r="Z23" s="13">
        <v>56.201275188218197</v>
      </c>
      <c r="AA23" s="13">
        <v>13.0788836020304</v>
      </c>
      <c r="AB23" s="13">
        <v>7.80142336271253</v>
      </c>
      <c r="AC23" s="13">
        <v>51.678530477743401</v>
      </c>
      <c r="AD23" s="13">
        <v>0</v>
      </c>
      <c r="AE23" s="13"/>
    </row>
    <row r="24" spans="1:31" s="10" customFormat="1" x14ac:dyDescent="0.3">
      <c r="A24" s="2" t="s">
        <v>148</v>
      </c>
      <c r="B24" s="33">
        <v>0.33499999999999996</v>
      </c>
      <c r="C24" s="33">
        <v>0.27799999999999997</v>
      </c>
      <c r="D24" s="33">
        <v>0.36849999999999999</v>
      </c>
      <c r="E24" s="31">
        <v>3.8</v>
      </c>
      <c r="F24" s="33">
        <v>0.71699999999999997</v>
      </c>
      <c r="G24" s="31">
        <v>3.5</v>
      </c>
      <c r="H24" s="13">
        <v>3</v>
      </c>
      <c r="I24" s="13">
        <v>3</v>
      </c>
      <c r="J24" s="13">
        <v>80</v>
      </c>
      <c r="K24" s="35">
        <v>7.1285154773001622</v>
      </c>
      <c r="L24" s="10">
        <v>1</v>
      </c>
      <c r="M24" s="10">
        <v>0</v>
      </c>
      <c r="N24" s="10">
        <v>0</v>
      </c>
      <c r="O24" s="10">
        <v>0</v>
      </c>
      <c r="P24" s="13">
        <v>51.169020179490197</v>
      </c>
      <c r="Q24" s="13">
        <v>11.286489808499599</v>
      </c>
      <c r="R24" s="13">
        <v>5.5002501869201801</v>
      </c>
      <c r="S24" s="13">
        <v>18.792192900997598</v>
      </c>
      <c r="T24" s="13">
        <v>0</v>
      </c>
      <c r="U24" s="13">
        <v>20.109707436828799</v>
      </c>
      <c r="V24" s="13">
        <v>4.9230892672261701</v>
      </c>
      <c r="W24" s="13">
        <v>6.9529702021538604</v>
      </c>
      <c r="X24" s="13">
        <v>18.792192900997598</v>
      </c>
      <c r="Y24" s="13">
        <v>0</v>
      </c>
      <c r="Z24" s="13">
        <v>55.301695451279102</v>
      </c>
      <c r="AA24" s="13">
        <v>13.5384954848719</v>
      </c>
      <c r="AB24" s="13">
        <v>7.80142336271253</v>
      </c>
      <c r="AC24" s="13">
        <v>51.678530477743401</v>
      </c>
      <c r="AD24" s="13">
        <v>0</v>
      </c>
      <c r="AE24" s="13"/>
    </row>
    <row r="25" spans="1:31" s="10" customFormat="1" x14ac:dyDescent="0.3">
      <c r="A25" s="2" t="s">
        <v>149</v>
      </c>
      <c r="B25" s="33">
        <v>0.33499999999999996</v>
      </c>
      <c r="C25" s="33">
        <v>0.27799999999999997</v>
      </c>
      <c r="D25" s="33">
        <v>0.36849999999999999</v>
      </c>
      <c r="E25" s="31">
        <v>2.5499999999999998</v>
      </c>
      <c r="F25" s="33">
        <v>0.71699999999999997</v>
      </c>
      <c r="G25" s="31">
        <v>3.5</v>
      </c>
      <c r="H25" s="13">
        <v>3</v>
      </c>
      <c r="I25" s="13">
        <v>3</v>
      </c>
      <c r="J25" s="13">
        <v>80</v>
      </c>
      <c r="K25" s="35">
        <v>7.1285154773001622</v>
      </c>
      <c r="L25" s="10">
        <v>1</v>
      </c>
      <c r="M25" s="10">
        <v>0</v>
      </c>
      <c r="N25" s="10">
        <v>0</v>
      </c>
      <c r="O25" s="10">
        <v>0</v>
      </c>
      <c r="P25" s="13">
        <v>45.971807565023099</v>
      </c>
      <c r="Q25" s="13">
        <v>11.939817492893299</v>
      </c>
      <c r="R25" s="13">
        <v>5.5002501869201801</v>
      </c>
      <c r="S25" s="13">
        <v>18.792192900997598</v>
      </c>
      <c r="T25" s="13">
        <v>0</v>
      </c>
      <c r="U25" s="13">
        <v>19.009904800254802</v>
      </c>
      <c r="V25" s="13">
        <v>5.20417051783744</v>
      </c>
      <c r="W25" s="13">
        <v>6.9529702021538604</v>
      </c>
      <c r="X25" s="13">
        <v>18.792192900997598</v>
      </c>
      <c r="Y25" s="13">
        <v>0</v>
      </c>
      <c r="Z25" s="13">
        <v>52.277238200700602</v>
      </c>
      <c r="AA25" s="13">
        <v>14.311468924053001</v>
      </c>
      <c r="AB25" s="13">
        <v>7.80142336271253</v>
      </c>
      <c r="AC25" s="13">
        <v>51.678530477743401</v>
      </c>
      <c r="AD25" s="13">
        <v>0</v>
      </c>
      <c r="AE25" s="13"/>
    </row>
    <row r="26" spans="1:31" s="10" customFormat="1" x14ac:dyDescent="0.3">
      <c r="A26" s="2" t="s">
        <v>150</v>
      </c>
      <c r="B26" s="33">
        <v>0.33499999999999996</v>
      </c>
      <c r="C26" s="33">
        <v>0.27799999999999997</v>
      </c>
      <c r="D26" s="33">
        <v>0.36849999999999999</v>
      </c>
      <c r="E26" s="31">
        <v>2.5499999999999998</v>
      </c>
      <c r="F26" s="33">
        <v>0.47350000000000003</v>
      </c>
      <c r="G26" s="31">
        <v>3.5</v>
      </c>
      <c r="H26" s="13">
        <v>3</v>
      </c>
      <c r="I26" s="13">
        <v>3</v>
      </c>
      <c r="J26" s="13">
        <v>80</v>
      </c>
      <c r="K26" s="35">
        <v>7.1285154773001622</v>
      </c>
      <c r="L26" s="10">
        <v>1</v>
      </c>
      <c r="M26" s="10">
        <v>0</v>
      </c>
      <c r="N26" s="10">
        <v>0</v>
      </c>
      <c r="O26" s="10">
        <v>0</v>
      </c>
      <c r="P26" s="13">
        <v>49.522977504957197</v>
      </c>
      <c r="Q26" s="13">
        <v>9.2773096544970794</v>
      </c>
      <c r="R26" s="13">
        <v>5.5002501869201801</v>
      </c>
      <c r="S26" s="13">
        <v>18.792192900997598</v>
      </c>
      <c r="T26" s="13">
        <v>0</v>
      </c>
      <c r="U26" s="13">
        <v>19.907400939373201</v>
      </c>
      <c r="V26" s="13">
        <v>4.0694095440550102</v>
      </c>
      <c r="W26" s="13">
        <v>6.9529702021538604</v>
      </c>
      <c r="X26" s="13">
        <v>18.792192900997598</v>
      </c>
      <c r="Y26" s="13">
        <v>0</v>
      </c>
      <c r="Z26" s="13">
        <v>54.7453525832764</v>
      </c>
      <c r="AA26" s="13">
        <v>11.1908762461513</v>
      </c>
      <c r="AB26" s="13">
        <v>7.80142336271253</v>
      </c>
      <c r="AC26" s="13">
        <v>51.678530477743401</v>
      </c>
      <c r="AD26" s="13">
        <v>0</v>
      </c>
      <c r="AE26" s="13"/>
    </row>
    <row r="27" spans="1:31" s="10" customFormat="1" x14ac:dyDescent="0.3">
      <c r="A27" s="2" t="s">
        <v>151</v>
      </c>
      <c r="B27" s="33">
        <v>0.33499999999999996</v>
      </c>
      <c r="C27" s="33">
        <v>0.27799999999999997</v>
      </c>
      <c r="D27" s="33">
        <v>0.36849999999999999</v>
      </c>
      <c r="E27" s="31">
        <v>2.5499999999999998</v>
      </c>
      <c r="F27" s="33">
        <v>0.47350000000000003</v>
      </c>
      <c r="G27" s="31">
        <v>2.5</v>
      </c>
      <c r="H27" s="13">
        <v>3</v>
      </c>
      <c r="I27" s="13">
        <v>3</v>
      </c>
      <c r="J27" s="13">
        <v>80</v>
      </c>
      <c r="K27" s="35">
        <v>7.1285154773001622</v>
      </c>
      <c r="L27" s="10">
        <v>1</v>
      </c>
      <c r="M27" s="10">
        <v>0</v>
      </c>
      <c r="N27" s="10">
        <v>0</v>
      </c>
      <c r="O27" s="10">
        <v>0</v>
      </c>
      <c r="P27" s="13">
        <v>49.347305237525198</v>
      </c>
      <c r="Q27" s="13">
        <v>9.2946939581714592</v>
      </c>
      <c r="R27" s="13">
        <v>5.5002501869201801</v>
      </c>
      <c r="S27" s="13">
        <v>18.792192900997598</v>
      </c>
      <c r="T27" s="13">
        <v>0</v>
      </c>
      <c r="U27" s="13">
        <v>19.8701317681302</v>
      </c>
      <c r="V27" s="13">
        <v>4.0777961626344599</v>
      </c>
      <c r="W27" s="13">
        <v>6.9529702021538604</v>
      </c>
      <c r="X27" s="13">
        <v>18.792192900997598</v>
      </c>
      <c r="Y27" s="13">
        <v>0</v>
      </c>
      <c r="Z27" s="13">
        <v>54.642862362358002</v>
      </c>
      <c r="AA27" s="13">
        <v>11.213939447244799</v>
      </c>
      <c r="AB27" s="13">
        <v>7.80142336271253</v>
      </c>
      <c r="AC27" s="13">
        <v>51.678530477743401</v>
      </c>
      <c r="AD27" s="13">
        <v>0</v>
      </c>
      <c r="AE27" s="13"/>
    </row>
    <row r="28" spans="1:31" s="10" customFormat="1" x14ac:dyDescent="0.3">
      <c r="A28" s="2" t="s">
        <v>152</v>
      </c>
      <c r="B28" s="33">
        <v>0.33499999999999996</v>
      </c>
      <c r="C28" s="33">
        <v>0.27799999999999997</v>
      </c>
      <c r="D28" s="33">
        <v>0.36849999999999999</v>
      </c>
      <c r="E28" s="31">
        <v>2.5499999999999998</v>
      </c>
      <c r="F28" s="33">
        <v>0.47350000000000003</v>
      </c>
      <c r="G28" s="31">
        <v>2.5</v>
      </c>
      <c r="H28" s="13">
        <v>4</v>
      </c>
      <c r="I28" s="13">
        <v>3</v>
      </c>
      <c r="J28" s="13">
        <v>80</v>
      </c>
      <c r="K28" s="35">
        <v>7.1285154773001622</v>
      </c>
      <c r="L28" s="10">
        <v>1</v>
      </c>
      <c r="M28" s="10">
        <v>0</v>
      </c>
      <c r="N28" s="10">
        <v>0</v>
      </c>
      <c r="O28" s="10">
        <v>0</v>
      </c>
      <c r="P28" s="13">
        <v>49.347305237525198</v>
      </c>
      <c r="Q28" s="13">
        <v>9.2946939581714592</v>
      </c>
      <c r="R28" s="13">
        <v>5.5002501869201801</v>
      </c>
      <c r="S28" s="13">
        <v>18.792192900997598</v>
      </c>
      <c r="T28" s="13">
        <v>0</v>
      </c>
      <c r="U28" s="13">
        <v>14.9025988260976</v>
      </c>
      <c r="V28" s="13">
        <v>4.0777961626344599</v>
      </c>
      <c r="W28" s="13">
        <v>6.9529702021538604</v>
      </c>
      <c r="X28" s="13">
        <v>18.792192900997598</v>
      </c>
      <c r="Y28" s="13">
        <v>0</v>
      </c>
      <c r="Z28" s="13">
        <v>40.982146771768399</v>
      </c>
      <c r="AA28" s="13">
        <v>11.213939447244799</v>
      </c>
      <c r="AB28" s="13">
        <v>7.80142336271253</v>
      </c>
      <c r="AC28" s="13">
        <v>51.678530477743401</v>
      </c>
      <c r="AD28" s="13">
        <v>0</v>
      </c>
      <c r="AE28" s="13"/>
    </row>
    <row r="29" spans="1:31" s="10" customFormat="1" x14ac:dyDescent="0.3">
      <c r="A29" s="2" t="s">
        <v>153</v>
      </c>
      <c r="B29" s="33">
        <v>0.33499999999999996</v>
      </c>
      <c r="C29" s="33">
        <v>0.27799999999999997</v>
      </c>
      <c r="D29" s="33">
        <v>0.36849999999999999</v>
      </c>
      <c r="E29" s="31">
        <v>2.5499999999999998</v>
      </c>
      <c r="F29" s="33">
        <v>0.47350000000000003</v>
      </c>
      <c r="G29" s="31">
        <v>2.5</v>
      </c>
      <c r="H29" s="13">
        <v>4</v>
      </c>
      <c r="I29" s="13">
        <v>4</v>
      </c>
      <c r="J29" s="13">
        <v>80</v>
      </c>
      <c r="K29" s="35">
        <v>7.1285154773001622</v>
      </c>
      <c r="L29" s="10">
        <v>1</v>
      </c>
      <c r="M29" s="10">
        <v>0</v>
      </c>
      <c r="N29" s="10">
        <v>0</v>
      </c>
      <c r="O29" s="10">
        <v>0</v>
      </c>
      <c r="P29" s="13">
        <v>49.347305237525198</v>
      </c>
      <c r="Q29" s="13">
        <v>9.2946939581714592</v>
      </c>
      <c r="R29" s="13">
        <v>5.5002501869201801</v>
      </c>
      <c r="S29" s="13">
        <v>18.792192900997598</v>
      </c>
      <c r="T29" s="13">
        <v>0</v>
      </c>
      <c r="U29" s="13">
        <v>14.9025988260976</v>
      </c>
      <c r="V29" s="13">
        <v>3.0583471219758498</v>
      </c>
      <c r="W29" s="13">
        <v>6.9529702021538604</v>
      </c>
      <c r="X29" s="13">
        <v>18.792192900997598</v>
      </c>
      <c r="Y29" s="13">
        <v>0</v>
      </c>
      <c r="Z29" s="13">
        <v>40.982146771768399</v>
      </c>
      <c r="AA29" s="13">
        <v>8.4104545854335804</v>
      </c>
      <c r="AB29" s="13">
        <v>7.80142336271253</v>
      </c>
      <c r="AC29" s="13">
        <v>51.678530477743401</v>
      </c>
      <c r="AD29" s="13">
        <v>0</v>
      </c>
      <c r="AE29" s="13"/>
    </row>
    <row r="30" spans="1:31" s="10" customFormat="1" x14ac:dyDescent="0.3">
      <c r="A30" s="2" t="s">
        <v>154</v>
      </c>
      <c r="B30" s="33">
        <v>0.33499999999999996</v>
      </c>
      <c r="C30" s="33">
        <v>0.27799999999999997</v>
      </c>
      <c r="D30" s="33">
        <v>0.36849999999999999</v>
      </c>
      <c r="E30" s="31">
        <v>2.5499999999999998</v>
      </c>
      <c r="F30" s="33">
        <v>0.47350000000000003</v>
      </c>
      <c r="G30" s="31">
        <v>2.5</v>
      </c>
      <c r="H30" s="13">
        <v>4</v>
      </c>
      <c r="I30" s="13">
        <v>4</v>
      </c>
      <c r="J30" s="13">
        <v>90</v>
      </c>
      <c r="K30" s="35">
        <v>7.1285154773001622</v>
      </c>
      <c r="L30" s="10">
        <v>1</v>
      </c>
      <c r="M30" s="10">
        <v>0</v>
      </c>
      <c r="N30" s="10">
        <v>0</v>
      </c>
      <c r="O30" s="10">
        <v>0</v>
      </c>
      <c r="P30" s="13">
        <v>49.347305237525198</v>
      </c>
      <c r="Q30" s="13">
        <v>9.2946939581714592</v>
      </c>
      <c r="R30" s="13">
        <v>5.5002501869201801</v>
      </c>
      <c r="S30" s="13">
        <v>18.792192900997598</v>
      </c>
      <c r="T30" s="13">
        <v>0</v>
      </c>
      <c r="U30" s="13">
        <v>14.9025988260976</v>
      </c>
      <c r="V30" s="13">
        <v>3.0583471219758498</v>
      </c>
      <c r="W30" s="13">
        <v>6.1907315022743603</v>
      </c>
      <c r="X30" s="13">
        <v>18.792192900997598</v>
      </c>
      <c r="Y30" s="13">
        <v>0</v>
      </c>
      <c r="Z30" s="13">
        <v>40.982146771768399</v>
      </c>
      <c r="AA30" s="13">
        <v>8.4104545854335804</v>
      </c>
      <c r="AB30" s="13">
        <v>6.9629607928450801</v>
      </c>
      <c r="AC30" s="13">
        <v>51.678530477743401</v>
      </c>
      <c r="AD30" s="13">
        <v>0</v>
      </c>
      <c r="AE30" s="13"/>
    </row>
    <row r="31" spans="1:31" s="10" customFormat="1" x14ac:dyDescent="0.3">
      <c r="A31" s="2" t="s">
        <v>155</v>
      </c>
      <c r="B31" s="33">
        <v>0.33499999999999996</v>
      </c>
      <c r="C31" s="33">
        <v>0.27799999999999997</v>
      </c>
      <c r="D31" s="33">
        <v>0.36849999999999999</v>
      </c>
      <c r="E31" s="31">
        <v>2.5499999999999998</v>
      </c>
      <c r="F31" s="33">
        <v>0.47350000000000003</v>
      </c>
      <c r="G31" s="31">
        <v>2.5</v>
      </c>
      <c r="H31" s="13">
        <v>4</v>
      </c>
      <c r="I31" s="13">
        <v>4</v>
      </c>
      <c r="J31" s="13">
        <v>90</v>
      </c>
      <c r="K31" s="35">
        <v>6.0642577386500802</v>
      </c>
      <c r="L31" s="10">
        <v>1</v>
      </c>
      <c r="M31" s="10">
        <v>0</v>
      </c>
      <c r="N31" s="10">
        <v>0</v>
      </c>
      <c r="O31" s="10">
        <v>0</v>
      </c>
      <c r="P31" s="13">
        <v>50.6998532486096</v>
      </c>
      <c r="Q31" s="13">
        <v>8.5310165099586701</v>
      </c>
      <c r="R31" s="13">
        <v>5.5002501869201801</v>
      </c>
      <c r="S31" s="13">
        <v>15.991087421073001</v>
      </c>
      <c r="T31" s="13">
        <v>0</v>
      </c>
      <c r="U31" s="13">
        <v>15.139146439585501</v>
      </c>
      <c r="V31" s="13">
        <v>2.8784177647494</v>
      </c>
      <c r="W31" s="13">
        <v>6.1907315022743603</v>
      </c>
      <c r="X31" s="13">
        <v>15.991087421073001</v>
      </c>
      <c r="Y31" s="13">
        <v>0</v>
      </c>
      <c r="Z31" s="13">
        <v>41.632652708860199</v>
      </c>
      <c r="AA31" s="13">
        <v>7.9156488530608602</v>
      </c>
      <c r="AB31" s="13">
        <v>6.9629607928450801</v>
      </c>
      <c r="AC31" s="13">
        <v>43.975490407950701</v>
      </c>
      <c r="AD31" s="13">
        <v>0</v>
      </c>
      <c r="AE31" s="13"/>
    </row>
    <row r="32" spans="1:31" s="10" customFormat="1" x14ac:dyDescent="0.3">
      <c r="A32" s="2" t="s">
        <v>156</v>
      </c>
      <c r="B32" s="33">
        <v>0.5</v>
      </c>
      <c r="C32" s="33">
        <v>0.35</v>
      </c>
      <c r="D32" s="33">
        <v>0.5</v>
      </c>
      <c r="E32" s="31">
        <v>3.8</v>
      </c>
      <c r="F32" s="33">
        <v>0.71699999999999997</v>
      </c>
      <c r="G32" s="31">
        <v>3.5</v>
      </c>
      <c r="H32" s="13">
        <v>3</v>
      </c>
      <c r="I32" s="13">
        <v>3</v>
      </c>
      <c r="J32" s="13">
        <v>90</v>
      </c>
      <c r="K32" s="35">
        <v>6.0642577386500811</v>
      </c>
      <c r="L32" s="10">
        <v>1</v>
      </c>
      <c r="M32" s="10">
        <v>0</v>
      </c>
      <c r="N32" s="10">
        <v>0</v>
      </c>
      <c r="O32" s="10">
        <v>0</v>
      </c>
      <c r="P32" s="13">
        <v>58.171758535777201</v>
      </c>
      <c r="Q32" s="13">
        <v>9.88990173501338</v>
      </c>
      <c r="R32" s="13">
        <v>5.5002501869201801</v>
      </c>
      <c r="S32" s="13">
        <v>15.991087421073001</v>
      </c>
      <c r="T32" s="13">
        <v>0</v>
      </c>
      <c r="U32" s="13">
        <v>21.480282672110199</v>
      </c>
      <c r="V32" s="13">
        <v>4.2958347644425103</v>
      </c>
      <c r="W32" s="13">
        <v>6.1907315022743603</v>
      </c>
      <c r="X32" s="13">
        <v>15.991087421073001</v>
      </c>
      <c r="Y32" s="13">
        <v>0</v>
      </c>
      <c r="Z32" s="13">
        <v>59.070777348302997</v>
      </c>
      <c r="AA32" s="13">
        <v>11.8135456022169</v>
      </c>
      <c r="AB32" s="13">
        <v>6.9629607928450801</v>
      </c>
      <c r="AC32" s="13">
        <v>43.975490407950701</v>
      </c>
      <c r="AD32" s="13">
        <v>0</v>
      </c>
      <c r="AE32" s="13"/>
    </row>
    <row r="33" spans="1:31" s="10" customFormat="1" x14ac:dyDescent="0.3">
      <c r="A33" s="2" t="s">
        <v>157</v>
      </c>
      <c r="B33" s="33">
        <v>0.5</v>
      </c>
      <c r="C33" s="33">
        <v>0.35</v>
      </c>
      <c r="D33" s="33">
        <v>0.5</v>
      </c>
      <c r="E33" s="31">
        <v>3.8</v>
      </c>
      <c r="F33" s="33">
        <v>0.71699999999999997</v>
      </c>
      <c r="G33" s="31">
        <v>3.5</v>
      </c>
      <c r="H33" s="13">
        <v>3</v>
      </c>
      <c r="I33" s="13">
        <v>4</v>
      </c>
      <c r="J33" s="13">
        <v>90</v>
      </c>
      <c r="K33" s="35">
        <v>6.0642577386500811</v>
      </c>
      <c r="L33" s="10">
        <v>1</v>
      </c>
      <c r="M33" s="10">
        <v>0</v>
      </c>
      <c r="N33" s="10">
        <v>0</v>
      </c>
      <c r="O33" s="10">
        <v>0</v>
      </c>
      <c r="P33" s="13">
        <v>58.171758535777201</v>
      </c>
      <c r="Q33" s="13">
        <v>9.88990173501338</v>
      </c>
      <c r="R33" s="13">
        <v>5.5002501869201801</v>
      </c>
      <c r="S33" s="13">
        <v>15.991087421073001</v>
      </c>
      <c r="T33" s="13">
        <v>0</v>
      </c>
      <c r="U33" s="13">
        <v>21.480282672110199</v>
      </c>
      <c r="V33" s="13">
        <v>3.2218760733318801</v>
      </c>
      <c r="W33" s="13">
        <v>6.1907315022743603</v>
      </c>
      <c r="X33" s="13">
        <v>15.991087421073001</v>
      </c>
      <c r="Y33" s="13">
        <v>0</v>
      </c>
      <c r="Z33" s="13">
        <v>59.070777348302997</v>
      </c>
      <c r="AA33" s="13">
        <v>8.8601592016626807</v>
      </c>
      <c r="AB33" s="13">
        <v>6.9629607928450801</v>
      </c>
      <c r="AC33" s="13">
        <v>43.975490407950701</v>
      </c>
      <c r="AD33" s="13">
        <v>0</v>
      </c>
      <c r="AE33" s="13"/>
    </row>
    <row r="34" spans="1:31" s="10" customFormat="1" x14ac:dyDescent="0.3">
      <c r="A34" s="2" t="s">
        <v>158</v>
      </c>
      <c r="B34" s="33">
        <v>0.5</v>
      </c>
      <c r="C34" s="33">
        <v>0.35</v>
      </c>
      <c r="D34" s="33">
        <v>0.5</v>
      </c>
      <c r="E34" s="31">
        <v>3.8</v>
      </c>
      <c r="F34" s="33">
        <v>0.71699999999999997</v>
      </c>
      <c r="G34" s="31">
        <v>3.5</v>
      </c>
      <c r="H34" s="13">
        <v>4</v>
      </c>
      <c r="I34" s="13">
        <v>4</v>
      </c>
      <c r="J34" s="13">
        <v>90</v>
      </c>
      <c r="K34" s="35">
        <v>6.0642577386500811</v>
      </c>
      <c r="L34" s="10">
        <v>1</v>
      </c>
      <c r="M34" s="10">
        <v>0</v>
      </c>
      <c r="N34" s="10">
        <v>0</v>
      </c>
      <c r="O34" s="10">
        <v>0</v>
      </c>
      <c r="P34" s="13">
        <v>58.171758535777201</v>
      </c>
      <c r="Q34" s="13">
        <v>9.88990173501338</v>
      </c>
      <c r="R34" s="13">
        <v>5.5002501869201801</v>
      </c>
      <c r="S34" s="13">
        <v>15.991087421073001</v>
      </c>
      <c r="T34" s="13">
        <v>0</v>
      </c>
      <c r="U34" s="13">
        <v>16.110212004082602</v>
      </c>
      <c r="V34" s="13">
        <v>3.2218760733318801</v>
      </c>
      <c r="W34" s="13">
        <v>6.1907315022743603</v>
      </c>
      <c r="X34" s="13">
        <v>15.991087421073001</v>
      </c>
      <c r="Y34" s="13">
        <v>0</v>
      </c>
      <c r="Z34" s="13">
        <v>44.303083011227301</v>
      </c>
      <c r="AA34" s="13">
        <v>8.8601592016626807</v>
      </c>
      <c r="AB34" s="13">
        <v>6.9629607928450801</v>
      </c>
      <c r="AC34" s="13">
        <v>43.975490407950701</v>
      </c>
      <c r="AD34" s="13">
        <v>0</v>
      </c>
      <c r="AE34" s="13"/>
    </row>
    <row r="35" spans="1:31" s="10" customFormat="1" x14ac:dyDescent="0.3">
      <c r="A35" s="2" t="s">
        <v>159</v>
      </c>
      <c r="B35" s="33">
        <v>0.17</v>
      </c>
      <c r="C35" s="33">
        <v>0.20599999999999999</v>
      </c>
      <c r="D35" s="33">
        <v>0.5</v>
      </c>
      <c r="E35" s="31">
        <v>3.8</v>
      </c>
      <c r="F35" s="33">
        <v>0.71699999999999997</v>
      </c>
      <c r="G35" s="31">
        <v>3.5</v>
      </c>
      <c r="H35" s="13">
        <v>3</v>
      </c>
      <c r="I35" s="13">
        <v>3</v>
      </c>
      <c r="J35" s="13">
        <v>80</v>
      </c>
      <c r="K35" s="35">
        <v>7.1285154773001622</v>
      </c>
      <c r="L35" s="10">
        <v>1</v>
      </c>
      <c r="M35" s="10">
        <v>0</v>
      </c>
      <c r="N35" s="10">
        <v>0</v>
      </c>
      <c r="O35" s="10">
        <v>0</v>
      </c>
      <c r="P35" s="13">
        <v>48.902746911033802</v>
      </c>
      <c r="Q35" s="13">
        <v>11.4461587673228</v>
      </c>
      <c r="R35" s="13">
        <v>5.5002501869201801</v>
      </c>
      <c r="S35" s="13">
        <v>18.792192900997598</v>
      </c>
      <c r="T35" s="13">
        <v>0</v>
      </c>
      <c r="U35" s="13">
        <v>19.652986762388601</v>
      </c>
      <c r="V35" s="13">
        <v>5.0027598706382603</v>
      </c>
      <c r="W35" s="13">
        <v>6.9529702021538604</v>
      </c>
      <c r="X35" s="13">
        <v>18.792192900997598</v>
      </c>
      <c r="Y35" s="13">
        <v>0</v>
      </c>
      <c r="Z35" s="13">
        <v>54.045713596568703</v>
      </c>
      <c r="AA35" s="13">
        <v>13.757589644255299</v>
      </c>
      <c r="AB35" s="13">
        <v>7.80142336271253</v>
      </c>
      <c r="AC35" s="13">
        <v>51.678530477743401</v>
      </c>
      <c r="AD35" s="13">
        <v>0</v>
      </c>
      <c r="AE35" s="13"/>
    </row>
    <row r="36" spans="1:31" s="10" customFormat="1" x14ac:dyDescent="0.3">
      <c r="A36" s="2" t="s">
        <v>160</v>
      </c>
      <c r="B36" s="33">
        <v>0.17</v>
      </c>
      <c r="C36" s="33">
        <v>0.20599999999999999</v>
      </c>
      <c r="D36" s="33">
        <v>0.23699999999999999</v>
      </c>
      <c r="E36" s="31">
        <v>3.8</v>
      </c>
      <c r="F36" s="33">
        <v>0.71699999999999997</v>
      </c>
      <c r="G36" s="31">
        <v>3.5</v>
      </c>
      <c r="H36" s="13">
        <v>3</v>
      </c>
      <c r="I36" s="13">
        <v>3</v>
      </c>
      <c r="J36" s="13">
        <v>80</v>
      </c>
      <c r="K36" s="35">
        <v>7.1285154773001622</v>
      </c>
      <c r="L36" s="10">
        <v>1</v>
      </c>
      <c r="M36" s="10">
        <v>0</v>
      </c>
      <c r="N36" s="10">
        <v>0</v>
      </c>
      <c r="O36" s="10">
        <v>0</v>
      </c>
      <c r="P36" s="13">
        <v>45.680210719543503</v>
      </c>
      <c r="Q36" s="13">
        <v>11.8502502665047</v>
      </c>
      <c r="R36" s="13">
        <v>5.5002501869201801</v>
      </c>
      <c r="S36" s="13">
        <v>18.792192900997598</v>
      </c>
      <c r="T36" s="13">
        <v>0</v>
      </c>
      <c r="U36" s="13">
        <v>18.9547697022285</v>
      </c>
      <c r="V36" s="13">
        <v>5.16341673156212</v>
      </c>
      <c r="W36" s="13">
        <v>6.9529702021538604</v>
      </c>
      <c r="X36" s="13">
        <v>18.792192900997598</v>
      </c>
      <c r="Y36" s="13">
        <v>0</v>
      </c>
      <c r="Z36" s="13">
        <v>52.125616681128498</v>
      </c>
      <c r="AA36" s="13">
        <v>14.1993960117958</v>
      </c>
      <c r="AB36" s="13">
        <v>7.80142336271253</v>
      </c>
      <c r="AC36" s="13">
        <v>51.678530477743401</v>
      </c>
      <c r="AD36" s="13">
        <v>0</v>
      </c>
      <c r="AE36" s="13"/>
    </row>
    <row r="37" spans="1:31" s="10" customFormat="1" x14ac:dyDescent="0.3">
      <c r="A37" s="2" t="s">
        <v>161</v>
      </c>
      <c r="B37" s="33">
        <v>0.17</v>
      </c>
      <c r="C37" s="33">
        <v>0.20599999999999999</v>
      </c>
      <c r="D37" s="33">
        <v>0.23699999999999999</v>
      </c>
      <c r="E37" s="31">
        <v>1.3</v>
      </c>
      <c r="F37" s="33">
        <v>0.71699999999999997</v>
      </c>
      <c r="G37" s="31">
        <v>3.5</v>
      </c>
      <c r="H37" s="13">
        <v>3</v>
      </c>
      <c r="I37" s="13">
        <v>3</v>
      </c>
      <c r="J37" s="13">
        <v>80</v>
      </c>
      <c r="K37" s="35">
        <v>7.1285154773001622</v>
      </c>
      <c r="L37" s="10">
        <v>1</v>
      </c>
      <c r="M37" s="10">
        <v>0</v>
      </c>
      <c r="N37" s="10">
        <v>0</v>
      </c>
      <c r="O37" s="10">
        <v>0</v>
      </c>
      <c r="P37" s="13">
        <v>35.268937800805404</v>
      </c>
      <c r="Q37" s="13">
        <v>13.5918540727865</v>
      </c>
      <c r="R37" s="13">
        <v>5.5002501869201801</v>
      </c>
      <c r="S37" s="13">
        <v>18.792192900997598</v>
      </c>
      <c r="T37" s="13">
        <v>0</v>
      </c>
      <c r="U37" s="13">
        <v>16.401878248856899</v>
      </c>
      <c r="V37" s="13">
        <v>5.8932066871635298</v>
      </c>
      <c r="W37" s="13">
        <v>6.9529702021538604</v>
      </c>
      <c r="X37" s="13">
        <v>18.792192900997598</v>
      </c>
      <c r="Y37" s="13">
        <v>0</v>
      </c>
      <c r="Z37" s="13">
        <v>45.105165184356402</v>
      </c>
      <c r="AA37" s="13">
        <v>16.2063183896997</v>
      </c>
      <c r="AB37" s="13">
        <v>7.80142336271253</v>
      </c>
      <c r="AC37" s="13">
        <v>51.678530477743401</v>
      </c>
      <c r="AD37" s="13">
        <v>0</v>
      </c>
      <c r="AE37" s="13"/>
    </row>
    <row r="38" spans="1:31" s="10" customFormat="1" x14ac:dyDescent="0.3">
      <c r="A38" s="2" t="s">
        <v>162</v>
      </c>
      <c r="B38" s="33">
        <v>0.17</v>
      </c>
      <c r="C38" s="33">
        <v>0.20599999999999999</v>
      </c>
      <c r="D38" s="33">
        <v>0.23699999999999999</v>
      </c>
      <c r="E38" s="31">
        <v>1.3</v>
      </c>
      <c r="F38" s="33">
        <v>0.23</v>
      </c>
      <c r="G38" s="31">
        <v>3.5</v>
      </c>
      <c r="H38" s="13">
        <v>3</v>
      </c>
      <c r="I38" s="13">
        <v>3</v>
      </c>
      <c r="J38" s="13">
        <v>80</v>
      </c>
      <c r="K38" s="35">
        <v>7.1285154773001622</v>
      </c>
      <c r="L38" s="10">
        <v>1</v>
      </c>
      <c r="M38" s="10">
        <v>0</v>
      </c>
      <c r="N38" s="10">
        <v>0</v>
      </c>
      <c r="O38" s="10">
        <v>0</v>
      </c>
      <c r="P38" s="13">
        <v>42.226292168678199</v>
      </c>
      <c r="Q38" s="13">
        <v>7.8895822258235304</v>
      </c>
      <c r="R38" s="13">
        <v>5.5002501869201801</v>
      </c>
      <c r="S38" s="13">
        <v>18.792192900997598</v>
      </c>
      <c r="T38" s="13">
        <v>0</v>
      </c>
      <c r="U38" s="13">
        <v>18.409217988933499</v>
      </c>
      <c r="V38" s="13">
        <v>3.6821579229400698</v>
      </c>
      <c r="W38" s="13">
        <v>6.9529702021538604</v>
      </c>
      <c r="X38" s="13">
        <v>18.792192900997598</v>
      </c>
      <c r="Y38" s="13">
        <v>0</v>
      </c>
      <c r="Z38" s="13">
        <v>50.625349469567098</v>
      </c>
      <c r="AA38" s="13">
        <v>10.125934288085199</v>
      </c>
      <c r="AB38" s="13">
        <v>7.80142336271253</v>
      </c>
      <c r="AC38" s="13">
        <v>51.678530477743401</v>
      </c>
      <c r="AD38" s="13">
        <v>0</v>
      </c>
      <c r="AE38" s="13"/>
    </row>
    <row r="39" spans="1:31" s="10" customFormat="1" x14ac:dyDescent="0.3">
      <c r="A39" s="2" t="s">
        <v>163</v>
      </c>
      <c r="B39" s="33">
        <v>0.17</v>
      </c>
      <c r="C39" s="33">
        <v>0.20599999999999999</v>
      </c>
      <c r="D39" s="33">
        <v>0.23699999999999999</v>
      </c>
      <c r="E39" s="31">
        <v>1.3</v>
      </c>
      <c r="F39" s="33">
        <v>0.23</v>
      </c>
      <c r="G39" s="31">
        <v>1.5</v>
      </c>
      <c r="H39" s="13">
        <v>3</v>
      </c>
      <c r="I39" s="13">
        <v>3</v>
      </c>
      <c r="J39" s="13">
        <v>80</v>
      </c>
      <c r="K39" s="35">
        <v>7.1285154773001622</v>
      </c>
      <c r="L39" s="10">
        <v>1</v>
      </c>
      <c r="M39" s="10">
        <v>0</v>
      </c>
      <c r="N39" s="10">
        <v>0</v>
      </c>
      <c r="O39" s="10">
        <v>0</v>
      </c>
      <c r="P39" s="13">
        <v>41.873551527891003</v>
      </c>
      <c r="Q39" s="13">
        <v>7.9238005448020896</v>
      </c>
      <c r="R39" s="13">
        <v>5.5002501869201801</v>
      </c>
      <c r="S39" s="13">
        <v>18.792192900997598</v>
      </c>
      <c r="T39" s="13">
        <v>0</v>
      </c>
      <c r="U39" s="13">
        <v>18.323031610997202</v>
      </c>
      <c r="V39" s="13">
        <v>3.6993747070902301</v>
      </c>
      <c r="W39" s="13">
        <v>6.9529702021538604</v>
      </c>
      <c r="X39" s="13">
        <v>18.792192900997598</v>
      </c>
      <c r="Y39" s="13">
        <v>0</v>
      </c>
      <c r="Z39" s="13">
        <v>50.388336930242197</v>
      </c>
      <c r="AA39" s="13">
        <v>10.173280444498101</v>
      </c>
      <c r="AB39" s="13">
        <v>7.80142336271253</v>
      </c>
      <c r="AC39" s="13">
        <v>51.678530477743401</v>
      </c>
      <c r="AD39" s="13">
        <v>0</v>
      </c>
      <c r="AE39" s="13"/>
    </row>
    <row r="40" spans="1:31" s="10" customFormat="1" x14ac:dyDescent="0.3">
      <c r="A40" s="2" t="s">
        <v>164</v>
      </c>
      <c r="B40" s="33">
        <v>0.17</v>
      </c>
      <c r="C40" s="33">
        <v>0.20599999999999999</v>
      </c>
      <c r="D40" s="33">
        <v>0.23699999999999999</v>
      </c>
      <c r="E40" s="31">
        <v>1.3</v>
      </c>
      <c r="F40" s="33">
        <v>0.23</v>
      </c>
      <c r="G40" s="31">
        <v>1.5</v>
      </c>
      <c r="H40" s="13">
        <v>5</v>
      </c>
      <c r="I40" s="13">
        <v>3</v>
      </c>
      <c r="J40" s="13">
        <v>80</v>
      </c>
      <c r="K40" s="35">
        <v>7.1285154773001622</v>
      </c>
      <c r="L40" s="10">
        <v>1</v>
      </c>
      <c r="M40" s="10">
        <v>0</v>
      </c>
      <c r="N40" s="10">
        <v>0</v>
      </c>
      <c r="O40" s="10">
        <v>0</v>
      </c>
      <c r="P40" s="13">
        <v>41.873551527891003</v>
      </c>
      <c r="Q40" s="13">
        <v>7.9238005448020896</v>
      </c>
      <c r="R40" s="13">
        <v>5.5002501869201801</v>
      </c>
      <c r="S40" s="13">
        <v>18.792192900997598</v>
      </c>
      <c r="T40" s="13">
        <v>0</v>
      </c>
      <c r="U40" s="13">
        <v>10.993818966598299</v>
      </c>
      <c r="V40" s="13">
        <v>3.6993747070902301</v>
      </c>
      <c r="W40" s="13">
        <v>6.9529702021538604</v>
      </c>
      <c r="X40" s="13">
        <v>18.792192900997598</v>
      </c>
      <c r="Y40" s="13">
        <v>0</v>
      </c>
      <c r="Z40" s="13">
        <v>30.2330021581453</v>
      </c>
      <c r="AA40" s="13">
        <v>10.173280444498101</v>
      </c>
      <c r="AB40" s="13">
        <v>7.80142336271253</v>
      </c>
      <c r="AC40" s="13">
        <v>51.678530477743401</v>
      </c>
      <c r="AD40" s="13">
        <v>0</v>
      </c>
      <c r="AE40" s="13"/>
    </row>
    <row r="41" spans="1:31" s="10" customFormat="1" x14ac:dyDescent="0.3">
      <c r="A41" s="2" t="s">
        <v>165</v>
      </c>
      <c r="B41" s="33">
        <v>0.17</v>
      </c>
      <c r="C41" s="33">
        <v>0.20599999999999999</v>
      </c>
      <c r="D41" s="33">
        <v>0.23699999999999999</v>
      </c>
      <c r="E41" s="31">
        <v>1.3</v>
      </c>
      <c r="F41" s="33">
        <v>0.23</v>
      </c>
      <c r="G41" s="31">
        <v>1.5</v>
      </c>
      <c r="H41" s="13">
        <v>5</v>
      </c>
      <c r="I41" s="13">
        <v>5</v>
      </c>
      <c r="J41" s="13">
        <v>80</v>
      </c>
      <c r="K41" s="35">
        <v>7.1285154773001622</v>
      </c>
      <c r="L41" s="10">
        <v>1</v>
      </c>
      <c r="M41" s="10">
        <v>0</v>
      </c>
      <c r="N41" s="10">
        <v>0</v>
      </c>
      <c r="O41" s="10">
        <v>0</v>
      </c>
      <c r="P41" s="13">
        <v>41.873551527891003</v>
      </c>
      <c r="Q41" s="13">
        <v>7.9238005448020896</v>
      </c>
      <c r="R41" s="13">
        <v>5.5002501869201801</v>
      </c>
      <c r="S41" s="13">
        <v>18.792192900997598</v>
      </c>
      <c r="T41" s="13">
        <v>0</v>
      </c>
      <c r="U41" s="13">
        <v>10.993818966598299</v>
      </c>
      <c r="V41" s="13">
        <v>2.2196248242541401</v>
      </c>
      <c r="W41" s="13">
        <v>6.9529702021538604</v>
      </c>
      <c r="X41" s="13">
        <v>18.792192900997598</v>
      </c>
      <c r="Y41" s="13">
        <v>0</v>
      </c>
      <c r="Z41" s="13">
        <v>30.2330021581453</v>
      </c>
      <c r="AA41" s="13">
        <v>6.1039682666988799</v>
      </c>
      <c r="AB41" s="13">
        <v>7.80142336271253</v>
      </c>
      <c r="AC41" s="13">
        <v>51.678530477743401</v>
      </c>
      <c r="AD41" s="13">
        <v>0</v>
      </c>
      <c r="AE41" s="13"/>
    </row>
    <row r="42" spans="1:31" s="10" customFormat="1" x14ac:dyDescent="0.3">
      <c r="A42" s="2" t="s">
        <v>166</v>
      </c>
      <c r="B42" s="33">
        <v>0.17</v>
      </c>
      <c r="C42" s="33">
        <v>0.20599999999999999</v>
      </c>
      <c r="D42" s="33">
        <v>0.23699999999999999</v>
      </c>
      <c r="E42" s="31">
        <v>1.3</v>
      </c>
      <c r="F42" s="33">
        <v>0.23</v>
      </c>
      <c r="G42" s="31">
        <v>1.5</v>
      </c>
      <c r="H42" s="13">
        <v>5</v>
      </c>
      <c r="I42" s="13">
        <v>5</v>
      </c>
      <c r="J42" s="13">
        <v>100</v>
      </c>
      <c r="K42" s="35">
        <v>7.1285154773001622</v>
      </c>
      <c r="L42" s="10">
        <v>1</v>
      </c>
      <c r="M42" s="10">
        <v>0</v>
      </c>
      <c r="N42" s="10">
        <v>0</v>
      </c>
      <c r="O42" s="10">
        <v>0</v>
      </c>
      <c r="P42" s="13">
        <v>41.873551527891003</v>
      </c>
      <c r="Q42" s="13">
        <v>7.9238005448020896</v>
      </c>
      <c r="R42" s="13">
        <v>5.5002501869201801</v>
      </c>
      <c r="S42" s="13">
        <v>18.792192900997598</v>
      </c>
      <c r="T42" s="13">
        <v>0</v>
      </c>
      <c r="U42" s="13">
        <v>10.993818966598299</v>
      </c>
      <c r="V42" s="13">
        <v>2.2196248242541401</v>
      </c>
      <c r="W42" s="13">
        <v>5.5809405423707599</v>
      </c>
      <c r="X42" s="13">
        <v>18.792192900997598</v>
      </c>
      <c r="Y42" s="13">
        <v>0</v>
      </c>
      <c r="Z42" s="13">
        <v>30.2330021581453</v>
      </c>
      <c r="AA42" s="13">
        <v>6.1039682666988799</v>
      </c>
      <c r="AB42" s="13">
        <v>6.2921907369511301</v>
      </c>
      <c r="AC42" s="13">
        <v>51.678530477743401</v>
      </c>
      <c r="AD42" s="13">
        <v>0</v>
      </c>
      <c r="AE42" s="13"/>
    </row>
    <row r="43" spans="1:31" s="10" customFormat="1" x14ac:dyDescent="0.3">
      <c r="A43" s="2" t="s">
        <v>167</v>
      </c>
      <c r="B43" s="33">
        <v>0.17</v>
      </c>
      <c r="C43" s="33">
        <v>0.20599999999999999</v>
      </c>
      <c r="D43" s="33">
        <v>0.23699999999999999</v>
      </c>
      <c r="E43" s="31">
        <v>1.3</v>
      </c>
      <c r="F43" s="33">
        <v>0.23</v>
      </c>
      <c r="G43" s="31">
        <v>1.5</v>
      </c>
      <c r="H43" s="13">
        <v>5</v>
      </c>
      <c r="I43" s="13">
        <v>5</v>
      </c>
      <c r="J43" s="13">
        <v>100</v>
      </c>
      <c r="K43" s="35">
        <v>5</v>
      </c>
      <c r="L43" s="10">
        <v>1</v>
      </c>
      <c r="M43" s="10">
        <v>0</v>
      </c>
      <c r="N43" s="10">
        <v>0</v>
      </c>
      <c r="O43" s="10">
        <v>0</v>
      </c>
      <c r="P43" s="13">
        <v>44.567889951411203</v>
      </c>
      <c r="Q43" s="13">
        <v>6.4463746280892602</v>
      </c>
      <c r="R43" s="13">
        <v>5.5002501869201801</v>
      </c>
      <c r="S43" s="13">
        <v>13.1809203249431</v>
      </c>
      <c r="T43" s="13">
        <v>0</v>
      </c>
      <c r="U43" s="13">
        <v>11.419758245444401</v>
      </c>
      <c r="V43" s="13">
        <v>1.84496354498719</v>
      </c>
      <c r="W43" s="13">
        <v>5.5809405423707599</v>
      </c>
      <c r="X43" s="13">
        <v>13.1809203249431</v>
      </c>
      <c r="Y43" s="13">
        <v>0</v>
      </c>
      <c r="Z43" s="13">
        <v>31.404335174972001</v>
      </c>
      <c r="AA43" s="13">
        <v>5.0736497487147796</v>
      </c>
      <c r="AB43" s="13">
        <v>6.2921907369511301</v>
      </c>
      <c r="AC43" s="13">
        <v>36.247530893593499</v>
      </c>
      <c r="AD43" s="13">
        <v>0</v>
      </c>
      <c r="AE43" s="13"/>
    </row>
    <row r="44" spans="1:31" s="10" customFormat="1" x14ac:dyDescent="0.3">
      <c r="A44" s="2" t="s">
        <v>168</v>
      </c>
      <c r="B44" s="33">
        <v>0.5</v>
      </c>
      <c r="C44" s="33">
        <v>0.35</v>
      </c>
      <c r="D44" s="33">
        <v>0.5</v>
      </c>
      <c r="E44" s="31">
        <v>3.8</v>
      </c>
      <c r="F44" s="33">
        <v>0.71699999999999997</v>
      </c>
      <c r="G44" s="31">
        <v>3.5</v>
      </c>
      <c r="H44" s="13">
        <v>3</v>
      </c>
      <c r="I44" s="13">
        <v>3</v>
      </c>
      <c r="J44" s="13">
        <v>100</v>
      </c>
      <c r="K44" s="35">
        <v>5</v>
      </c>
      <c r="L44" s="10">
        <v>1</v>
      </c>
      <c r="M44" s="10">
        <v>0</v>
      </c>
      <c r="N44" s="10">
        <v>0</v>
      </c>
      <c r="O44" s="10">
        <v>0</v>
      </c>
      <c r="P44" s="13">
        <v>59.407347290049699</v>
      </c>
      <c r="Q44" s="13">
        <v>9.1573683144329898</v>
      </c>
      <c r="R44" s="13">
        <v>5.5002501869201801</v>
      </c>
      <c r="S44" s="13">
        <v>13.1809203249431</v>
      </c>
      <c r="T44" s="13">
        <v>0</v>
      </c>
      <c r="U44" s="13">
        <v>21.733750998633099</v>
      </c>
      <c r="V44" s="13">
        <v>3.9971910736603702</v>
      </c>
      <c r="W44" s="13">
        <v>5.5809405423707599</v>
      </c>
      <c r="X44" s="13">
        <v>13.1809203249431</v>
      </c>
      <c r="Y44" s="13">
        <v>0</v>
      </c>
      <c r="Z44" s="13">
        <v>59.767815246241</v>
      </c>
      <c r="AA44" s="13">
        <v>10.992275452566</v>
      </c>
      <c r="AB44" s="13">
        <v>6.2921907369511301</v>
      </c>
      <c r="AC44" s="13">
        <v>36.247530893593499</v>
      </c>
      <c r="AD44" s="13">
        <v>0</v>
      </c>
      <c r="AE44" s="13"/>
    </row>
    <row r="45" spans="1:31" s="10" customFormat="1" x14ac:dyDescent="0.3">
      <c r="A45" s="2" t="s">
        <v>169</v>
      </c>
      <c r="B45" s="33">
        <v>0.5</v>
      </c>
      <c r="C45" s="33">
        <v>0.35</v>
      </c>
      <c r="D45" s="33">
        <v>0.5</v>
      </c>
      <c r="E45" s="31">
        <v>3.8</v>
      </c>
      <c r="F45" s="33">
        <v>0.71699999999999997</v>
      </c>
      <c r="G45" s="31">
        <v>3.5</v>
      </c>
      <c r="H45" s="13">
        <v>3</v>
      </c>
      <c r="I45" s="13">
        <v>5</v>
      </c>
      <c r="J45" s="13">
        <v>100</v>
      </c>
      <c r="K45" s="35">
        <v>5</v>
      </c>
      <c r="L45" s="10">
        <v>1</v>
      </c>
      <c r="M45" s="10">
        <v>0</v>
      </c>
      <c r="N45" s="10">
        <v>0</v>
      </c>
      <c r="O45" s="10">
        <v>0</v>
      </c>
      <c r="P45" s="13">
        <v>59.407347290049699</v>
      </c>
      <c r="Q45" s="13">
        <v>9.1573683144329898</v>
      </c>
      <c r="R45" s="13">
        <v>5.5002501869201801</v>
      </c>
      <c r="S45" s="13">
        <v>13.1809203249431</v>
      </c>
      <c r="T45" s="13">
        <v>0</v>
      </c>
      <c r="U45" s="13">
        <v>21.733750998633099</v>
      </c>
      <c r="V45" s="13">
        <v>2.39831464419622</v>
      </c>
      <c r="W45" s="13">
        <v>5.5809405423707599</v>
      </c>
      <c r="X45" s="13">
        <v>13.1809203249431</v>
      </c>
      <c r="Y45" s="13">
        <v>0</v>
      </c>
      <c r="Z45" s="13">
        <v>59.767815246241</v>
      </c>
      <c r="AA45" s="13">
        <v>6.5953652715396203</v>
      </c>
      <c r="AB45" s="13">
        <v>6.2921907369511301</v>
      </c>
      <c r="AC45" s="13">
        <v>36.247530893593499</v>
      </c>
      <c r="AD45" s="13">
        <v>0</v>
      </c>
      <c r="AE45" s="13"/>
    </row>
    <row r="46" spans="1:31" s="10" customFormat="1" x14ac:dyDescent="0.3">
      <c r="A46" s="2" t="s">
        <v>170</v>
      </c>
      <c r="B46" s="33">
        <v>0.5</v>
      </c>
      <c r="C46" s="33">
        <v>0.35</v>
      </c>
      <c r="D46" s="33">
        <v>0.5</v>
      </c>
      <c r="E46" s="31">
        <v>3.8</v>
      </c>
      <c r="F46" s="33">
        <v>0.71699999999999997</v>
      </c>
      <c r="G46" s="31">
        <v>3.5</v>
      </c>
      <c r="H46" s="13">
        <v>5</v>
      </c>
      <c r="I46" s="13">
        <v>5</v>
      </c>
      <c r="J46" s="13">
        <v>100</v>
      </c>
      <c r="K46" s="35">
        <v>5</v>
      </c>
      <c r="L46" s="10">
        <v>1</v>
      </c>
      <c r="M46" s="10">
        <v>0</v>
      </c>
      <c r="N46" s="10">
        <v>0</v>
      </c>
      <c r="O46" s="10">
        <v>0</v>
      </c>
      <c r="P46" s="13">
        <v>59.407347290049699</v>
      </c>
      <c r="Q46" s="13">
        <v>9.1573683144329898</v>
      </c>
      <c r="R46" s="13">
        <v>5.5002501869201801</v>
      </c>
      <c r="S46" s="13">
        <v>13.1809203249431</v>
      </c>
      <c r="T46" s="13">
        <v>0</v>
      </c>
      <c r="U46" s="13">
        <v>13.040250599179799</v>
      </c>
      <c r="V46" s="13">
        <v>2.39831464419622</v>
      </c>
      <c r="W46" s="13">
        <v>5.5809405423707599</v>
      </c>
      <c r="X46" s="13">
        <v>13.1809203249431</v>
      </c>
      <c r="Y46" s="13">
        <v>0</v>
      </c>
      <c r="Z46" s="13">
        <v>35.860689147744502</v>
      </c>
      <c r="AA46" s="13">
        <v>6.5953652715396203</v>
      </c>
      <c r="AB46" s="13">
        <v>6.2921907369511301</v>
      </c>
      <c r="AC46" s="13">
        <v>36.247530893593499</v>
      </c>
      <c r="AD46" s="13">
        <v>0</v>
      </c>
    </row>
    <row r="47" spans="1:31" s="9" customFormat="1" x14ac:dyDescent="0.3">
      <c r="A47" s="2" t="s">
        <v>286</v>
      </c>
      <c r="B47" s="28">
        <v>0.5</v>
      </c>
      <c r="C47" s="28">
        <v>0.35</v>
      </c>
      <c r="D47" s="28">
        <v>0.5</v>
      </c>
      <c r="E47" s="24">
        <v>3.8</v>
      </c>
      <c r="F47" s="28">
        <v>0.71699999999999997</v>
      </c>
      <c r="G47" s="24">
        <v>3.5</v>
      </c>
      <c r="H47" s="17">
        <v>3</v>
      </c>
      <c r="I47" s="17">
        <v>3</v>
      </c>
      <c r="J47" s="17">
        <v>80</v>
      </c>
      <c r="K47" s="36">
        <v>7.1285154773001622</v>
      </c>
      <c r="L47" s="9">
        <v>0</v>
      </c>
      <c r="M47" s="9">
        <v>1</v>
      </c>
      <c r="N47" s="9">
        <v>0</v>
      </c>
      <c r="O47" s="9">
        <v>0</v>
      </c>
      <c r="P47" s="17">
        <v>51.101767062771302</v>
      </c>
      <c r="Q47" s="17">
        <v>8.9308694486705598</v>
      </c>
      <c r="R47" s="17">
        <v>5.5002501869201801</v>
      </c>
      <c r="S47" s="17">
        <v>18.792192900997598</v>
      </c>
      <c r="T47" s="17">
        <v>0</v>
      </c>
      <c r="U47" s="17">
        <v>19.781338051912801</v>
      </c>
      <c r="V47" s="17">
        <v>3.95831600124699</v>
      </c>
      <c r="W47" s="17">
        <v>6.9529702021538604</v>
      </c>
      <c r="X47" s="17">
        <v>18.792192900997598</v>
      </c>
      <c r="Y47" s="17">
        <v>0</v>
      </c>
      <c r="Z47" s="17">
        <v>54.398679642760101</v>
      </c>
      <c r="AA47" s="17">
        <v>10.885369003429201</v>
      </c>
      <c r="AB47" s="17">
        <v>7.80142336271253</v>
      </c>
      <c r="AC47" s="17">
        <v>51.678530477743401</v>
      </c>
      <c r="AD47" s="17">
        <v>0</v>
      </c>
    </row>
    <row r="48" spans="1:31" s="9" customFormat="1" x14ac:dyDescent="0.3">
      <c r="A48" s="2" t="s">
        <v>27</v>
      </c>
      <c r="B48" s="28">
        <v>0.33499999999999996</v>
      </c>
      <c r="C48" s="28">
        <v>0.35</v>
      </c>
      <c r="D48" s="28">
        <v>0.5</v>
      </c>
      <c r="E48" s="24">
        <v>3.8</v>
      </c>
      <c r="F48" s="28">
        <v>0.71699999999999997</v>
      </c>
      <c r="G48" s="24">
        <v>3.5</v>
      </c>
      <c r="H48" s="17">
        <v>3</v>
      </c>
      <c r="I48" s="17">
        <v>3</v>
      </c>
      <c r="J48" s="17">
        <v>80</v>
      </c>
      <c r="K48" s="36">
        <v>7.1285154773001622</v>
      </c>
      <c r="L48" s="9">
        <v>0</v>
      </c>
      <c r="M48" s="9">
        <v>1</v>
      </c>
      <c r="N48" s="9">
        <v>0</v>
      </c>
      <c r="O48" s="9">
        <v>0</v>
      </c>
      <c r="P48" s="17">
        <v>48.112351653510103</v>
      </c>
      <c r="Q48" s="17">
        <v>9.2219880769718596</v>
      </c>
      <c r="R48" s="17">
        <v>5.5002501869201801</v>
      </c>
      <c r="S48" s="17">
        <v>18.792192900997598</v>
      </c>
      <c r="T48" s="17">
        <v>0</v>
      </c>
      <c r="U48" s="17">
        <v>19.1610932204851</v>
      </c>
      <c r="V48" s="17">
        <v>4.0993441299480899</v>
      </c>
      <c r="W48" s="17">
        <v>6.9529702021538604</v>
      </c>
      <c r="X48" s="17">
        <v>18.792192900997598</v>
      </c>
      <c r="Y48" s="17">
        <v>0</v>
      </c>
      <c r="Z48" s="17">
        <v>52.693006356334102</v>
      </c>
      <c r="AA48" s="17">
        <v>11.2731963573573</v>
      </c>
      <c r="AB48" s="17">
        <v>7.80142336271253</v>
      </c>
      <c r="AC48" s="17">
        <v>51.678530477743401</v>
      </c>
      <c r="AD48" s="17">
        <v>0</v>
      </c>
    </row>
    <row r="49" spans="1:30" s="9" customFormat="1" x14ac:dyDescent="0.3">
      <c r="A49" s="2" t="s">
        <v>28</v>
      </c>
      <c r="B49" s="28">
        <v>0.17</v>
      </c>
      <c r="C49" s="28">
        <v>0.35</v>
      </c>
      <c r="D49" s="28">
        <v>0.5</v>
      </c>
      <c r="E49" s="24">
        <v>3.8</v>
      </c>
      <c r="F49" s="28">
        <v>0.71699999999999997</v>
      </c>
      <c r="G49" s="24">
        <v>3.5</v>
      </c>
      <c r="H49" s="17">
        <v>3</v>
      </c>
      <c r="I49" s="17">
        <v>3</v>
      </c>
      <c r="J49" s="17">
        <v>80</v>
      </c>
      <c r="K49" s="36">
        <v>7.1285154773001622</v>
      </c>
      <c r="L49" s="9">
        <v>0</v>
      </c>
      <c r="M49" s="9">
        <v>1</v>
      </c>
      <c r="N49" s="9">
        <v>0</v>
      </c>
      <c r="O49" s="9">
        <v>0</v>
      </c>
      <c r="P49" s="17">
        <v>45.142669275393899</v>
      </c>
      <c r="Q49" s="17">
        <v>9.5307700737002907</v>
      </c>
      <c r="R49" s="17">
        <v>5.5002501869201801</v>
      </c>
      <c r="S49" s="17">
        <v>18.792192900997598</v>
      </c>
      <c r="T49" s="17">
        <v>0</v>
      </c>
      <c r="U49" s="17">
        <v>18.5147900814335</v>
      </c>
      <c r="V49" s="17">
        <v>4.2496161610163696</v>
      </c>
      <c r="W49" s="17">
        <v>6.9529702021538604</v>
      </c>
      <c r="X49" s="17">
        <v>18.792192900997598</v>
      </c>
      <c r="Y49" s="17">
        <v>0</v>
      </c>
      <c r="Z49" s="17">
        <v>50.915672723942002</v>
      </c>
      <c r="AA49" s="17">
        <v>11.686444442795</v>
      </c>
      <c r="AB49" s="17">
        <v>7.80142336271253</v>
      </c>
      <c r="AC49" s="17">
        <v>51.678530477743401</v>
      </c>
      <c r="AD49" s="17">
        <v>0</v>
      </c>
    </row>
    <row r="50" spans="1:30" s="9" customFormat="1" x14ac:dyDescent="0.3">
      <c r="A50" s="2" t="s">
        <v>29</v>
      </c>
      <c r="B50" s="28">
        <v>0.5</v>
      </c>
      <c r="C50" s="28">
        <v>0.27799999999999997</v>
      </c>
      <c r="D50" s="28">
        <v>0.5</v>
      </c>
      <c r="E50" s="24">
        <v>3.8</v>
      </c>
      <c r="F50" s="28">
        <v>0.71699999999999997</v>
      </c>
      <c r="G50" s="24">
        <v>3.5</v>
      </c>
      <c r="H50" s="17">
        <v>3</v>
      </c>
      <c r="I50" s="17">
        <v>3</v>
      </c>
      <c r="J50" s="17">
        <v>80</v>
      </c>
      <c r="K50" s="36">
        <v>7.1285154773001622</v>
      </c>
      <c r="L50" s="9">
        <v>0</v>
      </c>
      <c r="M50" s="9">
        <v>1</v>
      </c>
      <c r="N50" s="9">
        <v>0</v>
      </c>
      <c r="O50" s="9">
        <v>0</v>
      </c>
      <c r="P50" s="17">
        <v>50.331139025869099</v>
      </c>
      <c r="Q50" s="17">
        <v>8.9523514543215299</v>
      </c>
      <c r="R50" s="17">
        <v>5.5002501869201801</v>
      </c>
      <c r="S50" s="17">
        <v>18.792192900997598</v>
      </c>
      <c r="T50" s="17">
        <v>0</v>
      </c>
      <c r="U50" s="17">
        <v>19.6278530117442</v>
      </c>
      <c r="V50" s="17">
        <v>3.96972360998166</v>
      </c>
      <c r="W50" s="17">
        <v>6.9529702021538604</v>
      </c>
      <c r="X50" s="17">
        <v>18.792192900997598</v>
      </c>
      <c r="Y50" s="17">
        <v>0</v>
      </c>
      <c r="Z50" s="17">
        <v>53.976595782296499</v>
      </c>
      <c r="AA50" s="17">
        <v>10.9167399274495</v>
      </c>
      <c r="AB50" s="17">
        <v>7.80142336271253</v>
      </c>
      <c r="AC50" s="17">
        <v>51.678530477743401</v>
      </c>
      <c r="AD50" s="17">
        <v>0</v>
      </c>
    </row>
    <row r="51" spans="1:30" s="9" customFormat="1" x14ac:dyDescent="0.3">
      <c r="A51" s="2" t="s">
        <v>30</v>
      </c>
      <c r="B51" s="28">
        <v>0.5</v>
      </c>
      <c r="C51" s="28">
        <v>0.20599999999999999</v>
      </c>
      <c r="D51" s="28">
        <v>0.5</v>
      </c>
      <c r="E51" s="24">
        <v>3.8</v>
      </c>
      <c r="F51" s="28">
        <v>0.71699999999999997</v>
      </c>
      <c r="G51" s="24">
        <v>3.5</v>
      </c>
      <c r="H51" s="17">
        <v>3</v>
      </c>
      <c r="I51" s="17">
        <v>3</v>
      </c>
      <c r="J51" s="17">
        <v>80</v>
      </c>
      <c r="K51" s="36">
        <v>7.1285154773001622</v>
      </c>
      <c r="L51" s="9">
        <v>0</v>
      </c>
      <c r="M51" s="9">
        <v>1</v>
      </c>
      <c r="N51" s="9">
        <v>0</v>
      </c>
      <c r="O51" s="9">
        <v>0</v>
      </c>
      <c r="P51" s="17">
        <v>49.561297866227598</v>
      </c>
      <c r="Q51" s="17">
        <v>8.9743524124706795</v>
      </c>
      <c r="R51" s="17">
        <v>5.5002501869201801</v>
      </c>
      <c r="S51" s="17">
        <v>18.792192900997598</v>
      </c>
      <c r="T51" s="17">
        <v>0</v>
      </c>
      <c r="U51" s="17">
        <v>19.472548261044199</v>
      </c>
      <c r="V51" s="17">
        <v>3.98140076532014</v>
      </c>
      <c r="W51" s="17">
        <v>6.9529702021538604</v>
      </c>
      <c r="X51" s="17">
        <v>18.792192900997598</v>
      </c>
      <c r="Y51" s="17">
        <v>0</v>
      </c>
      <c r="Z51" s="17">
        <v>53.549507717871599</v>
      </c>
      <c r="AA51" s="17">
        <v>10.948852104630401</v>
      </c>
      <c r="AB51" s="17">
        <v>7.80142336271253</v>
      </c>
      <c r="AC51" s="17">
        <v>51.678530477743401</v>
      </c>
      <c r="AD51" s="17">
        <v>0</v>
      </c>
    </row>
    <row r="52" spans="1:30" s="9" customFormat="1" x14ac:dyDescent="0.3">
      <c r="A52" s="2" t="s">
        <v>31</v>
      </c>
      <c r="B52" s="28">
        <v>0.5</v>
      </c>
      <c r="C52" s="28">
        <v>0.35</v>
      </c>
      <c r="D52" s="28">
        <v>0.36849999999999999</v>
      </c>
      <c r="E52" s="24">
        <v>3.8</v>
      </c>
      <c r="F52" s="28">
        <v>0.71699999999999997</v>
      </c>
      <c r="G52" s="24">
        <v>3.5</v>
      </c>
      <c r="H52" s="17">
        <v>3</v>
      </c>
      <c r="I52" s="17">
        <v>3</v>
      </c>
      <c r="J52" s="17">
        <v>80</v>
      </c>
      <c r="K52" s="36">
        <v>7.1285154773001622</v>
      </c>
      <c r="L52" s="9">
        <v>0</v>
      </c>
      <c r="M52" s="9">
        <v>1</v>
      </c>
      <c r="N52" s="9">
        <v>0</v>
      </c>
      <c r="O52" s="9">
        <v>0</v>
      </c>
      <c r="P52" s="17">
        <v>49.555341149211003</v>
      </c>
      <c r="Q52" s="17">
        <v>9.1029952144301198</v>
      </c>
      <c r="R52" s="17">
        <v>5.5002501869201801</v>
      </c>
      <c r="S52" s="17">
        <v>18.792192900997598</v>
      </c>
      <c r="T52" s="17">
        <v>0</v>
      </c>
      <c r="U52" s="17">
        <v>19.461565792482499</v>
      </c>
      <c r="V52" s="17">
        <v>4.0412963013870602</v>
      </c>
      <c r="W52" s="17">
        <v>6.9529702021538604</v>
      </c>
      <c r="X52" s="17">
        <v>18.792192900997598</v>
      </c>
      <c r="Y52" s="17">
        <v>0</v>
      </c>
      <c r="Z52" s="17">
        <v>53.519305929326798</v>
      </c>
      <c r="AA52" s="17">
        <v>11.1135648288144</v>
      </c>
      <c r="AB52" s="17">
        <v>7.80142336271253</v>
      </c>
      <c r="AC52" s="17">
        <v>51.678530477743401</v>
      </c>
      <c r="AD52" s="17">
        <v>0</v>
      </c>
    </row>
    <row r="53" spans="1:30" s="9" customFormat="1" x14ac:dyDescent="0.3">
      <c r="A53" s="2" t="s">
        <v>32</v>
      </c>
      <c r="B53" s="28">
        <v>0.5</v>
      </c>
      <c r="C53" s="28">
        <v>0.35</v>
      </c>
      <c r="D53" s="28">
        <v>0.23699999999999999</v>
      </c>
      <c r="E53" s="24">
        <v>3.8</v>
      </c>
      <c r="F53" s="28">
        <v>0.71699999999999997</v>
      </c>
      <c r="G53" s="24">
        <v>3.5</v>
      </c>
      <c r="H53" s="17">
        <v>3</v>
      </c>
      <c r="I53" s="17">
        <v>3</v>
      </c>
      <c r="J53" s="17">
        <v>80</v>
      </c>
      <c r="K53" s="36">
        <v>7.1285154773001622</v>
      </c>
      <c r="L53" s="9">
        <v>0</v>
      </c>
      <c r="M53" s="9">
        <v>1</v>
      </c>
      <c r="N53" s="9">
        <v>0</v>
      </c>
      <c r="O53" s="9">
        <v>0</v>
      </c>
      <c r="P53" s="17">
        <v>48.003205262014902</v>
      </c>
      <c r="Q53" s="17">
        <v>9.2816976181160502</v>
      </c>
      <c r="R53" s="17">
        <v>5.5002501869201801</v>
      </c>
      <c r="S53" s="17">
        <v>18.792192900997598</v>
      </c>
      <c r="T53" s="17">
        <v>0</v>
      </c>
      <c r="U53" s="17">
        <v>19.132912128868099</v>
      </c>
      <c r="V53" s="17">
        <v>4.1276664505891896</v>
      </c>
      <c r="W53" s="17">
        <v>6.9529702021538604</v>
      </c>
      <c r="X53" s="17">
        <v>18.792192900997598</v>
      </c>
      <c r="Y53" s="17">
        <v>0</v>
      </c>
      <c r="Z53" s="17">
        <v>52.615508354387202</v>
      </c>
      <c r="AA53" s="17">
        <v>11.3510827391202</v>
      </c>
      <c r="AB53" s="17">
        <v>7.80142336271253</v>
      </c>
      <c r="AC53" s="17">
        <v>51.678530477743401</v>
      </c>
      <c r="AD53" s="17">
        <v>0</v>
      </c>
    </row>
    <row r="54" spans="1:30" s="9" customFormat="1" x14ac:dyDescent="0.3">
      <c r="A54" s="2" t="s">
        <v>33</v>
      </c>
      <c r="B54" s="28">
        <v>0.5</v>
      </c>
      <c r="C54" s="28">
        <v>0.35</v>
      </c>
      <c r="D54" s="28">
        <v>0.5</v>
      </c>
      <c r="E54" s="24">
        <v>2.5499999999999998</v>
      </c>
      <c r="F54" s="28">
        <v>0.71699999999999997</v>
      </c>
      <c r="G54" s="24">
        <v>3.5</v>
      </c>
      <c r="H54" s="17">
        <v>3</v>
      </c>
      <c r="I54" s="17">
        <v>3</v>
      </c>
      <c r="J54" s="17">
        <v>80</v>
      </c>
      <c r="K54" s="36">
        <v>7.1285154773001622</v>
      </c>
      <c r="L54" s="9">
        <v>0</v>
      </c>
      <c r="M54" s="9">
        <v>1</v>
      </c>
      <c r="N54" s="9">
        <v>0</v>
      </c>
      <c r="O54" s="9">
        <v>0</v>
      </c>
      <c r="P54" s="17">
        <v>46.024223838985797</v>
      </c>
      <c r="Q54" s="17">
        <v>9.5187048505184997</v>
      </c>
      <c r="R54" s="17">
        <v>5.5002501869201801</v>
      </c>
      <c r="S54" s="17">
        <v>18.792192900997598</v>
      </c>
      <c r="T54" s="17">
        <v>0</v>
      </c>
      <c r="U54" s="17">
        <v>18.702102684039598</v>
      </c>
      <c r="V54" s="17">
        <v>4.2425515083216299</v>
      </c>
      <c r="W54" s="17">
        <v>6.9529702021538604</v>
      </c>
      <c r="X54" s="17">
        <v>18.792192900997598</v>
      </c>
      <c r="Y54" s="17">
        <v>0</v>
      </c>
      <c r="Z54" s="17">
        <v>51.430782381108799</v>
      </c>
      <c r="AA54" s="17">
        <v>11.6670166478845</v>
      </c>
      <c r="AB54" s="17">
        <v>7.80142336271253</v>
      </c>
      <c r="AC54" s="17">
        <v>51.678530477743401</v>
      </c>
      <c r="AD54" s="17">
        <v>0</v>
      </c>
    </row>
    <row r="55" spans="1:30" s="9" customFormat="1" x14ac:dyDescent="0.3">
      <c r="A55" s="2" t="s">
        <v>34</v>
      </c>
      <c r="B55" s="28">
        <v>0.5</v>
      </c>
      <c r="C55" s="28">
        <v>0.35</v>
      </c>
      <c r="D55" s="28">
        <v>0.5</v>
      </c>
      <c r="E55" s="24">
        <v>1.3</v>
      </c>
      <c r="F55" s="28">
        <v>0.71699999999999997</v>
      </c>
      <c r="G55" s="24">
        <v>3.5</v>
      </c>
      <c r="H55" s="17">
        <v>3</v>
      </c>
      <c r="I55" s="17">
        <v>3</v>
      </c>
      <c r="J55" s="17">
        <v>80</v>
      </c>
      <c r="K55" s="36">
        <v>7.1285154773001622</v>
      </c>
      <c r="L55" s="9">
        <v>0</v>
      </c>
      <c r="M55" s="9">
        <v>1</v>
      </c>
      <c r="N55" s="9">
        <v>0</v>
      </c>
      <c r="O55" s="9">
        <v>0</v>
      </c>
      <c r="P55" s="17">
        <v>41.018010316941698</v>
      </c>
      <c r="Q55" s="17">
        <v>10.3297709557045</v>
      </c>
      <c r="R55" s="17">
        <v>5.5002501869201801</v>
      </c>
      <c r="S55" s="17">
        <v>18.792192900997598</v>
      </c>
      <c r="T55" s="17">
        <v>0</v>
      </c>
      <c r="U55" s="17">
        <v>17.547763361411199</v>
      </c>
      <c r="V55" s="17">
        <v>4.5781808006486298</v>
      </c>
      <c r="W55" s="17">
        <v>6.9529702021538604</v>
      </c>
      <c r="X55" s="17">
        <v>18.792192900997598</v>
      </c>
      <c r="Y55" s="17">
        <v>0</v>
      </c>
      <c r="Z55" s="17">
        <v>48.256349243880798</v>
      </c>
      <c r="AA55" s="17">
        <v>12.589997201783801</v>
      </c>
      <c r="AB55" s="17">
        <v>7.80142336271253</v>
      </c>
      <c r="AC55" s="17">
        <v>51.678530477743401</v>
      </c>
      <c r="AD55" s="17">
        <v>0</v>
      </c>
    </row>
    <row r="56" spans="1:30" s="9" customFormat="1" x14ac:dyDescent="0.3">
      <c r="A56" s="2" t="s">
        <v>35</v>
      </c>
      <c r="B56" s="28">
        <v>0.5</v>
      </c>
      <c r="C56" s="28">
        <v>0.35</v>
      </c>
      <c r="D56" s="28">
        <v>0.5</v>
      </c>
      <c r="E56" s="24">
        <v>3.8</v>
      </c>
      <c r="F56" s="28">
        <v>0.47350000000000003</v>
      </c>
      <c r="G56" s="24">
        <v>3.5</v>
      </c>
      <c r="H56" s="17">
        <v>3</v>
      </c>
      <c r="I56" s="17">
        <v>3</v>
      </c>
      <c r="J56" s="17">
        <v>80</v>
      </c>
      <c r="K56" s="36">
        <v>7.1285154773001622</v>
      </c>
      <c r="L56" s="9">
        <v>0</v>
      </c>
      <c r="M56" s="9">
        <v>1</v>
      </c>
      <c r="N56" s="9">
        <v>0</v>
      </c>
      <c r="O56" s="9">
        <v>0</v>
      </c>
      <c r="P56" s="17">
        <v>55.312734921809799</v>
      </c>
      <c r="Q56" s="17">
        <v>6.7679727990801402</v>
      </c>
      <c r="R56" s="17">
        <v>5.5002501869201801</v>
      </c>
      <c r="S56" s="17">
        <v>18.792192900997598</v>
      </c>
      <c r="T56" s="17">
        <v>0</v>
      </c>
      <c r="U56" s="17">
        <v>20.774669616101299</v>
      </c>
      <c r="V56" s="17">
        <v>3.0985769286140901</v>
      </c>
      <c r="W56" s="17">
        <v>6.9529702021538604</v>
      </c>
      <c r="X56" s="17">
        <v>18.792192900997598</v>
      </c>
      <c r="Y56" s="17">
        <v>0</v>
      </c>
      <c r="Z56" s="17">
        <v>57.130341444278599</v>
      </c>
      <c r="AA56" s="17">
        <v>8.5210865536887397</v>
      </c>
      <c r="AB56" s="17">
        <v>7.80142336271253</v>
      </c>
      <c r="AC56" s="17">
        <v>51.678530477743401</v>
      </c>
      <c r="AD56" s="17">
        <v>0</v>
      </c>
    </row>
    <row r="57" spans="1:30" s="9" customFormat="1" x14ac:dyDescent="0.3">
      <c r="A57" s="2" t="s">
        <v>36</v>
      </c>
      <c r="B57" s="28">
        <v>0.5</v>
      </c>
      <c r="C57" s="28">
        <v>0.35</v>
      </c>
      <c r="D57" s="28">
        <v>0.5</v>
      </c>
      <c r="E57" s="24">
        <v>3.8</v>
      </c>
      <c r="F57" s="28">
        <v>0.23</v>
      </c>
      <c r="G57" s="24">
        <v>3.5</v>
      </c>
      <c r="H57" s="17">
        <v>3</v>
      </c>
      <c r="I57" s="17">
        <v>3</v>
      </c>
      <c r="J57" s="17">
        <v>80</v>
      </c>
      <c r="K57" s="36">
        <v>7.1285154773001622</v>
      </c>
      <c r="L57" s="9">
        <v>0</v>
      </c>
      <c r="M57" s="9">
        <v>1</v>
      </c>
      <c r="N57" s="9">
        <v>0</v>
      </c>
      <c r="O57" s="9">
        <v>0</v>
      </c>
      <c r="P57" s="17">
        <v>59.9370608081475</v>
      </c>
      <c r="Q57" s="17">
        <v>4.8166000838583303</v>
      </c>
      <c r="R57" s="17">
        <v>5.5002501869201801</v>
      </c>
      <c r="S57" s="17">
        <v>18.792192900997598</v>
      </c>
      <c r="T57" s="17">
        <v>0</v>
      </c>
      <c r="U57" s="17">
        <v>21.839379370478799</v>
      </c>
      <c r="V57" s="17">
        <v>2.28400774631741</v>
      </c>
      <c r="W57" s="17">
        <v>6.9529702021538604</v>
      </c>
      <c r="X57" s="17">
        <v>18.792192900997598</v>
      </c>
      <c r="Y57" s="17">
        <v>0</v>
      </c>
      <c r="Z57" s="17">
        <v>60.058293268816598</v>
      </c>
      <c r="AA57" s="17">
        <v>6.2810213023728796</v>
      </c>
      <c r="AB57" s="17">
        <v>7.80142336271253</v>
      </c>
      <c r="AC57" s="17">
        <v>51.678530477743401</v>
      </c>
      <c r="AD57" s="17">
        <v>0</v>
      </c>
    </row>
    <row r="58" spans="1:30" s="9" customFormat="1" x14ac:dyDescent="0.3">
      <c r="A58" s="2" t="s">
        <v>37</v>
      </c>
      <c r="B58" s="28">
        <v>0.5</v>
      </c>
      <c r="C58" s="28">
        <v>0.35</v>
      </c>
      <c r="D58" s="28">
        <v>0.5</v>
      </c>
      <c r="E58" s="24">
        <v>3.8</v>
      </c>
      <c r="F58" s="28">
        <v>0.71699999999999997</v>
      </c>
      <c r="G58" s="24">
        <v>2.5</v>
      </c>
      <c r="H58" s="17">
        <v>3</v>
      </c>
      <c r="I58" s="17">
        <v>3</v>
      </c>
      <c r="J58" s="17">
        <v>80</v>
      </c>
      <c r="K58" s="36">
        <v>7.1285154773001622</v>
      </c>
      <c r="L58" s="9">
        <v>0</v>
      </c>
      <c r="M58" s="9">
        <v>1</v>
      </c>
      <c r="N58" s="9">
        <v>0</v>
      </c>
      <c r="O58" s="9">
        <v>0</v>
      </c>
      <c r="P58" s="17">
        <v>50.936308786027098</v>
      </c>
      <c r="Q58" s="17">
        <v>8.9490130700957007</v>
      </c>
      <c r="R58" s="17">
        <v>5.5002501869201801</v>
      </c>
      <c r="S58" s="17">
        <v>18.792192900997598</v>
      </c>
      <c r="T58" s="17">
        <v>0</v>
      </c>
      <c r="U58" s="17">
        <v>19.747479793970999</v>
      </c>
      <c r="V58" s="17">
        <v>3.9670529523957798</v>
      </c>
      <c r="W58" s="17">
        <v>6.9529702021538604</v>
      </c>
      <c r="X58" s="17">
        <v>18.792192900997598</v>
      </c>
      <c r="Y58" s="17">
        <v>0</v>
      </c>
      <c r="Z58" s="17">
        <v>54.305569433420203</v>
      </c>
      <c r="AA58" s="17">
        <v>10.9093956190884</v>
      </c>
      <c r="AB58" s="17">
        <v>7.80142336271253</v>
      </c>
      <c r="AC58" s="17">
        <v>51.678530477743401</v>
      </c>
      <c r="AD58" s="17">
        <v>0</v>
      </c>
    </row>
    <row r="59" spans="1:30" s="9" customFormat="1" x14ac:dyDescent="0.3">
      <c r="A59" s="2" t="s">
        <v>38</v>
      </c>
      <c r="B59" s="28">
        <v>0.5</v>
      </c>
      <c r="C59" s="28">
        <v>0.35</v>
      </c>
      <c r="D59" s="28">
        <v>0.5</v>
      </c>
      <c r="E59" s="24">
        <v>3.8</v>
      </c>
      <c r="F59" s="28">
        <v>0.71699999999999997</v>
      </c>
      <c r="G59" s="24">
        <v>1.5</v>
      </c>
      <c r="H59" s="17">
        <v>3</v>
      </c>
      <c r="I59" s="17">
        <v>3</v>
      </c>
      <c r="J59" s="17">
        <v>80</v>
      </c>
      <c r="K59" s="36">
        <v>7.1285154773001622</v>
      </c>
      <c r="L59" s="9">
        <v>0</v>
      </c>
      <c r="M59" s="9">
        <v>1</v>
      </c>
      <c r="N59" s="9">
        <v>0</v>
      </c>
      <c r="O59" s="9">
        <v>0</v>
      </c>
      <c r="P59" s="17">
        <v>50.770917072226901</v>
      </c>
      <c r="Q59" s="17">
        <v>8.9672138124234504</v>
      </c>
      <c r="R59" s="17">
        <v>5.5002501869201801</v>
      </c>
      <c r="S59" s="17">
        <v>18.792192900997598</v>
      </c>
      <c r="T59" s="17">
        <v>0</v>
      </c>
      <c r="U59" s="17">
        <v>19.7135510314559</v>
      </c>
      <c r="V59" s="17">
        <v>3.97581977524557</v>
      </c>
      <c r="W59" s="17">
        <v>6.9529702021538604</v>
      </c>
      <c r="X59" s="17">
        <v>18.792192900997598</v>
      </c>
      <c r="Y59" s="17">
        <v>0</v>
      </c>
      <c r="Z59" s="17">
        <v>54.212265336503798</v>
      </c>
      <c r="AA59" s="17">
        <v>10.933504381925299</v>
      </c>
      <c r="AB59" s="17">
        <v>7.80142336271253</v>
      </c>
      <c r="AC59" s="17">
        <v>51.678530477743401</v>
      </c>
      <c r="AD59" s="17">
        <v>0</v>
      </c>
    </row>
    <row r="60" spans="1:30" s="9" customFormat="1" x14ac:dyDescent="0.3">
      <c r="A60" s="2" t="s">
        <v>39</v>
      </c>
      <c r="B60" s="28">
        <v>0.5</v>
      </c>
      <c r="C60" s="28">
        <v>0.35</v>
      </c>
      <c r="D60" s="28">
        <v>0.5</v>
      </c>
      <c r="E60" s="24">
        <v>3.8</v>
      </c>
      <c r="F60" s="28">
        <v>0.71699999999999997</v>
      </c>
      <c r="G60" s="24">
        <v>3.5</v>
      </c>
      <c r="H60" s="17">
        <v>4</v>
      </c>
      <c r="I60" s="17">
        <v>3</v>
      </c>
      <c r="J60" s="17">
        <v>80</v>
      </c>
      <c r="K60" s="36">
        <v>7.1285154773001622</v>
      </c>
      <c r="L60" s="9">
        <v>0</v>
      </c>
      <c r="M60" s="9">
        <v>1</v>
      </c>
      <c r="N60" s="9">
        <v>0</v>
      </c>
      <c r="O60" s="9">
        <v>0</v>
      </c>
      <c r="P60" s="17">
        <v>51.101767062771302</v>
      </c>
      <c r="Q60" s="17">
        <v>8.9308694486705598</v>
      </c>
      <c r="R60" s="17">
        <v>5.5002501869201801</v>
      </c>
      <c r="S60" s="17">
        <v>18.792192900997598</v>
      </c>
      <c r="T60" s="17">
        <v>0</v>
      </c>
      <c r="U60" s="17">
        <v>14.8360035389346</v>
      </c>
      <c r="V60" s="17">
        <v>3.95831600124699</v>
      </c>
      <c r="W60" s="17">
        <v>6.9529702021538604</v>
      </c>
      <c r="X60" s="17">
        <v>18.792192900997598</v>
      </c>
      <c r="Y60" s="17">
        <v>0</v>
      </c>
      <c r="Z60" s="17">
        <v>40.799009732070097</v>
      </c>
      <c r="AA60" s="17">
        <v>10.885369003429201</v>
      </c>
      <c r="AB60" s="17">
        <v>7.80142336271253</v>
      </c>
      <c r="AC60" s="17">
        <v>51.678530477743401</v>
      </c>
      <c r="AD60" s="17">
        <v>0</v>
      </c>
    </row>
    <row r="61" spans="1:30" s="9" customFormat="1" x14ac:dyDescent="0.3">
      <c r="A61" s="2" t="s">
        <v>40</v>
      </c>
      <c r="B61" s="28">
        <v>0.5</v>
      </c>
      <c r="C61" s="28">
        <v>0.35</v>
      </c>
      <c r="D61" s="28">
        <v>0.5</v>
      </c>
      <c r="E61" s="24">
        <v>3.8</v>
      </c>
      <c r="F61" s="28">
        <v>0.71699999999999997</v>
      </c>
      <c r="G61" s="24">
        <v>3.5</v>
      </c>
      <c r="H61" s="17">
        <v>5</v>
      </c>
      <c r="I61" s="17">
        <v>3</v>
      </c>
      <c r="J61" s="17">
        <v>80</v>
      </c>
      <c r="K61" s="36">
        <v>7.1285154773001622</v>
      </c>
      <c r="L61" s="9">
        <v>0</v>
      </c>
      <c r="M61" s="9">
        <v>1</v>
      </c>
      <c r="N61" s="9">
        <v>0</v>
      </c>
      <c r="O61" s="9">
        <v>0</v>
      </c>
      <c r="P61" s="17">
        <v>51.101767062771302</v>
      </c>
      <c r="Q61" s="17">
        <v>8.9308694486705598</v>
      </c>
      <c r="R61" s="17">
        <v>5.5002501869201801</v>
      </c>
      <c r="S61" s="17">
        <v>18.792192900997598</v>
      </c>
      <c r="T61" s="17">
        <v>0</v>
      </c>
      <c r="U61" s="17">
        <v>11.868802831147701</v>
      </c>
      <c r="V61" s="17">
        <v>3.95831600124699</v>
      </c>
      <c r="W61" s="17">
        <v>6.9529702021538604</v>
      </c>
      <c r="X61" s="17">
        <v>18.792192900997598</v>
      </c>
      <c r="Y61" s="17">
        <v>0</v>
      </c>
      <c r="Z61" s="17">
        <v>32.639207785656097</v>
      </c>
      <c r="AA61" s="17">
        <v>10.885369003429201</v>
      </c>
      <c r="AB61" s="17">
        <v>7.80142336271253</v>
      </c>
      <c r="AC61" s="17">
        <v>51.678530477743401</v>
      </c>
      <c r="AD61" s="17">
        <v>0</v>
      </c>
    </row>
    <row r="62" spans="1:30" s="9" customFormat="1" x14ac:dyDescent="0.3">
      <c r="A62" s="2" t="s">
        <v>41</v>
      </c>
      <c r="B62" s="28">
        <v>0.5</v>
      </c>
      <c r="C62" s="28">
        <v>0.35</v>
      </c>
      <c r="D62" s="28">
        <v>0.5</v>
      </c>
      <c r="E62" s="24">
        <v>3.8</v>
      </c>
      <c r="F62" s="28">
        <v>0.71699999999999997</v>
      </c>
      <c r="G62" s="24">
        <v>3.5</v>
      </c>
      <c r="H62" s="17">
        <v>3</v>
      </c>
      <c r="I62" s="17">
        <v>4</v>
      </c>
      <c r="J62" s="17">
        <v>80</v>
      </c>
      <c r="K62" s="36">
        <v>7.1285154773001622</v>
      </c>
      <c r="L62" s="9">
        <v>0</v>
      </c>
      <c r="M62" s="9">
        <v>1</v>
      </c>
      <c r="N62" s="9">
        <v>0</v>
      </c>
      <c r="O62" s="9">
        <v>0</v>
      </c>
      <c r="P62" s="17">
        <v>51.101767062771302</v>
      </c>
      <c r="Q62" s="17">
        <v>8.9308694486705598</v>
      </c>
      <c r="R62" s="17">
        <v>5.5002501869201801</v>
      </c>
      <c r="S62" s="17">
        <v>18.792192900997598</v>
      </c>
      <c r="T62" s="17">
        <v>0</v>
      </c>
      <c r="U62" s="17">
        <v>19.781338051912801</v>
      </c>
      <c r="V62" s="17">
        <v>2.9687370009352398</v>
      </c>
      <c r="W62" s="17">
        <v>6.9529702021538604</v>
      </c>
      <c r="X62" s="17">
        <v>18.792192900997598</v>
      </c>
      <c r="Y62" s="17">
        <v>0</v>
      </c>
      <c r="Z62" s="17">
        <v>54.398679642760101</v>
      </c>
      <c r="AA62" s="17">
        <v>8.1640267525719192</v>
      </c>
      <c r="AB62" s="17">
        <v>7.80142336271253</v>
      </c>
      <c r="AC62" s="17">
        <v>51.678530477743401</v>
      </c>
      <c r="AD62" s="17">
        <v>0</v>
      </c>
    </row>
    <row r="63" spans="1:30" s="9" customFormat="1" x14ac:dyDescent="0.3">
      <c r="A63" s="2" t="s">
        <v>42</v>
      </c>
      <c r="B63" s="28">
        <v>0.5</v>
      </c>
      <c r="C63" s="28">
        <v>0.35</v>
      </c>
      <c r="D63" s="28">
        <v>0.5</v>
      </c>
      <c r="E63" s="24">
        <v>3.8</v>
      </c>
      <c r="F63" s="28">
        <v>0.71699999999999997</v>
      </c>
      <c r="G63" s="24">
        <v>3.5</v>
      </c>
      <c r="H63" s="17">
        <v>3</v>
      </c>
      <c r="I63" s="17">
        <v>5</v>
      </c>
      <c r="J63" s="17">
        <v>80</v>
      </c>
      <c r="K63" s="36">
        <v>7.1285154773001622</v>
      </c>
      <c r="L63" s="9">
        <v>0</v>
      </c>
      <c r="M63" s="9">
        <v>1</v>
      </c>
      <c r="N63" s="9">
        <v>0</v>
      </c>
      <c r="O63" s="9">
        <v>0</v>
      </c>
      <c r="P63" s="17">
        <v>51.101767062771302</v>
      </c>
      <c r="Q63" s="17">
        <v>8.9308694486705598</v>
      </c>
      <c r="R63" s="17">
        <v>5.5002501869201801</v>
      </c>
      <c r="S63" s="17">
        <v>18.792192900997598</v>
      </c>
      <c r="T63" s="17">
        <v>0</v>
      </c>
      <c r="U63" s="17">
        <v>19.781338051912801</v>
      </c>
      <c r="V63" s="17">
        <v>2.3749896007481901</v>
      </c>
      <c r="W63" s="17">
        <v>6.9529702021538604</v>
      </c>
      <c r="X63" s="17">
        <v>18.792192900997598</v>
      </c>
      <c r="Y63" s="17">
        <v>0</v>
      </c>
      <c r="Z63" s="17">
        <v>54.398679642760101</v>
      </c>
      <c r="AA63" s="17">
        <v>6.5312214020575299</v>
      </c>
      <c r="AB63" s="17">
        <v>7.80142336271253</v>
      </c>
      <c r="AC63" s="17">
        <v>51.678530477743401</v>
      </c>
      <c r="AD63" s="17">
        <v>0</v>
      </c>
    </row>
    <row r="64" spans="1:30" s="9" customFormat="1" x14ac:dyDescent="0.3">
      <c r="A64" s="2" t="s">
        <v>43</v>
      </c>
      <c r="B64" s="28">
        <v>0.5</v>
      </c>
      <c r="C64" s="28">
        <v>0.35</v>
      </c>
      <c r="D64" s="28">
        <v>0.5</v>
      </c>
      <c r="E64" s="24">
        <v>3.8</v>
      </c>
      <c r="F64" s="28">
        <v>0.71699999999999997</v>
      </c>
      <c r="G64" s="24">
        <v>3.5</v>
      </c>
      <c r="H64" s="17">
        <v>3</v>
      </c>
      <c r="I64" s="17">
        <v>3</v>
      </c>
      <c r="J64" s="17">
        <v>90</v>
      </c>
      <c r="K64" s="36">
        <v>7.1285154773001622</v>
      </c>
      <c r="L64" s="9">
        <v>0</v>
      </c>
      <c r="M64" s="9">
        <v>1</v>
      </c>
      <c r="N64" s="9">
        <v>0</v>
      </c>
      <c r="O64" s="9">
        <v>0</v>
      </c>
      <c r="P64" s="17">
        <v>51.101767062771302</v>
      </c>
      <c r="Q64" s="17">
        <v>8.9308694486705598</v>
      </c>
      <c r="R64" s="17">
        <v>5.5002501869201801</v>
      </c>
      <c r="S64" s="17">
        <v>18.792192900997598</v>
      </c>
      <c r="T64" s="17">
        <v>0</v>
      </c>
      <c r="U64" s="17">
        <v>19.781338051912801</v>
      </c>
      <c r="V64" s="17">
        <v>3.95831600124699</v>
      </c>
      <c r="W64" s="17">
        <v>6.1907315022743603</v>
      </c>
      <c r="X64" s="17">
        <v>18.792192900997598</v>
      </c>
      <c r="Y64" s="17">
        <v>0</v>
      </c>
      <c r="Z64" s="17">
        <v>54.398679642760101</v>
      </c>
      <c r="AA64" s="17">
        <v>10.885369003429201</v>
      </c>
      <c r="AB64" s="17">
        <v>6.9629607928450801</v>
      </c>
      <c r="AC64" s="17">
        <v>51.678530477743401</v>
      </c>
      <c r="AD64" s="17">
        <v>0</v>
      </c>
    </row>
    <row r="65" spans="1:30" s="9" customFormat="1" x14ac:dyDescent="0.3">
      <c r="A65" s="2" t="s">
        <v>44</v>
      </c>
      <c r="B65" s="28">
        <v>0.5</v>
      </c>
      <c r="C65" s="28">
        <v>0.35</v>
      </c>
      <c r="D65" s="28">
        <v>0.5</v>
      </c>
      <c r="E65" s="24">
        <v>3.8</v>
      </c>
      <c r="F65" s="28">
        <v>0.71699999999999997</v>
      </c>
      <c r="G65" s="24">
        <v>3.5</v>
      </c>
      <c r="H65" s="17">
        <v>3</v>
      </c>
      <c r="I65" s="17">
        <v>3</v>
      </c>
      <c r="J65" s="17">
        <v>100</v>
      </c>
      <c r="K65" s="36">
        <v>7.1285154773001622</v>
      </c>
      <c r="L65" s="9">
        <v>0</v>
      </c>
      <c r="M65" s="9">
        <v>1</v>
      </c>
      <c r="N65" s="9">
        <v>0</v>
      </c>
      <c r="O65" s="9">
        <v>0</v>
      </c>
      <c r="P65" s="17">
        <v>51.101767062771302</v>
      </c>
      <c r="Q65" s="17">
        <v>8.9308694486705598</v>
      </c>
      <c r="R65" s="17">
        <v>5.5002501869201801</v>
      </c>
      <c r="S65" s="17">
        <v>18.792192900997598</v>
      </c>
      <c r="T65" s="17">
        <v>0</v>
      </c>
      <c r="U65" s="17">
        <v>19.781338051912801</v>
      </c>
      <c r="V65" s="17">
        <v>3.95831600124699</v>
      </c>
      <c r="W65" s="17">
        <v>5.5809405423707599</v>
      </c>
      <c r="X65" s="17">
        <v>18.792192900997598</v>
      </c>
      <c r="Y65" s="17">
        <v>0</v>
      </c>
      <c r="Z65" s="17">
        <v>54.398679642760101</v>
      </c>
      <c r="AA65" s="17">
        <v>10.885369003429201</v>
      </c>
      <c r="AB65" s="17">
        <v>6.2921907369511301</v>
      </c>
      <c r="AC65" s="17">
        <v>51.678530477743401</v>
      </c>
      <c r="AD65" s="17">
        <v>0</v>
      </c>
    </row>
    <row r="66" spans="1:30" s="9" customFormat="1" x14ac:dyDescent="0.3">
      <c r="A66" s="2" t="s">
        <v>45</v>
      </c>
      <c r="B66" s="28">
        <v>0.5</v>
      </c>
      <c r="C66" s="28">
        <v>0.35</v>
      </c>
      <c r="D66" s="28">
        <v>0.5</v>
      </c>
      <c r="E66" s="24">
        <v>3.8</v>
      </c>
      <c r="F66" s="28">
        <v>0.71699999999999997</v>
      </c>
      <c r="G66" s="24">
        <v>3.5</v>
      </c>
      <c r="H66" s="17">
        <v>3</v>
      </c>
      <c r="I66" s="17">
        <v>3</v>
      </c>
      <c r="J66" s="17">
        <v>80</v>
      </c>
      <c r="K66" s="36">
        <v>6.0642577386500811</v>
      </c>
      <c r="L66" s="9">
        <v>0</v>
      </c>
      <c r="M66" s="9">
        <v>1</v>
      </c>
      <c r="N66" s="9">
        <v>0</v>
      </c>
      <c r="O66" s="9">
        <v>0</v>
      </c>
      <c r="P66" s="17">
        <v>52.2889174473192</v>
      </c>
      <c r="Q66" s="17">
        <v>8.2470823193015104</v>
      </c>
      <c r="R66" s="17">
        <v>5.5002501869201801</v>
      </c>
      <c r="S66" s="17">
        <v>15.991087421073001</v>
      </c>
      <c r="T66" s="17">
        <v>0</v>
      </c>
      <c r="U66" s="17">
        <v>20.053119632326201</v>
      </c>
      <c r="V66" s="17">
        <v>3.7273623765799799</v>
      </c>
      <c r="W66" s="17">
        <v>6.9529702021538604</v>
      </c>
      <c r="X66" s="17">
        <v>15.991087421073001</v>
      </c>
      <c r="Y66" s="17">
        <v>0</v>
      </c>
      <c r="Z66" s="17">
        <v>55.146078988896903</v>
      </c>
      <c r="AA66" s="17">
        <v>10.250246535594901</v>
      </c>
      <c r="AB66" s="17">
        <v>7.80142336271253</v>
      </c>
      <c r="AC66" s="17">
        <v>43.975490407950701</v>
      </c>
      <c r="AD66" s="17">
        <v>0</v>
      </c>
    </row>
    <row r="67" spans="1:30" s="9" customFormat="1" x14ac:dyDescent="0.3">
      <c r="A67" s="2" t="s">
        <v>46</v>
      </c>
      <c r="B67" s="28">
        <v>0.5</v>
      </c>
      <c r="C67" s="28">
        <v>0.35</v>
      </c>
      <c r="D67" s="28">
        <v>0.5</v>
      </c>
      <c r="E67" s="24">
        <v>3.8</v>
      </c>
      <c r="F67" s="28">
        <v>0.71699999999999997</v>
      </c>
      <c r="G67" s="24">
        <v>3.5</v>
      </c>
      <c r="H67" s="17">
        <v>3</v>
      </c>
      <c r="I67" s="17">
        <v>3</v>
      </c>
      <c r="J67" s="17">
        <v>80</v>
      </c>
      <c r="K67" s="36">
        <v>5</v>
      </c>
      <c r="L67" s="9">
        <v>0</v>
      </c>
      <c r="M67" s="9">
        <v>1</v>
      </c>
      <c r="N67" s="9">
        <v>0</v>
      </c>
      <c r="O67" s="9">
        <v>0</v>
      </c>
      <c r="P67" s="17">
        <v>53.649914359218798</v>
      </c>
      <c r="Q67" s="17">
        <v>7.5813933086876402</v>
      </c>
      <c r="R67" s="17">
        <v>5.5002501869201801</v>
      </c>
      <c r="S67" s="17">
        <v>13.1809203249431</v>
      </c>
      <c r="T67" s="17">
        <v>0</v>
      </c>
      <c r="U67" s="17">
        <v>20.3596515456018</v>
      </c>
      <c r="V67" s="17">
        <v>3.4677497576732699</v>
      </c>
      <c r="W67" s="17">
        <v>6.9529702021538604</v>
      </c>
      <c r="X67" s="17">
        <v>13.1809203249431</v>
      </c>
      <c r="Y67" s="17">
        <v>0</v>
      </c>
      <c r="Z67" s="17">
        <v>55.989041750405001</v>
      </c>
      <c r="AA67" s="17">
        <v>9.5363118336015003</v>
      </c>
      <c r="AB67" s="17">
        <v>7.80142336271253</v>
      </c>
      <c r="AC67" s="17">
        <v>36.247530893593499</v>
      </c>
      <c r="AD67" s="17">
        <v>0</v>
      </c>
    </row>
    <row r="68" spans="1:30" s="9" customFormat="1" x14ac:dyDescent="0.3">
      <c r="A68" s="2" t="s">
        <v>205</v>
      </c>
      <c r="B68" s="28">
        <v>0.33499999999999996</v>
      </c>
      <c r="C68" s="28">
        <v>0.27799999999999997</v>
      </c>
      <c r="D68" s="28">
        <v>0.5</v>
      </c>
      <c r="E68" s="24">
        <v>3.8</v>
      </c>
      <c r="F68" s="28">
        <v>0.71699999999999997</v>
      </c>
      <c r="G68" s="24">
        <v>3.5</v>
      </c>
      <c r="H68" s="17">
        <v>3</v>
      </c>
      <c r="I68" s="17">
        <v>3</v>
      </c>
      <c r="J68" s="17">
        <v>80</v>
      </c>
      <c r="K68" s="36">
        <v>7.1285154773001622</v>
      </c>
      <c r="L68" s="9">
        <v>0</v>
      </c>
      <c r="M68" s="9">
        <v>1</v>
      </c>
      <c r="N68" s="9">
        <v>0</v>
      </c>
      <c r="O68" s="9">
        <v>0</v>
      </c>
      <c r="P68" s="17">
        <v>47.345646387127097</v>
      </c>
      <c r="Q68" s="17">
        <v>9.2465060032785207</v>
      </c>
      <c r="R68" s="17">
        <v>5.5002501869201801</v>
      </c>
      <c r="S68" s="17">
        <v>18.792192900997598</v>
      </c>
      <c r="T68" s="17">
        <v>0</v>
      </c>
      <c r="U68" s="17">
        <v>19.0006647408165</v>
      </c>
      <c r="V68" s="17">
        <v>4.1123345468946404</v>
      </c>
      <c r="W68" s="17">
        <v>6.9529702021538604</v>
      </c>
      <c r="X68" s="17">
        <v>18.792192900997598</v>
      </c>
      <c r="Y68" s="17">
        <v>0</v>
      </c>
      <c r="Z68" s="17">
        <v>52.251828037245403</v>
      </c>
      <c r="AA68" s="17">
        <v>11.308920003960299</v>
      </c>
      <c r="AB68" s="17">
        <v>7.80142336271253</v>
      </c>
      <c r="AC68" s="17">
        <v>51.678530477743401</v>
      </c>
      <c r="AD68" s="17">
        <v>0</v>
      </c>
    </row>
    <row r="69" spans="1:30" s="9" customFormat="1" x14ac:dyDescent="0.3">
      <c r="A69" s="2" t="s">
        <v>206</v>
      </c>
      <c r="B69" s="28">
        <v>0.33499999999999996</v>
      </c>
      <c r="C69" s="28">
        <v>0.27799999999999997</v>
      </c>
      <c r="D69" s="28">
        <v>0.36849999999999999</v>
      </c>
      <c r="E69" s="24">
        <v>3.8</v>
      </c>
      <c r="F69" s="28">
        <v>0.71699999999999997</v>
      </c>
      <c r="G69" s="24">
        <v>3.5</v>
      </c>
      <c r="H69" s="17">
        <v>3</v>
      </c>
      <c r="I69" s="17">
        <v>3</v>
      </c>
      <c r="J69" s="17">
        <v>80</v>
      </c>
      <c r="K69" s="36">
        <v>7.1285154773001622</v>
      </c>
      <c r="L69" s="9">
        <v>0</v>
      </c>
      <c r="M69" s="9">
        <v>1</v>
      </c>
      <c r="N69" s="9">
        <v>0</v>
      </c>
      <c r="O69" s="9">
        <v>0</v>
      </c>
      <c r="P69" s="17">
        <v>45.812476082834301</v>
      </c>
      <c r="Q69" s="17">
        <v>9.4300269035473292</v>
      </c>
      <c r="R69" s="17">
        <v>5.5002501869201801</v>
      </c>
      <c r="S69" s="17">
        <v>18.792192900997598</v>
      </c>
      <c r="T69" s="17">
        <v>0</v>
      </c>
      <c r="U69" s="17">
        <v>18.6642912165665</v>
      </c>
      <c r="V69" s="17">
        <v>4.2012803669037799</v>
      </c>
      <c r="W69" s="17">
        <v>6.9529702021538604</v>
      </c>
      <c r="X69" s="17">
        <v>18.792192900997598</v>
      </c>
      <c r="Y69" s="17">
        <v>0</v>
      </c>
      <c r="Z69" s="17">
        <v>51.326800845557898</v>
      </c>
      <c r="AA69" s="17">
        <v>11.553521008985401</v>
      </c>
      <c r="AB69" s="17">
        <v>7.80142336271253</v>
      </c>
      <c r="AC69" s="17">
        <v>51.678530477743401</v>
      </c>
      <c r="AD69" s="17">
        <v>0</v>
      </c>
    </row>
    <row r="70" spans="1:30" s="9" customFormat="1" x14ac:dyDescent="0.3">
      <c r="A70" s="2" t="s">
        <v>207</v>
      </c>
      <c r="B70" s="28">
        <v>0.33499999999999996</v>
      </c>
      <c r="C70" s="28">
        <v>0.27799999999999997</v>
      </c>
      <c r="D70" s="28">
        <v>0.36849999999999999</v>
      </c>
      <c r="E70" s="24">
        <v>2.5499999999999998</v>
      </c>
      <c r="F70" s="28">
        <v>0.71699999999999997</v>
      </c>
      <c r="G70" s="24">
        <v>3.5</v>
      </c>
      <c r="H70" s="17">
        <v>3</v>
      </c>
      <c r="I70" s="17">
        <v>3</v>
      </c>
      <c r="J70" s="17">
        <v>80</v>
      </c>
      <c r="K70" s="36">
        <v>7.1285154773001622</v>
      </c>
      <c r="L70" s="9">
        <v>0</v>
      </c>
      <c r="M70" s="9">
        <v>1</v>
      </c>
      <c r="N70" s="9">
        <v>0</v>
      </c>
      <c r="O70" s="9">
        <v>0</v>
      </c>
      <c r="P70" s="17">
        <v>40.803412626636401</v>
      </c>
      <c r="Q70" s="17">
        <v>10.236124862239899</v>
      </c>
      <c r="R70" s="17">
        <v>5.5002501869201801</v>
      </c>
      <c r="S70" s="17">
        <v>18.792192900997598</v>
      </c>
      <c r="T70" s="17">
        <v>0</v>
      </c>
      <c r="U70" s="17">
        <v>17.504105666343801</v>
      </c>
      <c r="V70" s="17">
        <v>4.5725011485607396</v>
      </c>
      <c r="W70" s="17">
        <v>6.9529702021538604</v>
      </c>
      <c r="X70" s="17">
        <v>18.792192900997598</v>
      </c>
      <c r="Y70" s="17">
        <v>0</v>
      </c>
      <c r="Z70" s="17">
        <v>48.136290582445497</v>
      </c>
      <c r="AA70" s="17">
        <v>12.5743781585421</v>
      </c>
      <c r="AB70" s="17">
        <v>7.80142336271253</v>
      </c>
      <c r="AC70" s="17">
        <v>51.678530477743401</v>
      </c>
      <c r="AD70" s="17">
        <v>0</v>
      </c>
    </row>
    <row r="71" spans="1:30" s="9" customFormat="1" x14ac:dyDescent="0.3">
      <c r="A71" s="2" t="s">
        <v>208</v>
      </c>
      <c r="B71" s="28">
        <v>0.33499999999999996</v>
      </c>
      <c r="C71" s="28">
        <v>0.27799999999999997</v>
      </c>
      <c r="D71" s="28">
        <v>0.36849999999999999</v>
      </c>
      <c r="E71" s="24">
        <v>2.5499999999999998</v>
      </c>
      <c r="F71" s="28">
        <v>0.47350000000000003</v>
      </c>
      <c r="G71" s="24">
        <v>3.5</v>
      </c>
      <c r="H71" s="17">
        <v>3</v>
      </c>
      <c r="I71" s="17">
        <v>3</v>
      </c>
      <c r="J71" s="17">
        <v>80</v>
      </c>
      <c r="K71" s="36">
        <v>7.1285154773001622</v>
      </c>
      <c r="L71" s="9">
        <v>0</v>
      </c>
      <c r="M71" s="9">
        <v>1</v>
      </c>
      <c r="N71" s="9">
        <v>0</v>
      </c>
      <c r="O71" s="9">
        <v>0</v>
      </c>
      <c r="P71" s="17">
        <v>44.807647592200098</v>
      </c>
      <c r="Q71" s="17">
        <v>7.6721625253002097</v>
      </c>
      <c r="R71" s="17">
        <v>5.5002501869201801</v>
      </c>
      <c r="S71" s="17">
        <v>18.792192900997598</v>
      </c>
      <c r="T71" s="17">
        <v>0</v>
      </c>
      <c r="U71" s="17">
        <v>18.567830821958601</v>
      </c>
      <c r="V71" s="17">
        <v>3.5253987825951398</v>
      </c>
      <c r="W71" s="17">
        <v>6.9529702021538604</v>
      </c>
      <c r="X71" s="17">
        <v>18.792192900997598</v>
      </c>
      <c r="Y71" s="17">
        <v>0</v>
      </c>
      <c r="Z71" s="17">
        <v>51.061534760386103</v>
      </c>
      <c r="AA71" s="17">
        <v>9.6948466521366399</v>
      </c>
      <c r="AB71" s="17">
        <v>7.80142336271253</v>
      </c>
      <c r="AC71" s="17">
        <v>51.678530477743401</v>
      </c>
      <c r="AD71" s="17">
        <v>0</v>
      </c>
    </row>
    <row r="72" spans="1:30" s="9" customFormat="1" x14ac:dyDescent="0.3">
      <c r="A72" s="2" t="s">
        <v>209</v>
      </c>
      <c r="B72" s="28">
        <v>0.33499999999999996</v>
      </c>
      <c r="C72" s="28">
        <v>0.27799999999999997</v>
      </c>
      <c r="D72" s="28">
        <v>0.36849999999999999</v>
      </c>
      <c r="E72" s="24">
        <v>2.5499999999999998</v>
      </c>
      <c r="F72" s="28">
        <v>0.47350000000000003</v>
      </c>
      <c r="G72" s="24">
        <v>2.5</v>
      </c>
      <c r="H72" s="17">
        <v>3</v>
      </c>
      <c r="I72" s="17">
        <v>3</v>
      </c>
      <c r="J72" s="17">
        <v>80</v>
      </c>
      <c r="K72" s="36">
        <v>7.1285154773001622</v>
      </c>
      <c r="L72" s="9">
        <v>0</v>
      </c>
      <c r="M72" s="9">
        <v>1</v>
      </c>
      <c r="N72" s="9">
        <v>0</v>
      </c>
      <c r="O72" s="9">
        <v>0</v>
      </c>
      <c r="P72" s="17">
        <v>44.64163485449</v>
      </c>
      <c r="Q72" s="17">
        <v>7.6898585506738399</v>
      </c>
      <c r="R72" s="17">
        <v>5.5002501869201801</v>
      </c>
      <c r="S72" s="17">
        <v>18.792192900997598</v>
      </c>
      <c r="T72" s="17">
        <v>0</v>
      </c>
      <c r="U72" s="17">
        <v>18.529755038995901</v>
      </c>
      <c r="V72" s="17">
        <v>3.5342297355650398</v>
      </c>
      <c r="W72" s="17">
        <v>6.9529702021538604</v>
      </c>
      <c r="X72" s="17">
        <v>18.792192900997598</v>
      </c>
      <c r="Y72" s="17">
        <v>0</v>
      </c>
      <c r="Z72" s="17">
        <v>50.956826357238597</v>
      </c>
      <c r="AA72" s="17">
        <v>9.7191317728038502</v>
      </c>
      <c r="AB72" s="17">
        <v>7.80142336271253</v>
      </c>
      <c r="AC72" s="17">
        <v>51.678530477743401</v>
      </c>
      <c r="AD72" s="17">
        <v>0</v>
      </c>
    </row>
    <row r="73" spans="1:30" s="9" customFormat="1" x14ac:dyDescent="0.3">
      <c r="A73" s="2" t="s">
        <v>210</v>
      </c>
      <c r="B73" s="28">
        <v>0.33499999999999996</v>
      </c>
      <c r="C73" s="28">
        <v>0.27799999999999997</v>
      </c>
      <c r="D73" s="28">
        <v>0.36849999999999999</v>
      </c>
      <c r="E73" s="24">
        <v>2.5499999999999998</v>
      </c>
      <c r="F73" s="28">
        <v>0.47350000000000003</v>
      </c>
      <c r="G73" s="24">
        <v>2.5</v>
      </c>
      <c r="H73" s="17">
        <v>4</v>
      </c>
      <c r="I73" s="17">
        <v>3</v>
      </c>
      <c r="J73" s="17">
        <v>80</v>
      </c>
      <c r="K73" s="36">
        <v>7.1285154773001622</v>
      </c>
      <c r="L73" s="9">
        <v>0</v>
      </c>
      <c r="M73" s="9">
        <v>1</v>
      </c>
      <c r="N73" s="9">
        <v>0</v>
      </c>
      <c r="O73" s="9">
        <v>0</v>
      </c>
      <c r="P73" s="17">
        <v>44.64163485449</v>
      </c>
      <c r="Q73" s="17">
        <v>7.6898585506738399</v>
      </c>
      <c r="R73" s="17">
        <v>5.5002501869201801</v>
      </c>
      <c r="S73" s="17">
        <v>18.792192900997598</v>
      </c>
      <c r="T73" s="17">
        <v>0</v>
      </c>
      <c r="U73" s="17">
        <v>13.897316279246899</v>
      </c>
      <c r="V73" s="17">
        <v>3.5342297355650398</v>
      </c>
      <c r="W73" s="17">
        <v>6.9529702021538604</v>
      </c>
      <c r="X73" s="17">
        <v>18.792192900997598</v>
      </c>
      <c r="Y73" s="17">
        <v>0</v>
      </c>
      <c r="Z73" s="17">
        <v>38.217619767928902</v>
      </c>
      <c r="AA73" s="17">
        <v>9.7191317728038502</v>
      </c>
      <c r="AB73" s="17">
        <v>7.80142336271253</v>
      </c>
      <c r="AC73" s="17">
        <v>51.678530477743401</v>
      </c>
      <c r="AD73" s="17">
        <v>0</v>
      </c>
    </row>
    <row r="74" spans="1:30" s="9" customFormat="1" x14ac:dyDescent="0.3">
      <c r="A74" s="2" t="s">
        <v>211</v>
      </c>
      <c r="B74" s="28">
        <v>0.33499999999999996</v>
      </c>
      <c r="C74" s="28">
        <v>0.27799999999999997</v>
      </c>
      <c r="D74" s="28">
        <v>0.36849999999999999</v>
      </c>
      <c r="E74" s="24">
        <v>2.5499999999999998</v>
      </c>
      <c r="F74" s="28">
        <v>0.47350000000000003</v>
      </c>
      <c r="G74" s="24">
        <v>2.5</v>
      </c>
      <c r="H74" s="17">
        <v>4</v>
      </c>
      <c r="I74" s="17">
        <v>4</v>
      </c>
      <c r="J74" s="17">
        <v>80</v>
      </c>
      <c r="K74" s="36">
        <v>7.1285154773001622</v>
      </c>
      <c r="L74" s="9">
        <v>0</v>
      </c>
      <c r="M74" s="9">
        <v>1</v>
      </c>
      <c r="N74" s="9">
        <v>0</v>
      </c>
      <c r="O74" s="9">
        <v>0</v>
      </c>
      <c r="P74" s="17">
        <v>44.64163485449</v>
      </c>
      <c r="Q74" s="17">
        <v>7.6898585506738399</v>
      </c>
      <c r="R74" s="17">
        <v>5.5002501869201801</v>
      </c>
      <c r="S74" s="17">
        <v>18.792192900997598</v>
      </c>
      <c r="T74" s="17">
        <v>0</v>
      </c>
      <c r="U74" s="17">
        <v>13.897316279246899</v>
      </c>
      <c r="V74" s="17">
        <v>2.6506723016737799</v>
      </c>
      <c r="W74" s="17">
        <v>6.9529702021538604</v>
      </c>
      <c r="X74" s="17">
        <v>18.792192900997598</v>
      </c>
      <c r="Y74" s="17">
        <v>0</v>
      </c>
      <c r="Z74" s="17">
        <v>38.217619767928902</v>
      </c>
      <c r="AA74" s="17">
        <v>7.2893488296028899</v>
      </c>
      <c r="AB74" s="17">
        <v>7.80142336271253</v>
      </c>
      <c r="AC74" s="17">
        <v>51.678530477743401</v>
      </c>
      <c r="AD74" s="17">
        <v>0</v>
      </c>
    </row>
    <row r="75" spans="1:30" s="9" customFormat="1" x14ac:dyDescent="0.3">
      <c r="A75" s="2" t="s">
        <v>212</v>
      </c>
      <c r="B75" s="28">
        <v>0.33499999999999996</v>
      </c>
      <c r="C75" s="28">
        <v>0.27799999999999997</v>
      </c>
      <c r="D75" s="28">
        <v>0.36849999999999999</v>
      </c>
      <c r="E75" s="24">
        <v>2.5499999999999998</v>
      </c>
      <c r="F75" s="28">
        <v>0.47350000000000003</v>
      </c>
      <c r="G75" s="24">
        <v>2.5</v>
      </c>
      <c r="H75" s="17">
        <v>4</v>
      </c>
      <c r="I75" s="17">
        <v>4</v>
      </c>
      <c r="J75" s="17">
        <v>90</v>
      </c>
      <c r="K75" s="36">
        <v>7.1285154773001622</v>
      </c>
      <c r="L75" s="9">
        <v>0</v>
      </c>
      <c r="M75" s="9">
        <v>1</v>
      </c>
      <c r="N75" s="9">
        <v>0</v>
      </c>
      <c r="O75" s="9">
        <v>0</v>
      </c>
      <c r="P75" s="17">
        <v>44.64163485449</v>
      </c>
      <c r="Q75" s="17">
        <v>7.6898585506738399</v>
      </c>
      <c r="R75" s="17">
        <v>5.5002501869201801</v>
      </c>
      <c r="S75" s="17">
        <v>18.792192900997598</v>
      </c>
      <c r="T75" s="17">
        <v>0</v>
      </c>
      <c r="U75" s="17">
        <v>13.897316279246899</v>
      </c>
      <c r="V75" s="17">
        <v>2.6506723016737799</v>
      </c>
      <c r="W75" s="17">
        <v>6.1907315022743603</v>
      </c>
      <c r="X75" s="17">
        <v>18.792192900997598</v>
      </c>
      <c r="Y75" s="17">
        <v>0</v>
      </c>
      <c r="Z75" s="17">
        <v>38.217619767928902</v>
      </c>
      <c r="AA75" s="17">
        <v>7.2893488296028899</v>
      </c>
      <c r="AB75" s="17">
        <v>6.9629607928450801</v>
      </c>
      <c r="AC75" s="17">
        <v>51.678530477743401</v>
      </c>
      <c r="AD75" s="17">
        <v>0</v>
      </c>
    </row>
    <row r="76" spans="1:30" s="9" customFormat="1" x14ac:dyDescent="0.3">
      <c r="A76" s="2" t="s">
        <v>213</v>
      </c>
      <c r="B76" s="28">
        <v>0.33499999999999996</v>
      </c>
      <c r="C76" s="28">
        <v>0.27799999999999997</v>
      </c>
      <c r="D76" s="28">
        <v>0.36849999999999999</v>
      </c>
      <c r="E76" s="24">
        <v>2.5499999999999998</v>
      </c>
      <c r="F76" s="28">
        <v>0.47350000000000003</v>
      </c>
      <c r="G76" s="24">
        <v>2.5</v>
      </c>
      <c r="H76" s="17">
        <v>4</v>
      </c>
      <c r="I76" s="17">
        <v>4</v>
      </c>
      <c r="J76" s="17">
        <v>90</v>
      </c>
      <c r="K76" s="36">
        <v>6.0642577386500811</v>
      </c>
      <c r="L76" s="9">
        <v>0</v>
      </c>
      <c r="M76" s="9">
        <v>1</v>
      </c>
      <c r="N76" s="9">
        <v>0</v>
      </c>
      <c r="O76" s="9">
        <v>0</v>
      </c>
      <c r="P76" s="17">
        <v>45.862885321797897</v>
      </c>
      <c r="Q76" s="17">
        <v>7.0145929222253196</v>
      </c>
      <c r="R76" s="17">
        <v>5.5002501869201801</v>
      </c>
      <c r="S76" s="17">
        <v>15.991087421073001</v>
      </c>
      <c r="T76" s="17">
        <v>0</v>
      </c>
      <c r="U76" s="17">
        <v>14.129360958463099</v>
      </c>
      <c r="V76" s="17">
        <v>2.40898224415964</v>
      </c>
      <c r="W76" s="17">
        <v>6.1907315022743603</v>
      </c>
      <c r="X76" s="17">
        <v>15.991087421073001</v>
      </c>
      <c r="Y76" s="17">
        <v>0</v>
      </c>
      <c r="Z76" s="17">
        <v>38.855742635773602</v>
      </c>
      <c r="AA76" s="17">
        <v>6.6247011714390096</v>
      </c>
      <c r="AB76" s="17">
        <v>6.9629607928450801</v>
      </c>
      <c r="AC76" s="17">
        <v>43.975490407950701</v>
      </c>
      <c r="AD76" s="17">
        <v>0</v>
      </c>
    </row>
    <row r="77" spans="1:30" s="9" customFormat="1" x14ac:dyDescent="0.3">
      <c r="A77" s="2" t="s">
        <v>223</v>
      </c>
      <c r="B77" s="28">
        <v>0.5</v>
      </c>
      <c r="C77" s="28">
        <v>0.35</v>
      </c>
      <c r="D77" s="28">
        <v>0.5</v>
      </c>
      <c r="E77" s="24">
        <v>3.8</v>
      </c>
      <c r="F77" s="28">
        <v>0.71699999999999997</v>
      </c>
      <c r="G77" s="24">
        <v>3.5</v>
      </c>
      <c r="H77" s="17">
        <v>3</v>
      </c>
      <c r="I77" s="17">
        <v>3</v>
      </c>
      <c r="J77" s="17">
        <v>90</v>
      </c>
      <c r="K77" s="36">
        <v>6.0642577386500811</v>
      </c>
      <c r="L77" s="9">
        <v>0</v>
      </c>
      <c r="M77" s="9">
        <v>1</v>
      </c>
      <c r="N77" s="9">
        <v>0</v>
      </c>
      <c r="O77" s="9">
        <v>0</v>
      </c>
      <c r="P77" s="17">
        <v>52.2889174473192</v>
      </c>
      <c r="Q77" s="17">
        <v>8.2470823193015104</v>
      </c>
      <c r="R77" s="17">
        <v>5.5002501869201801</v>
      </c>
      <c r="S77" s="17">
        <v>15.991087421073001</v>
      </c>
      <c r="T77" s="17">
        <v>0</v>
      </c>
      <c r="U77" s="17">
        <v>20.053119632326201</v>
      </c>
      <c r="V77" s="17">
        <v>3.7273623765799799</v>
      </c>
      <c r="W77" s="17">
        <v>6.1907315022743603</v>
      </c>
      <c r="X77" s="17">
        <v>15.991087421073001</v>
      </c>
      <c r="Y77" s="17">
        <v>0</v>
      </c>
      <c r="Z77" s="17">
        <v>55.146078988896903</v>
      </c>
      <c r="AA77" s="17">
        <v>10.250246535594901</v>
      </c>
      <c r="AB77" s="17">
        <v>6.9629607928450801</v>
      </c>
      <c r="AC77" s="17">
        <v>43.975490407950701</v>
      </c>
      <c r="AD77" s="17">
        <v>0</v>
      </c>
    </row>
    <row r="78" spans="1:30" s="9" customFormat="1" x14ac:dyDescent="0.3">
      <c r="A78" s="2" t="s">
        <v>224</v>
      </c>
      <c r="B78" s="28">
        <v>0.5</v>
      </c>
      <c r="C78" s="28">
        <v>0.35</v>
      </c>
      <c r="D78" s="28">
        <v>0.5</v>
      </c>
      <c r="E78" s="24">
        <v>3.8</v>
      </c>
      <c r="F78" s="28">
        <v>0.71699999999999997</v>
      </c>
      <c r="G78" s="24">
        <v>3.5</v>
      </c>
      <c r="H78" s="17">
        <v>3</v>
      </c>
      <c r="I78" s="17">
        <v>4</v>
      </c>
      <c r="J78" s="17">
        <v>90</v>
      </c>
      <c r="K78" s="36">
        <v>6.0642577386500811</v>
      </c>
      <c r="L78" s="9">
        <v>0</v>
      </c>
      <c r="M78" s="9">
        <v>1</v>
      </c>
      <c r="N78" s="9">
        <v>0</v>
      </c>
      <c r="O78" s="9">
        <v>0</v>
      </c>
      <c r="P78" s="17">
        <v>52.2889174473192</v>
      </c>
      <c r="Q78" s="17">
        <v>8.2470823193015104</v>
      </c>
      <c r="R78" s="17">
        <v>5.5002501869201801</v>
      </c>
      <c r="S78" s="17">
        <v>15.991087421073001</v>
      </c>
      <c r="T78" s="17">
        <v>0</v>
      </c>
      <c r="U78" s="17">
        <v>20.053119632326201</v>
      </c>
      <c r="V78" s="17">
        <v>2.7955217824349901</v>
      </c>
      <c r="W78" s="17">
        <v>6.1907315022743603</v>
      </c>
      <c r="X78" s="17">
        <v>15.991087421073001</v>
      </c>
      <c r="Y78" s="17">
        <v>0</v>
      </c>
      <c r="Z78" s="17">
        <v>55.146078988896903</v>
      </c>
      <c r="AA78" s="17">
        <v>7.6876849016962199</v>
      </c>
      <c r="AB78" s="17">
        <v>6.9629607928450801</v>
      </c>
      <c r="AC78" s="17">
        <v>43.975490407950701</v>
      </c>
      <c r="AD78" s="17">
        <v>0</v>
      </c>
    </row>
    <row r="79" spans="1:30" s="9" customFormat="1" x14ac:dyDescent="0.3">
      <c r="A79" s="2" t="s">
        <v>225</v>
      </c>
      <c r="B79" s="28">
        <v>0.5</v>
      </c>
      <c r="C79" s="28">
        <v>0.35</v>
      </c>
      <c r="D79" s="28">
        <v>0.5</v>
      </c>
      <c r="E79" s="24">
        <v>3.8</v>
      </c>
      <c r="F79" s="28">
        <v>0.71699999999999997</v>
      </c>
      <c r="G79" s="24">
        <v>3.5</v>
      </c>
      <c r="H79" s="17">
        <v>4</v>
      </c>
      <c r="I79" s="17">
        <v>4</v>
      </c>
      <c r="J79" s="17">
        <v>90</v>
      </c>
      <c r="K79" s="36">
        <v>6.0642577386500811</v>
      </c>
      <c r="L79" s="9">
        <v>0</v>
      </c>
      <c r="M79" s="9">
        <v>1</v>
      </c>
      <c r="N79" s="9">
        <v>0</v>
      </c>
      <c r="O79" s="9">
        <v>0</v>
      </c>
      <c r="P79" s="17">
        <v>52.2889174473192</v>
      </c>
      <c r="Q79" s="17">
        <v>8.2470823193015104</v>
      </c>
      <c r="R79" s="17">
        <v>5.5002501869201801</v>
      </c>
      <c r="S79" s="17">
        <v>15.991087421073001</v>
      </c>
      <c r="T79" s="17">
        <v>0</v>
      </c>
      <c r="U79" s="17">
        <v>15.039839724244599</v>
      </c>
      <c r="V79" s="17">
        <v>2.7955217824349901</v>
      </c>
      <c r="W79" s="17">
        <v>6.1907315022743603</v>
      </c>
      <c r="X79" s="17">
        <v>15.991087421073001</v>
      </c>
      <c r="Y79" s="17">
        <v>0</v>
      </c>
      <c r="Z79" s="17">
        <v>41.359559241672599</v>
      </c>
      <c r="AA79" s="17">
        <v>7.6876849016962199</v>
      </c>
      <c r="AB79" s="17">
        <v>6.9629607928450801</v>
      </c>
      <c r="AC79" s="17">
        <v>43.975490407950701</v>
      </c>
      <c r="AD79" s="17">
        <v>0</v>
      </c>
    </row>
    <row r="80" spans="1:30" s="9" customFormat="1" x14ac:dyDescent="0.3">
      <c r="A80" s="2" t="s">
        <v>226</v>
      </c>
      <c r="B80" s="28">
        <v>0.17</v>
      </c>
      <c r="C80" s="28">
        <v>0.20599999999999999</v>
      </c>
      <c r="D80" s="28">
        <v>0.5</v>
      </c>
      <c r="E80" s="24">
        <v>3.8</v>
      </c>
      <c r="F80" s="28">
        <v>0.71699999999999997</v>
      </c>
      <c r="G80" s="24">
        <v>3.5</v>
      </c>
      <c r="H80" s="17">
        <v>3</v>
      </c>
      <c r="I80" s="17">
        <v>3</v>
      </c>
      <c r="J80" s="17">
        <v>80</v>
      </c>
      <c r="K80" s="36">
        <v>7.1285154773001622</v>
      </c>
      <c r="L80" s="9">
        <v>0</v>
      </c>
      <c r="M80" s="9">
        <v>1</v>
      </c>
      <c r="N80" s="9">
        <v>0</v>
      </c>
      <c r="O80" s="9">
        <v>0</v>
      </c>
      <c r="P80" s="17">
        <v>43.618865761724798</v>
      </c>
      <c r="Q80" s="17">
        <v>9.7239527092173201</v>
      </c>
      <c r="R80" s="17">
        <v>5.5002501869201801</v>
      </c>
      <c r="S80" s="17">
        <v>18.792192900997598</v>
      </c>
      <c r="T80" s="17">
        <v>0</v>
      </c>
      <c r="U80" s="17">
        <v>18.176937925452499</v>
      </c>
      <c r="V80" s="17">
        <v>4.3565555108040099</v>
      </c>
      <c r="W80" s="17">
        <v>6.9529702021538604</v>
      </c>
      <c r="X80" s="17">
        <v>18.792192900997598</v>
      </c>
      <c r="Y80" s="17">
        <v>0</v>
      </c>
      <c r="Z80" s="17">
        <v>49.986579294994499</v>
      </c>
      <c r="AA80" s="17">
        <v>11.980527654711</v>
      </c>
      <c r="AB80" s="17">
        <v>7.80142336271253</v>
      </c>
      <c r="AC80" s="17">
        <v>51.678530477743401</v>
      </c>
      <c r="AD80" s="17">
        <v>0</v>
      </c>
    </row>
    <row r="81" spans="1:30" s="9" customFormat="1" x14ac:dyDescent="0.3">
      <c r="A81" s="2" t="s">
        <v>227</v>
      </c>
      <c r="B81" s="28">
        <v>0.17</v>
      </c>
      <c r="C81" s="28">
        <v>0.20599999999999999</v>
      </c>
      <c r="D81" s="28">
        <v>0.23699999999999999</v>
      </c>
      <c r="E81" s="24">
        <v>3.8</v>
      </c>
      <c r="F81" s="28">
        <v>0.71699999999999997</v>
      </c>
      <c r="G81" s="24">
        <v>3.5</v>
      </c>
      <c r="H81" s="17">
        <v>3</v>
      </c>
      <c r="I81" s="17">
        <v>3</v>
      </c>
      <c r="J81" s="17">
        <v>80</v>
      </c>
      <c r="K81" s="36">
        <v>7.1285154773001622</v>
      </c>
      <c r="L81" s="9">
        <v>0</v>
      </c>
      <c r="M81" s="9">
        <v>1</v>
      </c>
      <c r="N81" s="9">
        <v>0</v>
      </c>
      <c r="O81" s="9">
        <v>0</v>
      </c>
      <c r="P81" s="17">
        <v>40.577419166798101</v>
      </c>
      <c r="Q81" s="17">
        <v>10.144271582585899</v>
      </c>
      <c r="R81" s="17">
        <v>5.5002501869201801</v>
      </c>
      <c r="S81" s="17">
        <v>18.792192900997598</v>
      </c>
      <c r="T81" s="17">
        <v>0</v>
      </c>
      <c r="U81" s="17">
        <v>17.457455392994898</v>
      </c>
      <c r="V81" s="17">
        <v>4.5631650359928502</v>
      </c>
      <c r="W81" s="17">
        <v>6.9529702021538604</v>
      </c>
      <c r="X81" s="17">
        <v>18.792192900997598</v>
      </c>
      <c r="Y81" s="17">
        <v>0</v>
      </c>
      <c r="Z81" s="17">
        <v>48.008002330735998</v>
      </c>
      <c r="AA81" s="17">
        <v>12.548703848980299</v>
      </c>
      <c r="AB81" s="17">
        <v>7.80142336271253</v>
      </c>
      <c r="AC81" s="17">
        <v>51.678530477743401</v>
      </c>
      <c r="AD81" s="17">
        <v>0</v>
      </c>
    </row>
    <row r="82" spans="1:30" s="9" customFormat="1" x14ac:dyDescent="0.3">
      <c r="A82" s="2" t="s">
        <v>228</v>
      </c>
      <c r="B82" s="28">
        <v>0.17</v>
      </c>
      <c r="C82" s="28">
        <v>0.20599999999999999</v>
      </c>
      <c r="D82" s="28">
        <v>0.23699999999999999</v>
      </c>
      <c r="E82" s="24">
        <v>1.3</v>
      </c>
      <c r="F82" s="28">
        <v>0.71699999999999997</v>
      </c>
      <c r="G82" s="24">
        <v>3.5</v>
      </c>
      <c r="H82" s="17">
        <v>3</v>
      </c>
      <c r="I82" s="17">
        <v>3</v>
      </c>
      <c r="J82" s="17">
        <v>80</v>
      </c>
      <c r="K82" s="36">
        <v>7.1285154773001622</v>
      </c>
      <c r="L82" s="9">
        <v>0</v>
      </c>
      <c r="M82" s="9">
        <v>1</v>
      </c>
      <c r="N82" s="9">
        <v>0</v>
      </c>
      <c r="O82" s="9">
        <v>0</v>
      </c>
      <c r="P82" s="17">
        <v>30.971315352585101</v>
      </c>
      <c r="Q82" s="17">
        <v>11.996236235676401</v>
      </c>
      <c r="R82" s="17">
        <v>5.5002501869201801</v>
      </c>
      <c r="S82" s="17">
        <v>18.792192900997598</v>
      </c>
      <c r="T82" s="17">
        <v>0</v>
      </c>
      <c r="U82" s="17">
        <v>14.900108480334501</v>
      </c>
      <c r="V82" s="17">
        <v>5.2707696156887502</v>
      </c>
      <c r="W82" s="17">
        <v>6.9529702021538604</v>
      </c>
      <c r="X82" s="17">
        <v>18.792192900997598</v>
      </c>
      <c r="Y82" s="17">
        <v>0</v>
      </c>
      <c r="Z82" s="17">
        <v>40.975298320919798</v>
      </c>
      <c r="AA82" s="17">
        <v>14.494616443144</v>
      </c>
      <c r="AB82" s="17">
        <v>7.80142336271253</v>
      </c>
      <c r="AC82" s="17">
        <v>51.678530477743401</v>
      </c>
      <c r="AD82" s="17">
        <v>0</v>
      </c>
    </row>
    <row r="83" spans="1:30" s="9" customFormat="1" x14ac:dyDescent="0.3">
      <c r="A83" s="2" t="s">
        <v>229</v>
      </c>
      <c r="B83" s="28">
        <v>0.17</v>
      </c>
      <c r="C83" s="28">
        <v>0.20599999999999999</v>
      </c>
      <c r="D83" s="28">
        <v>0.23699999999999999</v>
      </c>
      <c r="E83" s="24">
        <v>1.3</v>
      </c>
      <c r="F83" s="28">
        <v>0.23</v>
      </c>
      <c r="G83" s="24">
        <v>3.5</v>
      </c>
      <c r="H83" s="17">
        <v>3</v>
      </c>
      <c r="I83" s="17">
        <v>3</v>
      </c>
      <c r="J83" s="17">
        <v>80</v>
      </c>
      <c r="K83" s="36">
        <v>7.1285154773001622</v>
      </c>
      <c r="L83" s="9">
        <v>0</v>
      </c>
      <c r="M83" s="9">
        <v>1</v>
      </c>
      <c r="N83" s="9">
        <v>0</v>
      </c>
      <c r="O83" s="9">
        <v>0</v>
      </c>
      <c r="P83" s="17">
        <v>38.427523360245701</v>
      </c>
      <c r="Q83" s="17">
        <v>6.4107982423453898</v>
      </c>
      <c r="R83" s="17">
        <v>5.5002501869201801</v>
      </c>
      <c r="S83" s="17">
        <v>18.792192900997598</v>
      </c>
      <c r="T83" s="17">
        <v>0</v>
      </c>
      <c r="U83" s="17">
        <v>17.158353764977701</v>
      </c>
      <c r="V83" s="17">
        <v>3.0677051805267599</v>
      </c>
      <c r="W83" s="17">
        <v>6.9529702021538604</v>
      </c>
      <c r="X83" s="17">
        <v>18.792192900997598</v>
      </c>
      <c r="Y83" s="17">
        <v>0</v>
      </c>
      <c r="Z83" s="17">
        <v>47.185472853688601</v>
      </c>
      <c r="AA83" s="17">
        <v>8.4361892464485901</v>
      </c>
      <c r="AB83" s="17">
        <v>7.80142336271253</v>
      </c>
      <c r="AC83" s="17">
        <v>51.678530477743401</v>
      </c>
      <c r="AD83" s="17">
        <v>0</v>
      </c>
    </row>
    <row r="84" spans="1:30" s="9" customFormat="1" x14ac:dyDescent="0.3">
      <c r="A84" s="2" t="s">
        <v>230</v>
      </c>
      <c r="B84" s="28">
        <v>0.17</v>
      </c>
      <c r="C84" s="28">
        <v>0.20599999999999999</v>
      </c>
      <c r="D84" s="28">
        <v>0.23699999999999999</v>
      </c>
      <c r="E84" s="24">
        <v>1.3</v>
      </c>
      <c r="F84" s="28">
        <v>0.23</v>
      </c>
      <c r="G84" s="24">
        <v>1.5</v>
      </c>
      <c r="H84" s="17">
        <v>3</v>
      </c>
      <c r="I84" s="17">
        <v>3</v>
      </c>
      <c r="J84" s="17">
        <v>80</v>
      </c>
      <c r="K84" s="36">
        <v>7.1285154773001622</v>
      </c>
      <c r="L84" s="9">
        <v>0</v>
      </c>
      <c r="M84" s="9">
        <v>1</v>
      </c>
      <c r="N84" s="9">
        <v>0</v>
      </c>
      <c r="O84" s="9">
        <v>0</v>
      </c>
      <c r="P84" s="17">
        <v>38.192044309141103</v>
      </c>
      <c r="Q84" s="17">
        <v>6.4450574935514604</v>
      </c>
      <c r="R84" s="17">
        <v>5.5002501869201801</v>
      </c>
      <c r="S84" s="17">
        <v>18.792192900997598</v>
      </c>
      <c r="T84" s="17">
        <v>0</v>
      </c>
      <c r="U84" s="17">
        <v>17.098173581503801</v>
      </c>
      <c r="V84" s="17">
        <v>3.0852665941767201</v>
      </c>
      <c r="W84" s="17">
        <v>6.9529702021538604</v>
      </c>
      <c r="X84" s="17">
        <v>18.792192900997598</v>
      </c>
      <c r="Y84" s="17">
        <v>0</v>
      </c>
      <c r="Z84" s="17">
        <v>47.019977349135601</v>
      </c>
      <c r="AA84" s="17">
        <v>8.4844831339859894</v>
      </c>
      <c r="AB84" s="17">
        <v>7.80142336271253</v>
      </c>
      <c r="AC84" s="17">
        <v>51.678530477743401</v>
      </c>
      <c r="AD84" s="17">
        <v>0</v>
      </c>
    </row>
    <row r="85" spans="1:30" s="9" customFormat="1" x14ac:dyDescent="0.3">
      <c r="A85" s="2" t="s">
        <v>231</v>
      </c>
      <c r="B85" s="28">
        <v>0.17</v>
      </c>
      <c r="C85" s="28">
        <v>0.20599999999999999</v>
      </c>
      <c r="D85" s="28">
        <v>0.23699999999999999</v>
      </c>
      <c r="E85" s="24">
        <v>1.3</v>
      </c>
      <c r="F85" s="28">
        <v>0.23</v>
      </c>
      <c r="G85" s="24">
        <v>1.5</v>
      </c>
      <c r="H85" s="17">
        <v>5</v>
      </c>
      <c r="I85" s="17">
        <v>3</v>
      </c>
      <c r="J85" s="17">
        <v>80</v>
      </c>
      <c r="K85" s="36">
        <v>7.1285154773001622</v>
      </c>
      <c r="L85" s="9">
        <v>0</v>
      </c>
      <c r="M85" s="9">
        <v>1</v>
      </c>
      <c r="N85" s="9">
        <v>0</v>
      </c>
      <c r="O85" s="9">
        <v>0</v>
      </c>
      <c r="P85" s="17">
        <v>38.192044309141103</v>
      </c>
      <c r="Q85" s="17">
        <v>6.4450574935514604</v>
      </c>
      <c r="R85" s="17">
        <v>5.5002501869201801</v>
      </c>
      <c r="S85" s="17">
        <v>18.792192900997598</v>
      </c>
      <c r="T85" s="17">
        <v>0</v>
      </c>
      <c r="U85" s="17">
        <v>10.2589041489023</v>
      </c>
      <c r="V85" s="17">
        <v>3.0852665941767201</v>
      </c>
      <c r="W85" s="17">
        <v>6.9529702021538604</v>
      </c>
      <c r="X85" s="17">
        <v>18.792192900997598</v>
      </c>
      <c r="Y85" s="17">
        <v>0</v>
      </c>
      <c r="Z85" s="17">
        <v>28.211986409481302</v>
      </c>
      <c r="AA85" s="17">
        <v>8.4844831339859894</v>
      </c>
      <c r="AB85" s="17">
        <v>7.80142336271253</v>
      </c>
      <c r="AC85" s="17">
        <v>51.678530477743401</v>
      </c>
      <c r="AD85" s="17">
        <v>0</v>
      </c>
    </row>
    <row r="86" spans="1:30" s="9" customFormat="1" x14ac:dyDescent="0.3">
      <c r="A86" s="2" t="s">
        <v>232</v>
      </c>
      <c r="B86" s="28">
        <v>0.17</v>
      </c>
      <c r="C86" s="28">
        <v>0.20599999999999999</v>
      </c>
      <c r="D86" s="28">
        <v>0.23699999999999999</v>
      </c>
      <c r="E86" s="24">
        <v>1.3</v>
      </c>
      <c r="F86" s="28">
        <v>0.23</v>
      </c>
      <c r="G86" s="24">
        <v>1.5</v>
      </c>
      <c r="H86" s="17">
        <v>5</v>
      </c>
      <c r="I86" s="17">
        <v>5</v>
      </c>
      <c r="J86" s="17">
        <v>80</v>
      </c>
      <c r="K86" s="36">
        <v>7.1285154773001622</v>
      </c>
      <c r="L86" s="9">
        <v>0</v>
      </c>
      <c r="M86" s="9">
        <v>1</v>
      </c>
      <c r="N86" s="9">
        <v>0</v>
      </c>
      <c r="O86" s="9">
        <v>0</v>
      </c>
      <c r="P86" s="17">
        <v>38.192044309141103</v>
      </c>
      <c r="Q86" s="17">
        <v>6.4450574935514604</v>
      </c>
      <c r="R86" s="17">
        <v>5.5002501869201801</v>
      </c>
      <c r="S86" s="17">
        <v>18.792192900997598</v>
      </c>
      <c r="T86" s="17">
        <v>0</v>
      </c>
      <c r="U86" s="17">
        <v>10.2589041489023</v>
      </c>
      <c r="V86" s="17">
        <v>1.8511599565060299</v>
      </c>
      <c r="W86" s="17">
        <v>6.9529702021538604</v>
      </c>
      <c r="X86" s="17">
        <v>18.792192900997598</v>
      </c>
      <c r="Y86" s="17">
        <v>0</v>
      </c>
      <c r="Z86" s="17">
        <v>28.211986409481302</v>
      </c>
      <c r="AA86" s="17">
        <v>5.0906898803915999</v>
      </c>
      <c r="AB86" s="17">
        <v>7.80142336271253</v>
      </c>
      <c r="AC86" s="17">
        <v>51.678530477743401</v>
      </c>
      <c r="AD86" s="17">
        <v>0</v>
      </c>
    </row>
    <row r="87" spans="1:30" s="9" customFormat="1" x14ac:dyDescent="0.3">
      <c r="A87" s="2" t="s">
        <v>233</v>
      </c>
      <c r="B87" s="28">
        <v>0.17</v>
      </c>
      <c r="C87" s="28">
        <v>0.20599999999999999</v>
      </c>
      <c r="D87" s="28">
        <v>0.23699999999999999</v>
      </c>
      <c r="E87" s="24">
        <v>1.3</v>
      </c>
      <c r="F87" s="28">
        <v>0.23</v>
      </c>
      <c r="G87" s="24">
        <v>1.5</v>
      </c>
      <c r="H87" s="17">
        <v>5</v>
      </c>
      <c r="I87" s="17">
        <v>5</v>
      </c>
      <c r="J87" s="17">
        <v>100</v>
      </c>
      <c r="K87" s="36">
        <v>7.1285154773001622</v>
      </c>
      <c r="L87" s="9">
        <v>0</v>
      </c>
      <c r="M87" s="9">
        <v>1</v>
      </c>
      <c r="N87" s="9">
        <v>0</v>
      </c>
      <c r="O87" s="9">
        <v>0</v>
      </c>
      <c r="P87" s="17">
        <v>38.192044309141103</v>
      </c>
      <c r="Q87" s="17">
        <v>6.4450574935514604</v>
      </c>
      <c r="R87" s="17">
        <v>5.5002501869201801</v>
      </c>
      <c r="S87" s="17">
        <v>18.792192900997598</v>
      </c>
      <c r="T87" s="17">
        <v>0</v>
      </c>
      <c r="U87" s="17">
        <v>10.2589041489023</v>
      </c>
      <c r="V87" s="17">
        <v>1.8511599565060299</v>
      </c>
      <c r="W87" s="17">
        <v>5.5809405423707599</v>
      </c>
      <c r="X87" s="17">
        <v>18.792192900997598</v>
      </c>
      <c r="Y87" s="17">
        <v>0</v>
      </c>
      <c r="Z87" s="17">
        <v>28.211986409481302</v>
      </c>
      <c r="AA87" s="17">
        <v>5.0906898803915999</v>
      </c>
      <c r="AB87" s="17">
        <v>6.2921907369511301</v>
      </c>
      <c r="AC87" s="17">
        <v>51.678530477743401</v>
      </c>
      <c r="AD87" s="17">
        <v>0</v>
      </c>
    </row>
    <row r="88" spans="1:30" s="9" customFormat="1" x14ac:dyDescent="0.3">
      <c r="A88" s="2" t="s">
        <v>234</v>
      </c>
      <c r="B88" s="28">
        <v>0.17</v>
      </c>
      <c r="C88" s="28">
        <v>0.20599999999999999</v>
      </c>
      <c r="D88" s="28">
        <v>0.23699999999999999</v>
      </c>
      <c r="E88" s="24">
        <v>1.3</v>
      </c>
      <c r="F88" s="28">
        <v>0.23</v>
      </c>
      <c r="G88" s="24">
        <v>1.5</v>
      </c>
      <c r="H88" s="17">
        <v>5</v>
      </c>
      <c r="I88" s="17">
        <v>5</v>
      </c>
      <c r="J88" s="17">
        <v>100</v>
      </c>
      <c r="K88" s="36">
        <v>5</v>
      </c>
      <c r="L88" s="9">
        <v>0</v>
      </c>
      <c r="M88" s="9">
        <v>1</v>
      </c>
      <c r="N88" s="9">
        <v>0</v>
      </c>
      <c r="O88" s="9">
        <v>0</v>
      </c>
      <c r="P88" s="17">
        <v>40.8477042496488</v>
      </c>
      <c r="Q88" s="17">
        <v>5.1433309535780403</v>
      </c>
      <c r="R88" s="17">
        <v>5.5002501869201801</v>
      </c>
      <c r="S88" s="17">
        <v>13.1809203249431</v>
      </c>
      <c r="T88" s="17">
        <v>0</v>
      </c>
      <c r="U88" s="17">
        <v>10.7069570467053</v>
      </c>
      <c r="V88" s="17">
        <v>1.4846063640945</v>
      </c>
      <c r="W88" s="17">
        <v>5.5809405423707599</v>
      </c>
      <c r="X88" s="17">
        <v>13.1809203249431</v>
      </c>
      <c r="Y88" s="17">
        <v>0</v>
      </c>
      <c r="Z88" s="17">
        <v>29.444131878439599</v>
      </c>
      <c r="AA88" s="17">
        <v>4.0826675012598699</v>
      </c>
      <c r="AB88" s="17">
        <v>6.2921907369511301</v>
      </c>
      <c r="AC88" s="17">
        <v>36.247530893593499</v>
      </c>
      <c r="AD88" s="17">
        <v>0</v>
      </c>
    </row>
    <row r="89" spans="1:30" s="9" customFormat="1" x14ac:dyDescent="0.3">
      <c r="A89" s="2" t="s">
        <v>235</v>
      </c>
      <c r="B89" s="28">
        <v>0.5</v>
      </c>
      <c r="C89" s="28">
        <v>0.35</v>
      </c>
      <c r="D89" s="28">
        <v>0.5</v>
      </c>
      <c r="E89" s="24">
        <v>3.8</v>
      </c>
      <c r="F89" s="28">
        <v>0.71699999999999997</v>
      </c>
      <c r="G89" s="24">
        <v>3.5</v>
      </c>
      <c r="H89" s="17">
        <v>3</v>
      </c>
      <c r="I89" s="17">
        <v>3</v>
      </c>
      <c r="J89" s="17">
        <v>100</v>
      </c>
      <c r="K89" s="36">
        <v>5</v>
      </c>
      <c r="L89" s="9">
        <v>0</v>
      </c>
      <c r="M89" s="9">
        <v>1</v>
      </c>
      <c r="N89" s="9">
        <v>0</v>
      </c>
      <c r="O89" s="9">
        <v>0</v>
      </c>
      <c r="P89" s="17">
        <v>53.649914359218798</v>
      </c>
      <c r="Q89" s="17">
        <v>7.5813933086876402</v>
      </c>
      <c r="R89" s="17">
        <v>5.5002501869201801</v>
      </c>
      <c r="S89" s="17">
        <v>13.1809203249431</v>
      </c>
      <c r="T89" s="17">
        <v>0</v>
      </c>
      <c r="U89" s="17">
        <v>20.3596515456018</v>
      </c>
      <c r="V89" s="17">
        <v>3.4677497576732699</v>
      </c>
      <c r="W89" s="17">
        <v>5.5809405423707599</v>
      </c>
      <c r="X89" s="17">
        <v>13.1809203249431</v>
      </c>
      <c r="Y89" s="17">
        <v>0</v>
      </c>
      <c r="Z89" s="17">
        <v>55.989041750405001</v>
      </c>
      <c r="AA89" s="17">
        <v>9.5363118336015003</v>
      </c>
      <c r="AB89" s="17">
        <v>6.2921907369511301</v>
      </c>
      <c r="AC89" s="17">
        <v>36.247530893593499</v>
      </c>
      <c r="AD89" s="17">
        <v>0</v>
      </c>
    </row>
    <row r="90" spans="1:30" s="9" customFormat="1" x14ac:dyDescent="0.3">
      <c r="A90" s="2" t="s">
        <v>236</v>
      </c>
      <c r="B90" s="28">
        <v>0.5</v>
      </c>
      <c r="C90" s="28">
        <v>0.35</v>
      </c>
      <c r="D90" s="28">
        <v>0.5</v>
      </c>
      <c r="E90" s="24">
        <v>3.8</v>
      </c>
      <c r="F90" s="28">
        <v>0.71699999999999997</v>
      </c>
      <c r="G90" s="24">
        <v>3.5</v>
      </c>
      <c r="H90" s="17">
        <v>3</v>
      </c>
      <c r="I90" s="17">
        <v>5</v>
      </c>
      <c r="J90" s="17">
        <v>100</v>
      </c>
      <c r="K90" s="36">
        <v>5</v>
      </c>
      <c r="L90" s="9">
        <v>0</v>
      </c>
      <c r="M90" s="9">
        <v>1</v>
      </c>
      <c r="N90" s="9">
        <v>0</v>
      </c>
      <c r="O90" s="9">
        <v>0</v>
      </c>
      <c r="P90" s="17">
        <v>53.649914359218798</v>
      </c>
      <c r="Q90" s="17">
        <v>7.5813933086876402</v>
      </c>
      <c r="R90" s="17">
        <v>5.5002501869201801</v>
      </c>
      <c r="S90" s="17">
        <v>13.1809203249431</v>
      </c>
      <c r="T90" s="17">
        <v>0</v>
      </c>
      <c r="U90" s="17">
        <v>20.3596515456018</v>
      </c>
      <c r="V90" s="17">
        <v>2.0806498546039598</v>
      </c>
      <c r="W90" s="17">
        <v>5.5809405423707599</v>
      </c>
      <c r="X90" s="17">
        <v>13.1809203249431</v>
      </c>
      <c r="Y90" s="17">
        <v>0</v>
      </c>
      <c r="Z90" s="17">
        <v>55.989041750405001</v>
      </c>
      <c r="AA90" s="17">
        <v>5.7217871001609</v>
      </c>
      <c r="AB90" s="17">
        <v>6.2921907369511301</v>
      </c>
      <c r="AC90" s="17">
        <v>36.247530893593499</v>
      </c>
      <c r="AD90" s="17">
        <v>0</v>
      </c>
    </row>
    <row r="91" spans="1:30" s="9" customFormat="1" x14ac:dyDescent="0.3">
      <c r="A91" s="2" t="s">
        <v>237</v>
      </c>
      <c r="B91" s="28">
        <v>0.5</v>
      </c>
      <c r="C91" s="28">
        <v>0.35</v>
      </c>
      <c r="D91" s="28">
        <v>0.5</v>
      </c>
      <c r="E91" s="24">
        <v>3.8</v>
      </c>
      <c r="F91" s="28">
        <v>0.71699999999999997</v>
      </c>
      <c r="G91" s="24">
        <v>3.5</v>
      </c>
      <c r="H91" s="17">
        <v>5</v>
      </c>
      <c r="I91" s="17">
        <v>5</v>
      </c>
      <c r="J91" s="17">
        <v>100</v>
      </c>
      <c r="K91" s="36">
        <v>5</v>
      </c>
      <c r="L91" s="9">
        <v>0</v>
      </c>
      <c r="M91" s="9">
        <v>1</v>
      </c>
      <c r="N91" s="9">
        <v>0</v>
      </c>
      <c r="O91" s="9">
        <v>0</v>
      </c>
      <c r="P91" s="17">
        <v>53.649914359218798</v>
      </c>
      <c r="Q91" s="17">
        <v>7.5813933086876402</v>
      </c>
      <c r="R91" s="17">
        <v>5.5002501869201801</v>
      </c>
      <c r="S91" s="17">
        <v>13.1809203249431</v>
      </c>
      <c r="T91" s="17">
        <v>0</v>
      </c>
      <c r="U91" s="17">
        <v>12.2157909273611</v>
      </c>
      <c r="V91" s="17">
        <v>2.0806498546039598</v>
      </c>
      <c r="W91" s="17">
        <v>5.5809405423707599</v>
      </c>
      <c r="X91" s="17">
        <v>13.1809203249431</v>
      </c>
      <c r="Y91" s="17">
        <v>0</v>
      </c>
      <c r="Z91" s="17">
        <v>33.593425050242999</v>
      </c>
      <c r="AA91" s="17">
        <v>5.7217871001609</v>
      </c>
      <c r="AB91" s="17">
        <v>6.2921907369511301</v>
      </c>
      <c r="AC91" s="17">
        <v>36.247530893593499</v>
      </c>
      <c r="AD91" s="17">
        <v>0</v>
      </c>
    </row>
    <row r="92" spans="1:30" s="11" customFormat="1" x14ac:dyDescent="0.3">
      <c r="A92" s="2" t="s">
        <v>288</v>
      </c>
      <c r="B92" s="34">
        <v>0.5</v>
      </c>
      <c r="C92" s="34">
        <v>0.35</v>
      </c>
      <c r="D92" s="34">
        <v>0.5</v>
      </c>
      <c r="E92" s="32">
        <v>3.8</v>
      </c>
      <c r="F92" s="34">
        <v>0.71699999999999997</v>
      </c>
      <c r="G92" s="32">
        <v>3.5</v>
      </c>
      <c r="H92" s="16">
        <v>3</v>
      </c>
      <c r="I92" s="16">
        <v>3</v>
      </c>
      <c r="J92" s="16">
        <v>80</v>
      </c>
      <c r="K92" s="37">
        <v>7.1285154773001622</v>
      </c>
      <c r="L92" s="11">
        <v>0</v>
      </c>
      <c r="M92" s="11">
        <v>0</v>
      </c>
      <c r="N92" s="11">
        <v>1</v>
      </c>
      <c r="O92" s="11">
        <v>0</v>
      </c>
      <c r="P92" s="16">
        <v>33.858236006340299</v>
      </c>
      <c r="Q92" s="16">
        <v>20.802479269277001</v>
      </c>
      <c r="R92" s="16">
        <v>5.5002501869201801</v>
      </c>
      <c r="S92" s="16">
        <v>18.792192900997598</v>
      </c>
      <c r="T92" s="16">
        <v>0</v>
      </c>
      <c r="U92" s="16">
        <v>13.781937608669301</v>
      </c>
      <c r="V92" s="16">
        <v>9.0386397740006394</v>
      </c>
      <c r="W92" s="16">
        <v>6.9529702021538604</v>
      </c>
      <c r="X92" s="16">
        <v>18.792192900997598</v>
      </c>
      <c r="Y92" s="16">
        <v>0</v>
      </c>
      <c r="Z92" s="16">
        <v>37.900328423840598</v>
      </c>
      <c r="AA92" s="16">
        <v>24.856259378501701</v>
      </c>
      <c r="AB92" s="16">
        <v>7.80142336271253</v>
      </c>
      <c r="AC92" s="16">
        <v>51.678530477743401</v>
      </c>
      <c r="AD92" s="16">
        <v>0</v>
      </c>
    </row>
    <row r="93" spans="1:30" s="11" customFormat="1" x14ac:dyDescent="0.3">
      <c r="A93" s="2" t="s">
        <v>67</v>
      </c>
      <c r="B93" s="34">
        <v>0.33499999999999996</v>
      </c>
      <c r="C93" s="34">
        <v>0.35</v>
      </c>
      <c r="D93" s="34">
        <v>0.5</v>
      </c>
      <c r="E93" s="32">
        <v>3.8</v>
      </c>
      <c r="F93" s="34">
        <v>0.71699999999999997</v>
      </c>
      <c r="G93" s="32">
        <v>3.5</v>
      </c>
      <c r="H93" s="16">
        <v>3</v>
      </c>
      <c r="I93" s="16">
        <v>3</v>
      </c>
      <c r="J93" s="16">
        <v>80</v>
      </c>
      <c r="K93" s="37">
        <v>7.1285154773001622</v>
      </c>
      <c r="L93" s="11">
        <v>0</v>
      </c>
      <c r="M93" s="11">
        <v>0</v>
      </c>
      <c r="N93" s="11">
        <v>1</v>
      </c>
      <c r="O93" s="11">
        <v>0</v>
      </c>
      <c r="P93" s="16">
        <v>31.725970803953601</v>
      </c>
      <c r="Q93" s="16">
        <v>21.018097989019999</v>
      </c>
      <c r="R93" s="16">
        <v>5.5002501869201801</v>
      </c>
      <c r="S93" s="16">
        <v>18.792192900997598</v>
      </c>
      <c r="T93" s="16">
        <v>0</v>
      </c>
      <c r="U93" s="16">
        <v>13.2707342737082</v>
      </c>
      <c r="V93" s="16">
        <v>9.1455541355672008</v>
      </c>
      <c r="W93" s="16">
        <v>6.9529702021538604</v>
      </c>
      <c r="X93" s="16">
        <v>18.792192900997598</v>
      </c>
      <c r="Y93" s="16">
        <v>0</v>
      </c>
      <c r="Z93" s="16">
        <v>36.494519252697501</v>
      </c>
      <c r="AA93" s="16">
        <v>25.150273872809802</v>
      </c>
      <c r="AB93" s="16">
        <v>7.80142336271253</v>
      </c>
      <c r="AC93" s="16">
        <v>51.678530477743401</v>
      </c>
      <c r="AD93" s="16">
        <v>0</v>
      </c>
    </row>
    <row r="94" spans="1:30" s="11" customFormat="1" x14ac:dyDescent="0.3">
      <c r="A94" s="2" t="s">
        <v>68</v>
      </c>
      <c r="B94" s="34">
        <v>0.17</v>
      </c>
      <c r="C94" s="34">
        <v>0.35</v>
      </c>
      <c r="D94" s="34">
        <v>0.5</v>
      </c>
      <c r="E94" s="32">
        <v>3.8</v>
      </c>
      <c r="F94" s="34">
        <v>0.71699999999999997</v>
      </c>
      <c r="G94" s="32">
        <v>3.5</v>
      </c>
      <c r="H94" s="16">
        <v>3</v>
      </c>
      <c r="I94" s="16">
        <v>3</v>
      </c>
      <c r="J94" s="16">
        <v>80</v>
      </c>
      <c r="K94" s="37">
        <v>7.1285154773001622</v>
      </c>
      <c r="L94" s="11">
        <v>0</v>
      </c>
      <c r="M94" s="11">
        <v>0</v>
      </c>
      <c r="N94" s="11">
        <v>1</v>
      </c>
      <c r="O94" s="11">
        <v>0</v>
      </c>
      <c r="P94" s="16">
        <v>29.612015744011099</v>
      </c>
      <c r="Q94" s="16">
        <v>21.250741279726199</v>
      </c>
      <c r="R94" s="16">
        <v>5.5002501869201801</v>
      </c>
      <c r="S94" s="16">
        <v>18.792192900997598</v>
      </c>
      <c r="T94" s="16">
        <v>0</v>
      </c>
      <c r="U94" s="16">
        <v>12.739522088229</v>
      </c>
      <c r="V94" s="16">
        <v>9.2613978101479599</v>
      </c>
      <c r="W94" s="16">
        <v>6.9529702021538604</v>
      </c>
      <c r="X94" s="16">
        <v>18.792192900997598</v>
      </c>
      <c r="Y94" s="16">
        <v>0</v>
      </c>
      <c r="Z94" s="16">
        <v>35.0336857426297</v>
      </c>
      <c r="AA94" s="16">
        <v>25.4688439779069</v>
      </c>
      <c r="AB94" s="16">
        <v>7.80142336271253</v>
      </c>
      <c r="AC94" s="16">
        <v>51.678530477743401</v>
      </c>
      <c r="AD94" s="16">
        <v>0</v>
      </c>
    </row>
    <row r="95" spans="1:30" s="11" customFormat="1" x14ac:dyDescent="0.3">
      <c r="A95" s="2" t="s">
        <v>69</v>
      </c>
      <c r="B95" s="34">
        <v>0.5</v>
      </c>
      <c r="C95" s="34">
        <v>0.27799999999999997</v>
      </c>
      <c r="D95" s="34">
        <v>0.5</v>
      </c>
      <c r="E95" s="32">
        <v>3.8</v>
      </c>
      <c r="F95" s="34">
        <v>0.71699999999999997</v>
      </c>
      <c r="G95" s="32">
        <v>3.5</v>
      </c>
      <c r="H95" s="16">
        <v>3</v>
      </c>
      <c r="I95" s="16">
        <v>3</v>
      </c>
      <c r="J95" s="16">
        <v>80</v>
      </c>
      <c r="K95" s="37">
        <v>7.1285154773001622</v>
      </c>
      <c r="L95" s="11">
        <v>0</v>
      </c>
      <c r="M95" s="11">
        <v>0</v>
      </c>
      <c r="N95" s="11">
        <v>1</v>
      </c>
      <c r="O95" s="11">
        <v>0</v>
      </c>
      <c r="P95" s="16">
        <v>33.308341740668297</v>
      </c>
      <c r="Q95" s="16">
        <v>20.7596787951721</v>
      </c>
      <c r="R95" s="16">
        <v>5.5002501869201801</v>
      </c>
      <c r="S95" s="16">
        <v>18.792192900997598</v>
      </c>
      <c r="T95" s="16">
        <v>0</v>
      </c>
      <c r="U95" s="16">
        <v>13.654422754668699</v>
      </c>
      <c r="V95" s="16">
        <v>9.0222807806939898</v>
      </c>
      <c r="W95" s="16">
        <v>6.9529702021538604</v>
      </c>
      <c r="X95" s="16">
        <v>18.792192900997598</v>
      </c>
      <c r="Y95" s="16">
        <v>0</v>
      </c>
      <c r="Z95" s="16">
        <v>37.549662575338999</v>
      </c>
      <c r="AA95" s="16">
        <v>24.8112721469085</v>
      </c>
      <c r="AB95" s="16">
        <v>7.80142336271253</v>
      </c>
      <c r="AC95" s="16">
        <v>51.678530477743401</v>
      </c>
      <c r="AD95" s="16">
        <v>0</v>
      </c>
    </row>
    <row r="96" spans="1:30" s="11" customFormat="1" x14ac:dyDescent="0.3">
      <c r="A96" s="2" t="s">
        <v>70</v>
      </c>
      <c r="B96" s="34">
        <v>0.5</v>
      </c>
      <c r="C96" s="34">
        <v>0.20599999999999999</v>
      </c>
      <c r="D96" s="34">
        <v>0.5</v>
      </c>
      <c r="E96" s="32">
        <v>3.8</v>
      </c>
      <c r="F96" s="34">
        <v>0.71699999999999997</v>
      </c>
      <c r="G96" s="32">
        <v>3.5</v>
      </c>
      <c r="H96" s="16">
        <v>3</v>
      </c>
      <c r="I96" s="16">
        <v>3</v>
      </c>
      <c r="J96" s="16">
        <v>80</v>
      </c>
      <c r="K96" s="37">
        <v>7.1285154773001622</v>
      </c>
      <c r="L96" s="11">
        <v>0</v>
      </c>
      <c r="M96" s="11">
        <v>0</v>
      </c>
      <c r="N96" s="11">
        <v>1</v>
      </c>
      <c r="O96" s="11">
        <v>0</v>
      </c>
      <c r="P96" s="16">
        <v>32.7592654972361</v>
      </c>
      <c r="Q96" s="16">
        <v>20.717356352872699</v>
      </c>
      <c r="R96" s="16">
        <v>5.5002501869201801</v>
      </c>
      <c r="S96" s="16">
        <v>18.792192900997598</v>
      </c>
      <c r="T96" s="16">
        <v>0</v>
      </c>
      <c r="U96" s="16">
        <v>13.525499123085799</v>
      </c>
      <c r="V96" s="16">
        <v>9.0061736331663393</v>
      </c>
      <c r="W96" s="16">
        <v>6.9529702021538604</v>
      </c>
      <c r="X96" s="16">
        <v>18.792192900997598</v>
      </c>
      <c r="Y96" s="16">
        <v>0</v>
      </c>
      <c r="Z96" s="16">
        <v>37.1951225884861</v>
      </c>
      <c r="AA96" s="16">
        <v>24.766977491207498</v>
      </c>
      <c r="AB96" s="16">
        <v>7.80142336271253</v>
      </c>
      <c r="AC96" s="16">
        <v>51.678530477743401</v>
      </c>
      <c r="AD96" s="16">
        <v>0</v>
      </c>
    </row>
    <row r="97" spans="1:30" s="11" customFormat="1" x14ac:dyDescent="0.3">
      <c r="A97" s="2" t="s">
        <v>71</v>
      </c>
      <c r="B97" s="34">
        <v>0.5</v>
      </c>
      <c r="C97" s="34">
        <v>0.35</v>
      </c>
      <c r="D97" s="34">
        <v>0.36849999999999999</v>
      </c>
      <c r="E97" s="32">
        <v>3.8</v>
      </c>
      <c r="F97" s="34">
        <v>0.71699999999999997</v>
      </c>
      <c r="G97" s="32">
        <v>3.5</v>
      </c>
      <c r="H97" s="16">
        <v>3</v>
      </c>
      <c r="I97" s="16">
        <v>3</v>
      </c>
      <c r="J97" s="16">
        <v>80</v>
      </c>
      <c r="K97" s="37">
        <v>7.1285154773001622</v>
      </c>
      <c r="L97" s="11">
        <v>0</v>
      </c>
      <c r="M97" s="11">
        <v>0</v>
      </c>
      <c r="N97" s="11">
        <v>1</v>
      </c>
      <c r="O97" s="11">
        <v>0</v>
      </c>
      <c r="P97" s="16">
        <v>32.743494070086101</v>
      </c>
      <c r="Q97" s="16">
        <v>20.9723527189871</v>
      </c>
      <c r="R97" s="16">
        <v>5.5002501869201801</v>
      </c>
      <c r="S97" s="16">
        <v>18.792192900997598</v>
      </c>
      <c r="T97" s="16">
        <v>0</v>
      </c>
      <c r="U97" s="16">
        <v>13.5146617107008</v>
      </c>
      <c r="V97" s="16">
        <v>9.1203398163047797</v>
      </c>
      <c r="W97" s="16">
        <v>6.9529702021538604</v>
      </c>
      <c r="X97" s="16">
        <v>18.792192900997598</v>
      </c>
      <c r="Y97" s="16">
        <v>0</v>
      </c>
      <c r="Z97" s="16">
        <v>37.165319704427397</v>
      </c>
      <c r="AA97" s="16">
        <v>25.0809344948381</v>
      </c>
      <c r="AB97" s="16">
        <v>7.80142336271253</v>
      </c>
      <c r="AC97" s="16">
        <v>51.678530477743401</v>
      </c>
      <c r="AD97" s="16">
        <v>0</v>
      </c>
    </row>
    <row r="98" spans="1:30" s="11" customFormat="1" x14ac:dyDescent="0.3">
      <c r="A98" s="2" t="s">
        <v>72</v>
      </c>
      <c r="B98" s="34">
        <v>0.5</v>
      </c>
      <c r="C98" s="34">
        <v>0.35</v>
      </c>
      <c r="D98" s="34">
        <v>0.23699999999999999</v>
      </c>
      <c r="E98" s="32">
        <v>3.8</v>
      </c>
      <c r="F98" s="34">
        <v>0.71699999999999997</v>
      </c>
      <c r="G98" s="32">
        <v>3.5</v>
      </c>
      <c r="H98" s="16">
        <v>3</v>
      </c>
      <c r="I98" s="16">
        <v>3</v>
      </c>
      <c r="J98" s="16">
        <v>80</v>
      </c>
      <c r="K98" s="37">
        <v>7.1285154773001622</v>
      </c>
      <c r="L98" s="11">
        <v>0</v>
      </c>
      <c r="M98" s="11">
        <v>0</v>
      </c>
      <c r="N98" s="11">
        <v>1</v>
      </c>
      <c r="O98" s="11">
        <v>0</v>
      </c>
      <c r="P98" s="16">
        <v>31.626381915624101</v>
      </c>
      <c r="Q98" s="16">
        <v>21.1491177748638</v>
      </c>
      <c r="R98" s="16">
        <v>5.5002501869201801</v>
      </c>
      <c r="S98" s="16">
        <v>18.792192900997598</v>
      </c>
      <c r="T98" s="16">
        <v>0</v>
      </c>
      <c r="U98" s="16">
        <v>13.2404642565646</v>
      </c>
      <c r="V98" s="16">
        <v>9.2056005203941709</v>
      </c>
      <c r="W98" s="16">
        <v>6.9529702021538604</v>
      </c>
      <c r="X98" s="16">
        <v>18.792192900997598</v>
      </c>
      <c r="Y98" s="16">
        <v>0</v>
      </c>
      <c r="Z98" s="16">
        <v>36.411276705552602</v>
      </c>
      <c r="AA98" s="16">
        <v>25.315401431083998</v>
      </c>
      <c r="AB98" s="16">
        <v>7.80142336271253</v>
      </c>
      <c r="AC98" s="16">
        <v>51.678530477743401</v>
      </c>
      <c r="AD98" s="16">
        <v>0</v>
      </c>
    </row>
    <row r="99" spans="1:30" s="11" customFormat="1" x14ac:dyDescent="0.3">
      <c r="A99" s="2" t="s">
        <v>73</v>
      </c>
      <c r="B99" s="34">
        <v>0.5</v>
      </c>
      <c r="C99" s="34">
        <v>0.35</v>
      </c>
      <c r="D99" s="34">
        <v>0.5</v>
      </c>
      <c r="E99" s="32">
        <v>2.5499999999999998</v>
      </c>
      <c r="F99" s="34">
        <v>0.71699999999999997</v>
      </c>
      <c r="G99" s="32">
        <v>3.5</v>
      </c>
      <c r="H99" s="16">
        <v>3</v>
      </c>
      <c r="I99" s="16">
        <v>3</v>
      </c>
      <c r="J99" s="16">
        <v>80</v>
      </c>
      <c r="K99" s="37">
        <v>7.1285154773001622</v>
      </c>
      <c r="L99" s="11">
        <v>0</v>
      </c>
      <c r="M99" s="11">
        <v>0</v>
      </c>
      <c r="N99" s="11">
        <v>1</v>
      </c>
      <c r="O99" s="11">
        <v>0</v>
      </c>
      <c r="P99" s="16">
        <v>30.204756641082501</v>
      </c>
      <c r="Q99" s="16">
        <v>21.384192322491099</v>
      </c>
      <c r="R99" s="16">
        <v>5.5002501869201801</v>
      </c>
      <c r="S99" s="16">
        <v>18.792192900997598</v>
      </c>
      <c r="T99" s="16">
        <v>0</v>
      </c>
      <c r="U99" s="16">
        <v>12.8818560204906</v>
      </c>
      <c r="V99" s="16">
        <v>9.3193690260516302</v>
      </c>
      <c r="W99" s="16">
        <v>6.9529702021538604</v>
      </c>
      <c r="X99" s="16">
        <v>18.792192900997598</v>
      </c>
      <c r="Y99" s="16">
        <v>0</v>
      </c>
      <c r="Z99" s="16">
        <v>35.425104056349198</v>
      </c>
      <c r="AA99" s="16">
        <v>25.628264821641899</v>
      </c>
      <c r="AB99" s="16">
        <v>7.80142336271253</v>
      </c>
      <c r="AC99" s="16">
        <v>51.678530477743401</v>
      </c>
      <c r="AD99" s="16">
        <v>0</v>
      </c>
    </row>
    <row r="100" spans="1:30" s="11" customFormat="1" x14ac:dyDescent="0.3">
      <c r="A100" s="2" t="s">
        <v>74</v>
      </c>
      <c r="B100" s="34">
        <v>0.5</v>
      </c>
      <c r="C100" s="34">
        <v>0.35</v>
      </c>
      <c r="D100" s="34">
        <v>0.5</v>
      </c>
      <c r="E100" s="32">
        <v>1.3</v>
      </c>
      <c r="F100" s="34">
        <v>0.71699999999999997</v>
      </c>
      <c r="G100" s="32">
        <v>3.5</v>
      </c>
      <c r="H100" s="16">
        <v>3</v>
      </c>
      <c r="I100" s="16">
        <v>3</v>
      </c>
      <c r="J100" s="16">
        <v>80</v>
      </c>
      <c r="K100" s="37">
        <v>7.1285154773001622</v>
      </c>
      <c r="L100" s="11">
        <v>0</v>
      </c>
      <c r="M100" s="11">
        <v>0</v>
      </c>
      <c r="N100" s="11">
        <v>1</v>
      </c>
      <c r="O100" s="11">
        <v>0</v>
      </c>
      <c r="P100" s="16">
        <v>26.623552479588898</v>
      </c>
      <c r="Q100" s="16">
        <v>22.033136652367801</v>
      </c>
      <c r="R100" s="16">
        <v>5.5002501869201801</v>
      </c>
      <c r="S100" s="16">
        <v>18.792192900997598</v>
      </c>
      <c r="T100" s="16">
        <v>0</v>
      </c>
      <c r="U100" s="16">
        <v>11.926114521227699</v>
      </c>
      <c r="V100" s="16">
        <v>9.5648271141657695</v>
      </c>
      <c r="W100" s="16">
        <v>6.9529702021538604</v>
      </c>
      <c r="X100" s="16">
        <v>18.792192900997598</v>
      </c>
      <c r="Y100" s="16">
        <v>0</v>
      </c>
      <c r="Z100" s="16">
        <v>32.796814933376098</v>
      </c>
      <c r="AA100" s="16">
        <v>26.303274563955799</v>
      </c>
      <c r="AB100" s="16">
        <v>7.80142336271253</v>
      </c>
      <c r="AC100" s="16">
        <v>51.678530477743401</v>
      </c>
      <c r="AD100" s="16">
        <v>0</v>
      </c>
    </row>
    <row r="101" spans="1:30" s="11" customFormat="1" x14ac:dyDescent="0.3">
      <c r="A101" s="2" t="s">
        <v>75</v>
      </c>
      <c r="B101" s="34">
        <v>0.5</v>
      </c>
      <c r="C101" s="34">
        <v>0.35</v>
      </c>
      <c r="D101" s="34">
        <v>0.5</v>
      </c>
      <c r="E101" s="32">
        <v>3.8</v>
      </c>
      <c r="F101" s="34">
        <v>0.47350000000000003</v>
      </c>
      <c r="G101" s="32">
        <v>3.5</v>
      </c>
      <c r="H101" s="16">
        <v>3</v>
      </c>
      <c r="I101" s="16">
        <v>3</v>
      </c>
      <c r="J101" s="16">
        <v>80</v>
      </c>
      <c r="K101" s="37">
        <v>7.1285154773001622</v>
      </c>
      <c r="L101" s="11">
        <v>0</v>
      </c>
      <c r="M101" s="11">
        <v>0</v>
      </c>
      <c r="N101" s="11">
        <v>1</v>
      </c>
      <c r="O101" s="11">
        <v>0</v>
      </c>
      <c r="P101" s="16">
        <v>37.444132093124701</v>
      </c>
      <c r="Q101" s="16">
        <v>16.7834325717665</v>
      </c>
      <c r="R101" s="16">
        <v>5.5002501869201801</v>
      </c>
      <c r="S101" s="16">
        <v>18.792192900997598</v>
      </c>
      <c r="T101" s="16">
        <v>0</v>
      </c>
      <c r="U101" s="16">
        <v>14.7307752313391</v>
      </c>
      <c r="V101" s="16">
        <v>7.2964319679635299</v>
      </c>
      <c r="W101" s="16">
        <v>6.9529702021538604</v>
      </c>
      <c r="X101" s="16">
        <v>18.792192900997598</v>
      </c>
      <c r="Y101" s="16">
        <v>0</v>
      </c>
      <c r="Z101" s="16">
        <v>40.509631886182497</v>
      </c>
      <c r="AA101" s="16">
        <v>20.065187911899699</v>
      </c>
      <c r="AB101" s="16">
        <v>7.80142336271253</v>
      </c>
      <c r="AC101" s="16">
        <v>51.678530477743401</v>
      </c>
      <c r="AD101" s="16">
        <v>0</v>
      </c>
    </row>
    <row r="102" spans="1:30" s="11" customFormat="1" x14ac:dyDescent="0.3">
      <c r="A102" s="2" t="s">
        <v>76</v>
      </c>
      <c r="B102" s="34">
        <v>0.5</v>
      </c>
      <c r="C102" s="34">
        <v>0.35</v>
      </c>
      <c r="D102" s="34">
        <v>0.5</v>
      </c>
      <c r="E102" s="32">
        <v>3.8</v>
      </c>
      <c r="F102" s="34">
        <v>0.23</v>
      </c>
      <c r="G102" s="32">
        <v>3.5</v>
      </c>
      <c r="H102" s="16">
        <v>3</v>
      </c>
      <c r="I102" s="16">
        <v>3</v>
      </c>
      <c r="J102" s="16">
        <v>80</v>
      </c>
      <c r="K102" s="37">
        <v>7.1285154773001622</v>
      </c>
      <c r="L102" s="11">
        <v>0</v>
      </c>
      <c r="M102" s="11">
        <v>0</v>
      </c>
      <c r="N102" s="11">
        <v>1</v>
      </c>
      <c r="O102" s="11">
        <v>0</v>
      </c>
      <c r="P102" s="16">
        <v>41.597016417348598</v>
      </c>
      <c r="Q102" s="16">
        <v>13.213050149704401</v>
      </c>
      <c r="R102" s="16">
        <v>5.5002501869201801</v>
      </c>
      <c r="S102" s="16">
        <v>18.792192900997598</v>
      </c>
      <c r="T102" s="16">
        <v>0</v>
      </c>
      <c r="U102" s="16">
        <v>15.7851041184742</v>
      </c>
      <c r="V102" s="16">
        <v>5.57255266726124</v>
      </c>
      <c r="W102" s="16">
        <v>6.9529702021538604</v>
      </c>
      <c r="X102" s="16">
        <v>18.792192900997598</v>
      </c>
      <c r="Y102" s="16">
        <v>0</v>
      </c>
      <c r="Z102" s="16">
        <v>43.409036325803903</v>
      </c>
      <c r="AA102" s="16">
        <v>15.324519834968401</v>
      </c>
      <c r="AB102" s="16">
        <v>7.80142336271253</v>
      </c>
      <c r="AC102" s="16">
        <v>51.678530477743401</v>
      </c>
      <c r="AD102" s="16">
        <v>0</v>
      </c>
    </row>
    <row r="103" spans="1:30" s="11" customFormat="1" x14ac:dyDescent="0.3">
      <c r="A103" s="2" t="s">
        <v>77</v>
      </c>
      <c r="B103" s="34">
        <v>0.5</v>
      </c>
      <c r="C103" s="34">
        <v>0.35</v>
      </c>
      <c r="D103" s="34">
        <v>0.5</v>
      </c>
      <c r="E103" s="32">
        <v>3.8</v>
      </c>
      <c r="F103" s="34">
        <v>0.71699999999999997</v>
      </c>
      <c r="G103" s="32">
        <v>2.5</v>
      </c>
      <c r="H103" s="16">
        <v>3</v>
      </c>
      <c r="I103" s="16">
        <v>3</v>
      </c>
      <c r="J103" s="16">
        <v>80</v>
      </c>
      <c r="K103" s="37">
        <v>7.1285154773001622</v>
      </c>
      <c r="L103" s="11">
        <v>0</v>
      </c>
      <c r="M103" s="11">
        <v>0</v>
      </c>
      <c r="N103" s="11">
        <v>1</v>
      </c>
      <c r="O103" s="11">
        <v>0</v>
      </c>
      <c r="P103" s="16">
        <v>33.738885235007501</v>
      </c>
      <c r="Q103" s="16">
        <v>20.8203676427147</v>
      </c>
      <c r="R103" s="16">
        <v>5.5002501869201801</v>
      </c>
      <c r="S103" s="16">
        <v>18.792192900997598</v>
      </c>
      <c r="T103" s="16">
        <v>0</v>
      </c>
      <c r="U103" s="16">
        <v>13.753615728463901</v>
      </c>
      <c r="V103" s="16">
        <v>9.0472321099851705</v>
      </c>
      <c r="W103" s="16">
        <v>6.9529702021538604</v>
      </c>
      <c r="X103" s="16">
        <v>18.792192900997598</v>
      </c>
      <c r="Y103" s="16">
        <v>0</v>
      </c>
      <c r="Z103" s="16">
        <v>37.8224432532759</v>
      </c>
      <c r="AA103" s="16">
        <v>24.8798883024592</v>
      </c>
      <c r="AB103" s="16">
        <v>7.80142336271253</v>
      </c>
      <c r="AC103" s="16">
        <v>51.678530477743401</v>
      </c>
      <c r="AD103" s="16">
        <v>0</v>
      </c>
    </row>
    <row r="104" spans="1:30" s="11" customFormat="1" x14ac:dyDescent="0.3">
      <c r="A104" s="2" t="s">
        <v>78</v>
      </c>
      <c r="B104" s="34">
        <v>0.5</v>
      </c>
      <c r="C104" s="34">
        <v>0.35</v>
      </c>
      <c r="D104" s="34">
        <v>0.5</v>
      </c>
      <c r="E104" s="32">
        <v>3.8</v>
      </c>
      <c r="F104" s="34">
        <v>0.71699999999999997</v>
      </c>
      <c r="G104" s="32">
        <v>1.5</v>
      </c>
      <c r="H104" s="16">
        <v>3</v>
      </c>
      <c r="I104" s="16">
        <v>3</v>
      </c>
      <c r="J104" s="16">
        <v>80</v>
      </c>
      <c r="K104" s="37">
        <v>7.1285154773001622</v>
      </c>
      <c r="L104" s="11">
        <v>0</v>
      </c>
      <c r="M104" s="11">
        <v>0</v>
      </c>
      <c r="N104" s="11">
        <v>1</v>
      </c>
      <c r="O104" s="11">
        <v>0</v>
      </c>
      <c r="P104" s="16">
        <v>33.619601383780001</v>
      </c>
      <c r="Q104" s="16">
        <v>20.838316556269799</v>
      </c>
      <c r="R104" s="16">
        <v>5.5002501869201801</v>
      </c>
      <c r="S104" s="16">
        <v>18.792192900997598</v>
      </c>
      <c r="T104" s="16">
        <v>0</v>
      </c>
      <c r="U104" s="16">
        <v>13.7252400472715</v>
      </c>
      <c r="V104" s="16">
        <v>9.0558561398671795</v>
      </c>
      <c r="W104" s="16">
        <v>6.9529702021538604</v>
      </c>
      <c r="X104" s="16">
        <v>18.792192900997598</v>
      </c>
      <c r="Y104" s="16">
        <v>0</v>
      </c>
      <c r="Z104" s="16">
        <v>37.744410129996503</v>
      </c>
      <c r="AA104" s="16">
        <v>24.9036043846348</v>
      </c>
      <c r="AB104" s="16">
        <v>7.80142336271253</v>
      </c>
      <c r="AC104" s="16">
        <v>51.678530477743401</v>
      </c>
      <c r="AD104" s="16">
        <v>0</v>
      </c>
    </row>
    <row r="105" spans="1:30" s="11" customFormat="1" x14ac:dyDescent="0.3">
      <c r="A105" s="2" t="s">
        <v>79</v>
      </c>
      <c r="B105" s="34">
        <v>0.5</v>
      </c>
      <c r="C105" s="34">
        <v>0.35</v>
      </c>
      <c r="D105" s="34">
        <v>0.5</v>
      </c>
      <c r="E105" s="32">
        <v>3.8</v>
      </c>
      <c r="F105" s="34">
        <v>0.71699999999999997</v>
      </c>
      <c r="G105" s="32">
        <v>3.5</v>
      </c>
      <c r="H105" s="16">
        <v>4</v>
      </c>
      <c r="I105" s="16">
        <v>3</v>
      </c>
      <c r="J105" s="16">
        <v>80</v>
      </c>
      <c r="K105" s="37">
        <v>7.1285154773001622</v>
      </c>
      <c r="L105" s="11">
        <v>0</v>
      </c>
      <c r="M105" s="11">
        <v>0</v>
      </c>
      <c r="N105" s="11">
        <v>1</v>
      </c>
      <c r="O105" s="11">
        <v>0</v>
      </c>
      <c r="P105" s="16">
        <v>33.858236006340299</v>
      </c>
      <c r="Q105" s="16">
        <v>20.802479269277001</v>
      </c>
      <c r="R105" s="16">
        <v>5.5002501869201801</v>
      </c>
      <c r="S105" s="16">
        <v>18.792192900997598</v>
      </c>
      <c r="T105" s="16">
        <v>0</v>
      </c>
      <c r="U105" s="16">
        <v>10.336453206502</v>
      </c>
      <c r="V105" s="16">
        <v>9.0386397740006394</v>
      </c>
      <c r="W105" s="16">
        <v>6.9529702021538604</v>
      </c>
      <c r="X105" s="16">
        <v>18.792192900997598</v>
      </c>
      <c r="Y105" s="16">
        <v>0</v>
      </c>
      <c r="Z105" s="16">
        <v>28.4252463178805</v>
      </c>
      <c r="AA105" s="16">
        <v>24.856259378501701</v>
      </c>
      <c r="AB105" s="16">
        <v>7.80142336271253</v>
      </c>
      <c r="AC105" s="16">
        <v>51.678530477743401</v>
      </c>
      <c r="AD105" s="16">
        <v>0</v>
      </c>
    </row>
    <row r="106" spans="1:30" s="11" customFormat="1" x14ac:dyDescent="0.3">
      <c r="A106" s="2" t="s">
        <v>80</v>
      </c>
      <c r="B106" s="34">
        <v>0.5</v>
      </c>
      <c r="C106" s="34">
        <v>0.35</v>
      </c>
      <c r="D106" s="34">
        <v>0.5</v>
      </c>
      <c r="E106" s="32">
        <v>3.8</v>
      </c>
      <c r="F106" s="34">
        <v>0.71699999999999997</v>
      </c>
      <c r="G106" s="32">
        <v>3.5</v>
      </c>
      <c r="H106" s="16">
        <v>5</v>
      </c>
      <c r="I106" s="16">
        <v>3</v>
      </c>
      <c r="J106" s="16">
        <v>80</v>
      </c>
      <c r="K106" s="37">
        <v>7.1285154773001622</v>
      </c>
      <c r="L106" s="11">
        <v>0</v>
      </c>
      <c r="M106" s="11">
        <v>0</v>
      </c>
      <c r="N106" s="11">
        <v>1</v>
      </c>
      <c r="O106" s="11">
        <v>0</v>
      </c>
      <c r="P106" s="16">
        <v>33.858236006340299</v>
      </c>
      <c r="Q106" s="16">
        <v>20.802479269277001</v>
      </c>
      <c r="R106" s="16">
        <v>5.5002501869201801</v>
      </c>
      <c r="S106" s="16">
        <v>18.792192900997598</v>
      </c>
      <c r="T106" s="16">
        <v>0</v>
      </c>
      <c r="U106" s="16">
        <v>8.2691625652016008</v>
      </c>
      <c r="V106" s="16">
        <v>9.0386397740006394</v>
      </c>
      <c r="W106" s="16">
        <v>6.9529702021538604</v>
      </c>
      <c r="X106" s="16">
        <v>18.792192900997598</v>
      </c>
      <c r="Y106" s="16">
        <v>0</v>
      </c>
      <c r="Z106" s="16">
        <v>22.740197054304399</v>
      </c>
      <c r="AA106" s="16">
        <v>24.856259378501701</v>
      </c>
      <c r="AB106" s="16">
        <v>7.80142336271253</v>
      </c>
      <c r="AC106" s="16">
        <v>51.678530477743401</v>
      </c>
      <c r="AD106" s="16">
        <v>0</v>
      </c>
    </row>
    <row r="107" spans="1:30" s="11" customFormat="1" x14ac:dyDescent="0.3">
      <c r="A107" s="2" t="s">
        <v>81</v>
      </c>
      <c r="B107" s="34">
        <v>0.5</v>
      </c>
      <c r="C107" s="34">
        <v>0.35</v>
      </c>
      <c r="D107" s="34">
        <v>0.5</v>
      </c>
      <c r="E107" s="32">
        <v>3.8</v>
      </c>
      <c r="F107" s="34">
        <v>0.71699999999999997</v>
      </c>
      <c r="G107" s="32">
        <v>3.5</v>
      </c>
      <c r="H107" s="16">
        <v>3</v>
      </c>
      <c r="I107" s="16">
        <v>4</v>
      </c>
      <c r="J107" s="16">
        <v>80</v>
      </c>
      <c r="K107" s="37">
        <v>7.1285154773001622</v>
      </c>
      <c r="L107" s="11">
        <v>0</v>
      </c>
      <c r="M107" s="11">
        <v>0</v>
      </c>
      <c r="N107" s="11">
        <v>1</v>
      </c>
      <c r="O107" s="11">
        <v>0</v>
      </c>
      <c r="P107" s="16">
        <v>33.858236006340299</v>
      </c>
      <c r="Q107" s="16">
        <v>20.802479269277001</v>
      </c>
      <c r="R107" s="16">
        <v>5.5002501869201801</v>
      </c>
      <c r="S107" s="16">
        <v>18.792192900997598</v>
      </c>
      <c r="T107" s="16">
        <v>0</v>
      </c>
      <c r="U107" s="16">
        <v>13.781937608669301</v>
      </c>
      <c r="V107" s="16">
        <v>6.7789798305004796</v>
      </c>
      <c r="W107" s="16">
        <v>6.9529702021538604</v>
      </c>
      <c r="X107" s="16">
        <v>18.792192900997598</v>
      </c>
      <c r="Y107" s="16">
        <v>0</v>
      </c>
      <c r="Z107" s="16">
        <v>37.900328423840598</v>
      </c>
      <c r="AA107" s="16">
        <v>18.642194533876399</v>
      </c>
      <c r="AB107" s="16">
        <v>7.80142336271253</v>
      </c>
      <c r="AC107" s="16">
        <v>51.678530477743401</v>
      </c>
      <c r="AD107" s="16">
        <v>0</v>
      </c>
    </row>
    <row r="108" spans="1:30" s="11" customFormat="1" x14ac:dyDescent="0.3">
      <c r="A108" s="2" t="s">
        <v>82</v>
      </c>
      <c r="B108" s="34">
        <v>0.5</v>
      </c>
      <c r="C108" s="34">
        <v>0.35</v>
      </c>
      <c r="D108" s="34">
        <v>0.5</v>
      </c>
      <c r="E108" s="32">
        <v>3.8</v>
      </c>
      <c r="F108" s="34">
        <v>0.71699999999999997</v>
      </c>
      <c r="G108" s="32">
        <v>3.5</v>
      </c>
      <c r="H108" s="16">
        <v>3</v>
      </c>
      <c r="I108" s="16">
        <v>5</v>
      </c>
      <c r="J108" s="16">
        <v>80</v>
      </c>
      <c r="K108" s="37">
        <v>7.1285154773001622</v>
      </c>
      <c r="L108" s="11">
        <v>0</v>
      </c>
      <c r="M108" s="11">
        <v>0</v>
      </c>
      <c r="N108" s="11">
        <v>1</v>
      </c>
      <c r="O108" s="11">
        <v>0</v>
      </c>
      <c r="P108" s="16">
        <v>33.858236006340299</v>
      </c>
      <c r="Q108" s="16">
        <v>20.802479269277001</v>
      </c>
      <c r="R108" s="16">
        <v>5.5002501869201801</v>
      </c>
      <c r="S108" s="16">
        <v>18.792192900997598</v>
      </c>
      <c r="T108" s="16">
        <v>0</v>
      </c>
      <c r="U108" s="16">
        <v>13.781937608669301</v>
      </c>
      <c r="V108" s="16">
        <v>5.4231838644003796</v>
      </c>
      <c r="W108" s="16">
        <v>6.9529702021538604</v>
      </c>
      <c r="X108" s="16">
        <v>18.792192900997598</v>
      </c>
      <c r="Y108" s="16">
        <v>0</v>
      </c>
      <c r="Z108" s="16">
        <v>37.900328423840598</v>
      </c>
      <c r="AA108" s="16">
        <v>14.913755627101001</v>
      </c>
      <c r="AB108" s="16">
        <v>7.80142336271253</v>
      </c>
      <c r="AC108" s="16">
        <v>51.678530477743401</v>
      </c>
      <c r="AD108" s="16">
        <v>0</v>
      </c>
    </row>
    <row r="109" spans="1:30" s="11" customFormat="1" x14ac:dyDescent="0.3">
      <c r="A109" s="2" t="s">
        <v>83</v>
      </c>
      <c r="B109" s="34">
        <v>0.5</v>
      </c>
      <c r="C109" s="34">
        <v>0.35</v>
      </c>
      <c r="D109" s="34">
        <v>0.5</v>
      </c>
      <c r="E109" s="32">
        <v>3.8</v>
      </c>
      <c r="F109" s="34">
        <v>0.71699999999999997</v>
      </c>
      <c r="G109" s="32">
        <v>3.5</v>
      </c>
      <c r="H109" s="16">
        <v>3</v>
      </c>
      <c r="I109" s="16">
        <v>3</v>
      </c>
      <c r="J109" s="16">
        <v>90</v>
      </c>
      <c r="K109" s="37">
        <v>7.1285154773001622</v>
      </c>
      <c r="L109" s="11">
        <v>0</v>
      </c>
      <c r="M109" s="11">
        <v>0</v>
      </c>
      <c r="N109" s="11">
        <v>1</v>
      </c>
      <c r="O109" s="11">
        <v>0</v>
      </c>
      <c r="P109" s="16">
        <v>33.858236006340299</v>
      </c>
      <c r="Q109" s="16">
        <v>20.802479269277001</v>
      </c>
      <c r="R109" s="16">
        <v>5.5002501869201801</v>
      </c>
      <c r="S109" s="16">
        <v>18.792192900997598</v>
      </c>
      <c r="T109" s="16">
        <v>0</v>
      </c>
      <c r="U109" s="16">
        <v>13.781937608669301</v>
      </c>
      <c r="V109" s="16">
        <v>9.0386397740006394</v>
      </c>
      <c r="W109" s="16">
        <v>6.1907315022743603</v>
      </c>
      <c r="X109" s="16">
        <v>18.792192900997598</v>
      </c>
      <c r="Y109" s="16">
        <v>0</v>
      </c>
      <c r="Z109" s="16">
        <v>37.900328423840598</v>
      </c>
      <c r="AA109" s="16">
        <v>24.856259378501701</v>
      </c>
      <c r="AB109" s="16">
        <v>6.9629607928450801</v>
      </c>
      <c r="AC109" s="16">
        <v>51.678530477743401</v>
      </c>
      <c r="AD109" s="16">
        <v>0</v>
      </c>
    </row>
    <row r="110" spans="1:30" s="11" customFormat="1" x14ac:dyDescent="0.3">
      <c r="A110" s="2" t="s">
        <v>84</v>
      </c>
      <c r="B110" s="34">
        <v>0.5</v>
      </c>
      <c r="C110" s="34">
        <v>0.35</v>
      </c>
      <c r="D110" s="34">
        <v>0.5</v>
      </c>
      <c r="E110" s="32">
        <v>3.8</v>
      </c>
      <c r="F110" s="34">
        <v>0.71699999999999997</v>
      </c>
      <c r="G110" s="32">
        <v>3.5</v>
      </c>
      <c r="H110" s="16">
        <v>3</v>
      </c>
      <c r="I110" s="16">
        <v>3</v>
      </c>
      <c r="J110" s="16">
        <v>100</v>
      </c>
      <c r="K110" s="37">
        <v>7.1285154773001622</v>
      </c>
      <c r="L110" s="11">
        <v>0</v>
      </c>
      <c r="M110" s="11">
        <v>0</v>
      </c>
      <c r="N110" s="11">
        <v>1</v>
      </c>
      <c r="O110" s="11">
        <v>0</v>
      </c>
      <c r="P110" s="16">
        <v>33.858236006340299</v>
      </c>
      <c r="Q110" s="16">
        <v>20.802479269277001</v>
      </c>
      <c r="R110" s="16">
        <v>5.5002501869201801</v>
      </c>
      <c r="S110" s="16">
        <v>18.792192900997598</v>
      </c>
      <c r="T110" s="16">
        <v>0</v>
      </c>
      <c r="U110" s="16">
        <v>13.781937608669301</v>
      </c>
      <c r="V110" s="16">
        <v>9.0386397740006394</v>
      </c>
      <c r="W110" s="16">
        <v>5.5809405423707599</v>
      </c>
      <c r="X110" s="16">
        <v>18.792192900997598</v>
      </c>
      <c r="Y110" s="16">
        <v>0</v>
      </c>
      <c r="Z110" s="16">
        <v>37.900328423840598</v>
      </c>
      <c r="AA110" s="16">
        <v>24.856259378501701</v>
      </c>
      <c r="AB110" s="16">
        <v>6.2921907369511301</v>
      </c>
      <c r="AC110" s="16">
        <v>51.678530477743401</v>
      </c>
      <c r="AD110" s="16">
        <v>0</v>
      </c>
    </row>
    <row r="111" spans="1:30" s="11" customFormat="1" x14ac:dyDescent="0.3">
      <c r="A111" s="2" t="s">
        <v>85</v>
      </c>
      <c r="B111" s="34">
        <v>0.5</v>
      </c>
      <c r="C111" s="34">
        <v>0.35</v>
      </c>
      <c r="D111" s="34">
        <v>0.5</v>
      </c>
      <c r="E111" s="32">
        <v>3.8</v>
      </c>
      <c r="F111" s="34">
        <v>0.71699999999999997</v>
      </c>
      <c r="G111" s="32">
        <v>3.5</v>
      </c>
      <c r="H111" s="16">
        <v>3</v>
      </c>
      <c r="I111" s="16">
        <v>3</v>
      </c>
      <c r="J111" s="16">
        <v>80</v>
      </c>
      <c r="K111" s="37">
        <v>6.0642577386500811</v>
      </c>
      <c r="L111" s="11">
        <v>0</v>
      </c>
      <c r="M111" s="11">
        <v>0</v>
      </c>
      <c r="N111" s="11">
        <v>1</v>
      </c>
      <c r="O111" s="11">
        <v>0</v>
      </c>
      <c r="P111" s="16">
        <v>34.896918470153899</v>
      </c>
      <c r="Q111" s="16">
        <v>19.747720881243701</v>
      </c>
      <c r="R111" s="16">
        <v>5.5002501869201801</v>
      </c>
      <c r="S111" s="16">
        <v>15.991087421073001</v>
      </c>
      <c r="T111" s="16">
        <v>0</v>
      </c>
      <c r="U111" s="16">
        <v>14.040949271680001</v>
      </c>
      <c r="V111" s="16">
        <v>8.6419118074023693</v>
      </c>
      <c r="W111" s="16">
        <v>6.9529702021538604</v>
      </c>
      <c r="X111" s="16">
        <v>15.991087421073001</v>
      </c>
      <c r="Y111" s="16">
        <v>0</v>
      </c>
      <c r="Z111" s="16">
        <v>38.612610497120102</v>
      </c>
      <c r="AA111" s="16">
        <v>23.765257470356499</v>
      </c>
      <c r="AB111" s="16">
        <v>7.80142336271253</v>
      </c>
      <c r="AC111" s="16">
        <v>43.975490407950701</v>
      </c>
      <c r="AD111" s="16">
        <v>0</v>
      </c>
    </row>
    <row r="112" spans="1:30" s="11" customFormat="1" x14ac:dyDescent="0.3">
      <c r="A112" s="2" t="s">
        <v>86</v>
      </c>
      <c r="B112" s="34">
        <v>0.5</v>
      </c>
      <c r="C112" s="34">
        <v>0.35</v>
      </c>
      <c r="D112" s="34">
        <v>0.5</v>
      </c>
      <c r="E112" s="32">
        <v>3.8</v>
      </c>
      <c r="F112" s="34">
        <v>0.71699999999999997</v>
      </c>
      <c r="G112" s="32">
        <v>3.5</v>
      </c>
      <c r="H112" s="16">
        <v>3</v>
      </c>
      <c r="I112" s="16">
        <v>3</v>
      </c>
      <c r="J112" s="16">
        <v>80</v>
      </c>
      <c r="K112" s="37">
        <v>5</v>
      </c>
      <c r="L112" s="11">
        <v>0</v>
      </c>
      <c r="M112" s="11">
        <v>0</v>
      </c>
      <c r="N112" s="11">
        <v>1</v>
      </c>
      <c r="O112" s="11">
        <v>0</v>
      </c>
      <c r="P112" s="16">
        <v>35.839771507768802</v>
      </c>
      <c r="Q112" s="16">
        <v>18.707136310542701</v>
      </c>
      <c r="R112" s="16">
        <v>5.5002501869201801</v>
      </c>
      <c r="S112" s="16">
        <v>13.1809203249431</v>
      </c>
      <c r="T112" s="16">
        <v>0</v>
      </c>
      <c r="U112" s="16">
        <v>14.277708895139201</v>
      </c>
      <c r="V112" s="16">
        <v>8.1691547481072</v>
      </c>
      <c r="W112" s="16">
        <v>6.9529702021538604</v>
      </c>
      <c r="X112" s="16">
        <v>13.1809203249431</v>
      </c>
      <c r="Y112" s="16">
        <v>0</v>
      </c>
      <c r="Z112" s="16">
        <v>39.263699461632903</v>
      </c>
      <c r="AA112" s="16">
        <v>22.465175557294799</v>
      </c>
      <c r="AB112" s="16">
        <v>7.80142336271253</v>
      </c>
      <c r="AC112" s="16">
        <v>36.247530893593499</v>
      </c>
      <c r="AD112" s="16">
        <v>0</v>
      </c>
    </row>
    <row r="113" spans="1:30" s="11" customFormat="1" x14ac:dyDescent="0.3">
      <c r="A113" s="2" t="s">
        <v>238</v>
      </c>
      <c r="B113" s="34">
        <v>0.33499999999999996</v>
      </c>
      <c r="C113" s="34">
        <v>0.27799999999999997</v>
      </c>
      <c r="D113" s="34">
        <v>0.5</v>
      </c>
      <c r="E113" s="32">
        <v>3.8</v>
      </c>
      <c r="F113" s="34">
        <v>0.71699999999999997</v>
      </c>
      <c r="G113" s="32">
        <v>3.5</v>
      </c>
      <c r="H113" s="16">
        <v>3</v>
      </c>
      <c r="I113" s="16">
        <v>3</v>
      </c>
      <c r="J113" s="16">
        <v>80</v>
      </c>
      <c r="K113" s="37">
        <v>7.1285154773001622</v>
      </c>
      <c r="L113" s="11">
        <v>0</v>
      </c>
      <c r="M113" s="11">
        <v>0</v>
      </c>
      <c r="N113" s="11">
        <v>1</v>
      </c>
      <c r="O113" s="11">
        <v>0</v>
      </c>
      <c r="P113" s="16">
        <v>31.179914236360801</v>
      </c>
      <c r="Q113" s="16">
        <v>20.978132919084398</v>
      </c>
      <c r="R113" s="16">
        <v>5.5002501869201801</v>
      </c>
      <c r="S113" s="16">
        <v>18.792192900997598</v>
      </c>
      <c r="T113" s="16">
        <v>0</v>
      </c>
      <c r="U113" s="16">
        <v>13.1378635505262</v>
      </c>
      <c r="V113" s="16">
        <v>9.1306847869583692</v>
      </c>
      <c r="W113" s="16">
        <v>6.9529702021538604</v>
      </c>
      <c r="X113" s="16">
        <v>18.792192900997598</v>
      </c>
      <c r="Y113" s="16">
        <v>0</v>
      </c>
      <c r="Z113" s="16">
        <v>36.129124763947203</v>
      </c>
      <c r="AA113" s="16">
        <v>25.109383164135501</v>
      </c>
      <c r="AB113" s="16">
        <v>7.80142336271253</v>
      </c>
      <c r="AC113" s="16">
        <v>51.678530477743401</v>
      </c>
      <c r="AD113" s="16">
        <v>0</v>
      </c>
    </row>
    <row r="114" spans="1:30" s="11" customFormat="1" x14ac:dyDescent="0.3">
      <c r="A114" s="2" t="s">
        <v>239</v>
      </c>
      <c r="B114" s="34">
        <v>0.33499999999999996</v>
      </c>
      <c r="C114" s="34">
        <v>0.27799999999999997</v>
      </c>
      <c r="D114" s="34">
        <v>0.36849999999999999</v>
      </c>
      <c r="E114" s="32">
        <v>3.8</v>
      </c>
      <c r="F114" s="34">
        <v>0.71699999999999997</v>
      </c>
      <c r="G114" s="32">
        <v>3.5</v>
      </c>
      <c r="H114" s="16">
        <v>3</v>
      </c>
      <c r="I114" s="16">
        <v>3</v>
      </c>
      <c r="J114" s="16">
        <v>80</v>
      </c>
      <c r="K114" s="37">
        <v>7.1285154773001622</v>
      </c>
      <c r="L114" s="11">
        <v>0</v>
      </c>
      <c r="M114" s="11">
        <v>0</v>
      </c>
      <c r="N114" s="11">
        <v>1</v>
      </c>
      <c r="O114" s="11">
        <v>0</v>
      </c>
      <c r="P114" s="16">
        <v>30.078121406745598</v>
      </c>
      <c r="Q114" s="16">
        <v>21.1595029064956</v>
      </c>
      <c r="R114" s="16">
        <v>5.5002501869201801</v>
      </c>
      <c r="S114" s="16">
        <v>18.792192900997598</v>
      </c>
      <c r="T114" s="16">
        <v>0</v>
      </c>
      <c r="U114" s="16">
        <v>12.8579214803641</v>
      </c>
      <c r="V114" s="16">
        <v>9.2184239423428593</v>
      </c>
      <c r="W114" s="16">
        <v>6.9529702021538604</v>
      </c>
      <c r="X114" s="16">
        <v>18.792192900997598</v>
      </c>
      <c r="Y114" s="16">
        <v>0</v>
      </c>
      <c r="Z114" s="16">
        <v>35.359284071001298</v>
      </c>
      <c r="AA114" s="16">
        <v>25.350665841442801</v>
      </c>
      <c r="AB114" s="16">
        <v>7.80142336271253</v>
      </c>
      <c r="AC114" s="16">
        <v>51.678530477743401</v>
      </c>
      <c r="AD114" s="16">
        <v>0</v>
      </c>
    </row>
    <row r="115" spans="1:30" s="11" customFormat="1" x14ac:dyDescent="0.3">
      <c r="A115" s="2" t="s">
        <v>240</v>
      </c>
      <c r="B115" s="34">
        <v>0.33499999999999996</v>
      </c>
      <c r="C115" s="34">
        <v>0.27799999999999997</v>
      </c>
      <c r="D115" s="34">
        <v>0.36849999999999999</v>
      </c>
      <c r="E115" s="32">
        <v>2.5499999999999998</v>
      </c>
      <c r="F115" s="34">
        <v>0.71699999999999997</v>
      </c>
      <c r="G115" s="32">
        <v>3.5</v>
      </c>
      <c r="H115" s="16">
        <v>3</v>
      </c>
      <c r="I115" s="16">
        <v>3</v>
      </c>
      <c r="J115" s="16">
        <v>80</v>
      </c>
      <c r="K115" s="37">
        <v>7.1285154773001622</v>
      </c>
      <c r="L115" s="11">
        <v>0</v>
      </c>
      <c r="M115" s="11">
        <v>0</v>
      </c>
      <c r="N115" s="11">
        <v>1</v>
      </c>
      <c r="O115" s="11">
        <v>0</v>
      </c>
      <c r="P115" s="16">
        <v>26.4925848046948</v>
      </c>
      <c r="Q115" s="16">
        <v>21.8030229419272</v>
      </c>
      <c r="R115" s="16">
        <v>5.5002501869201801</v>
      </c>
      <c r="S115" s="16">
        <v>18.792192900997598</v>
      </c>
      <c r="T115" s="16">
        <v>0</v>
      </c>
      <c r="U115" s="16">
        <v>11.897240171318099</v>
      </c>
      <c r="V115" s="16">
        <v>9.4622931411173994</v>
      </c>
      <c r="W115" s="16">
        <v>6.9529702021538604</v>
      </c>
      <c r="X115" s="16">
        <v>18.792192900997598</v>
      </c>
      <c r="Y115" s="16">
        <v>0</v>
      </c>
      <c r="Z115" s="16">
        <v>32.717410471124801</v>
      </c>
      <c r="AA115" s="16">
        <v>26.021306138072902</v>
      </c>
      <c r="AB115" s="16">
        <v>7.80142336271253</v>
      </c>
      <c r="AC115" s="16">
        <v>51.678530477743401</v>
      </c>
      <c r="AD115" s="16">
        <v>0</v>
      </c>
    </row>
    <row r="116" spans="1:30" s="11" customFormat="1" x14ac:dyDescent="0.3">
      <c r="A116" s="2" t="s">
        <v>241</v>
      </c>
      <c r="B116" s="34">
        <v>0.33499999999999996</v>
      </c>
      <c r="C116" s="34">
        <v>0.27799999999999997</v>
      </c>
      <c r="D116" s="34">
        <v>0.36849999999999999</v>
      </c>
      <c r="E116" s="32">
        <v>2.5499999999999998</v>
      </c>
      <c r="F116" s="34">
        <v>0.47350000000000003</v>
      </c>
      <c r="G116" s="32">
        <v>3.5</v>
      </c>
      <c r="H116" s="16">
        <v>3</v>
      </c>
      <c r="I116" s="16">
        <v>3</v>
      </c>
      <c r="J116" s="16">
        <v>80</v>
      </c>
      <c r="K116" s="37">
        <v>7.1285154773001622</v>
      </c>
      <c r="L116" s="11">
        <v>0</v>
      </c>
      <c r="M116" s="11">
        <v>0</v>
      </c>
      <c r="N116" s="11">
        <v>1</v>
      </c>
      <c r="O116" s="11">
        <v>0</v>
      </c>
      <c r="P116" s="16">
        <v>29.854485156238699</v>
      </c>
      <c r="Q116" s="16">
        <v>17.626102618024099</v>
      </c>
      <c r="R116" s="16">
        <v>5.5002501869201801</v>
      </c>
      <c r="S116" s="16">
        <v>18.792192900997598</v>
      </c>
      <c r="T116" s="16">
        <v>0</v>
      </c>
      <c r="U116" s="16">
        <v>12.9019219377951</v>
      </c>
      <c r="V116" s="16">
        <v>7.7081035558403803</v>
      </c>
      <c r="W116" s="16">
        <v>6.9529702021538604</v>
      </c>
      <c r="X116" s="16">
        <v>18.792192900997598</v>
      </c>
      <c r="Y116" s="16">
        <v>0</v>
      </c>
      <c r="Z116" s="16">
        <v>35.480285328936397</v>
      </c>
      <c r="AA116" s="16">
        <v>21.197284778560999</v>
      </c>
      <c r="AB116" s="16">
        <v>7.80142336271253</v>
      </c>
      <c r="AC116" s="16">
        <v>51.678530477743401</v>
      </c>
      <c r="AD116" s="16">
        <v>0</v>
      </c>
    </row>
    <row r="117" spans="1:30" s="11" customFormat="1" x14ac:dyDescent="0.3">
      <c r="A117" s="2" t="s">
        <v>242</v>
      </c>
      <c r="B117" s="34">
        <v>0.33499999999999996</v>
      </c>
      <c r="C117" s="34">
        <v>0.27799999999999997</v>
      </c>
      <c r="D117" s="34">
        <v>0.36849999999999999</v>
      </c>
      <c r="E117" s="32">
        <v>2.5499999999999998</v>
      </c>
      <c r="F117" s="34">
        <v>0.47350000000000003</v>
      </c>
      <c r="G117" s="32">
        <v>2.5</v>
      </c>
      <c r="H117" s="16">
        <v>3</v>
      </c>
      <c r="I117" s="16">
        <v>3</v>
      </c>
      <c r="J117" s="16">
        <v>80</v>
      </c>
      <c r="K117" s="37">
        <v>7.1285154773001622</v>
      </c>
      <c r="L117" s="11">
        <v>0</v>
      </c>
      <c r="M117" s="11">
        <v>0</v>
      </c>
      <c r="N117" s="11">
        <v>1</v>
      </c>
      <c r="O117" s="11">
        <v>0</v>
      </c>
      <c r="P117" s="16">
        <v>29.734099834218799</v>
      </c>
      <c r="Q117" s="16">
        <v>17.6429841265041</v>
      </c>
      <c r="R117" s="16">
        <v>5.5002501869201801</v>
      </c>
      <c r="S117" s="16">
        <v>18.792192900997598</v>
      </c>
      <c r="T117" s="16">
        <v>0</v>
      </c>
      <c r="U117" s="16">
        <v>12.8703290967843</v>
      </c>
      <c r="V117" s="16">
        <v>7.7165100432113496</v>
      </c>
      <c r="W117" s="16">
        <v>6.9529702021538604</v>
      </c>
      <c r="X117" s="16">
        <v>18.792192900997598</v>
      </c>
      <c r="Y117" s="16">
        <v>0</v>
      </c>
      <c r="Z117" s="16">
        <v>35.393405016156898</v>
      </c>
      <c r="AA117" s="16">
        <v>21.220402618831301</v>
      </c>
      <c r="AB117" s="16">
        <v>7.80142336271253</v>
      </c>
      <c r="AC117" s="16">
        <v>51.678530477743401</v>
      </c>
      <c r="AD117" s="16">
        <v>0</v>
      </c>
    </row>
    <row r="118" spans="1:30" s="11" customFormat="1" x14ac:dyDescent="0.3">
      <c r="A118" s="2" t="s">
        <v>243</v>
      </c>
      <c r="B118" s="34">
        <v>0.33499999999999996</v>
      </c>
      <c r="C118" s="34">
        <v>0.27799999999999997</v>
      </c>
      <c r="D118" s="34">
        <v>0.36849999999999999</v>
      </c>
      <c r="E118" s="32">
        <v>2.5499999999999998</v>
      </c>
      <c r="F118" s="34">
        <v>0.47350000000000003</v>
      </c>
      <c r="G118" s="32">
        <v>2.5</v>
      </c>
      <c r="H118" s="16">
        <v>4</v>
      </c>
      <c r="I118" s="16">
        <v>3</v>
      </c>
      <c r="J118" s="16">
        <v>80</v>
      </c>
      <c r="K118" s="37">
        <v>7.1285154773001622</v>
      </c>
      <c r="L118" s="11">
        <v>0</v>
      </c>
      <c r="M118" s="11">
        <v>0</v>
      </c>
      <c r="N118" s="11">
        <v>1</v>
      </c>
      <c r="O118" s="11">
        <v>0</v>
      </c>
      <c r="P118" s="16">
        <v>29.734099834218799</v>
      </c>
      <c r="Q118" s="16">
        <v>17.6429841265041</v>
      </c>
      <c r="R118" s="16">
        <v>5.5002501869201801</v>
      </c>
      <c r="S118" s="16">
        <v>18.792192900997598</v>
      </c>
      <c r="T118" s="16">
        <v>0</v>
      </c>
      <c r="U118" s="16">
        <v>9.6527468225882203</v>
      </c>
      <c r="V118" s="16">
        <v>7.7165100432113496</v>
      </c>
      <c r="W118" s="16">
        <v>6.9529702021538604</v>
      </c>
      <c r="X118" s="16">
        <v>18.792192900997598</v>
      </c>
      <c r="Y118" s="16">
        <v>0</v>
      </c>
      <c r="Z118" s="16">
        <v>26.5450537621176</v>
      </c>
      <c r="AA118" s="16">
        <v>21.220402618831301</v>
      </c>
      <c r="AB118" s="16">
        <v>7.80142336271253</v>
      </c>
      <c r="AC118" s="16">
        <v>51.678530477743401</v>
      </c>
      <c r="AD118" s="16">
        <v>0</v>
      </c>
    </row>
    <row r="119" spans="1:30" s="11" customFormat="1" x14ac:dyDescent="0.3">
      <c r="A119" s="2" t="s">
        <v>244</v>
      </c>
      <c r="B119" s="34">
        <v>0.33499999999999996</v>
      </c>
      <c r="C119" s="34">
        <v>0.27799999999999997</v>
      </c>
      <c r="D119" s="34">
        <v>0.36849999999999999</v>
      </c>
      <c r="E119" s="32">
        <v>2.5499999999999998</v>
      </c>
      <c r="F119" s="34">
        <v>0.47350000000000003</v>
      </c>
      <c r="G119" s="32">
        <v>2.5</v>
      </c>
      <c r="H119" s="16">
        <v>4</v>
      </c>
      <c r="I119" s="16">
        <v>4</v>
      </c>
      <c r="J119" s="16">
        <v>80</v>
      </c>
      <c r="K119" s="37">
        <v>7.1285154773001622</v>
      </c>
      <c r="L119" s="11">
        <v>0</v>
      </c>
      <c r="M119" s="11">
        <v>0</v>
      </c>
      <c r="N119" s="11">
        <v>1</v>
      </c>
      <c r="O119" s="11">
        <v>0</v>
      </c>
      <c r="P119" s="16">
        <v>29.734099834218799</v>
      </c>
      <c r="Q119" s="16">
        <v>17.6429841265041</v>
      </c>
      <c r="R119" s="16">
        <v>5.5002501869201801</v>
      </c>
      <c r="S119" s="16">
        <v>18.792192900997598</v>
      </c>
      <c r="T119" s="16">
        <v>0</v>
      </c>
      <c r="U119" s="16">
        <v>9.6527468225882203</v>
      </c>
      <c r="V119" s="16">
        <v>5.7873825324085102</v>
      </c>
      <c r="W119" s="16">
        <v>6.9529702021538604</v>
      </c>
      <c r="X119" s="16">
        <v>18.792192900997598</v>
      </c>
      <c r="Y119" s="16">
        <v>0</v>
      </c>
      <c r="Z119" s="16">
        <v>26.5450537621176</v>
      </c>
      <c r="AA119" s="16">
        <v>15.915301964123399</v>
      </c>
      <c r="AB119" s="16">
        <v>7.80142336271253</v>
      </c>
      <c r="AC119" s="16">
        <v>51.678530477743401</v>
      </c>
      <c r="AD119" s="16">
        <v>0</v>
      </c>
    </row>
    <row r="120" spans="1:30" s="11" customFormat="1" x14ac:dyDescent="0.3">
      <c r="A120" s="2" t="s">
        <v>245</v>
      </c>
      <c r="B120" s="34">
        <v>0.33499999999999996</v>
      </c>
      <c r="C120" s="34">
        <v>0.27799999999999997</v>
      </c>
      <c r="D120" s="34">
        <v>0.36849999999999999</v>
      </c>
      <c r="E120" s="32">
        <v>2.5499999999999998</v>
      </c>
      <c r="F120" s="34">
        <v>0.47350000000000003</v>
      </c>
      <c r="G120" s="32">
        <v>2.5</v>
      </c>
      <c r="H120" s="16">
        <v>4</v>
      </c>
      <c r="I120" s="16">
        <v>4</v>
      </c>
      <c r="J120" s="16">
        <v>90</v>
      </c>
      <c r="K120" s="37">
        <v>7.1285154773001622</v>
      </c>
      <c r="L120" s="11">
        <v>0</v>
      </c>
      <c r="M120" s="11">
        <v>0</v>
      </c>
      <c r="N120" s="11">
        <v>1</v>
      </c>
      <c r="O120" s="11">
        <v>0</v>
      </c>
      <c r="P120" s="16">
        <v>29.734099834218799</v>
      </c>
      <c r="Q120" s="16">
        <v>17.6429841265041</v>
      </c>
      <c r="R120" s="16">
        <v>5.5002501869201801</v>
      </c>
      <c r="S120" s="16">
        <v>18.792192900997598</v>
      </c>
      <c r="T120" s="16">
        <v>0</v>
      </c>
      <c r="U120" s="16">
        <v>9.6527468225882203</v>
      </c>
      <c r="V120" s="16">
        <v>5.7873825324085102</v>
      </c>
      <c r="W120" s="16">
        <v>6.1907315022743603</v>
      </c>
      <c r="X120" s="16">
        <v>18.792192900997598</v>
      </c>
      <c r="Y120" s="16">
        <v>0</v>
      </c>
      <c r="Z120" s="16">
        <v>26.5450537621176</v>
      </c>
      <c r="AA120" s="16">
        <v>15.915301964123399</v>
      </c>
      <c r="AB120" s="16">
        <v>6.9629607928450801</v>
      </c>
      <c r="AC120" s="16">
        <v>51.678530477743401</v>
      </c>
      <c r="AD120" s="16">
        <v>0</v>
      </c>
    </row>
    <row r="121" spans="1:30" s="11" customFormat="1" x14ac:dyDescent="0.3">
      <c r="A121" s="2" t="s">
        <v>246</v>
      </c>
      <c r="B121" s="34">
        <v>0.33499999999999996</v>
      </c>
      <c r="C121" s="34">
        <v>0.27799999999999997</v>
      </c>
      <c r="D121" s="34">
        <v>0.36849999999999999</v>
      </c>
      <c r="E121" s="32">
        <v>2.5499999999999998</v>
      </c>
      <c r="F121" s="34">
        <v>0.47350000000000003</v>
      </c>
      <c r="G121" s="32">
        <v>2.5</v>
      </c>
      <c r="H121" s="16">
        <v>4</v>
      </c>
      <c r="I121" s="16">
        <v>4</v>
      </c>
      <c r="J121" s="16">
        <v>90</v>
      </c>
      <c r="K121" s="37">
        <v>6.0642577386500811</v>
      </c>
      <c r="L121" s="11">
        <v>0</v>
      </c>
      <c r="M121" s="11">
        <v>0</v>
      </c>
      <c r="N121" s="11">
        <v>1</v>
      </c>
      <c r="O121" s="11">
        <v>0</v>
      </c>
      <c r="P121" s="16">
        <v>30.7918512232986</v>
      </c>
      <c r="Q121" s="16">
        <v>16.6055264247127</v>
      </c>
      <c r="R121" s="16">
        <v>5.5002501869201801</v>
      </c>
      <c r="S121" s="16">
        <v>15.991087421073001</v>
      </c>
      <c r="T121" s="16">
        <v>0</v>
      </c>
      <c r="U121" s="16">
        <v>9.87085112833668</v>
      </c>
      <c r="V121" s="16">
        <v>5.3547867697948801</v>
      </c>
      <c r="W121" s="16">
        <v>6.1907315022743603</v>
      </c>
      <c r="X121" s="16">
        <v>15.991087421073001</v>
      </c>
      <c r="Y121" s="16">
        <v>0</v>
      </c>
      <c r="Z121" s="16">
        <v>27.1448406029259</v>
      </c>
      <c r="AA121" s="16">
        <v>14.725663616935901</v>
      </c>
      <c r="AB121" s="16">
        <v>6.9629607928450801</v>
      </c>
      <c r="AC121" s="16">
        <v>43.975490407950701</v>
      </c>
      <c r="AD121" s="16">
        <v>0</v>
      </c>
    </row>
    <row r="122" spans="1:30" s="11" customFormat="1" x14ac:dyDescent="0.3">
      <c r="A122" s="2" t="s">
        <v>247</v>
      </c>
      <c r="B122" s="34">
        <v>0.5</v>
      </c>
      <c r="C122" s="34">
        <v>0.35</v>
      </c>
      <c r="D122" s="34">
        <v>0.5</v>
      </c>
      <c r="E122" s="32">
        <v>3.8</v>
      </c>
      <c r="F122" s="34">
        <v>0.71699999999999997</v>
      </c>
      <c r="G122" s="32">
        <v>3.5</v>
      </c>
      <c r="H122" s="16">
        <v>3</v>
      </c>
      <c r="I122" s="16">
        <v>3</v>
      </c>
      <c r="J122" s="16">
        <v>90</v>
      </c>
      <c r="K122" s="37">
        <v>6.0642577386500811</v>
      </c>
      <c r="L122" s="11">
        <v>0</v>
      </c>
      <c r="M122" s="11">
        <v>0</v>
      </c>
      <c r="N122" s="11">
        <v>1</v>
      </c>
      <c r="O122" s="11">
        <v>0</v>
      </c>
      <c r="P122" s="16">
        <v>34.896918470153899</v>
      </c>
      <c r="Q122" s="16">
        <v>19.747720881243701</v>
      </c>
      <c r="R122" s="16">
        <v>5.5002501869201801</v>
      </c>
      <c r="S122" s="16">
        <v>15.991087421073001</v>
      </c>
      <c r="T122" s="16">
        <v>0</v>
      </c>
      <c r="U122" s="16">
        <v>14.040949271680001</v>
      </c>
      <c r="V122" s="16">
        <v>8.6419118074023693</v>
      </c>
      <c r="W122" s="16">
        <v>6.1907315022743603</v>
      </c>
      <c r="X122" s="16">
        <v>15.991087421073001</v>
      </c>
      <c r="Y122" s="16">
        <v>0</v>
      </c>
      <c r="Z122" s="16">
        <v>38.612610497120102</v>
      </c>
      <c r="AA122" s="16">
        <v>23.765257470356499</v>
      </c>
      <c r="AB122" s="16">
        <v>6.9629607928450801</v>
      </c>
      <c r="AC122" s="16">
        <v>43.975490407950701</v>
      </c>
      <c r="AD122" s="16">
        <v>0</v>
      </c>
    </row>
    <row r="123" spans="1:30" s="11" customFormat="1" x14ac:dyDescent="0.3">
      <c r="A123" s="2" t="s">
        <v>248</v>
      </c>
      <c r="B123" s="34">
        <v>0.5</v>
      </c>
      <c r="C123" s="34">
        <v>0.35</v>
      </c>
      <c r="D123" s="34">
        <v>0.5</v>
      </c>
      <c r="E123" s="32">
        <v>3.8</v>
      </c>
      <c r="F123" s="34">
        <v>0.71699999999999997</v>
      </c>
      <c r="G123" s="32">
        <v>3.5</v>
      </c>
      <c r="H123" s="16">
        <v>3</v>
      </c>
      <c r="I123" s="16">
        <v>4</v>
      </c>
      <c r="J123" s="16">
        <v>90</v>
      </c>
      <c r="K123" s="37">
        <v>6.0642577386500811</v>
      </c>
      <c r="L123" s="11">
        <v>0</v>
      </c>
      <c r="M123" s="11">
        <v>0</v>
      </c>
      <c r="N123" s="11">
        <v>1</v>
      </c>
      <c r="O123" s="11">
        <v>0</v>
      </c>
      <c r="P123" s="16">
        <v>34.896918470153899</v>
      </c>
      <c r="Q123" s="16">
        <v>19.747720881243701</v>
      </c>
      <c r="R123" s="16">
        <v>5.5002501869201801</v>
      </c>
      <c r="S123" s="16">
        <v>15.991087421073001</v>
      </c>
      <c r="T123" s="16">
        <v>0</v>
      </c>
      <c r="U123" s="16">
        <v>14.040949271680001</v>
      </c>
      <c r="V123" s="16">
        <v>6.4814338555517796</v>
      </c>
      <c r="W123" s="16">
        <v>6.1907315022743603</v>
      </c>
      <c r="X123" s="16">
        <v>15.991087421073001</v>
      </c>
      <c r="Y123" s="16">
        <v>0</v>
      </c>
      <c r="Z123" s="16">
        <v>38.612610497120102</v>
      </c>
      <c r="AA123" s="16">
        <v>17.823943102767402</v>
      </c>
      <c r="AB123" s="16">
        <v>6.9629607928450801</v>
      </c>
      <c r="AC123" s="16">
        <v>43.975490407950701</v>
      </c>
      <c r="AD123" s="16">
        <v>0</v>
      </c>
    </row>
    <row r="124" spans="1:30" s="11" customFormat="1" x14ac:dyDescent="0.3">
      <c r="A124" s="2" t="s">
        <v>249</v>
      </c>
      <c r="B124" s="34">
        <v>0.5</v>
      </c>
      <c r="C124" s="34">
        <v>0.35</v>
      </c>
      <c r="D124" s="34">
        <v>0.5</v>
      </c>
      <c r="E124" s="32">
        <v>3.8</v>
      </c>
      <c r="F124" s="34">
        <v>0.71699999999999997</v>
      </c>
      <c r="G124" s="32">
        <v>3.5</v>
      </c>
      <c r="H124" s="16">
        <v>4</v>
      </c>
      <c r="I124" s="16">
        <v>4</v>
      </c>
      <c r="J124" s="16">
        <v>90</v>
      </c>
      <c r="K124" s="37">
        <v>6.0642577386500811</v>
      </c>
      <c r="L124" s="11">
        <v>0</v>
      </c>
      <c r="M124" s="11">
        <v>0</v>
      </c>
      <c r="N124" s="11">
        <v>1</v>
      </c>
      <c r="O124" s="11">
        <v>0</v>
      </c>
      <c r="P124" s="16">
        <v>34.896918470153899</v>
      </c>
      <c r="Q124" s="16">
        <v>19.747720881243701</v>
      </c>
      <c r="R124" s="16">
        <v>5.5002501869201801</v>
      </c>
      <c r="S124" s="16">
        <v>15.991087421073001</v>
      </c>
      <c r="T124" s="16">
        <v>0</v>
      </c>
      <c r="U124" s="16">
        <v>10.530711953759999</v>
      </c>
      <c r="V124" s="16">
        <v>6.4814338555517796</v>
      </c>
      <c r="W124" s="16">
        <v>6.1907315022743603</v>
      </c>
      <c r="X124" s="16">
        <v>15.991087421073001</v>
      </c>
      <c r="Y124" s="16">
        <v>0</v>
      </c>
      <c r="Z124" s="16">
        <v>28.959457872840101</v>
      </c>
      <c r="AA124" s="16">
        <v>17.823943102767402</v>
      </c>
      <c r="AB124" s="16">
        <v>6.9629607928450801</v>
      </c>
      <c r="AC124" s="16">
        <v>43.975490407950701</v>
      </c>
      <c r="AD124" s="16">
        <v>0</v>
      </c>
    </row>
    <row r="125" spans="1:30" s="11" customFormat="1" x14ac:dyDescent="0.3">
      <c r="A125" s="2" t="s">
        <v>250</v>
      </c>
      <c r="B125" s="34">
        <v>0.17</v>
      </c>
      <c r="C125" s="34">
        <v>0.20599999999999999</v>
      </c>
      <c r="D125" s="34">
        <v>0.5</v>
      </c>
      <c r="E125" s="32">
        <v>3.8</v>
      </c>
      <c r="F125" s="34">
        <v>0.71699999999999997</v>
      </c>
      <c r="G125" s="32">
        <v>3.5</v>
      </c>
      <c r="H125" s="16">
        <v>3</v>
      </c>
      <c r="I125" s="16">
        <v>3</v>
      </c>
      <c r="J125" s="16">
        <v>80</v>
      </c>
      <c r="K125" s="37">
        <v>7.1285154773001622</v>
      </c>
      <c r="L125" s="11">
        <v>0</v>
      </c>
      <c r="M125" s="11">
        <v>0</v>
      </c>
      <c r="N125" s="11">
        <v>1</v>
      </c>
      <c r="O125" s="11">
        <v>0</v>
      </c>
      <c r="P125" s="16">
        <v>28.529398870403</v>
      </c>
      <c r="Q125" s="16">
        <v>21.1778420335025</v>
      </c>
      <c r="R125" s="16">
        <v>5.5002501869201801</v>
      </c>
      <c r="S125" s="16">
        <v>18.792192900997598</v>
      </c>
      <c r="T125" s="16">
        <v>0</v>
      </c>
      <c r="U125" s="16">
        <v>12.4608553724744</v>
      </c>
      <c r="V125" s="16">
        <v>9.2353756806761194</v>
      </c>
      <c r="W125" s="16">
        <v>6.9529702021538604</v>
      </c>
      <c r="X125" s="16">
        <v>18.792192900997598</v>
      </c>
      <c r="Y125" s="16">
        <v>0</v>
      </c>
      <c r="Z125" s="16">
        <v>34.267352274304599</v>
      </c>
      <c r="AA125" s="16">
        <v>25.397283121859299</v>
      </c>
      <c r="AB125" s="16">
        <v>7.80142336271253</v>
      </c>
      <c r="AC125" s="16">
        <v>51.678530477743401</v>
      </c>
      <c r="AD125" s="16">
        <v>0</v>
      </c>
    </row>
    <row r="126" spans="1:30" s="11" customFormat="1" x14ac:dyDescent="0.3">
      <c r="A126" s="2" t="s">
        <v>251</v>
      </c>
      <c r="B126" s="34">
        <v>0.17</v>
      </c>
      <c r="C126" s="34">
        <v>0.20599999999999999</v>
      </c>
      <c r="D126" s="34">
        <v>0.23699999999999999</v>
      </c>
      <c r="E126" s="32">
        <v>3.8</v>
      </c>
      <c r="F126" s="34">
        <v>0.71699999999999997</v>
      </c>
      <c r="G126" s="32">
        <v>3.5</v>
      </c>
      <c r="H126" s="16">
        <v>3</v>
      </c>
      <c r="I126" s="16">
        <v>3</v>
      </c>
      <c r="J126" s="16">
        <v>80</v>
      </c>
      <c r="K126" s="37">
        <v>7.1285154773001622</v>
      </c>
      <c r="L126" s="11">
        <v>0</v>
      </c>
      <c r="M126" s="11">
        <v>0</v>
      </c>
      <c r="N126" s="11">
        <v>1</v>
      </c>
      <c r="O126" s="11">
        <v>0</v>
      </c>
      <c r="P126" s="16">
        <v>26.3536263177444</v>
      </c>
      <c r="Q126" s="16">
        <v>21.574878077452698</v>
      </c>
      <c r="R126" s="16">
        <v>5.5002501869201801</v>
      </c>
      <c r="S126" s="16">
        <v>18.792192900997598</v>
      </c>
      <c r="T126" s="16">
        <v>0</v>
      </c>
      <c r="U126" s="16">
        <v>11.8659786601586</v>
      </c>
      <c r="V126" s="16">
        <v>9.4289396828693999</v>
      </c>
      <c r="W126" s="16">
        <v>6.9529702021538604</v>
      </c>
      <c r="X126" s="16">
        <v>18.792192900997598</v>
      </c>
      <c r="Y126" s="16">
        <v>0</v>
      </c>
      <c r="Z126" s="16">
        <v>32.631441315436199</v>
      </c>
      <c r="AA126" s="16">
        <v>25.929584127890799</v>
      </c>
      <c r="AB126" s="16">
        <v>7.80142336271253</v>
      </c>
      <c r="AC126" s="16">
        <v>51.678530477743401</v>
      </c>
      <c r="AD126" s="16">
        <v>0</v>
      </c>
    </row>
    <row r="127" spans="1:30" s="11" customFormat="1" x14ac:dyDescent="0.3">
      <c r="A127" s="2" t="s">
        <v>252</v>
      </c>
      <c r="B127" s="34">
        <v>0.17</v>
      </c>
      <c r="C127" s="34">
        <v>0.20599999999999999</v>
      </c>
      <c r="D127" s="34">
        <v>0.23699999999999999</v>
      </c>
      <c r="E127" s="32">
        <v>1.3</v>
      </c>
      <c r="F127" s="34">
        <v>0.71699999999999997</v>
      </c>
      <c r="G127" s="32">
        <v>3.5</v>
      </c>
      <c r="H127" s="16">
        <v>3</v>
      </c>
      <c r="I127" s="16">
        <v>3</v>
      </c>
      <c r="J127" s="16">
        <v>80</v>
      </c>
      <c r="K127" s="37">
        <v>7.1285154773001622</v>
      </c>
      <c r="L127" s="11">
        <v>0</v>
      </c>
      <c r="M127" s="11">
        <v>0</v>
      </c>
      <c r="N127" s="11">
        <v>1</v>
      </c>
      <c r="O127" s="11">
        <v>0</v>
      </c>
      <c r="P127" s="16">
        <v>19.725305995686401</v>
      </c>
      <c r="Q127" s="16">
        <v>23.289796483869399</v>
      </c>
      <c r="R127" s="16">
        <v>5.5002501869201801</v>
      </c>
      <c r="S127" s="16">
        <v>18.792192900997598</v>
      </c>
      <c r="T127" s="16">
        <v>0</v>
      </c>
      <c r="U127" s="16">
        <v>9.8253575401748101</v>
      </c>
      <c r="V127" s="16">
        <v>10.0795701036367</v>
      </c>
      <c r="W127" s="16">
        <v>6.9529702021538604</v>
      </c>
      <c r="X127" s="16">
        <v>18.792192900997598</v>
      </c>
      <c r="Y127" s="16">
        <v>0</v>
      </c>
      <c r="Z127" s="16">
        <v>27.0197332354807</v>
      </c>
      <c r="AA127" s="16">
        <v>27.718817785001001</v>
      </c>
      <c r="AB127" s="16">
        <v>7.80142336271253</v>
      </c>
      <c r="AC127" s="16">
        <v>51.678530477743401</v>
      </c>
      <c r="AD127" s="16">
        <v>0</v>
      </c>
    </row>
    <row r="128" spans="1:30" s="11" customFormat="1" x14ac:dyDescent="0.3">
      <c r="A128" s="2" t="s">
        <v>253</v>
      </c>
      <c r="B128" s="34">
        <v>0.17</v>
      </c>
      <c r="C128" s="34">
        <v>0.20599999999999999</v>
      </c>
      <c r="D128" s="34">
        <v>0.23699999999999999</v>
      </c>
      <c r="E128" s="32">
        <v>1.3</v>
      </c>
      <c r="F128" s="34">
        <v>0.23</v>
      </c>
      <c r="G128" s="32">
        <v>3.5</v>
      </c>
      <c r="H128" s="16">
        <v>3</v>
      </c>
      <c r="I128" s="16">
        <v>3</v>
      </c>
      <c r="J128" s="16">
        <v>80</v>
      </c>
      <c r="K128" s="37">
        <v>7.1285154773001622</v>
      </c>
      <c r="L128" s="11">
        <v>0</v>
      </c>
      <c r="M128" s="11">
        <v>0</v>
      </c>
      <c r="N128" s="11">
        <v>1</v>
      </c>
      <c r="O128" s="11">
        <v>0</v>
      </c>
      <c r="P128" s="16">
        <v>25.877417047161401</v>
      </c>
      <c r="Q128" s="16">
        <v>14.4563005326526</v>
      </c>
      <c r="R128" s="16">
        <v>5.5002501869201801</v>
      </c>
      <c r="S128" s="16">
        <v>18.792192900997598</v>
      </c>
      <c r="T128" s="16">
        <v>0</v>
      </c>
      <c r="U128" s="16">
        <v>11.918826768856601</v>
      </c>
      <c r="V128" s="16">
        <v>6.2154687248571898</v>
      </c>
      <c r="W128" s="16">
        <v>6.9529702021538604</v>
      </c>
      <c r="X128" s="16">
        <v>18.792192900997598</v>
      </c>
      <c r="Y128" s="16">
        <v>0</v>
      </c>
      <c r="Z128" s="16">
        <v>32.776773614355797</v>
      </c>
      <c r="AA128" s="16">
        <v>17.092538993357302</v>
      </c>
      <c r="AB128" s="16">
        <v>7.80142336271253</v>
      </c>
      <c r="AC128" s="16">
        <v>51.678530477743401</v>
      </c>
      <c r="AD128" s="16">
        <v>0</v>
      </c>
    </row>
    <row r="129" spans="1:30" s="11" customFormat="1" x14ac:dyDescent="0.3">
      <c r="A129" s="2" t="s">
        <v>254</v>
      </c>
      <c r="B129" s="34">
        <v>0.17</v>
      </c>
      <c r="C129" s="34">
        <v>0.20599999999999999</v>
      </c>
      <c r="D129" s="34">
        <v>0.23699999999999999</v>
      </c>
      <c r="E129" s="32">
        <v>1.3</v>
      </c>
      <c r="F129" s="34">
        <v>0.23</v>
      </c>
      <c r="G129" s="32">
        <v>1.5</v>
      </c>
      <c r="H129" s="16">
        <v>3</v>
      </c>
      <c r="I129" s="16">
        <v>3</v>
      </c>
      <c r="J129" s="16">
        <v>80</v>
      </c>
      <c r="K129" s="37">
        <v>7.1285154773001622</v>
      </c>
      <c r="L129" s="11">
        <v>0</v>
      </c>
      <c r="M129" s="11">
        <v>0</v>
      </c>
      <c r="N129" s="11">
        <v>1</v>
      </c>
      <c r="O129" s="11">
        <v>0</v>
      </c>
      <c r="P129" s="16">
        <v>25.633891673046399</v>
      </c>
      <c r="Q129" s="16">
        <v>14.4875043948899</v>
      </c>
      <c r="R129" s="16">
        <v>5.5002501869201801</v>
      </c>
      <c r="S129" s="16">
        <v>18.792192900997598</v>
      </c>
      <c r="T129" s="16">
        <v>0</v>
      </c>
      <c r="U129" s="16">
        <v>11.8474587749589</v>
      </c>
      <c r="V129" s="16">
        <v>6.2317786360623399</v>
      </c>
      <c r="W129" s="16">
        <v>6.9529702021538604</v>
      </c>
      <c r="X129" s="16">
        <v>18.792192900997598</v>
      </c>
      <c r="Y129" s="16">
        <v>0</v>
      </c>
      <c r="Z129" s="16">
        <v>32.580511631137</v>
      </c>
      <c r="AA129" s="16">
        <v>17.1373912491715</v>
      </c>
      <c r="AB129" s="16">
        <v>7.80142336271253</v>
      </c>
      <c r="AC129" s="16">
        <v>51.678530477743401</v>
      </c>
      <c r="AD129" s="16">
        <v>0</v>
      </c>
    </row>
    <row r="130" spans="1:30" s="11" customFormat="1" x14ac:dyDescent="0.3">
      <c r="A130" s="2" t="s">
        <v>255</v>
      </c>
      <c r="B130" s="34">
        <v>0.17</v>
      </c>
      <c r="C130" s="34">
        <v>0.20599999999999999</v>
      </c>
      <c r="D130" s="34">
        <v>0.23699999999999999</v>
      </c>
      <c r="E130" s="32">
        <v>1.3</v>
      </c>
      <c r="F130" s="34">
        <v>0.23</v>
      </c>
      <c r="G130" s="32">
        <v>1.5</v>
      </c>
      <c r="H130" s="16">
        <v>5</v>
      </c>
      <c r="I130" s="16">
        <v>3</v>
      </c>
      <c r="J130" s="16">
        <v>80</v>
      </c>
      <c r="K130" s="37">
        <v>7.1285154773001622</v>
      </c>
      <c r="L130" s="11">
        <v>0</v>
      </c>
      <c r="M130" s="11">
        <v>0</v>
      </c>
      <c r="N130" s="11">
        <v>1</v>
      </c>
      <c r="O130" s="11">
        <v>0</v>
      </c>
      <c r="P130" s="16">
        <v>25.633891673046399</v>
      </c>
      <c r="Q130" s="16">
        <v>14.4875043948899</v>
      </c>
      <c r="R130" s="16">
        <v>5.5002501869201801</v>
      </c>
      <c r="S130" s="16">
        <v>18.792192900997598</v>
      </c>
      <c r="T130" s="16">
        <v>0</v>
      </c>
      <c r="U130" s="16">
        <v>7.1084752649753602</v>
      </c>
      <c r="V130" s="16">
        <v>6.2317786360623399</v>
      </c>
      <c r="W130" s="16">
        <v>6.9529702021538604</v>
      </c>
      <c r="X130" s="16">
        <v>18.792192900997598</v>
      </c>
      <c r="Y130" s="16">
        <v>0</v>
      </c>
      <c r="Z130" s="16">
        <v>19.548306978682199</v>
      </c>
      <c r="AA130" s="16">
        <v>17.1373912491715</v>
      </c>
      <c r="AB130" s="16">
        <v>7.80142336271253</v>
      </c>
      <c r="AC130" s="16">
        <v>51.678530477743401</v>
      </c>
      <c r="AD130" s="16">
        <v>0</v>
      </c>
    </row>
    <row r="131" spans="1:30" s="11" customFormat="1" x14ac:dyDescent="0.3">
      <c r="A131" s="2" t="s">
        <v>256</v>
      </c>
      <c r="B131" s="34">
        <v>0.17</v>
      </c>
      <c r="C131" s="34">
        <v>0.20599999999999999</v>
      </c>
      <c r="D131" s="34">
        <v>0.23699999999999999</v>
      </c>
      <c r="E131" s="32">
        <v>1.3</v>
      </c>
      <c r="F131" s="34">
        <v>0.23</v>
      </c>
      <c r="G131" s="32">
        <v>1.5</v>
      </c>
      <c r="H131" s="16">
        <v>5</v>
      </c>
      <c r="I131" s="16">
        <v>5</v>
      </c>
      <c r="J131" s="16">
        <v>80</v>
      </c>
      <c r="K131" s="37">
        <v>7.1285154773001622</v>
      </c>
      <c r="L131" s="11">
        <v>0</v>
      </c>
      <c r="M131" s="11">
        <v>0</v>
      </c>
      <c r="N131" s="11">
        <v>1</v>
      </c>
      <c r="O131" s="11">
        <v>0</v>
      </c>
      <c r="P131" s="16">
        <v>25.633891673046399</v>
      </c>
      <c r="Q131" s="16">
        <v>14.4875043948899</v>
      </c>
      <c r="R131" s="16">
        <v>5.5002501869201801</v>
      </c>
      <c r="S131" s="16">
        <v>18.792192900997598</v>
      </c>
      <c r="T131" s="16">
        <v>0</v>
      </c>
      <c r="U131" s="16">
        <v>7.1084752649753602</v>
      </c>
      <c r="V131" s="16">
        <v>3.7390671816374002</v>
      </c>
      <c r="W131" s="16">
        <v>6.9529702021538604</v>
      </c>
      <c r="X131" s="16">
        <v>18.792192900997598</v>
      </c>
      <c r="Y131" s="16">
        <v>0</v>
      </c>
      <c r="Z131" s="16">
        <v>19.548306978682199</v>
      </c>
      <c r="AA131" s="16">
        <v>10.282434749502899</v>
      </c>
      <c r="AB131" s="16">
        <v>7.80142336271253</v>
      </c>
      <c r="AC131" s="16">
        <v>51.678530477743401</v>
      </c>
      <c r="AD131" s="16">
        <v>0</v>
      </c>
    </row>
    <row r="132" spans="1:30" s="11" customFormat="1" x14ac:dyDescent="0.3">
      <c r="A132" s="2" t="s">
        <v>257</v>
      </c>
      <c r="B132" s="34">
        <v>0.17</v>
      </c>
      <c r="C132" s="34">
        <v>0.20599999999999999</v>
      </c>
      <c r="D132" s="34">
        <v>0.23699999999999999</v>
      </c>
      <c r="E132" s="32">
        <v>1.3</v>
      </c>
      <c r="F132" s="34">
        <v>0.23</v>
      </c>
      <c r="G132" s="32">
        <v>1.5</v>
      </c>
      <c r="H132" s="16">
        <v>5</v>
      </c>
      <c r="I132" s="16">
        <v>5</v>
      </c>
      <c r="J132" s="16">
        <v>100</v>
      </c>
      <c r="K132" s="37">
        <v>7.1285154773001622</v>
      </c>
      <c r="L132" s="11">
        <v>0</v>
      </c>
      <c r="M132" s="11">
        <v>0</v>
      </c>
      <c r="N132" s="11">
        <v>1</v>
      </c>
      <c r="O132" s="11">
        <v>0</v>
      </c>
      <c r="P132" s="16">
        <v>25.633891673046399</v>
      </c>
      <c r="Q132" s="16">
        <v>14.4875043948899</v>
      </c>
      <c r="R132" s="16">
        <v>5.5002501869201801</v>
      </c>
      <c r="S132" s="16">
        <v>18.792192900997598</v>
      </c>
      <c r="T132" s="16">
        <v>0</v>
      </c>
      <c r="U132" s="16">
        <v>7.1084752649753602</v>
      </c>
      <c r="V132" s="16">
        <v>3.7390671816374002</v>
      </c>
      <c r="W132" s="16">
        <v>5.5809405423707599</v>
      </c>
      <c r="X132" s="16">
        <v>18.792192900997598</v>
      </c>
      <c r="Y132" s="16">
        <v>0</v>
      </c>
      <c r="Z132" s="16">
        <v>19.548306978682199</v>
      </c>
      <c r="AA132" s="16">
        <v>10.282434749502899</v>
      </c>
      <c r="AB132" s="16">
        <v>6.2921907369511301</v>
      </c>
      <c r="AC132" s="16">
        <v>51.678530477743401</v>
      </c>
      <c r="AD132" s="16">
        <v>0</v>
      </c>
    </row>
    <row r="133" spans="1:30" s="11" customFormat="1" x14ac:dyDescent="0.3">
      <c r="A133" s="2" t="s">
        <v>258</v>
      </c>
      <c r="B133" s="34">
        <v>0.17</v>
      </c>
      <c r="C133" s="34">
        <v>0.20599999999999999</v>
      </c>
      <c r="D133" s="34">
        <v>0.23699999999999999</v>
      </c>
      <c r="E133" s="32">
        <v>1.3</v>
      </c>
      <c r="F133" s="34">
        <v>0.23</v>
      </c>
      <c r="G133" s="32">
        <v>1.5</v>
      </c>
      <c r="H133" s="16">
        <v>5</v>
      </c>
      <c r="I133" s="16">
        <v>5</v>
      </c>
      <c r="J133" s="16">
        <v>100</v>
      </c>
      <c r="K133" s="37">
        <v>5</v>
      </c>
      <c r="L133" s="11">
        <v>0</v>
      </c>
      <c r="M133" s="11">
        <v>0</v>
      </c>
      <c r="N133" s="11">
        <v>1</v>
      </c>
      <c r="O133" s="11">
        <v>0</v>
      </c>
      <c r="P133" s="16">
        <v>27.779059264857501</v>
      </c>
      <c r="Q133" s="16">
        <v>12.4002990481557</v>
      </c>
      <c r="R133" s="16">
        <v>5.5002501869201801</v>
      </c>
      <c r="S133" s="16">
        <v>13.1809203249431</v>
      </c>
      <c r="T133" s="16">
        <v>0</v>
      </c>
      <c r="U133" s="16">
        <v>7.5002074831635701</v>
      </c>
      <c r="V133" s="16">
        <v>3.20935122475582</v>
      </c>
      <c r="W133" s="16">
        <v>5.5809405423707599</v>
      </c>
      <c r="X133" s="16">
        <v>13.1809203249431</v>
      </c>
      <c r="Y133" s="16">
        <v>0</v>
      </c>
      <c r="Z133" s="16">
        <v>20.625570578699801</v>
      </c>
      <c r="AA133" s="16">
        <v>8.8257158680785004</v>
      </c>
      <c r="AB133" s="16">
        <v>6.2921907369511301</v>
      </c>
      <c r="AC133" s="16">
        <v>36.247530893593499</v>
      </c>
      <c r="AD133" s="16">
        <v>0</v>
      </c>
    </row>
    <row r="134" spans="1:30" s="11" customFormat="1" x14ac:dyDescent="0.3">
      <c r="A134" s="2" t="s">
        <v>259</v>
      </c>
      <c r="B134" s="34">
        <v>0.5</v>
      </c>
      <c r="C134" s="34">
        <v>0.35</v>
      </c>
      <c r="D134" s="34">
        <v>0.5</v>
      </c>
      <c r="E134" s="32">
        <v>3.8</v>
      </c>
      <c r="F134" s="34">
        <v>0.71699999999999997</v>
      </c>
      <c r="G134" s="32">
        <v>3.5</v>
      </c>
      <c r="H134" s="16">
        <v>3</v>
      </c>
      <c r="I134" s="16">
        <v>3</v>
      </c>
      <c r="J134" s="16">
        <v>100</v>
      </c>
      <c r="K134" s="37">
        <v>5</v>
      </c>
      <c r="L134" s="11">
        <v>0</v>
      </c>
      <c r="M134" s="11">
        <v>0</v>
      </c>
      <c r="N134" s="11">
        <v>1</v>
      </c>
      <c r="O134" s="11">
        <v>0</v>
      </c>
      <c r="P134" s="16">
        <v>53.649914359218798</v>
      </c>
      <c r="Q134" s="16">
        <v>7.5813933086876402</v>
      </c>
      <c r="R134" s="16">
        <v>5.5002501869201801</v>
      </c>
      <c r="S134" s="16">
        <v>13.1809203249431</v>
      </c>
      <c r="T134" s="16">
        <v>0</v>
      </c>
      <c r="U134" s="16">
        <v>20.3596515456018</v>
      </c>
      <c r="V134" s="16">
        <v>3.4677497576732699</v>
      </c>
      <c r="W134" s="16">
        <v>5.5809405423707599</v>
      </c>
      <c r="X134" s="16">
        <v>13.1809203249431</v>
      </c>
      <c r="Y134" s="16">
        <v>0</v>
      </c>
      <c r="Z134" s="16">
        <v>55.989041750405001</v>
      </c>
      <c r="AA134" s="16">
        <v>9.5363118336015003</v>
      </c>
      <c r="AB134" s="16">
        <v>6.2921907369511301</v>
      </c>
      <c r="AC134" s="16">
        <v>36.247530893593499</v>
      </c>
      <c r="AD134" s="16">
        <v>0</v>
      </c>
    </row>
    <row r="135" spans="1:30" s="11" customFormat="1" x14ac:dyDescent="0.3">
      <c r="A135" s="2" t="s">
        <v>260</v>
      </c>
      <c r="B135" s="34">
        <v>0.5</v>
      </c>
      <c r="C135" s="34">
        <v>0.35</v>
      </c>
      <c r="D135" s="34">
        <v>0.5</v>
      </c>
      <c r="E135" s="32">
        <v>3.8</v>
      </c>
      <c r="F135" s="34">
        <v>0.71699999999999997</v>
      </c>
      <c r="G135" s="32">
        <v>3.5</v>
      </c>
      <c r="H135" s="16">
        <v>3</v>
      </c>
      <c r="I135" s="16">
        <v>5</v>
      </c>
      <c r="J135" s="16">
        <v>100</v>
      </c>
      <c r="K135" s="37">
        <v>5</v>
      </c>
      <c r="L135" s="11">
        <v>0</v>
      </c>
      <c r="M135" s="11">
        <v>0</v>
      </c>
      <c r="N135" s="11">
        <v>1</v>
      </c>
      <c r="O135" s="11">
        <v>0</v>
      </c>
      <c r="P135" s="16">
        <v>35.839771507768802</v>
      </c>
      <c r="Q135" s="16">
        <v>18.707136310542701</v>
      </c>
      <c r="R135" s="16">
        <v>5.5002501869201801</v>
      </c>
      <c r="S135" s="16">
        <v>13.1809203249431</v>
      </c>
      <c r="T135" s="16">
        <v>0</v>
      </c>
      <c r="U135" s="16">
        <v>14.277708895139201</v>
      </c>
      <c r="V135" s="16">
        <v>4.9014928488643204</v>
      </c>
      <c r="W135" s="16">
        <v>5.5809405423707599</v>
      </c>
      <c r="X135" s="16">
        <v>13.1809203249431</v>
      </c>
      <c r="Y135" s="16">
        <v>0</v>
      </c>
      <c r="Z135" s="16">
        <v>39.263699461632903</v>
      </c>
      <c r="AA135" s="16">
        <v>13.4791053343769</v>
      </c>
      <c r="AB135" s="16">
        <v>6.2921907369511301</v>
      </c>
      <c r="AC135" s="16">
        <v>36.247530893593499</v>
      </c>
      <c r="AD135" s="16">
        <v>0</v>
      </c>
    </row>
    <row r="136" spans="1:30" s="11" customFormat="1" x14ac:dyDescent="0.3">
      <c r="A136" s="2" t="s">
        <v>261</v>
      </c>
      <c r="B136" s="34">
        <v>0.5</v>
      </c>
      <c r="C136" s="34">
        <v>0.35</v>
      </c>
      <c r="D136" s="34">
        <v>0.5</v>
      </c>
      <c r="E136" s="32">
        <v>3.8</v>
      </c>
      <c r="F136" s="34">
        <v>0.71699999999999997</v>
      </c>
      <c r="G136" s="32">
        <v>3.5</v>
      </c>
      <c r="H136" s="16">
        <v>5</v>
      </c>
      <c r="I136" s="16">
        <v>5</v>
      </c>
      <c r="J136" s="16">
        <v>100</v>
      </c>
      <c r="K136" s="37">
        <v>5</v>
      </c>
      <c r="L136" s="11">
        <v>0</v>
      </c>
      <c r="M136" s="11">
        <v>0</v>
      </c>
      <c r="N136" s="11">
        <v>1</v>
      </c>
      <c r="O136" s="11">
        <v>0</v>
      </c>
      <c r="P136" s="16">
        <v>35.839771507768802</v>
      </c>
      <c r="Q136" s="16">
        <v>18.707136310542701</v>
      </c>
      <c r="R136" s="16">
        <v>5.5002501869201801</v>
      </c>
      <c r="S136" s="16">
        <v>13.1809203249431</v>
      </c>
      <c r="T136" s="16">
        <v>0</v>
      </c>
      <c r="U136" s="16">
        <v>8.5666253370835399</v>
      </c>
      <c r="V136" s="16">
        <v>4.9014928488643204</v>
      </c>
      <c r="W136" s="16">
        <v>5.5809405423707599</v>
      </c>
      <c r="X136" s="16">
        <v>13.1809203249431</v>
      </c>
      <c r="Y136" s="16">
        <v>0</v>
      </c>
      <c r="Z136" s="16">
        <v>23.5582196769798</v>
      </c>
      <c r="AA136" s="16">
        <v>13.4791053343769</v>
      </c>
      <c r="AB136" s="16">
        <v>6.2921907369511301</v>
      </c>
      <c r="AC136" s="16">
        <v>36.247530893593499</v>
      </c>
      <c r="AD136" s="16">
        <v>0</v>
      </c>
    </row>
    <row r="137" spans="1:30" s="7" customFormat="1" x14ac:dyDescent="0.3">
      <c r="A137" s="2" t="s">
        <v>289</v>
      </c>
      <c r="B137" s="26">
        <v>0.5</v>
      </c>
      <c r="C137" s="26">
        <v>0.35</v>
      </c>
      <c r="D137" s="26">
        <v>0.5</v>
      </c>
      <c r="E137" s="22">
        <v>3.8</v>
      </c>
      <c r="F137" s="26">
        <v>0.71699999999999997</v>
      </c>
      <c r="G137" s="22">
        <v>3.5</v>
      </c>
      <c r="H137" s="15">
        <v>3</v>
      </c>
      <c r="I137" s="15">
        <v>3</v>
      </c>
      <c r="J137" s="15">
        <v>80</v>
      </c>
      <c r="K137" s="38">
        <v>7.1285154773001622</v>
      </c>
      <c r="L137" s="7">
        <v>0</v>
      </c>
      <c r="M137" s="7">
        <v>0</v>
      </c>
      <c r="N137" s="7">
        <v>0</v>
      </c>
      <c r="O137" s="7">
        <v>1</v>
      </c>
      <c r="P137" s="15">
        <v>24.510820832947498</v>
      </c>
      <c r="Q137" s="15">
        <v>20.912180838301801</v>
      </c>
      <c r="R137" s="15">
        <v>5.5002501869201801</v>
      </c>
      <c r="S137" s="15">
        <v>18.792192900997598</v>
      </c>
      <c r="T137" s="15">
        <v>0</v>
      </c>
      <c r="U137" s="15">
        <v>10.010371155678399</v>
      </c>
      <c r="V137" s="15">
        <v>9.2272489916958396</v>
      </c>
      <c r="W137" s="15">
        <v>6.9529702021538604</v>
      </c>
      <c r="X137" s="15">
        <v>18.792192900997598</v>
      </c>
      <c r="Y137" s="15">
        <v>0</v>
      </c>
      <c r="Z137" s="15">
        <v>27.528520678115498</v>
      </c>
      <c r="AA137" s="15">
        <v>25.374934727163598</v>
      </c>
      <c r="AB137" s="15">
        <v>7.80142336271253</v>
      </c>
      <c r="AC137" s="15">
        <v>51.678530477743401</v>
      </c>
      <c r="AD137" s="15">
        <v>0</v>
      </c>
    </row>
    <row r="138" spans="1:30" s="7" customFormat="1" x14ac:dyDescent="0.3">
      <c r="A138" s="2" t="s">
        <v>87</v>
      </c>
      <c r="B138" s="26">
        <v>0.33499999999999996</v>
      </c>
      <c r="C138" s="26">
        <v>0.35</v>
      </c>
      <c r="D138" s="26">
        <v>0.5</v>
      </c>
      <c r="E138" s="22">
        <v>3.8</v>
      </c>
      <c r="F138" s="26">
        <v>0.71699999999999997</v>
      </c>
      <c r="G138" s="22">
        <v>3.5</v>
      </c>
      <c r="H138" s="15">
        <v>3</v>
      </c>
      <c r="I138" s="15">
        <v>3</v>
      </c>
      <c r="J138" s="15">
        <v>80</v>
      </c>
      <c r="K138" s="38">
        <v>7.1285154773001622</v>
      </c>
      <c r="L138" s="7">
        <v>0</v>
      </c>
      <c r="M138" s="7">
        <v>0</v>
      </c>
      <c r="N138" s="7">
        <v>0</v>
      </c>
      <c r="O138" s="7">
        <v>1</v>
      </c>
      <c r="P138" s="15">
        <v>22.905156120138301</v>
      </c>
      <c r="Q138" s="15">
        <v>21.047984208621902</v>
      </c>
      <c r="R138" s="15">
        <v>5.5002501869201801</v>
      </c>
      <c r="S138" s="15">
        <v>18.792192900997598</v>
      </c>
      <c r="T138" s="15">
        <v>0</v>
      </c>
      <c r="U138" s="15">
        <v>9.5681474765686598</v>
      </c>
      <c r="V138" s="15">
        <v>9.3080346743329407</v>
      </c>
      <c r="W138" s="15">
        <v>6.9529702021538604</v>
      </c>
      <c r="X138" s="15">
        <v>18.792192900997598</v>
      </c>
      <c r="Y138" s="15">
        <v>0</v>
      </c>
      <c r="Z138" s="15">
        <v>26.3124055605638</v>
      </c>
      <c r="AA138" s="15">
        <v>25.5970953544156</v>
      </c>
      <c r="AB138" s="15">
        <v>7.80142336271253</v>
      </c>
      <c r="AC138" s="15">
        <v>51.678530477743401</v>
      </c>
      <c r="AD138" s="15">
        <v>0</v>
      </c>
    </row>
    <row r="139" spans="1:30" s="7" customFormat="1" x14ac:dyDescent="0.3">
      <c r="A139" s="2" t="s">
        <v>88</v>
      </c>
      <c r="B139" s="26">
        <v>0.17</v>
      </c>
      <c r="C139" s="26">
        <v>0.35</v>
      </c>
      <c r="D139" s="26">
        <v>0.5</v>
      </c>
      <c r="E139" s="22">
        <v>3.8</v>
      </c>
      <c r="F139" s="26">
        <v>0.71699999999999997</v>
      </c>
      <c r="G139" s="22">
        <v>3.5</v>
      </c>
      <c r="H139" s="15">
        <v>3</v>
      </c>
      <c r="I139" s="15">
        <v>3</v>
      </c>
      <c r="J139" s="15">
        <v>80</v>
      </c>
      <c r="K139" s="38">
        <v>7.1285154773001622</v>
      </c>
      <c r="L139" s="7">
        <v>0</v>
      </c>
      <c r="M139" s="7">
        <v>0</v>
      </c>
      <c r="N139" s="7">
        <v>0</v>
      </c>
      <c r="O139" s="7">
        <v>1</v>
      </c>
      <c r="P139" s="15">
        <v>21.228059896235301</v>
      </c>
      <c r="Q139" s="15">
        <v>21.204206610689798</v>
      </c>
      <c r="R139" s="15">
        <v>5.5002501869201801</v>
      </c>
      <c r="S139" s="15">
        <v>18.792192900997598</v>
      </c>
      <c r="T139" s="15">
        <v>0</v>
      </c>
      <c r="U139" s="15">
        <v>9.0899075593525005</v>
      </c>
      <c r="V139" s="15">
        <v>9.3734445388699594</v>
      </c>
      <c r="W139" s="15">
        <v>6.9529702021538604</v>
      </c>
      <c r="X139" s="15">
        <v>18.792192900997598</v>
      </c>
      <c r="Y139" s="15">
        <v>0</v>
      </c>
      <c r="Z139" s="15">
        <v>24.997245788219299</v>
      </c>
      <c r="AA139" s="15">
        <v>25.776972481892301</v>
      </c>
      <c r="AB139" s="15">
        <v>7.80142336271253</v>
      </c>
      <c r="AC139" s="15">
        <v>51.678530477743401</v>
      </c>
      <c r="AD139" s="15">
        <v>0</v>
      </c>
    </row>
    <row r="140" spans="1:30" s="7" customFormat="1" x14ac:dyDescent="0.3">
      <c r="A140" s="2" t="s">
        <v>89</v>
      </c>
      <c r="B140" s="26">
        <v>0.5</v>
      </c>
      <c r="C140" s="26">
        <v>0.27799999999999997</v>
      </c>
      <c r="D140" s="26">
        <v>0.5</v>
      </c>
      <c r="E140" s="22">
        <v>3.8</v>
      </c>
      <c r="F140" s="26">
        <v>0.71699999999999997</v>
      </c>
      <c r="G140" s="22">
        <v>3.5</v>
      </c>
      <c r="H140" s="15">
        <v>3</v>
      </c>
      <c r="I140" s="15">
        <v>3</v>
      </c>
      <c r="J140" s="15">
        <v>80</v>
      </c>
      <c r="K140" s="38">
        <v>7.1285154773001622</v>
      </c>
      <c r="L140" s="7">
        <v>0</v>
      </c>
      <c r="M140" s="7">
        <v>0</v>
      </c>
      <c r="N140" s="7">
        <v>0</v>
      </c>
      <c r="O140" s="7">
        <v>1</v>
      </c>
      <c r="P140" s="15">
        <v>24.076628048903299</v>
      </c>
      <c r="Q140" s="15">
        <v>20.8530544702542</v>
      </c>
      <c r="R140" s="15">
        <v>5.5002501869201801</v>
      </c>
      <c r="S140" s="15">
        <v>18.792192900997598</v>
      </c>
      <c r="T140" s="15">
        <v>0</v>
      </c>
      <c r="U140" s="15">
        <v>9.8953070847231004</v>
      </c>
      <c r="V140" s="15">
        <v>9.2047070298267109</v>
      </c>
      <c r="W140" s="15">
        <v>6.9529702021538604</v>
      </c>
      <c r="X140" s="15">
        <v>18.792192900997598</v>
      </c>
      <c r="Y140" s="15">
        <v>0</v>
      </c>
      <c r="Z140" s="15">
        <v>27.212094482988501</v>
      </c>
      <c r="AA140" s="15">
        <v>25.312944332023498</v>
      </c>
      <c r="AB140" s="15">
        <v>7.80142336271253</v>
      </c>
      <c r="AC140" s="15">
        <v>51.678530477743401</v>
      </c>
      <c r="AD140" s="15">
        <v>0</v>
      </c>
    </row>
    <row r="141" spans="1:30" s="7" customFormat="1" x14ac:dyDescent="0.3">
      <c r="A141" s="2" t="s">
        <v>90</v>
      </c>
      <c r="B141" s="26">
        <v>0.5</v>
      </c>
      <c r="C141" s="26">
        <v>0.20599999999999999</v>
      </c>
      <c r="D141" s="26">
        <v>0.5</v>
      </c>
      <c r="E141" s="22">
        <v>3.8</v>
      </c>
      <c r="F141" s="26">
        <v>0.71699999999999997</v>
      </c>
      <c r="G141" s="22">
        <v>3.5</v>
      </c>
      <c r="H141" s="15">
        <v>3</v>
      </c>
      <c r="I141" s="15">
        <v>3</v>
      </c>
      <c r="J141" s="15">
        <v>80</v>
      </c>
      <c r="K141" s="38">
        <v>7.1285154773001622</v>
      </c>
      <c r="L141" s="7">
        <v>0</v>
      </c>
      <c r="M141" s="7">
        <v>0</v>
      </c>
      <c r="N141" s="7">
        <v>0</v>
      </c>
      <c r="O141" s="7">
        <v>1</v>
      </c>
      <c r="P141" s="15">
        <v>23.741878904594699</v>
      </c>
      <c r="Q141" s="15">
        <v>20.794523850439301</v>
      </c>
      <c r="R141" s="15">
        <v>5.5002501869201801</v>
      </c>
      <c r="S141" s="15">
        <v>18.792192900997598</v>
      </c>
      <c r="T141" s="15">
        <v>0</v>
      </c>
      <c r="U141" s="15">
        <v>9.8031437731922608</v>
      </c>
      <c r="V141" s="15">
        <v>9.1824834614122697</v>
      </c>
      <c r="W141" s="15">
        <v>6.9529702021538604</v>
      </c>
      <c r="X141" s="15">
        <v>18.792192900997598</v>
      </c>
      <c r="Y141" s="15">
        <v>0</v>
      </c>
      <c r="Z141" s="15">
        <v>26.9586453762787</v>
      </c>
      <c r="AA141" s="15">
        <v>25.251829518883699</v>
      </c>
      <c r="AB141" s="15">
        <v>7.80142336271253</v>
      </c>
      <c r="AC141" s="15">
        <v>51.678530477743401</v>
      </c>
      <c r="AD141" s="15">
        <v>0</v>
      </c>
    </row>
    <row r="142" spans="1:30" s="7" customFormat="1" x14ac:dyDescent="0.3">
      <c r="A142" s="2" t="s">
        <v>91</v>
      </c>
      <c r="B142" s="26">
        <v>0.5</v>
      </c>
      <c r="C142" s="26">
        <v>0.35</v>
      </c>
      <c r="D142" s="26">
        <v>0.36849999999999999</v>
      </c>
      <c r="E142" s="22">
        <v>3.8</v>
      </c>
      <c r="F142" s="26">
        <v>0.71699999999999997</v>
      </c>
      <c r="G142" s="22">
        <v>3.5</v>
      </c>
      <c r="H142" s="15">
        <v>3</v>
      </c>
      <c r="I142" s="15">
        <v>3</v>
      </c>
      <c r="J142" s="15">
        <v>80</v>
      </c>
      <c r="K142" s="38">
        <v>7.1285154773001622</v>
      </c>
      <c r="L142" s="7">
        <v>0</v>
      </c>
      <c r="M142" s="7">
        <v>0</v>
      </c>
      <c r="N142" s="7">
        <v>0</v>
      </c>
      <c r="O142" s="7">
        <v>1</v>
      </c>
      <c r="P142" s="15">
        <v>23.752000256905699</v>
      </c>
      <c r="Q142" s="15">
        <v>21.033854059626201</v>
      </c>
      <c r="R142" s="15">
        <v>5.5002501869201801</v>
      </c>
      <c r="S142" s="15">
        <v>18.792192900997598</v>
      </c>
      <c r="T142" s="15">
        <v>0</v>
      </c>
      <c r="U142" s="15">
        <v>9.7994401036141205</v>
      </c>
      <c r="V142" s="15">
        <v>9.2923249756196409</v>
      </c>
      <c r="W142" s="15">
        <v>6.9529702021538604</v>
      </c>
      <c r="X142" s="15">
        <v>18.792192900997598</v>
      </c>
      <c r="Y142" s="15">
        <v>0</v>
      </c>
      <c r="Z142" s="15">
        <v>26.9484602849389</v>
      </c>
      <c r="AA142" s="15">
        <v>25.553893682954001</v>
      </c>
      <c r="AB142" s="15">
        <v>7.80142336271253</v>
      </c>
      <c r="AC142" s="15">
        <v>51.678530477743401</v>
      </c>
      <c r="AD142" s="15">
        <v>0</v>
      </c>
    </row>
    <row r="143" spans="1:30" s="7" customFormat="1" x14ac:dyDescent="0.3">
      <c r="A143" s="2" t="s">
        <v>92</v>
      </c>
      <c r="B143" s="26">
        <v>0.5</v>
      </c>
      <c r="C143" s="26">
        <v>0.35</v>
      </c>
      <c r="D143" s="26">
        <v>0.23699999999999999</v>
      </c>
      <c r="E143" s="22">
        <v>3.8</v>
      </c>
      <c r="F143" s="26">
        <v>0.71699999999999997</v>
      </c>
      <c r="G143" s="22">
        <v>3.5</v>
      </c>
      <c r="H143" s="15">
        <v>3</v>
      </c>
      <c r="I143" s="15">
        <v>3</v>
      </c>
      <c r="J143" s="15">
        <v>80</v>
      </c>
      <c r="K143" s="38">
        <v>7.1285154773001622</v>
      </c>
      <c r="L143" s="7">
        <v>0</v>
      </c>
      <c r="M143" s="7">
        <v>0</v>
      </c>
      <c r="N143" s="7">
        <v>0</v>
      </c>
      <c r="O143" s="7">
        <v>1</v>
      </c>
      <c r="P143" s="15">
        <v>22.900389589873001</v>
      </c>
      <c r="Q143" s="15">
        <v>21.162565743214799</v>
      </c>
      <c r="R143" s="15">
        <v>5.5002501869201801</v>
      </c>
      <c r="S143" s="15">
        <v>18.792192900997598</v>
      </c>
      <c r="T143" s="15">
        <v>0</v>
      </c>
      <c r="U143" s="15">
        <v>9.5617419213902899</v>
      </c>
      <c r="V143" s="15">
        <v>9.3611771766466507</v>
      </c>
      <c r="W143" s="15">
        <v>6.9529702021538604</v>
      </c>
      <c r="X143" s="15">
        <v>18.792192900997598</v>
      </c>
      <c r="Y143" s="15">
        <v>0</v>
      </c>
      <c r="Z143" s="15">
        <v>26.294790283823399</v>
      </c>
      <c r="AA143" s="15">
        <v>25.743237235778199</v>
      </c>
      <c r="AB143" s="15">
        <v>7.80142336271253</v>
      </c>
      <c r="AC143" s="15">
        <v>51.678530477743401</v>
      </c>
      <c r="AD143" s="15">
        <v>0</v>
      </c>
    </row>
    <row r="144" spans="1:30" s="7" customFormat="1" x14ac:dyDescent="0.3">
      <c r="A144" s="2" t="s">
        <v>93</v>
      </c>
      <c r="B144" s="26">
        <v>0.5</v>
      </c>
      <c r="C144" s="26">
        <v>0.35</v>
      </c>
      <c r="D144" s="26">
        <v>0.5</v>
      </c>
      <c r="E144" s="22">
        <v>2.5499999999999998</v>
      </c>
      <c r="F144" s="26">
        <v>0.71699999999999997</v>
      </c>
      <c r="G144" s="22">
        <v>3.5</v>
      </c>
      <c r="H144" s="15">
        <v>3</v>
      </c>
      <c r="I144" s="15">
        <v>3</v>
      </c>
      <c r="J144" s="15">
        <v>80</v>
      </c>
      <c r="K144" s="38">
        <v>7.1285154773001622</v>
      </c>
      <c r="L144" s="7">
        <v>0</v>
      </c>
      <c r="M144" s="7">
        <v>0</v>
      </c>
      <c r="N144" s="7">
        <v>0</v>
      </c>
      <c r="O144" s="7">
        <v>1</v>
      </c>
      <c r="P144" s="15">
        <v>21.818590280030499</v>
      </c>
      <c r="Q144" s="15">
        <v>21.336872830100098</v>
      </c>
      <c r="R144" s="15">
        <v>5.5002501869201801</v>
      </c>
      <c r="S144" s="15">
        <v>18.792192900997598</v>
      </c>
      <c r="T144" s="15">
        <v>0</v>
      </c>
      <c r="U144" s="15">
        <v>9.25257837794911</v>
      </c>
      <c r="V144" s="15">
        <v>9.4281938330155004</v>
      </c>
      <c r="W144" s="15">
        <v>6.9529702021538604</v>
      </c>
      <c r="X144" s="15">
        <v>18.792192900997598</v>
      </c>
      <c r="Y144" s="15">
        <v>0</v>
      </c>
      <c r="Z144" s="15">
        <v>25.4445905393601</v>
      </c>
      <c r="AA144" s="15">
        <v>25.9275330407926</v>
      </c>
      <c r="AB144" s="15">
        <v>7.80142336271253</v>
      </c>
      <c r="AC144" s="15">
        <v>51.678530477743401</v>
      </c>
      <c r="AD144" s="15">
        <v>0</v>
      </c>
    </row>
    <row r="145" spans="1:30" s="7" customFormat="1" x14ac:dyDescent="0.3">
      <c r="A145" s="2" t="s">
        <v>94</v>
      </c>
      <c r="B145" s="26">
        <v>0.5</v>
      </c>
      <c r="C145" s="26">
        <v>0.35</v>
      </c>
      <c r="D145" s="26">
        <v>0.5</v>
      </c>
      <c r="E145" s="22">
        <v>1.3</v>
      </c>
      <c r="F145" s="26">
        <v>0.71699999999999997</v>
      </c>
      <c r="G145" s="22">
        <v>3.5</v>
      </c>
      <c r="H145" s="15">
        <v>3</v>
      </c>
      <c r="I145" s="15">
        <v>3</v>
      </c>
      <c r="J145" s="15">
        <v>80</v>
      </c>
      <c r="K145" s="38">
        <v>7.1285154773001622</v>
      </c>
      <c r="L145" s="7">
        <v>0</v>
      </c>
      <c r="M145" s="7">
        <v>0</v>
      </c>
      <c r="N145" s="7">
        <v>0</v>
      </c>
      <c r="O145" s="7">
        <v>1</v>
      </c>
      <c r="P145" s="15">
        <v>19.104634445400599</v>
      </c>
      <c r="Q145" s="15">
        <v>21.834836900815802</v>
      </c>
      <c r="R145" s="15">
        <v>5.5002501869201801</v>
      </c>
      <c r="S145" s="15">
        <v>18.792192900997598</v>
      </c>
      <c r="T145" s="15">
        <v>0</v>
      </c>
      <c r="U145" s="15">
        <v>8.4388390889936993</v>
      </c>
      <c r="V145" s="15">
        <v>9.6538678763375501</v>
      </c>
      <c r="W145" s="15">
        <v>6.9529702021538604</v>
      </c>
      <c r="X145" s="15">
        <v>18.792192900997598</v>
      </c>
      <c r="Y145" s="15">
        <v>0</v>
      </c>
      <c r="Z145" s="15">
        <v>23.206807494732701</v>
      </c>
      <c r="AA145" s="15">
        <v>26.5481366599282</v>
      </c>
      <c r="AB145" s="15">
        <v>7.80142336271253</v>
      </c>
      <c r="AC145" s="15">
        <v>51.678530477743401</v>
      </c>
      <c r="AD145" s="15">
        <v>0</v>
      </c>
    </row>
    <row r="146" spans="1:30" s="7" customFormat="1" x14ac:dyDescent="0.3">
      <c r="A146" s="2" t="s">
        <v>95</v>
      </c>
      <c r="B146" s="26">
        <v>0.5</v>
      </c>
      <c r="C146" s="26">
        <v>0.35</v>
      </c>
      <c r="D146" s="26">
        <v>0.5</v>
      </c>
      <c r="E146" s="22">
        <v>3.8</v>
      </c>
      <c r="F146" s="26">
        <v>0.47350000000000003</v>
      </c>
      <c r="G146" s="22">
        <v>3.5</v>
      </c>
      <c r="H146" s="15">
        <v>3</v>
      </c>
      <c r="I146" s="15">
        <v>3</v>
      </c>
      <c r="J146" s="15">
        <v>80</v>
      </c>
      <c r="K146" s="38">
        <v>7.1285154773001622</v>
      </c>
      <c r="L146" s="7">
        <v>0</v>
      </c>
      <c r="M146" s="7">
        <v>0</v>
      </c>
      <c r="N146" s="7">
        <v>0</v>
      </c>
      <c r="O146" s="7">
        <v>1</v>
      </c>
      <c r="P146" s="15">
        <v>26.901620118850101</v>
      </c>
      <c r="Q146" s="15">
        <v>17.291853559207699</v>
      </c>
      <c r="R146" s="15">
        <v>5.5002501869201801</v>
      </c>
      <c r="S146" s="15">
        <v>18.792192900997598</v>
      </c>
      <c r="T146" s="15">
        <v>0</v>
      </c>
      <c r="U146" s="15">
        <v>10.74890433146</v>
      </c>
      <c r="V146" s="15">
        <v>7.5346303736607796</v>
      </c>
      <c r="W146" s="15">
        <v>6.9529702021538604</v>
      </c>
      <c r="X146" s="15">
        <v>18.792192900997598</v>
      </c>
      <c r="Y146" s="15">
        <v>0</v>
      </c>
      <c r="Z146" s="15">
        <v>29.559486911514998</v>
      </c>
      <c r="AA146" s="15">
        <v>20.7202335275671</v>
      </c>
      <c r="AB146" s="15">
        <v>7.80142336271253</v>
      </c>
      <c r="AC146" s="15">
        <v>51.678530477743401</v>
      </c>
      <c r="AD146" s="15">
        <v>0</v>
      </c>
    </row>
    <row r="147" spans="1:30" s="7" customFormat="1" x14ac:dyDescent="0.3">
      <c r="A147" s="2" t="s">
        <v>96</v>
      </c>
      <c r="B147" s="26">
        <v>0.5</v>
      </c>
      <c r="C147" s="26">
        <v>0.35</v>
      </c>
      <c r="D147" s="26">
        <v>0.5</v>
      </c>
      <c r="E147" s="22">
        <v>3.8</v>
      </c>
      <c r="F147" s="26">
        <v>0.23</v>
      </c>
      <c r="G147" s="22">
        <v>3.5</v>
      </c>
      <c r="H147" s="15">
        <v>3</v>
      </c>
      <c r="I147" s="15">
        <v>3</v>
      </c>
      <c r="J147" s="15">
        <v>80</v>
      </c>
      <c r="K147" s="38">
        <v>7.1285154773001622</v>
      </c>
      <c r="L147" s="7">
        <v>0</v>
      </c>
      <c r="M147" s="7">
        <v>0</v>
      </c>
      <c r="N147" s="7">
        <v>0</v>
      </c>
      <c r="O147" s="7">
        <v>1</v>
      </c>
      <c r="P147" s="15">
        <v>29.690224994974098</v>
      </c>
      <c r="Q147" s="15">
        <v>14.1112576694356</v>
      </c>
      <c r="R147" s="15">
        <v>5.5002501869201801</v>
      </c>
      <c r="S147" s="15">
        <v>18.792192900997598</v>
      </c>
      <c r="T147" s="15">
        <v>0</v>
      </c>
      <c r="U147" s="15">
        <v>11.564402851833499</v>
      </c>
      <c r="V147" s="15">
        <v>6.0466228565706199</v>
      </c>
      <c r="W147" s="15">
        <v>6.9529702021538604</v>
      </c>
      <c r="X147" s="15">
        <v>18.792192900997598</v>
      </c>
      <c r="Y147" s="15">
        <v>0</v>
      </c>
      <c r="Z147" s="15">
        <v>31.802107842542</v>
      </c>
      <c r="AA147" s="15">
        <v>16.628212855569199</v>
      </c>
      <c r="AB147" s="15">
        <v>7.80142336271253</v>
      </c>
      <c r="AC147" s="15">
        <v>51.678530477743401</v>
      </c>
      <c r="AD147" s="15">
        <v>0</v>
      </c>
    </row>
    <row r="148" spans="1:30" s="7" customFormat="1" x14ac:dyDescent="0.3">
      <c r="A148" s="2" t="s">
        <v>97</v>
      </c>
      <c r="B148" s="26">
        <v>0.5</v>
      </c>
      <c r="C148" s="26">
        <v>0.35</v>
      </c>
      <c r="D148" s="26">
        <v>0.5</v>
      </c>
      <c r="E148" s="22">
        <v>3.8</v>
      </c>
      <c r="F148" s="26">
        <v>0.71699999999999997</v>
      </c>
      <c r="G148" s="22">
        <v>2.5</v>
      </c>
      <c r="H148" s="15">
        <v>3</v>
      </c>
      <c r="I148" s="15">
        <v>3</v>
      </c>
      <c r="J148" s="15">
        <v>80</v>
      </c>
      <c r="K148" s="38">
        <v>7.1285154773001622</v>
      </c>
      <c r="L148" s="7">
        <v>0</v>
      </c>
      <c r="M148" s="7">
        <v>0</v>
      </c>
      <c r="N148" s="7">
        <v>0</v>
      </c>
      <c r="O148" s="7">
        <v>1</v>
      </c>
      <c r="P148" s="15">
        <v>24.419047182733799</v>
      </c>
      <c r="Q148" s="15">
        <v>20.9248971939246</v>
      </c>
      <c r="R148" s="15">
        <v>5.5002501869201801</v>
      </c>
      <c r="S148" s="15">
        <v>18.792192900997598</v>
      </c>
      <c r="T148" s="15">
        <v>0</v>
      </c>
      <c r="U148" s="15">
        <v>9.9854602425615493</v>
      </c>
      <c r="V148" s="15">
        <v>9.2340499147767208</v>
      </c>
      <c r="W148" s="15">
        <v>6.9529702021538604</v>
      </c>
      <c r="X148" s="15">
        <v>18.792192900997598</v>
      </c>
      <c r="Y148" s="15">
        <v>0</v>
      </c>
      <c r="Z148" s="15">
        <v>27.460015667044299</v>
      </c>
      <c r="AA148" s="15">
        <v>25.393637265635899</v>
      </c>
      <c r="AB148" s="15">
        <v>7.80142336271253</v>
      </c>
      <c r="AC148" s="15">
        <v>51.678530477743401</v>
      </c>
      <c r="AD148" s="15">
        <v>0</v>
      </c>
    </row>
    <row r="149" spans="1:30" s="7" customFormat="1" x14ac:dyDescent="0.3">
      <c r="A149" s="2" t="s">
        <v>98</v>
      </c>
      <c r="B149" s="26">
        <v>0.5</v>
      </c>
      <c r="C149" s="26">
        <v>0.35</v>
      </c>
      <c r="D149" s="26">
        <v>0.5</v>
      </c>
      <c r="E149" s="22">
        <v>3.8</v>
      </c>
      <c r="F149" s="26">
        <v>0.71699999999999997</v>
      </c>
      <c r="G149" s="22">
        <v>1.5</v>
      </c>
      <c r="H149" s="15">
        <v>3</v>
      </c>
      <c r="I149" s="15">
        <v>3</v>
      </c>
      <c r="J149" s="15">
        <v>80</v>
      </c>
      <c r="K149" s="38">
        <v>7.1285154773001622</v>
      </c>
      <c r="L149" s="7">
        <v>0</v>
      </c>
      <c r="M149" s="7">
        <v>0</v>
      </c>
      <c r="N149" s="7">
        <v>0</v>
      </c>
      <c r="O149" s="7">
        <v>1</v>
      </c>
      <c r="P149" s="15">
        <v>24.327333046059302</v>
      </c>
      <c r="Q149" s="15">
        <v>20.937679679882901</v>
      </c>
      <c r="R149" s="15">
        <v>5.5002501869201801</v>
      </c>
      <c r="S149" s="15">
        <v>18.792192900997598</v>
      </c>
      <c r="T149" s="15">
        <v>0</v>
      </c>
      <c r="U149" s="15">
        <v>9.9605112566559306</v>
      </c>
      <c r="V149" s="15">
        <v>9.2408862619341701</v>
      </c>
      <c r="W149" s="15">
        <v>6.9529702021538604</v>
      </c>
      <c r="X149" s="15">
        <v>18.792192900997598</v>
      </c>
      <c r="Y149" s="15">
        <v>0</v>
      </c>
      <c r="Z149" s="15">
        <v>27.391405955803801</v>
      </c>
      <c r="AA149" s="15">
        <v>25.412437220318999</v>
      </c>
      <c r="AB149" s="15">
        <v>7.80142336271253</v>
      </c>
      <c r="AC149" s="15">
        <v>51.678530477743401</v>
      </c>
      <c r="AD149" s="15">
        <v>0</v>
      </c>
    </row>
    <row r="150" spans="1:30" s="7" customFormat="1" x14ac:dyDescent="0.3">
      <c r="A150" s="2" t="s">
        <v>99</v>
      </c>
      <c r="B150" s="26">
        <v>0.5</v>
      </c>
      <c r="C150" s="26">
        <v>0.35</v>
      </c>
      <c r="D150" s="26">
        <v>0.5</v>
      </c>
      <c r="E150" s="22">
        <v>3.8</v>
      </c>
      <c r="F150" s="26">
        <v>0.71699999999999997</v>
      </c>
      <c r="G150" s="22">
        <v>3.5</v>
      </c>
      <c r="H150" s="15">
        <v>4</v>
      </c>
      <c r="I150" s="15">
        <v>3</v>
      </c>
      <c r="J150" s="15">
        <v>80</v>
      </c>
      <c r="K150" s="38">
        <v>7.1285154773001622</v>
      </c>
      <c r="L150" s="7">
        <v>0</v>
      </c>
      <c r="M150" s="7">
        <v>0</v>
      </c>
      <c r="N150" s="7">
        <v>0</v>
      </c>
      <c r="O150" s="7">
        <v>1</v>
      </c>
      <c r="P150" s="15">
        <v>24.510820832947498</v>
      </c>
      <c r="Q150" s="15">
        <v>20.912180838301801</v>
      </c>
      <c r="R150" s="15">
        <v>5.5002501869201801</v>
      </c>
      <c r="S150" s="15">
        <v>18.792192900997598</v>
      </c>
      <c r="T150" s="15">
        <v>0</v>
      </c>
      <c r="U150" s="15">
        <v>7.5077783667587799</v>
      </c>
      <c r="V150" s="15">
        <v>9.2272489916958396</v>
      </c>
      <c r="W150" s="15">
        <v>6.9529702021538604</v>
      </c>
      <c r="X150" s="15">
        <v>18.792192900997598</v>
      </c>
      <c r="Y150" s="15">
        <v>0</v>
      </c>
      <c r="Z150" s="15">
        <v>20.646390508586599</v>
      </c>
      <c r="AA150" s="15">
        <v>25.374934727163598</v>
      </c>
      <c r="AB150" s="15">
        <v>7.80142336271253</v>
      </c>
      <c r="AC150" s="15">
        <v>51.678530477743401</v>
      </c>
      <c r="AD150" s="15">
        <v>0</v>
      </c>
    </row>
    <row r="151" spans="1:30" s="7" customFormat="1" x14ac:dyDescent="0.3">
      <c r="A151" s="2" t="s">
        <v>100</v>
      </c>
      <c r="B151" s="26">
        <v>0.5</v>
      </c>
      <c r="C151" s="26">
        <v>0.35</v>
      </c>
      <c r="D151" s="26">
        <v>0.5</v>
      </c>
      <c r="E151" s="22">
        <v>3.8</v>
      </c>
      <c r="F151" s="26">
        <v>0.71699999999999997</v>
      </c>
      <c r="G151" s="22">
        <v>3.5</v>
      </c>
      <c r="H151" s="15">
        <v>5</v>
      </c>
      <c r="I151" s="15">
        <v>3</v>
      </c>
      <c r="J151" s="15">
        <v>80</v>
      </c>
      <c r="K151" s="38">
        <v>7.1285154773001622</v>
      </c>
      <c r="L151" s="7">
        <v>0</v>
      </c>
      <c r="M151" s="7">
        <v>0</v>
      </c>
      <c r="N151" s="7">
        <v>0</v>
      </c>
      <c r="O151" s="7">
        <v>1</v>
      </c>
      <c r="P151" s="15">
        <v>24.510820832947498</v>
      </c>
      <c r="Q151" s="15">
        <v>20.912180838301801</v>
      </c>
      <c r="R151" s="15">
        <v>5.5002501869201801</v>
      </c>
      <c r="S151" s="15">
        <v>18.792192900997598</v>
      </c>
      <c r="T151" s="15">
        <v>0</v>
      </c>
      <c r="U151" s="15">
        <v>6.00622269340702</v>
      </c>
      <c r="V151" s="15">
        <v>9.2272489916958396</v>
      </c>
      <c r="W151" s="15">
        <v>6.9529702021538604</v>
      </c>
      <c r="X151" s="15">
        <v>18.792192900997598</v>
      </c>
      <c r="Y151" s="15">
        <v>0</v>
      </c>
      <c r="Z151" s="15">
        <v>16.517112406869298</v>
      </c>
      <c r="AA151" s="15">
        <v>25.374934727163598</v>
      </c>
      <c r="AB151" s="15">
        <v>7.80142336271253</v>
      </c>
      <c r="AC151" s="15">
        <v>51.678530477743401</v>
      </c>
      <c r="AD151" s="15">
        <v>0</v>
      </c>
    </row>
    <row r="152" spans="1:30" s="7" customFormat="1" x14ac:dyDescent="0.3">
      <c r="A152" s="2" t="s">
        <v>101</v>
      </c>
      <c r="B152" s="26">
        <v>0.5</v>
      </c>
      <c r="C152" s="26">
        <v>0.35</v>
      </c>
      <c r="D152" s="26">
        <v>0.5</v>
      </c>
      <c r="E152" s="22">
        <v>3.8</v>
      </c>
      <c r="F152" s="26">
        <v>0.71699999999999997</v>
      </c>
      <c r="G152" s="22">
        <v>3.5</v>
      </c>
      <c r="H152" s="15">
        <v>3</v>
      </c>
      <c r="I152" s="15">
        <v>4</v>
      </c>
      <c r="J152" s="15">
        <v>80</v>
      </c>
      <c r="K152" s="38">
        <v>7.1285154773001622</v>
      </c>
      <c r="L152" s="7">
        <v>0</v>
      </c>
      <c r="M152" s="7">
        <v>0</v>
      </c>
      <c r="N152" s="7">
        <v>0</v>
      </c>
      <c r="O152" s="7">
        <v>1</v>
      </c>
      <c r="P152" s="15">
        <v>24.510820832947498</v>
      </c>
      <c r="Q152" s="15">
        <v>20.912180838301801</v>
      </c>
      <c r="R152" s="15">
        <v>5.5002501869201801</v>
      </c>
      <c r="S152" s="15">
        <v>18.792192900997598</v>
      </c>
      <c r="T152" s="15">
        <v>0</v>
      </c>
      <c r="U152" s="15">
        <v>10.010371155678399</v>
      </c>
      <c r="V152" s="15">
        <v>6.9204367437718801</v>
      </c>
      <c r="W152" s="15">
        <v>6.9529702021538604</v>
      </c>
      <c r="X152" s="15">
        <v>18.792192900997598</v>
      </c>
      <c r="Y152" s="15">
        <v>0</v>
      </c>
      <c r="Z152" s="15">
        <v>27.528520678115498</v>
      </c>
      <c r="AA152" s="15">
        <v>19.031201045372701</v>
      </c>
      <c r="AB152" s="15">
        <v>7.80142336271253</v>
      </c>
      <c r="AC152" s="15">
        <v>51.678530477743401</v>
      </c>
      <c r="AD152" s="15">
        <v>0</v>
      </c>
    </row>
    <row r="153" spans="1:30" s="7" customFormat="1" x14ac:dyDescent="0.3">
      <c r="A153" s="2" t="s">
        <v>102</v>
      </c>
      <c r="B153" s="26">
        <v>0.5</v>
      </c>
      <c r="C153" s="26">
        <v>0.35</v>
      </c>
      <c r="D153" s="26">
        <v>0.5</v>
      </c>
      <c r="E153" s="22">
        <v>3.8</v>
      </c>
      <c r="F153" s="26">
        <v>0.71699999999999997</v>
      </c>
      <c r="G153" s="22">
        <v>3.5</v>
      </c>
      <c r="H153" s="15">
        <v>3</v>
      </c>
      <c r="I153" s="15">
        <v>5</v>
      </c>
      <c r="J153" s="15">
        <v>80</v>
      </c>
      <c r="K153" s="38">
        <v>7.1285154773001622</v>
      </c>
      <c r="L153" s="7">
        <v>0</v>
      </c>
      <c r="M153" s="7">
        <v>0</v>
      </c>
      <c r="N153" s="7">
        <v>0</v>
      </c>
      <c r="O153" s="7">
        <v>1</v>
      </c>
      <c r="P153" s="15">
        <v>24.510820832947498</v>
      </c>
      <c r="Q153" s="15">
        <v>20.912180838301801</v>
      </c>
      <c r="R153" s="15">
        <v>5.5002501869201801</v>
      </c>
      <c r="S153" s="15">
        <v>18.792192900997598</v>
      </c>
      <c r="T153" s="15">
        <v>0</v>
      </c>
      <c r="U153" s="15">
        <v>10.010371155678399</v>
      </c>
      <c r="V153" s="15">
        <v>5.5363493950175098</v>
      </c>
      <c r="W153" s="15">
        <v>6.9529702021538604</v>
      </c>
      <c r="X153" s="15">
        <v>18.792192900997598</v>
      </c>
      <c r="Y153" s="15">
        <v>0</v>
      </c>
      <c r="Z153" s="15">
        <v>27.528520678115498</v>
      </c>
      <c r="AA153" s="15">
        <v>15.2249608362981</v>
      </c>
      <c r="AB153" s="15">
        <v>7.80142336271253</v>
      </c>
      <c r="AC153" s="15">
        <v>51.678530477743401</v>
      </c>
      <c r="AD153" s="15">
        <v>0</v>
      </c>
    </row>
    <row r="154" spans="1:30" s="7" customFormat="1" x14ac:dyDescent="0.3">
      <c r="A154" s="2" t="s">
        <v>103</v>
      </c>
      <c r="B154" s="26">
        <v>0.5</v>
      </c>
      <c r="C154" s="26">
        <v>0.35</v>
      </c>
      <c r="D154" s="26">
        <v>0.5</v>
      </c>
      <c r="E154" s="22">
        <v>3.8</v>
      </c>
      <c r="F154" s="26">
        <v>0.71699999999999997</v>
      </c>
      <c r="G154" s="22">
        <v>3.5</v>
      </c>
      <c r="H154" s="15">
        <v>3</v>
      </c>
      <c r="I154" s="15">
        <v>3</v>
      </c>
      <c r="J154" s="15">
        <v>90</v>
      </c>
      <c r="K154" s="38">
        <v>7.1285154773001622</v>
      </c>
      <c r="L154" s="7">
        <v>0</v>
      </c>
      <c r="M154" s="7">
        <v>0</v>
      </c>
      <c r="N154" s="7">
        <v>0</v>
      </c>
      <c r="O154" s="7">
        <v>1</v>
      </c>
      <c r="P154" s="15">
        <v>24.510820832947498</v>
      </c>
      <c r="Q154" s="15">
        <v>20.912180838301801</v>
      </c>
      <c r="R154" s="15">
        <v>5.5002501869201801</v>
      </c>
      <c r="S154" s="15">
        <v>18.792192900997598</v>
      </c>
      <c r="T154" s="15">
        <v>0</v>
      </c>
      <c r="U154" s="15">
        <v>10.010371155678399</v>
      </c>
      <c r="V154" s="15">
        <v>9.2272489916958396</v>
      </c>
      <c r="W154" s="15">
        <v>6.1907315022743603</v>
      </c>
      <c r="X154" s="15">
        <v>18.792192900997598</v>
      </c>
      <c r="Y154" s="15">
        <v>0</v>
      </c>
      <c r="Z154" s="15">
        <v>27.528520678115498</v>
      </c>
      <c r="AA154" s="15">
        <v>25.374934727163598</v>
      </c>
      <c r="AB154" s="15">
        <v>6.9629607928450801</v>
      </c>
      <c r="AC154" s="15">
        <v>51.678530477743401</v>
      </c>
      <c r="AD154" s="15">
        <v>0</v>
      </c>
    </row>
    <row r="155" spans="1:30" s="7" customFormat="1" x14ac:dyDescent="0.3">
      <c r="A155" s="2" t="s">
        <v>104</v>
      </c>
      <c r="B155" s="26">
        <v>0.5</v>
      </c>
      <c r="C155" s="26">
        <v>0.35</v>
      </c>
      <c r="D155" s="26">
        <v>0.5</v>
      </c>
      <c r="E155" s="22">
        <v>3.8</v>
      </c>
      <c r="F155" s="26">
        <v>0.71699999999999997</v>
      </c>
      <c r="G155" s="22">
        <v>3.5</v>
      </c>
      <c r="H155" s="15">
        <v>3</v>
      </c>
      <c r="I155" s="15">
        <v>3</v>
      </c>
      <c r="J155" s="15">
        <v>100</v>
      </c>
      <c r="K155" s="38">
        <v>7.1285154773001622</v>
      </c>
      <c r="L155" s="7">
        <v>0</v>
      </c>
      <c r="M155" s="7">
        <v>0</v>
      </c>
      <c r="N155" s="7">
        <v>0</v>
      </c>
      <c r="O155" s="7">
        <v>1</v>
      </c>
      <c r="P155" s="15">
        <v>24.510820832947498</v>
      </c>
      <c r="Q155" s="15">
        <v>20.912180838301801</v>
      </c>
      <c r="R155" s="15">
        <v>5.5002501869201801</v>
      </c>
      <c r="S155" s="15">
        <v>18.792192900997598</v>
      </c>
      <c r="T155" s="15">
        <v>0</v>
      </c>
      <c r="U155" s="15">
        <v>10.010371155678399</v>
      </c>
      <c r="V155" s="15">
        <v>9.2272489916958396</v>
      </c>
      <c r="W155" s="15">
        <v>5.5809405423707599</v>
      </c>
      <c r="X155" s="15">
        <v>18.792192900997598</v>
      </c>
      <c r="Y155" s="15">
        <v>0</v>
      </c>
      <c r="Z155" s="15">
        <v>27.528520678115498</v>
      </c>
      <c r="AA155" s="15">
        <v>25.374934727163598</v>
      </c>
      <c r="AB155" s="15">
        <v>6.2921907369511301</v>
      </c>
      <c r="AC155" s="15">
        <v>51.678530477743401</v>
      </c>
      <c r="AD155" s="15">
        <v>0</v>
      </c>
    </row>
    <row r="156" spans="1:30" s="7" customFormat="1" x14ac:dyDescent="0.3">
      <c r="A156" s="2" t="s">
        <v>105</v>
      </c>
      <c r="B156" s="26">
        <v>0.5</v>
      </c>
      <c r="C156" s="26">
        <v>0.35</v>
      </c>
      <c r="D156" s="26">
        <v>0.5</v>
      </c>
      <c r="E156" s="22">
        <v>3.8</v>
      </c>
      <c r="F156" s="26">
        <v>0.71699999999999997</v>
      </c>
      <c r="G156" s="22">
        <v>3.5</v>
      </c>
      <c r="H156" s="15">
        <v>3</v>
      </c>
      <c r="I156" s="15">
        <v>3</v>
      </c>
      <c r="J156" s="15">
        <v>80</v>
      </c>
      <c r="K156" s="38">
        <v>6.0642577386500811</v>
      </c>
      <c r="L156" s="7">
        <v>0</v>
      </c>
      <c r="M156" s="7">
        <v>0</v>
      </c>
      <c r="N156" s="7">
        <v>0</v>
      </c>
      <c r="O156" s="7">
        <v>1</v>
      </c>
      <c r="P156" s="15">
        <v>25.422757525730699</v>
      </c>
      <c r="Q156" s="15">
        <v>19.7918727871606</v>
      </c>
      <c r="R156" s="15">
        <v>5.5002501869201801</v>
      </c>
      <c r="S156" s="15">
        <v>15.991087421073001</v>
      </c>
      <c r="T156" s="15">
        <v>0</v>
      </c>
      <c r="U156" s="15">
        <v>10.268598384015</v>
      </c>
      <c r="V156" s="15">
        <v>8.7650954224234496</v>
      </c>
      <c r="W156" s="15">
        <v>6.9529702021538604</v>
      </c>
      <c r="X156" s="15">
        <v>15.991087421073001</v>
      </c>
      <c r="Y156" s="15">
        <v>0</v>
      </c>
      <c r="Z156" s="15">
        <v>28.238645556041099</v>
      </c>
      <c r="AA156" s="15">
        <v>24.104012411664499</v>
      </c>
      <c r="AB156" s="15">
        <v>7.80142336271253</v>
      </c>
      <c r="AC156" s="15">
        <v>43.975490407950701</v>
      </c>
      <c r="AD156" s="15">
        <v>0</v>
      </c>
    </row>
    <row r="157" spans="1:30" s="7" customFormat="1" x14ac:dyDescent="0.3">
      <c r="A157" s="2" t="s">
        <v>106</v>
      </c>
      <c r="B157" s="26">
        <v>0.5</v>
      </c>
      <c r="C157" s="26">
        <v>0.35</v>
      </c>
      <c r="D157" s="26">
        <v>0.5</v>
      </c>
      <c r="E157" s="22">
        <v>3.8</v>
      </c>
      <c r="F157" s="26">
        <v>0.71699999999999997</v>
      </c>
      <c r="G157" s="22">
        <v>3.5</v>
      </c>
      <c r="H157" s="15">
        <v>3</v>
      </c>
      <c r="I157" s="15">
        <v>3</v>
      </c>
      <c r="J157" s="15">
        <v>80</v>
      </c>
      <c r="K157" s="38">
        <v>5</v>
      </c>
      <c r="L157" s="7">
        <v>0</v>
      </c>
      <c r="M157" s="7">
        <v>0</v>
      </c>
      <c r="N157" s="7">
        <v>0</v>
      </c>
      <c r="O157" s="7">
        <v>1</v>
      </c>
      <c r="P157" s="15">
        <v>26.482952294805902</v>
      </c>
      <c r="Q157" s="15">
        <v>18.859569190670101</v>
      </c>
      <c r="R157" s="15">
        <v>5.5002501869201801</v>
      </c>
      <c r="S157" s="15">
        <v>13.1809203249431</v>
      </c>
      <c r="T157" s="15">
        <v>0</v>
      </c>
      <c r="U157" s="15">
        <v>10.556610426977301</v>
      </c>
      <c r="V157" s="15">
        <v>8.3312164582116992</v>
      </c>
      <c r="W157" s="15">
        <v>6.9529702021538604</v>
      </c>
      <c r="X157" s="15">
        <v>13.1809203249431</v>
      </c>
      <c r="Y157" s="15">
        <v>0</v>
      </c>
      <c r="Z157" s="15">
        <v>29.030678674187399</v>
      </c>
      <c r="AA157" s="15">
        <v>22.910845260082201</v>
      </c>
      <c r="AB157" s="15">
        <v>7.80142336271253</v>
      </c>
      <c r="AC157" s="15">
        <v>36.247530893593499</v>
      </c>
      <c r="AD157" s="15">
        <v>0</v>
      </c>
    </row>
    <row r="158" spans="1:30" s="7" customFormat="1" x14ac:dyDescent="0.3">
      <c r="A158" s="2" t="s">
        <v>262</v>
      </c>
      <c r="B158" s="26">
        <v>0.33499999999999996</v>
      </c>
      <c r="C158" s="26">
        <v>0.27799999999999997</v>
      </c>
      <c r="D158" s="26">
        <v>0.5</v>
      </c>
      <c r="E158" s="22">
        <v>3.8</v>
      </c>
      <c r="F158" s="26">
        <v>0.71699999999999997</v>
      </c>
      <c r="G158" s="22">
        <v>3.5</v>
      </c>
      <c r="H158" s="15">
        <v>3</v>
      </c>
      <c r="I158" s="15">
        <v>3</v>
      </c>
      <c r="J158" s="15">
        <v>80</v>
      </c>
      <c r="K158" s="38">
        <v>7.1285154773001622</v>
      </c>
      <c r="L158" s="7">
        <v>0</v>
      </c>
      <c r="M158" s="7">
        <v>0</v>
      </c>
      <c r="N158" s="7">
        <v>0</v>
      </c>
      <c r="O158" s="7">
        <v>1</v>
      </c>
      <c r="P158" s="15">
        <v>22.478429564274901</v>
      </c>
      <c r="Q158" s="15">
        <v>20.992330376262501</v>
      </c>
      <c r="R158" s="15">
        <v>5.5002501869201801</v>
      </c>
      <c r="S158" s="15">
        <v>18.792192900997598</v>
      </c>
      <c r="T158" s="15">
        <v>0</v>
      </c>
      <c r="U158" s="15">
        <v>9.4502448200873292</v>
      </c>
      <c r="V158" s="15">
        <v>9.2873515005194207</v>
      </c>
      <c r="W158" s="15">
        <v>6.9529702021538604</v>
      </c>
      <c r="X158" s="15">
        <v>18.792192900997598</v>
      </c>
      <c r="Y158" s="15">
        <v>0</v>
      </c>
      <c r="Z158" s="15">
        <v>25.988173255240199</v>
      </c>
      <c r="AA158" s="15">
        <v>25.5402166264284</v>
      </c>
      <c r="AB158" s="15">
        <v>7.80142336271253</v>
      </c>
      <c r="AC158" s="15">
        <v>51.678530477743401</v>
      </c>
      <c r="AD158" s="15">
        <v>0</v>
      </c>
    </row>
    <row r="159" spans="1:30" s="7" customFormat="1" x14ac:dyDescent="0.3">
      <c r="A159" s="2" t="s">
        <v>263</v>
      </c>
      <c r="B159" s="26">
        <v>0.33499999999999996</v>
      </c>
      <c r="C159" s="26">
        <v>0.27799999999999997</v>
      </c>
      <c r="D159" s="26">
        <v>0.36849999999999999</v>
      </c>
      <c r="E159" s="22">
        <v>3.8</v>
      </c>
      <c r="F159" s="26">
        <v>0.71699999999999997</v>
      </c>
      <c r="G159" s="22">
        <v>3.5</v>
      </c>
      <c r="H159" s="15">
        <v>3</v>
      </c>
      <c r="I159" s="15">
        <v>3</v>
      </c>
      <c r="J159" s="15">
        <v>80</v>
      </c>
      <c r="K159" s="38">
        <v>7.1285154773001622</v>
      </c>
      <c r="L159" s="7">
        <v>0</v>
      </c>
      <c r="M159" s="7">
        <v>0</v>
      </c>
      <c r="N159" s="7">
        <v>0</v>
      </c>
      <c r="O159" s="7">
        <v>1</v>
      </c>
      <c r="P159" s="15">
        <v>21.6409070059246</v>
      </c>
      <c r="Q159" s="15">
        <v>21.1271961581166</v>
      </c>
      <c r="R159" s="15">
        <v>5.5002501869201801</v>
      </c>
      <c r="S159" s="15">
        <v>18.792192900997598</v>
      </c>
      <c r="T159" s="15">
        <v>0</v>
      </c>
      <c r="U159" s="15">
        <v>9.2089022444789297</v>
      </c>
      <c r="V159" s="15">
        <v>9.3595091760595199</v>
      </c>
      <c r="W159" s="15">
        <v>6.9529702021538604</v>
      </c>
      <c r="X159" s="15">
        <v>18.792192900997598</v>
      </c>
      <c r="Y159" s="15">
        <v>0</v>
      </c>
      <c r="Z159" s="15">
        <v>25.3244811723171</v>
      </c>
      <c r="AA159" s="15">
        <v>25.7386502341637</v>
      </c>
      <c r="AB159" s="15">
        <v>7.80142336271253</v>
      </c>
      <c r="AC159" s="15">
        <v>51.678530477743401</v>
      </c>
      <c r="AD159" s="15">
        <v>0</v>
      </c>
    </row>
    <row r="160" spans="1:30" s="7" customFormat="1" x14ac:dyDescent="0.3">
      <c r="A160" s="2" t="s">
        <v>264</v>
      </c>
      <c r="B160" s="26">
        <v>0.33499999999999996</v>
      </c>
      <c r="C160" s="26">
        <v>0.27799999999999997</v>
      </c>
      <c r="D160" s="26">
        <v>0.36849999999999999</v>
      </c>
      <c r="E160" s="22">
        <v>2.5499999999999998</v>
      </c>
      <c r="F160" s="26">
        <v>0.71699999999999997</v>
      </c>
      <c r="G160" s="22">
        <v>3.5</v>
      </c>
      <c r="H160" s="15">
        <v>3</v>
      </c>
      <c r="I160" s="15">
        <v>3</v>
      </c>
      <c r="J160" s="15">
        <v>80</v>
      </c>
      <c r="K160" s="38">
        <v>7.1285154773001622</v>
      </c>
      <c r="L160" s="7">
        <v>0</v>
      </c>
      <c r="M160" s="7">
        <v>0</v>
      </c>
      <c r="N160" s="7">
        <v>0</v>
      </c>
      <c r="O160" s="7">
        <v>1</v>
      </c>
      <c r="P160" s="15">
        <v>18.926241855012702</v>
      </c>
      <c r="Q160" s="15">
        <v>21.621483334715801</v>
      </c>
      <c r="R160" s="15">
        <v>5.5002501869201801</v>
      </c>
      <c r="S160" s="15">
        <v>18.792192900997598</v>
      </c>
      <c r="T160" s="15">
        <v>0</v>
      </c>
      <c r="U160" s="15">
        <v>8.3904409077376894</v>
      </c>
      <c r="V160" s="15">
        <v>9.5580180957543792</v>
      </c>
      <c r="W160" s="15">
        <v>6.9529702021538604</v>
      </c>
      <c r="X160" s="15">
        <v>18.792192900997598</v>
      </c>
      <c r="Y160" s="15">
        <v>0</v>
      </c>
      <c r="Z160" s="15">
        <v>23.073712496278599</v>
      </c>
      <c r="AA160" s="15">
        <v>26.284549763324499</v>
      </c>
      <c r="AB160" s="15">
        <v>7.80142336271253</v>
      </c>
      <c r="AC160" s="15">
        <v>51.678530477743401</v>
      </c>
      <c r="AD160" s="15">
        <v>0</v>
      </c>
    </row>
    <row r="161" spans="1:30" s="7" customFormat="1" x14ac:dyDescent="0.3">
      <c r="A161" s="2" t="s">
        <v>265</v>
      </c>
      <c r="B161" s="26">
        <v>0.33499999999999996</v>
      </c>
      <c r="C161" s="26">
        <v>0.27799999999999997</v>
      </c>
      <c r="D161" s="26">
        <v>0.36849999999999999</v>
      </c>
      <c r="E161" s="22">
        <v>2.5499999999999998</v>
      </c>
      <c r="F161" s="26">
        <v>0.47350000000000003</v>
      </c>
      <c r="G161" s="22">
        <v>3.5</v>
      </c>
      <c r="H161" s="15">
        <v>3</v>
      </c>
      <c r="I161" s="15">
        <v>3</v>
      </c>
      <c r="J161" s="15">
        <v>80</v>
      </c>
      <c r="K161" s="38">
        <v>7.1285154773001622</v>
      </c>
      <c r="L161" s="7">
        <v>0</v>
      </c>
      <c r="M161" s="7">
        <v>0</v>
      </c>
      <c r="N161" s="7">
        <v>0</v>
      </c>
      <c r="O161" s="7">
        <v>1</v>
      </c>
      <c r="P161" s="15">
        <v>21.074717110336</v>
      </c>
      <c r="Q161" s="15">
        <v>17.808022935508699</v>
      </c>
      <c r="R161" s="15">
        <v>5.5002501869201801</v>
      </c>
      <c r="S161" s="15">
        <v>18.792192900997598</v>
      </c>
      <c r="T161" s="15">
        <v>0</v>
      </c>
      <c r="U161" s="15">
        <v>9.1208456823681399</v>
      </c>
      <c r="V161" s="15">
        <v>7.8110608777244304</v>
      </c>
      <c r="W161" s="15">
        <v>6.9529702021538604</v>
      </c>
      <c r="X161" s="15">
        <v>18.792192900997598</v>
      </c>
      <c r="Y161" s="15">
        <v>0</v>
      </c>
      <c r="Z161" s="15">
        <v>25.0823256265124</v>
      </c>
      <c r="AA161" s="15">
        <v>21.480417413742199</v>
      </c>
      <c r="AB161" s="15">
        <v>7.80142336271253</v>
      </c>
      <c r="AC161" s="15">
        <v>51.678530477743401</v>
      </c>
      <c r="AD161" s="15">
        <v>0</v>
      </c>
    </row>
    <row r="162" spans="1:30" s="7" customFormat="1" x14ac:dyDescent="0.3">
      <c r="A162" s="2" t="s">
        <v>266</v>
      </c>
      <c r="B162" s="26">
        <v>0.33499999999999996</v>
      </c>
      <c r="C162" s="26">
        <v>0.27799999999999997</v>
      </c>
      <c r="D162" s="26">
        <v>0.36849999999999999</v>
      </c>
      <c r="E162" s="22">
        <v>2.5499999999999998</v>
      </c>
      <c r="F162" s="26">
        <v>0.47350000000000003</v>
      </c>
      <c r="G162" s="22">
        <v>2.5</v>
      </c>
      <c r="H162" s="15">
        <v>3</v>
      </c>
      <c r="I162" s="15">
        <v>3</v>
      </c>
      <c r="J162" s="15">
        <v>80</v>
      </c>
      <c r="K162" s="38">
        <v>7.1285154773001622</v>
      </c>
      <c r="L162" s="7">
        <v>0</v>
      </c>
      <c r="M162" s="7">
        <v>0</v>
      </c>
      <c r="N162" s="7">
        <v>0</v>
      </c>
      <c r="O162" s="7">
        <v>1</v>
      </c>
      <c r="P162" s="15">
        <v>20.983425828763799</v>
      </c>
      <c r="Q162" s="15">
        <v>17.820180870300099</v>
      </c>
      <c r="R162" s="15">
        <v>5.5002501869201801</v>
      </c>
      <c r="S162" s="15">
        <v>18.792192900997598</v>
      </c>
      <c r="T162" s="15">
        <v>0</v>
      </c>
      <c r="U162" s="15">
        <v>9.0935257534884801</v>
      </c>
      <c r="V162" s="15">
        <v>7.8177104550156402</v>
      </c>
      <c r="W162" s="15">
        <v>6.9529702021538604</v>
      </c>
      <c r="X162" s="15">
        <v>18.792192900997598</v>
      </c>
      <c r="Y162" s="15">
        <v>0</v>
      </c>
      <c r="Z162" s="15">
        <v>25.007195822093301</v>
      </c>
      <c r="AA162" s="15">
        <v>21.498703751293</v>
      </c>
      <c r="AB162" s="15">
        <v>7.80142336271253</v>
      </c>
      <c r="AC162" s="15">
        <v>51.678530477743401</v>
      </c>
      <c r="AD162" s="15">
        <v>0</v>
      </c>
    </row>
    <row r="163" spans="1:30" s="7" customFormat="1" x14ac:dyDescent="0.3">
      <c r="A163" s="2" t="s">
        <v>267</v>
      </c>
      <c r="B163" s="26">
        <v>0.33499999999999996</v>
      </c>
      <c r="C163" s="26">
        <v>0.27799999999999997</v>
      </c>
      <c r="D163" s="26">
        <v>0.36849999999999999</v>
      </c>
      <c r="E163" s="22">
        <v>2.5499999999999998</v>
      </c>
      <c r="F163" s="26">
        <v>0.47350000000000003</v>
      </c>
      <c r="G163" s="22">
        <v>2.5</v>
      </c>
      <c r="H163" s="15">
        <v>4</v>
      </c>
      <c r="I163" s="15">
        <v>3</v>
      </c>
      <c r="J163" s="15">
        <v>80</v>
      </c>
      <c r="K163" s="38">
        <v>7.1285154773001622</v>
      </c>
      <c r="L163" s="7">
        <v>0</v>
      </c>
      <c r="M163" s="7">
        <v>0</v>
      </c>
      <c r="N163" s="7">
        <v>0</v>
      </c>
      <c r="O163" s="7">
        <v>1</v>
      </c>
      <c r="P163" s="15">
        <v>20.983425828763799</v>
      </c>
      <c r="Q163" s="15">
        <v>17.820180870300099</v>
      </c>
      <c r="R163" s="15">
        <v>5.5002501869201801</v>
      </c>
      <c r="S163" s="15">
        <v>18.792192900997598</v>
      </c>
      <c r="T163" s="15">
        <v>0</v>
      </c>
      <c r="U163" s="15">
        <v>6.8201443151163597</v>
      </c>
      <c r="V163" s="15">
        <v>7.8177104550156402</v>
      </c>
      <c r="W163" s="15">
        <v>6.9529702021538604</v>
      </c>
      <c r="X163" s="15">
        <v>18.792192900997598</v>
      </c>
      <c r="Y163" s="15">
        <v>0</v>
      </c>
      <c r="Z163" s="15">
        <v>18.755396866569999</v>
      </c>
      <c r="AA163" s="15">
        <v>21.498703751293</v>
      </c>
      <c r="AB163" s="15">
        <v>7.80142336271253</v>
      </c>
      <c r="AC163" s="15">
        <v>51.678530477743401</v>
      </c>
      <c r="AD163" s="15">
        <v>0</v>
      </c>
    </row>
    <row r="164" spans="1:30" s="7" customFormat="1" x14ac:dyDescent="0.3">
      <c r="A164" s="2" t="s">
        <v>268</v>
      </c>
      <c r="B164" s="26">
        <v>0.33499999999999996</v>
      </c>
      <c r="C164" s="26">
        <v>0.27799999999999997</v>
      </c>
      <c r="D164" s="26">
        <v>0.36849999999999999</v>
      </c>
      <c r="E164" s="22">
        <v>2.5499999999999998</v>
      </c>
      <c r="F164" s="26">
        <v>0.47350000000000003</v>
      </c>
      <c r="G164" s="22">
        <v>2.5</v>
      </c>
      <c r="H164" s="15">
        <v>4</v>
      </c>
      <c r="I164" s="15">
        <v>4</v>
      </c>
      <c r="J164" s="15">
        <v>80</v>
      </c>
      <c r="K164" s="15">
        <v>7.1285154773001622</v>
      </c>
      <c r="L164" s="7">
        <v>0</v>
      </c>
      <c r="M164" s="7">
        <v>0</v>
      </c>
      <c r="N164" s="7">
        <v>0</v>
      </c>
      <c r="O164" s="7">
        <v>1</v>
      </c>
      <c r="P164" s="15">
        <v>20.983425828763799</v>
      </c>
      <c r="Q164" s="15">
        <v>17.820180870300099</v>
      </c>
      <c r="R164" s="15">
        <v>5.5002501869201801</v>
      </c>
      <c r="S164" s="15">
        <v>18.792192900997598</v>
      </c>
      <c r="T164" s="15">
        <v>0</v>
      </c>
      <c r="U164" s="15">
        <v>6.8201443151163597</v>
      </c>
      <c r="V164" s="15">
        <v>5.8632828412617304</v>
      </c>
      <c r="W164" s="15">
        <v>6.9529702021538604</v>
      </c>
      <c r="X164" s="15">
        <v>18.792192900997598</v>
      </c>
      <c r="Y164" s="15">
        <v>0</v>
      </c>
      <c r="Z164" s="15">
        <v>18.755396866569999</v>
      </c>
      <c r="AA164" s="15">
        <v>16.124027813469802</v>
      </c>
      <c r="AB164" s="15">
        <v>7.80142336271253</v>
      </c>
      <c r="AC164" s="15">
        <v>51.678530477743401</v>
      </c>
      <c r="AD164" s="15">
        <v>0</v>
      </c>
    </row>
    <row r="165" spans="1:30" s="7" customFormat="1" x14ac:dyDescent="0.3">
      <c r="A165" s="2" t="s">
        <v>269</v>
      </c>
      <c r="B165" s="26">
        <v>0.33499999999999996</v>
      </c>
      <c r="C165" s="26">
        <v>0.27799999999999997</v>
      </c>
      <c r="D165" s="26">
        <v>0.36849999999999999</v>
      </c>
      <c r="E165" s="22">
        <v>2.5499999999999998</v>
      </c>
      <c r="F165" s="26">
        <v>0.47350000000000003</v>
      </c>
      <c r="G165" s="22">
        <v>2.5</v>
      </c>
      <c r="H165" s="15">
        <v>4</v>
      </c>
      <c r="I165" s="15">
        <v>4</v>
      </c>
      <c r="J165" s="15">
        <v>90</v>
      </c>
      <c r="K165" s="15">
        <v>7.1285154773001622</v>
      </c>
      <c r="L165" s="7">
        <v>0</v>
      </c>
      <c r="M165" s="7">
        <v>0</v>
      </c>
      <c r="N165" s="7">
        <v>0</v>
      </c>
      <c r="O165" s="7">
        <v>1</v>
      </c>
      <c r="P165" s="15">
        <v>20.983425828763799</v>
      </c>
      <c r="Q165" s="15">
        <v>17.820180870300099</v>
      </c>
      <c r="R165" s="15">
        <v>5.5002501869201801</v>
      </c>
      <c r="S165" s="15">
        <v>18.792192900997598</v>
      </c>
      <c r="T165" s="15">
        <v>0</v>
      </c>
      <c r="U165" s="15">
        <v>6.8201443151163597</v>
      </c>
      <c r="V165" s="15">
        <v>5.8632828412617304</v>
      </c>
      <c r="W165" s="15">
        <v>6.1907315022743603</v>
      </c>
      <c r="X165" s="15">
        <v>18.792192900997598</v>
      </c>
      <c r="Y165" s="15">
        <v>0</v>
      </c>
      <c r="Z165" s="15">
        <v>18.755396866569999</v>
      </c>
      <c r="AA165" s="15">
        <v>16.124027813469802</v>
      </c>
      <c r="AB165" s="15">
        <v>6.9629607928450801</v>
      </c>
      <c r="AC165" s="15">
        <v>51.678530477743401</v>
      </c>
      <c r="AD165" s="15">
        <v>0</v>
      </c>
    </row>
    <row r="166" spans="1:30" s="7" customFormat="1" x14ac:dyDescent="0.3">
      <c r="A166" s="2" t="s">
        <v>270</v>
      </c>
      <c r="B166" s="26">
        <v>0.33499999999999996</v>
      </c>
      <c r="C166" s="26">
        <v>0.27799999999999997</v>
      </c>
      <c r="D166" s="26">
        <v>0.36849999999999999</v>
      </c>
      <c r="E166" s="22">
        <v>2.5499999999999998</v>
      </c>
      <c r="F166" s="26">
        <v>0.47350000000000003</v>
      </c>
      <c r="G166" s="22">
        <v>2.5</v>
      </c>
      <c r="H166" s="15">
        <v>4</v>
      </c>
      <c r="I166" s="15">
        <v>4</v>
      </c>
      <c r="J166" s="15">
        <v>90</v>
      </c>
      <c r="K166" s="15">
        <v>6.0642577386500811</v>
      </c>
      <c r="L166" s="7">
        <v>0</v>
      </c>
      <c r="M166" s="7">
        <v>0</v>
      </c>
      <c r="N166" s="7">
        <v>0</v>
      </c>
      <c r="O166" s="7">
        <v>1</v>
      </c>
      <c r="P166" s="15">
        <v>21.897642046447899</v>
      </c>
      <c r="Q166" s="15">
        <v>16.7439894543515</v>
      </c>
      <c r="R166" s="15">
        <v>5.5002501869201801</v>
      </c>
      <c r="S166" s="15">
        <v>15.991087421073001</v>
      </c>
      <c r="T166" s="15">
        <v>0</v>
      </c>
      <c r="U166" s="15">
        <v>7.0321167494924604</v>
      </c>
      <c r="V166" s="15">
        <v>5.5047215682772199</v>
      </c>
      <c r="W166" s="15">
        <v>6.1907315022743603</v>
      </c>
      <c r="X166" s="15">
        <v>15.991087421073001</v>
      </c>
      <c r="Y166" s="15">
        <v>0</v>
      </c>
      <c r="Z166" s="15">
        <v>19.338321061104299</v>
      </c>
      <c r="AA166" s="15">
        <v>15.137984312762301</v>
      </c>
      <c r="AB166" s="15">
        <v>6.9629607928450801</v>
      </c>
      <c r="AC166" s="15">
        <v>43.975490407950701</v>
      </c>
      <c r="AD166" s="15">
        <v>0</v>
      </c>
    </row>
    <row r="167" spans="1:30" s="7" customFormat="1" x14ac:dyDescent="0.3">
      <c r="A167" s="2" t="s">
        <v>271</v>
      </c>
      <c r="B167" s="26">
        <v>0.5</v>
      </c>
      <c r="C167" s="26">
        <v>0.35</v>
      </c>
      <c r="D167" s="26">
        <v>0.5</v>
      </c>
      <c r="E167" s="22">
        <v>3.8</v>
      </c>
      <c r="F167" s="26">
        <v>0.71699999999999997</v>
      </c>
      <c r="G167" s="22">
        <v>3.5</v>
      </c>
      <c r="H167" s="15">
        <v>3</v>
      </c>
      <c r="I167" s="15">
        <v>3</v>
      </c>
      <c r="J167" s="15">
        <v>90</v>
      </c>
      <c r="K167" s="15">
        <v>6.0642577386500811</v>
      </c>
      <c r="L167" s="7">
        <v>0</v>
      </c>
      <c r="M167" s="7">
        <v>0</v>
      </c>
      <c r="N167" s="7">
        <v>0</v>
      </c>
      <c r="O167" s="7">
        <v>1</v>
      </c>
      <c r="P167" s="15">
        <v>25.422757525730699</v>
      </c>
      <c r="Q167" s="15">
        <v>19.7918727871606</v>
      </c>
      <c r="R167" s="15">
        <v>5.5002501869201801</v>
      </c>
      <c r="S167" s="15">
        <v>15.991087421073001</v>
      </c>
      <c r="T167" s="15">
        <v>0</v>
      </c>
      <c r="U167" s="15">
        <v>10.268598384015</v>
      </c>
      <c r="V167" s="15">
        <v>8.7650954224234496</v>
      </c>
      <c r="W167" s="15">
        <v>6.1907315022743603</v>
      </c>
      <c r="X167" s="15">
        <v>15.991087421073001</v>
      </c>
      <c r="Y167" s="15">
        <v>0</v>
      </c>
      <c r="Z167" s="15">
        <v>28.238645556041099</v>
      </c>
      <c r="AA167" s="15">
        <v>24.104012411664499</v>
      </c>
      <c r="AB167" s="15">
        <v>6.9629607928450801</v>
      </c>
      <c r="AC167" s="15">
        <v>43.975490407950701</v>
      </c>
      <c r="AD167" s="15">
        <v>0</v>
      </c>
    </row>
    <row r="168" spans="1:30" s="7" customFormat="1" x14ac:dyDescent="0.3">
      <c r="A168" s="2" t="s">
        <v>272</v>
      </c>
      <c r="B168" s="26">
        <v>0.5</v>
      </c>
      <c r="C168" s="26">
        <v>0.35</v>
      </c>
      <c r="D168" s="26">
        <v>0.5</v>
      </c>
      <c r="E168" s="22">
        <v>3.8</v>
      </c>
      <c r="F168" s="26">
        <v>0.71699999999999997</v>
      </c>
      <c r="G168" s="22">
        <v>3.5</v>
      </c>
      <c r="H168" s="15">
        <v>3</v>
      </c>
      <c r="I168" s="15">
        <v>4</v>
      </c>
      <c r="J168" s="15">
        <v>90</v>
      </c>
      <c r="K168" s="15">
        <v>6.0642577386500811</v>
      </c>
      <c r="L168" s="7">
        <v>0</v>
      </c>
      <c r="M168" s="7">
        <v>0</v>
      </c>
      <c r="N168" s="7">
        <v>0</v>
      </c>
      <c r="O168" s="7">
        <v>1</v>
      </c>
      <c r="P168" s="15">
        <v>25.422757525730699</v>
      </c>
      <c r="Q168" s="15">
        <v>19.7918727871606</v>
      </c>
      <c r="R168" s="15">
        <v>5.5002501869201801</v>
      </c>
      <c r="S168" s="15">
        <v>15.991087421073001</v>
      </c>
      <c r="T168" s="15">
        <v>0</v>
      </c>
      <c r="U168" s="15">
        <v>10.268598384015</v>
      </c>
      <c r="V168" s="15">
        <v>6.5738215668175899</v>
      </c>
      <c r="W168" s="15">
        <v>6.1907315022743603</v>
      </c>
      <c r="X168" s="15">
        <v>15.991087421073001</v>
      </c>
      <c r="Y168" s="15">
        <v>0</v>
      </c>
      <c r="Z168" s="15">
        <v>28.238645556041099</v>
      </c>
      <c r="AA168" s="15">
        <v>18.0780093087483</v>
      </c>
      <c r="AB168" s="15">
        <v>6.9629607928450801</v>
      </c>
      <c r="AC168" s="15">
        <v>43.975490407950701</v>
      </c>
      <c r="AD168" s="15">
        <v>0</v>
      </c>
    </row>
    <row r="169" spans="1:30" s="7" customFormat="1" x14ac:dyDescent="0.3">
      <c r="A169" s="2" t="s">
        <v>273</v>
      </c>
      <c r="B169" s="26">
        <v>0.5</v>
      </c>
      <c r="C169" s="26">
        <v>0.35</v>
      </c>
      <c r="D169" s="26">
        <v>0.5</v>
      </c>
      <c r="E169" s="22">
        <v>3.8</v>
      </c>
      <c r="F169" s="26">
        <v>0.71699999999999997</v>
      </c>
      <c r="G169" s="22">
        <v>3.5</v>
      </c>
      <c r="H169" s="15">
        <v>4</v>
      </c>
      <c r="I169" s="15">
        <v>4</v>
      </c>
      <c r="J169" s="15">
        <v>90</v>
      </c>
      <c r="K169" s="15">
        <v>6.0642577386500811</v>
      </c>
      <c r="L169" s="7">
        <v>0</v>
      </c>
      <c r="M169" s="7">
        <v>0</v>
      </c>
      <c r="N169" s="7">
        <v>0</v>
      </c>
      <c r="O169" s="7">
        <v>1</v>
      </c>
      <c r="P169" s="15">
        <v>25.422757525730699</v>
      </c>
      <c r="Q169" s="15">
        <v>19.7918727871606</v>
      </c>
      <c r="R169" s="15">
        <v>5.5002501869201801</v>
      </c>
      <c r="S169" s="15">
        <v>15.991087421073001</v>
      </c>
      <c r="T169" s="15">
        <v>0</v>
      </c>
      <c r="U169" s="15">
        <v>7.7014487880112101</v>
      </c>
      <c r="V169" s="15">
        <v>6.5738215668175899</v>
      </c>
      <c r="W169" s="15">
        <v>6.1907315022743603</v>
      </c>
      <c r="X169" s="15">
        <v>15.991087421073001</v>
      </c>
      <c r="Y169" s="15">
        <v>0</v>
      </c>
      <c r="Z169" s="15">
        <v>21.178984167030801</v>
      </c>
      <c r="AA169" s="15">
        <v>18.0780093087483</v>
      </c>
      <c r="AB169" s="15">
        <v>6.9629607928450801</v>
      </c>
      <c r="AC169" s="15">
        <v>43.975490407950701</v>
      </c>
      <c r="AD169" s="15">
        <v>0</v>
      </c>
    </row>
    <row r="170" spans="1:30" s="7" customFormat="1" x14ac:dyDescent="0.3">
      <c r="A170" s="2" t="s">
        <v>274</v>
      </c>
      <c r="B170" s="26">
        <v>0.17</v>
      </c>
      <c r="C170" s="26">
        <v>0.20599999999999999</v>
      </c>
      <c r="D170" s="26">
        <v>0.5</v>
      </c>
      <c r="E170" s="22">
        <v>3.8</v>
      </c>
      <c r="F170" s="26">
        <v>0.71699999999999997</v>
      </c>
      <c r="G170" s="22">
        <v>3.5</v>
      </c>
      <c r="H170" s="15">
        <v>3</v>
      </c>
      <c r="I170" s="15">
        <v>3</v>
      </c>
      <c r="J170" s="15">
        <v>80</v>
      </c>
      <c r="K170" s="15">
        <v>7.1285154773001622</v>
      </c>
      <c r="L170" s="7">
        <v>0</v>
      </c>
      <c r="M170" s="7">
        <v>0</v>
      </c>
      <c r="N170" s="7">
        <v>0</v>
      </c>
      <c r="O170" s="7">
        <v>1</v>
      </c>
      <c r="P170" s="15">
        <v>20.3853890702547</v>
      </c>
      <c r="Q170" s="15">
        <v>21.101467689023298</v>
      </c>
      <c r="R170" s="15">
        <v>5.5002501869201801</v>
      </c>
      <c r="S170" s="15">
        <v>18.792192900997598</v>
      </c>
      <c r="T170" s="15">
        <v>0</v>
      </c>
      <c r="U170" s="15">
        <v>8.8450214195174492</v>
      </c>
      <c r="V170" s="15">
        <v>9.33622043699987</v>
      </c>
      <c r="W170" s="15">
        <v>6.9529702021538604</v>
      </c>
      <c r="X170" s="15">
        <v>18.792192900997598</v>
      </c>
      <c r="Y170" s="15">
        <v>0</v>
      </c>
      <c r="Z170" s="15">
        <v>24.323808903672901</v>
      </c>
      <c r="AA170" s="15">
        <v>25.6746062017497</v>
      </c>
      <c r="AB170" s="15">
        <v>7.80142336271253</v>
      </c>
      <c r="AC170" s="15">
        <v>51.678530477743401</v>
      </c>
      <c r="AD170" s="15">
        <v>0</v>
      </c>
    </row>
    <row r="171" spans="1:30" s="7" customFormat="1" x14ac:dyDescent="0.3">
      <c r="A171" s="2" t="s">
        <v>275</v>
      </c>
      <c r="B171" s="26">
        <v>0.17</v>
      </c>
      <c r="C171" s="26">
        <v>0.20599999999999999</v>
      </c>
      <c r="D171" s="26">
        <v>0.23699999999999999</v>
      </c>
      <c r="E171" s="22">
        <v>3.8</v>
      </c>
      <c r="F171" s="26">
        <v>0.71699999999999997</v>
      </c>
      <c r="G171" s="22">
        <v>3.5</v>
      </c>
      <c r="H171" s="15">
        <v>3</v>
      </c>
      <c r="I171" s="15">
        <v>3</v>
      </c>
      <c r="J171" s="15">
        <v>80</v>
      </c>
      <c r="K171" s="15">
        <v>7.1285154773001622</v>
      </c>
      <c r="L171" s="7">
        <v>0</v>
      </c>
      <c r="M171" s="7">
        <v>0</v>
      </c>
      <c r="N171" s="7">
        <v>0</v>
      </c>
      <c r="O171" s="7">
        <v>1</v>
      </c>
      <c r="P171" s="15">
        <v>18.741856844093999</v>
      </c>
      <c r="Q171" s="15">
        <v>21.4095552724662</v>
      </c>
      <c r="R171" s="15">
        <v>5.5002501869201801</v>
      </c>
      <c r="S171" s="15">
        <v>18.792192900997598</v>
      </c>
      <c r="T171" s="15">
        <v>0</v>
      </c>
      <c r="U171" s="15">
        <v>8.33978043376705</v>
      </c>
      <c r="V171" s="15">
        <v>9.4629101902811392</v>
      </c>
      <c r="W171" s="15">
        <v>6.9529702021538604</v>
      </c>
      <c r="X171" s="15">
        <v>18.792192900997598</v>
      </c>
      <c r="Y171" s="15">
        <v>0</v>
      </c>
      <c r="Z171" s="15">
        <v>22.934396192859399</v>
      </c>
      <c r="AA171" s="15">
        <v>26.023003023273102</v>
      </c>
      <c r="AB171" s="15">
        <v>7.80142336271253</v>
      </c>
      <c r="AC171" s="15">
        <v>51.678530477743401</v>
      </c>
      <c r="AD171" s="15">
        <v>0</v>
      </c>
    </row>
    <row r="172" spans="1:30" s="7" customFormat="1" x14ac:dyDescent="0.3">
      <c r="A172" s="2" t="s">
        <v>276</v>
      </c>
      <c r="B172" s="26">
        <v>0.17</v>
      </c>
      <c r="C172" s="26">
        <v>0.20599999999999999</v>
      </c>
      <c r="D172" s="26">
        <v>0.23699999999999999</v>
      </c>
      <c r="E172" s="22">
        <v>1.3</v>
      </c>
      <c r="F172" s="26">
        <v>0.71699999999999997</v>
      </c>
      <c r="G172" s="22">
        <v>3.5</v>
      </c>
      <c r="H172" s="15">
        <v>3</v>
      </c>
      <c r="I172" s="15">
        <v>3</v>
      </c>
      <c r="J172" s="15">
        <v>80</v>
      </c>
      <c r="K172" s="15">
        <v>7.1285154773001622</v>
      </c>
      <c r="L172" s="7">
        <v>0</v>
      </c>
      <c r="M172" s="7">
        <v>0</v>
      </c>
      <c r="N172" s="7">
        <v>0</v>
      </c>
      <c r="O172" s="7">
        <v>1</v>
      </c>
      <c r="P172" s="15">
        <v>13.726121385022401</v>
      </c>
      <c r="Q172" s="15">
        <v>22.792526579832799</v>
      </c>
      <c r="R172" s="15">
        <v>5.5002501869201801</v>
      </c>
      <c r="S172" s="15">
        <v>18.792192900997598</v>
      </c>
      <c r="T172" s="15">
        <v>0</v>
      </c>
      <c r="U172" s="15">
        <v>6.6378507603618599</v>
      </c>
      <c r="V172" s="15">
        <v>10.057964120040999</v>
      </c>
      <c r="W172" s="15">
        <v>6.9529702021538604</v>
      </c>
      <c r="X172" s="15">
        <v>18.792192900997598</v>
      </c>
      <c r="Y172" s="15">
        <v>0</v>
      </c>
      <c r="Z172" s="15">
        <v>18.2540895909952</v>
      </c>
      <c r="AA172" s="15">
        <v>27.659401330112601</v>
      </c>
      <c r="AB172" s="15">
        <v>7.80142336271253</v>
      </c>
      <c r="AC172" s="15">
        <v>51.678530477743401</v>
      </c>
      <c r="AD172" s="15">
        <v>0</v>
      </c>
    </row>
    <row r="173" spans="1:30" s="7" customFormat="1" x14ac:dyDescent="0.3">
      <c r="A173" s="2" t="s">
        <v>277</v>
      </c>
      <c r="B173" s="26">
        <v>0.17</v>
      </c>
      <c r="C173" s="26">
        <v>0.20599999999999999</v>
      </c>
      <c r="D173" s="26">
        <v>0.23699999999999999</v>
      </c>
      <c r="E173" s="22">
        <v>1.3</v>
      </c>
      <c r="F173" s="26">
        <v>0.23</v>
      </c>
      <c r="G173" s="22">
        <v>3.5</v>
      </c>
      <c r="H173" s="15">
        <v>3</v>
      </c>
      <c r="I173" s="15">
        <v>3</v>
      </c>
      <c r="J173" s="15">
        <v>80</v>
      </c>
      <c r="K173" s="15">
        <v>7.1285154773001622</v>
      </c>
      <c r="L173" s="7">
        <v>0</v>
      </c>
      <c r="M173" s="7">
        <v>0</v>
      </c>
      <c r="N173" s="7">
        <v>0</v>
      </c>
      <c r="O173" s="7">
        <v>1</v>
      </c>
      <c r="P173" s="15">
        <v>17.5620202766269</v>
      </c>
      <c r="Q173" s="15">
        <v>14.598410475406</v>
      </c>
      <c r="R173" s="15">
        <v>5.5002501869201801</v>
      </c>
      <c r="S173" s="15">
        <v>18.792192900997598</v>
      </c>
      <c r="T173" s="15">
        <v>0</v>
      </c>
      <c r="U173" s="15">
        <v>8.0986431127795004</v>
      </c>
      <c r="V173" s="15">
        <v>6.38205514660328</v>
      </c>
      <c r="W173" s="15">
        <v>6.9529702021538604</v>
      </c>
      <c r="X173" s="15">
        <v>18.792192900997598</v>
      </c>
      <c r="Y173" s="15">
        <v>0</v>
      </c>
      <c r="Z173" s="15">
        <v>22.2712685601436</v>
      </c>
      <c r="AA173" s="15">
        <v>17.550651653159001</v>
      </c>
      <c r="AB173" s="15">
        <v>7.80142336271253</v>
      </c>
      <c r="AC173" s="15">
        <v>51.678530477743401</v>
      </c>
      <c r="AD173" s="15">
        <v>0</v>
      </c>
    </row>
    <row r="174" spans="1:30" s="7" customFormat="1" x14ac:dyDescent="0.3">
      <c r="A174" s="2" t="s">
        <v>278</v>
      </c>
      <c r="B174" s="26">
        <v>0.17</v>
      </c>
      <c r="C174" s="26">
        <v>0.20599999999999999</v>
      </c>
      <c r="D174" s="26">
        <v>0.23699999999999999</v>
      </c>
      <c r="E174" s="22">
        <v>1.3</v>
      </c>
      <c r="F174" s="26">
        <v>0.23</v>
      </c>
      <c r="G174" s="22">
        <v>1.5</v>
      </c>
      <c r="H174" s="15">
        <v>3</v>
      </c>
      <c r="I174" s="15">
        <v>3</v>
      </c>
      <c r="J174" s="15">
        <v>80</v>
      </c>
      <c r="K174" s="15">
        <v>7.1285154773001622</v>
      </c>
      <c r="L174" s="7">
        <v>0</v>
      </c>
      <c r="M174" s="7">
        <v>0</v>
      </c>
      <c r="N174" s="7">
        <v>0</v>
      </c>
      <c r="O174" s="7">
        <v>1</v>
      </c>
      <c r="P174" s="15">
        <v>17.379257833649</v>
      </c>
      <c r="Q174" s="15">
        <v>14.619571606522999</v>
      </c>
      <c r="R174" s="15">
        <v>5.5002501869201801</v>
      </c>
      <c r="S174" s="15">
        <v>18.792192900997598</v>
      </c>
      <c r="T174" s="15">
        <v>0</v>
      </c>
      <c r="U174" s="15">
        <v>8.0376601010642297</v>
      </c>
      <c r="V174" s="15">
        <v>6.3940465513771301</v>
      </c>
      <c r="W174" s="15">
        <v>6.9529702021538604</v>
      </c>
      <c r="X174" s="15">
        <v>18.792192900997598</v>
      </c>
      <c r="Y174" s="15">
        <v>0</v>
      </c>
      <c r="Z174" s="15">
        <v>22.103565277926599</v>
      </c>
      <c r="AA174" s="15">
        <v>17.583628016287101</v>
      </c>
      <c r="AB174" s="15">
        <v>7.80142336271253</v>
      </c>
      <c r="AC174" s="15">
        <v>51.678530477743401</v>
      </c>
      <c r="AD174" s="15">
        <v>0</v>
      </c>
    </row>
    <row r="175" spans="1:30" s="7" customFormat="1" x14ac:dyDescent="0.3">
      <c r="A175" s="2" t="s">
        <v>279</v>
      </c>
      <c r="B175" s="26">
        <v>0.17</v>
      </c>
      <c r="C175" s="26">
        <v>0.20599999999999999</v>
      </c>
      <c r="D175" s="26">
        <v>0.23699999999999999</v>
      </c>
      <c r="E175" s="22">
        <v>1.3</v>
      </c>
      <c r="F175" s="26">
        <v>0.23</v>
      </c>
      <c r="G175" s="22">
        <v>1.5</v>
      </c>
      <c r="H175" s="15">
        <v>5</v>
      </c>
      <c r="I175" s="15">
        <v>3</v>
      </c>
      <c r="J175" s="15">
        <v>80</v>
      </c>
      <c r="K175" s="15">
        <v>7.1285154773001622</v>
      </c>
      <c r="L175" s="7">
        <v>0</v>
      </c>
      <c r="M175" s="7">
        <v>0</v>
      </c>
      <c r="N175" s="7">
        <v>0</v>
      </c>
      <c r="O175" s="7">
        <v>1</v>
      </c>
      <c r="P175" s="15">
        <v>17.379257833649</v>
      </c>
      <c r="Q175" s="15">
        <v>14.619571606522999</v>
      </c>
      <c r="R175" s="15">
        <v>5.5002501869201801</v>
      </c>
      <c r="S175" s="15">
        <v>18.792192900997598</v>
      </c>
      <c r="T175" s="15">
        <v>0</v>
      </c>
      <c r="U175" s="15">
        <v>4.8225960606385403</v>
      </c>
      <c r="V175" s="15">
        <v>6.3940465513771301</v>
      </c>
      <c r="W175" s="15">
        <v>6.9529702021538604</v>
      </c>
      <c r="X175" s="15">
        <v>18.792192900997598</v>
      </c>
      <c r="Y175" s="15">
        <v>0</v>
      </c>
      <c r="Z175" s="15">
        <v>13.262139166755899</v>
      </c>
      <c r="AA175" s="15">
        <v>17.583628016287101</v>
      </c>
      <c r="AB175" s="15">
        <v>7.80142336271253</v>
      </c>
      <c r="AC175" s="15">
        <v>51.678530477743401</v>
      </c>
      <c r="AD175" s="15">
        <v>0</v>
      </c>
    </row>
    <row r="176" spans="1:30" s="7" customFormat="1" x14ac:dyDescent="0.3">
      <c r="A176" s="2" t="s">
        <v>280</v>
      </c>
      <c r="B176" s="26">
        <v>0.17</v>
      </c>
      <c r="C176" s="26">
        <v>0.20599999999999999</v>
      </c>
      <c r="D176" s="26">
        <v>0.23699999999999999</v>
      </c>
      <c r="E176" s="22">
        <v>1.3</v>
      </c>
      <c r="F176" s="26">
        <v>0.23</v>
      </c>
      <c r="G176" s="22">
        <v>1.5</v>
      </c>
      <c r="H176" s="15">
        <v>5</v>
      </c>
      <c r="I176" s="15">
        <v>5</v>
      </c>
      <c r="J176" s="15">
        <v>80</v>
      </c>
      <c r="K176" s="15">
        <v>7.1285154773001622</v>
      </c>
      <c r="L176" s="7">
        <v>0</v>
      </c>
      <c r="M176" s="7">
        <v>0</v>
      </c>
      <c r="N176" s="7">
        <v>0</v>
      </c>
      <c r="O176" s="7">
        <v>1</v>
      </c>
      <c r="P176" s="15">
        <v>17.379257833649</v>
      </c>
      <c r="Q176" s="15">
        <v>14.619571606522999</v>
      </c>
      <c r="R176" s="15">
        <v>5.5002501869201801</v>
      </c>
      <c r="S176" s="15">
        <v>18.792192900997598</v>
      </c>
      <c r="T176" s="15">
        <v>0</v>
      </c>
      <c r="U176" s="15">
        <v>4.8225960606385403</v>
      </c>
      <c r="V176" s="15">
        <v>3.8364279308262801</v>
      </c>
      <c r="W176" s="15">
        <v>6.9529702021538604</v>
      </c>
      <c r="X176" s="15">
        <v>18.792192900997598</v>
      </c>
      <c r="Y176" s="15">
        <v>0</v>
      </c>
      <c r="Z176" s="15">
        <v>13.262139166755899</v>
      </c>
      <c r="AA176" s="15">
        <v>10.5501768097722</v>
      </c>
      <c r="AB176" s="15">
        <v>7.80142336271253</v>
      </c>
      <c r="AC176" s="15">
        <v>51.678530477743401</v>
      </c>
      <c r="AD176" s="15">
        <v>0</v>
      </c>
    </row>
    <row r="177" spans="1:30" s="7" customFormat="1" x14ac:dyDescent="0.3">
      <c r="A177" s="2" t="s">
        <v>281</v>
      </c>
      <c r="B177" s="26">
        <v>0.17</v>
      </c>
      <c r="C177" s="26">
        <v>0.20599999999999999</v>
      </c>
      <c r="D177" s="26">
        <v>0.23699999999999999</v>
      </c>
      <c r="E177" s="22">
        <v>1.3</v>
      </c>
      <c r="F177" s="26">
        <v>0.23</v>
      </c>
      <c r="G177" s="22">
        <v>1.5</v>
      </c>
      <c r="H177" s="15">
        <v>5</v>
      </c>
      <c r="I177" s="15">
        <v>5</v>
      </c>
      <c r="J177" s="15">
        <v>100</v>
      </c>
      <c r="K177" s="15">
        <v>7.1285154773001622</v>
      </c>
      <c r="L177" s="7">
        <v>0</v>
      </c>
      <c r="M177" s="7">
        <v>0</v>
      </c>
      <c r="N177" s="7">
        <v>0</v>
      </c>
      <c r="O177" s="7">
        <v>1</v>
      </c>
      <c r="P177" s="15">
        <v>17.379257833649</v>
      </c>
      <c r="Q177" s="15">
        <v>14.619571606522999</v>
      </c>
      <c r="R177" s="15">
        <v>5.5002501869201801</v>
      </c>
      <c r="S177" s="15">
        <v>18.792192900997598</v>
      </c>
      <c r="T177" s="15">
        <v>0</v>
      </c>
      <c r="U177" s="15">
        <v>4.8225960606385403</v>
      </c>
      <c r="V177" s="15">
        <v>3.8364279308262801</v>
      </c>
      <c r="W177" s="15">
        <v>5.5809405423707599</v>
      </c>
      <c r="X177" s="15">
        <v>18.792192900997598</v>
      </c>
      <c r="Y177" s="15">
        <v>0</v>
      </c>
      <c r="Z177" s="15">
        <v>13.262139166755899</v>
      </c>
      <c r="AA177" s="15">
        <v>10.5501768097722</v>
      </c>
      <c r="AB177" s="15">
        <v>6.2921907369511301</v>
      </c>
      <c r="AC177" s="15">
        <v>51.678530477743401</v>
      </c>
      <c r="AD177" s="15">
        <v>0</v>
      </c>
    </row>
    <row r="178" spans="1:30" s="7" customFormat="1" x14ac:dyDescent="0.3">
      <c r="A178" s="2" t="s">
        <v>282</v>
      </c>
      <c r="B178" s="26">
        <v>0.17</v>
      </c>
      <c r="C178" s="26">
        <v>0.20599999999999999</v>
      </c>
      <c r="D178" s="26">
        <v>0.23699999999999999</v>
      </c>
      <c r="E178" s="22">
        <v>1.3</v>
      </c>
      <c r="F178" s="26">
        <v>0.23</v>
      </c>
      <c r="G178" s="22">
        <v>1.5</v>
      </c>
      <c r="H178" s="15">
        <v>5</v>
      </c>
      <c r="I178" s="15">
        <v>5</v>
      </c>
      <c r="J178" s="15">
        <v>100</v>
      </c>
      <c r="K178" s="15">
        <v>5</v>
      </c>
      <c r="L178" s="7">
        <v>0</v>
      </c>
      <c r="M178" s="7">
        <v>0</v>
      </c>
      <c r="N178" s="7">
        <v>0</v>
      </c>
      <c r="O178" s="7">
        <v>1</v>
      </c>
      <c r="P178" s="15">
        <v>19.3042495242697</v>
      </c>
      <c r="Q178" s="15">
        <v>12.786815342714499</v>
      </c>
      <c r="R178" s="15">
        <v>5.5002501869201801</v>
      </c>
      <c r="S178" s="15">
        <v>13.1809203249431</v>
      </c>
      <c r="T178" s="15">
        <v>0</v>
      </c>
      <c r="U178" s="15">
        <v>5.2178306909074399</v>
      </c>
      <c r="V178" s="15">
        <v>3.3479311169367398</v>
      </c>
      <c r="W178" s="15">
        <v>5.5809405423707599</v>
      </c>
      <c r="X178" s="15">
        <v>13.1809203249431</v>
      </c>
      <c r="Y178" s="15">
        <v>0</v>
      </c>
      <c r="Z178" s="15">
        <v>14.349034399995499</v>
      </c>
      <c r="AA178" s="15">
        <v>9.20681057157603</v>
      </c>
      <c r="AB178" s="15">
        <v>6.2921907369511301</v>
      </c>
      <c r="AC178" s="15">
        <v>36.247530893593499</v>
      </c>
      <c r="AD178" s="15">
        <v>0</v>
      </c>
    </row>
    <row r="179" spans="1:30" s="7" customFormat="1" x14ac:dyDescent="0.3">
      <c r="A179" s="2" t="s">
        <v>283</v>
      </c>
      <c r="B179" s="26">
        <v>0.5</v>
      </c>
      <c r="C179" s="26">
        <v>0.35</v>
      </c>
      <c r="D179" s="26">
        <v>0.5</v>
      </c>
      <c r="E179" s="22">
        <v>3.8</v>
      </c>
      <c r="F179" s="26">
        <v>0.71699999999999997</v>
      </c>
      <c r="G179" s="22">
        <v>3.5</v>
      </c>
      <c r="H179" s="15">
        <v>3</v>
      </c>
      <c r="I179" s="15">
        <v>3</v>
      </c>
      <c r="J179" s="15">
        <v>100</v>
      </c>
      <c r="K179" s="15">
        <v>5</v>
      </c>
      <c r="L179" s="7">
        <v>0</v>
      </c>
      <c r="M179" s="7">
        <v>0</v>
      </c>
      <c r="N179" s="7">
        <v>0</v>
      </c>
      <c r="O179" s="7">
        <v>1</v>
      </c>
      <c r="P179" s="15">
        <v>26.482952294805902</v>
      </c>
      <c r="Q179" s="15">
        <v>18.859569190670101</v>
      </c>
      <c r="R179" s="15">
        <v>5.5002501869201801</v>
      </c>
      <c r="S179" s="15">
        <v>13.1809203249431</v>
      </c>
      <c r="T179" s="15">
        <v>0</v>
      </c>
      <c r="U179" s="15">
        <v>10.556610426977301</v>
      </c>
      <c r="V179" s="15">
        <v>8.3312164582116992</v>
      </c>
      <c r="W179" s="15">
        <v>5.5809405423707599</v>
      </c>
      <c r="X179" s="15">
        <v>13.1809203249431</v>
      </c>
      <c r="Y179" s="15">
        <v>0</v>
      </c>
      <c r="Z179" s="15">
        <v>29.030678674187399</v>
      </c>
      <c r="AA179" s="15">
        <v>22.910845260082201</v>
      </c>
      <c r="AB179" s="15">
        <v>6.2921907369511301</v>
      </c>
      <c r="AC179" s="15">
        <v>36.247530893593499</v>
      </c>
      <c r="AD179" s="15">
        <v>0</v>
      </c>
    </row>
    <row r="180" spans="1:30" s="7" customFormat="1" x14ac:dyDescent="0.3">
      <c r="A180" s="2" t="s">
        <v>284</v>
      </c>
      <c r="B180" s="26">
        <v>0.5</v>
      </c>
      <c r="C180" s="26">
        <v>0.35</v>
      </c>
      <c r="D180" s="26">
        <v>0.5</v>
      </c>
      <c r="E180" s="22">
        <v>3.8</v>
      </c>
      <c r="F180" s="26">
        <v>0.71699999999999997</v>
      </c>
      <c r="G180" s="22">
        <v>3.5</v>
      </c>
      <c r="H180" s="15">
        <v>3</v>
      </c>
      <c r="I180" s="15">
        <v>5</v>
      </c>
      <c r="J180" s="15">
        <v>100</v>
      </c>
      <c r="K180" s="15">
        <v>5</v>
      </c>
      <c r="L180" s="7">
        <v>0</v>
      </c>
      <c r="M180" s="7">
        <v>0</v>
      </c>
      <c r="N180" s="7">
        <v>0</v>
      </c>
      <c r="O180" s="7">
        <v>1</v>
      </c>
      <c r="P180" s="15">
        <v>26.482952294805902</v>
      </c>
      <c r="Q180" s="15">
        <v>18.859569190670101</v>
      </c>
      <c r="R180" s="15">
        <v>5.5002501869201801</v>
      </c>
      <c r="S180" s="15">
        <v>13.1809203249431</v>
      </c>
      <c r="T180" s="15">
        <v>0</v>
      </c>
      <c r="U180" s="15">
        <v>10.556610426977301</v>
      </c>
      <c r="V180" s="15">
        <v>4.9987298749270197</v>
      </c>
      <c r="W180" s="15">
        <v>5.5809405423707599</v>
      </c>
      <c r="X180" s="15">
        <v>13.1809203249431</v>
      </c>
      <c r="Y180" s="15">
        <v>0</v>
      </c>
      <c r="Z180" s="15">
        <v>29.030678674187399</v>
      </c>
      <c r="AA180" s="15">
        <v>13.7465071560492</v>
      </c>
      <c r="AB180" s="15">
        <v>6.2921907369511301</v>
      </c>
      <c r="AC180" s="15">
        <v>36.247530893593499</v>
      </c>
      <c r="AD180" s="15">
        <v>0</v>
      </c>
    </row>
    <row r="181" spans="1:30" s="7" customFormat="1" x14ac:dyDescent="0.3">
      <c r="A181" s="2" t="s">
        <v>285</v>
      </c>
      <c r="B181" s="26">
        <v>0.5</v>
      </c>
      <c r="C181" s="26">
        <v>0.35</v>
      </c>
      <c r="D181" s="26">
        <v>0.5</v>
      </c>
      <c r="E181" s="22">
        <v>3.8</v>
      </c>
      <c r="F181" s="26">
        <v>0.71699999999999997</v>
      </c>
      <c r="G181" s="22">
        <v>3.5</v>
      </c>
      <c r="H181" s="15">
        <v>5</v>
      </c>
      <c r="I181" s="15">
        <v>5</v>
      </c>
      <c r="J181" s="15">
        <v>100</v>
      </c>
      <c r="K181" s="15">
        <v>5</v>
      </c>
      <c r="L181" s="7">
        <v>0</v>
      </c>
      <c r="M181" s="7">
        <v>0</v>
      </c>
      <c r="N181" s="7">
        <v>0</v>
      </c>
      <c r="O181" s="7">
        <v>1</v>
      </c>
      <c r="P181" s="15">
        <v>26.482952294805902</v>
      </c>
      <c r="Q181" s="15">
        <v>18.859569190670101</v>
      </c>
      <c r="R181" s="15">
        <v>5.5002501869201801</v>
      </c>
      <c r="S181" s="15">
        <v>13.1809203249431</v>
      </c>
      <c r="T181" s="15">
        <v>0</v>
      </c>
      <c r="U181" s="15">
        <v>6.3339662561863603</v>
      </c>
      <c r="V181" s="15">
        <v>4.9987298749270197</v>
      </c>
      <c r="W181" s="15">
        <v>5.5809405423707599</v>
      </c>
      <c r="X181" s="15">
        <v>13.1809203249431</v>
      </c>
      <c r="Y181" s="15">
        <v>0</v>
      </c>
      <c r="Z181" s="15">
        <v>17.418407204512501</v>
      </c>
      <c r="AA181" s="15">
        <v>13.7465071560492</v>
      </c>
      <c r="AB181" s="15">
        <v>6.2921907369511301</v>
      </c>
      <c r="AC181" s="15">
        <v>36.247530893593499</v>
      </c>
      <c r="AD181" s="15">
        <v>0</v>
      </c>
    </row>
    <row r="182" spans="1:30" x14ac:dyDescent="0.3">
      <c r="A182" s="2"/>
    </row>
    <row r="183" spans="1:30" x14ac:dyDescent="0.3">
      <c r="A183" s="2"/>
    </row>
    <row r="184" spans="1:30" x14ac:dyDescent="0.3">
      <c r="A184" s="2"/>
    </row>
    <row r="185" spans="1:30" x14ac:dyDescent="0.3">
      <c r="A185" s="2"/>
    </row>
    <row r="186" spans="1:30" x14ac:dyDescent="0.3">
      <c r="A186" s="2"/>
    </row>
    <row r="187" spans="1:30" x14ac:dyDescent="0.3">
      <c r="A187" s="2"/>
    </row>
    <row r="188" spans="1:30" x14ac:dyDescent="0.3">
      <c r="A188" s="2"/>
    </row>
    <row r="189" spans="1:30" x14ac:dyDescent="0.3">
      <c r="A189" s="2"/>
    </row>
    <row r="190" spans="1:30" x14ac:dyDescent="0.3">
      <c r="A190" s="2"/>
    </row>
    <row r="191" spans="1:30" x14ac:dyDescent="0.3">
      <c r="A191" s="2"/>
    </row>
    <row r="192" spans="1:30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734"/>
  <sheetViews>
    <sheetView tabSelected="1" topLeftCell="A241" zoomScale="70" zoomScaleNormal="70" workbookViewId="0">
      <selection activeCell="C226" sqref="C226"/>
    </sheetView>
  </sheetViews>
  <sheetFormatPr defaultRowHeight="26.25" x14ac:dyDescent="0.3"/>
  <cols>
    <col min="1" max="2" width="9" style="1"/>
    <col min="3" max="3" width="100.625" style="1" customWidth="1"/>
    <col min="4" max="4" width="9" style="1"/>
    <col min="5" max="5" width="100.625" style="1" customWidth="1"/>
    <col min="6" max="6" width="9" style="1"/>
    <col min="7" max="7" width="100.625" style="1" customWidth="1"/>
    <col min="8" max="8" width="9" style="1"/>
    <col min="9" max="9" width="100.625" style="1" customWidth="1"/>
    <col min="10" max="10" width="6" style="1" customWidth="1"/>
    <col min="11" max="16384" width="9" style="1"/>
  </cols>
  <sheetData>
    <row r="1" spans="2:9" x14ac:dyDescent="0.3">
      <c r="C1" s="1" t="s">
        <v>107</v>
      </c>
      <c r="E1" s="1" t="s">
        <v>108</v>
      </c>
      <c r="G1" s="1" t="s">
        <v>109</v>
      </c>
      <c r="I1" s="1" t="s">
        <v>110</v>
      </c>
    </row>
    <row r="3" spans="2:9" x14ac:dyDescent="0.3">
      <c r="B3" s="1" t="s">
        <v>111</v>
      </c>
      <c r="D3" s="1" t="s">
        <v>111</v>
      </c>
      <c r="F3" s="1" t="s">
        <v>111</v>
      </c>
      <c r="H3" s="1" t="s">
        <v>111</v>
      </c>
    </row>
    <row r="7" spans="2:9" ht="14.45" customHeight="1" x14ac:dyDescent="0.3">
      <c r="B7" s="1">
        <v>1</v>
      </c>
      <c r="D7" s="1">
        <v>1</v>
      </c>
      <c r="F7" s="1">
        <v>1</v>
      </c>
      <c r="H7" s="1">
        <v>1</v>
      </c>
    </row>
    <row r="8" spans="2:9" ht="14.45" customHeight="1" x14ac:dyDescent="0.3"/>
    <row r="9" spans="2:9" ht="14.45" customHeight="1" x14ac:dyDescent="0.3"/>
    <row r="10" spans="2:9" ht="14.45" customHeight="1" x14ac:dyDescent="0.3"/>
    <row r="11" spans="2:9" ht="14.45" customHeight="1" x14ac:dyDescent="0.3"/>
    <row r="12" spans="2:9" ht="14.45" customHeight="1" x14ac:dyDescent="0.3"/>
    <row r="13" spans="2:9" ht="14.45" customHeight="1" x14ac:dyDescent="0.3">
      <c r="B13" s="1">
        <v>2</v>
      </c>
      <c r="D13" s="1">
        <v>2</v>
      </c>
      <c r="F13" s="1">
        <v>2</v>
      </c>
      <c r="H13" s="1">
        <v>2</v>
      </c>
    </row>
    <row r="14" spans="2:9" ht="14.45" customHeight="1" x14ac:dyDescent="0.3"/>
    <row r="15" spans="2:9" ht="14.45" customHeight="1" x14ac:dyDescent="0.3"/>
    <row r="16" spans="2:9" ht="14.45" customHeight="1" x14ac:dyDescent="0.3"/>
    <row r="17" spans="2:8" ht="14.45" customHeight="1" x14ac:dyDescent="0.3"/>
    <row r="18" spans="2:8" ht="14.45" customHeight="1" x14ac:dyDescent="0.3"/>
    <row r="19" spans="2:8" ht="14.45" customHeight="1" x14ac:dyDescent="0.3">
      <c r="B19" s="1">
        <v>3</v>
      </c>
      <c r="D19" s="1">
        <v>3</v>
      </c>
      <c r="F19" s="1">
        <v>3</v>
      </c>
      <c r="H19" s="1">
        <v>3</v>
      </c>
    </row>
    <row r="20" spans="2:8" ht="14.45" customHeight="1" x14ac:dyDescent="0.3"/>
    <row r="21" spans="2:8" ht="14.45" customHeight="1" x14ac:dyDescent="0.3"/>
    <row r="22" spans="2:8" ht="14.45" customHeight="1" x14ac:dyDescent="0.3"/>
    <row r="23" spans="2:8" ht="14.45" customHeight="1" x14ac:dyDescent="0.3"/>
    <row r="24" spans="2:8" ht="14.45" customHeight="1" x14ac:dyDescent="0.3"/>
    <row r="25" spans="2:8" ht="14.45" customHeight="1" x14ac:dyDescent="0.3">
      <c r="B25" s="1">
        <v>4</v>
      </c>
      <c r="D25" s="1">
        <v>4</v>
      </c>
      <c r="F25" s="1">
        <v>4</v>
      </c>
      <c r="H25" s="1">
        <v>4</v>
      </c>
    </row>
    <row r="26" spans="2:8" ht="14.45" customHeight="1" x14ac:dyDescent="0.3"/>
    <row r="27" spans="2:8" ht="14.45" customHeight="1" x14ac:dyDescent="0.3"/>
    <row r="28" spans="2:8" ht="14.45" customHeight="1" x14ac:dyDescent="0.3"/>
    <row r="29" spans="2:8" ht="14.45" customHeight="1" x14ac:dyDescent="0.3"/>
    <row r="30" spans="2:8" ht="14.45" customHeight="1" x14ac:dyDescent="0.3"/>
    <row r="31" spans="2:8" ht="14.45" customHeight="1" x14ac:dyDescent="0.3">
      <c r="B31" s="1">
        <v>5</v>
      </c>
      <c r="D31" s="1">
        <v>5</v>
      </c>
      <c r="F31" s="1">
        <v>5</v>
      </c>
      <c r="H31" s="1">
        <v>5</v>
      </c>
    </row>
    <row r="32" spans="2:8" ht="14.45" customHeight="1" x14ac:dyDescent="0.3"/>
    <row r="33" spans="2:8" ht="14.45" customHeight="1" x14ac:dyDescent="0.3"/>
    <row r="34" spans="2:8" ht="14.45" customHeight="1" x14ac:dyDescent="0.3"/>
    <row r="35" spans="2:8" ht="14.45" customHeight="1" x14ac:dyDescent="0.3"/>
    <row r="36" spans="2:8" ht="14.45" customHeight="1" x14ac:dyDescent="0.3"/>
    <row r="37" spans="2:8" ht="14.45" customHeight="1" x14ac:dyDescent="0.3">
      <c r="B37" s="1">
        <v>6</v>
      </c>
      <c r="D37" s="1">
        <v>6</v>
      </c>
      <c r="F37" s="1">
        <v>6</v>
      </c>
      <c r="H37" s="1">
        <v>6</v>
      </c>
    </row>
    <row r="38" spans="2:8" ht="14.45" customHeight="1" x14ac:dyDescent="0.3"/>
    <row r="39" spans="2:8" ht="14.45" customHeight="1" x14ac:dyDescent="0.3"/>
    <row r="40" spans="2:8" ht="14.45" customHeight="1" x14ac:dyDescent="0.3"/>
    <row r="41" spans="2:8" ht="14.45" customHeight="1" x14ac:dyDescent="0.3"/>
    <row r="42" spans="2:8" ht="14.45" customHeight="1" x14ac:dyDescent="0.3"/>
    <row r="43" spans="2:8" ht="14.45" customHeight="1" x14ac:dyDescent="0.3">
      <c r="B43" s="1">
        <v>7</v>
      </c>
      <c r="D43" s="1">
        <v>7</v>
      </c>
      <c r="F43" s="1">
        <v>7</v>
      </c>
      <c r="H43" s="1">
        <v>7</v>
      </c>
    </row>
    <row r="44" spans="2:8" ht="14.45" customHeight="1" x14ac:dyDescent="0.3"/>
    <row r="45" spans="2:8" ht="14.45" customHeight="1" x14ac:dyDescent="0.3"/>
    <row r="46" spans="2:8" ht="14.45" customHeight="1" x14ac:dyDescent="0.3"/>
    <row r="47" spans="2:8" ht="14.45" customHeight="1" x14ac:dyDescent="0.3"/>
    <row r="48" spans="2:8" ht="14.45" customHeight="1" x14ac:dyDescent="0.3"/>
    <row r="49" spans="2:8" ht="14.45" customHeight="1" x14ac:dyDescent="0.3">
      <c r="B49" s="1">
        <v>8</v>
      </c>
      <c r="D49" s="1">
        <v>8</v>
      </c>
      <c r="F49" s="1">
        <v>8</v>
      </c>
      <c r="H49" s="1">
        <v>8</v>
      </c>
    </row>
    <row r="50" spans="2:8" ht="14.45" customHeight="1" x14ac:dyDescent="0.3"/>
    <row r="51" spans="2:8" ht="14.45" customHeight="1" x14ac:dyDescent="0.3"/>
    <row r="52" spans="2:8" ht="14.45" customHeight="1" x14ac:dyDescent="0.3"/>
    <row r="53" spans="2:8" ht="14.45" customHeight="1" x14ac:dyDescent="0.3"/>
    <row r="54" spans="2:8" ht="14.45" customHeight="1" x14ac:dyDescent="0.3"/>
    <row r="55" spans="2:8" ht="14.45" customHeight="1" x14ac:dyDescent="0.3">
      <c r="B55" s="1">
        <v>9</v>
      </c>
      <c r="D55" s="1">
        <v>9</v>
      </c>
      <c r="F55" s="1">
        <v>9</v>
      </c>
      <c r="H55" s="1">
        <v>9</v>
      </c>
    </row>
    <row r="56" spans="2:8" ht="14.45" customHeight="1" x14ac:dyDescent="0.3"/>
    <row r="57" spans="2:8" ht="14.45" customHeight="1" x14ac:dyDescent="0.3"/>
    <row r="58" spans="2:8" ht="14.45" customHeight="1" x14ac:dyDescent="0.3"/>
    <row r="59" spans="2:8" ht="14.45" customHeight="1" x14ac:dyDescent="0.3"/>
    <row r="60" spans="2:8" ht="14.45" customHeight="1" x14ac:dyDescent="0.3"/>
    <row r="61" spans="2:8" ht="14.45" customHeight="1" x14ac:dyDescent="0.3">
      <c r="B61" s="1">
        <v>10</v>
      </c>
      <c r="D61" s="1">
        <v>10</v>
      </c>
      <c r="F61" s="1">
        <v>10</v>
      </c>
      <c r="H61" s="1">
        <v>10</v>
      </c>
    </row>
    <row r="62" spans="2:8" ht="14.45" customHeight="1" x14ac:dyDescent="0.3"/>
    <row r="63" spans="2:8" ht="14.45" customHeight="1" x14ac:dyDescent="0.3"/>
    <row r="64" spans="2:8" ht="14.45" customHeight="1" x14ac:dyDescent="0.3"/>
    <row r="65" spans="2:8" ht="14.45" customHeight="1" x14ac:dyDescent="0.3"/>
    <row r="66" spans="2:8" ht="14.45" customHeight="1" x14ac:dyDescent="0.3"/>
    <row r="67" spans="2:8" ht="14.45" customHeight="1" x14ac:dyDescent="0.3">
      <c r="B67" s="1">
        <v>11</v>
      </c>
      <c r="D67" s="1">
        <v>11</v>
      </c>
      <c r="F67" s="1">
        <v>11</v>
      </c>
      <c r="H67" s="1">
        <v>11</v>
      </c>
    </row>
    <row r="68" spans="2:8" ht="14.45" customHeight="1" x14ac:dyDescent="0.3"/>
    <row r="69" spans="2:8" ht="14.45" customHeight="1" x14ac:dyDescent="0.3"/>
    <row r="70" spans="2:8" ht="14.45" customHeight="1" x14ac:dyDescent="0.3"/>
    <row r="71" spans="2:8" ht="14.45" customHeight="1" x14ac:dyDescent="0.3"/>
    <row r="72" spans="2:8" ht="14.45" customHeight="1" x14ac:dyDescent="0.3"/>
    <row r="73" spans="2:8" ht="14.45" customHeight="1" x14ac:dyDescent="0.3">
      <c r="B73" s="1">
        <v>12</v>
      </c>
      <c r="D73" s="1">
        <v>12</v>
      </c>
      <c r="F73" s="1">
        <v>12</v>
      </c>
      <c r="H73" s="1">
        <v>12</v>
      </c>
    </row>
    <row r="74" spans="2:8" ht="14.45" customHeight="1" x14ac:dyDescent="0.3"/>
    <row r="75" spans="2:8" ht="14.45" customHeight="1" x14ac:dyDescent="0.3"/>
    <row r="76" spans="2:8" ht="14.45" customHeight="1" x14ac:dyDescent="0.3"/>
    <row r="77" spans="2:8" ht="14.45" customHeight="1" x14ac:dyDescent="0.3"/>
    <row r="78" spans="2:8" ht="14.45" customHeight="1" x14ac:dyDescent="0.3"/>
    <row r="79" spans="2:8" ht="14.45" customHeight="1" x14ac:dyDescent="0.3">
      <c r="B79" s="1">
        <v>13</v>
      </c>
      <c r="D79" s="1">
        <v>13</v>
      </c>
      <c r="F79" s="1">
        <v>13</v>
      </c>
      <c r="H79" s="1">
        <v>13</v>
      </c>
    </row>
    <row r="80" spans="2:8" ht="14.45" customHeight="1" x14ac:dyDescent="0.3"/>
    <row r="81" spans="2:8" ht="14.45" customHeight="1" x14ac:dyDescent="0.3"/>
    <row r="82" spans="2:8" ht="14.45" customHeight="1" x14ac:dyDescent="0.3"/>
    <row r="83" spans="2:8" ht="14.45" customHeight="1" x14ac:dyDescent="0.3"/>
    <row r="84" spans="2:8" ht="14.45" customHeight="1" x14ac:dyDescent="0.3"/>
    <row r="85" spans="2:8" ht="14.45" customHeight="1" x14ac:dyDescent="0.3">
      <c r="B85" s="1">
        <v>14</v>
      </c>
      <c r="D85" s="1">
        <v>14</v>
      </c>
      <c r="F85" s="1">
        <v>14</v>
      </c>
      <c r="H85" s="1">
        <v>14</v>
      </c>
    </row>
    <row r="86" spans="2:8" ht="14.45" customHeight="1" x14ac:dyDescent="0.3"/>
    <row r="87" spans="2:8" ht="14.45" customHeight="1" x14ac:dyDescent="0.3"/>
    <row r="88" spans="2:8" ht="14.45" customHeight="1" x14ac:dyDescent="0.3"/>
    <row r="89" spans="2:8" ht="14.45" customHeight="1" x14ac:dyDescent="0.3"/>
    <row r="90" spans="2:8" ht="14.45" customHeight="1" x14ac:dyDescent="0.3"/>
    <row r="91" spans="2:8" ht="14.45" customHeight="1" x14ac:dyDescent="0.3">
      <c r="B91" s="1">
        <v>15</v>
      </c>
      <c r="D91" s="1">
        <v>15</v>
      </c>
      <c r="F91" s="1">
        <v>15</v>
      </c>
      <c r="H91" s="1">
        <v>15</v>
      </c>
    </row>
    <row r="92" spans="2:8" ht="14.45" customHeight="1" x14ac:dyDescent="0.3"/>
    <row r="93" spans="2:8" ht="14.45" customHeight="1" x14ac:dyDescent="0.3"/>
    <row r="94" spans="2:8" ht="14.45" customHeight="1" x14ac:dyDescent="0.3"/>
    <row r="95" spans="2:8" ht="14.45" customHeight="1" x14ac:dyDescent="0.3"/>
    <row r="96" spans="2:8" ht="14.45" customHeight="1" x14ac:dyDescent="0.3"/>
    <row r="97" spans="2:8" ht="14.45" customHeight="1" x14ac:dyDescent="0.3">
      <c r="B97" s="1">
        <v>16</v>
      </c>
      <c r="D97" s="1">
        <v>16</v>
      </c>
      <c r="F97" s="1">
        <v>16</v>
      </c>
      <c r="H97" s="1">
        <v>16</v>
      </c>
    </row>
    <row r="98" spans="2:8" ht="14.45" customHeight="1" x14ac:dyDescent="0.3"/>
    <row r="99" spans="2:8" ht="14.45" customHeight="1" x14ac:dyDescent="0.3"/>
    <row r="100" spans="2:8" ht="14.45" customHeight="1" x14ac:dyDescent="0.3"/>
    <row r="101" spans="2:8" ht="14.45" customHeight="1" x14ac:dyDescent="0.3"/>
    <row r="102" spans="2:8" ht="14.45" customHeight="1" x14ac:dyDescent="0.3"/>
    <row r="103" spans="2:8" ht="14.45" customHeight="1" x14ac:dyDescent="0.3">
      <c r="B103" s="1">
        <v>17</v>
      </c>
      <c r="D103" s="1">
        <v>17</v>
      </c>
      <c r="F103" s="1">
        <v>17</v>
      </c>
      <c r="H103" s="1">
        <v>17</v>
      </c>
    </row>
    <row r="104" spans="2:8" ht="14.45" customHeight="1" x14ac:dyDescent="0.3"/>
    <row r="105" spans="2:8" ht="14.45" customHeight="1" x14ac:dyDescent="0.3"/>
    <row r="106" spans="2:8" ht="14.45" customHeight="1" x14ac:dyDescent="0.3"/>
    <row r="107" spans="2:8" ht="14.45" customHeight="1" x14ac:dyDescent="0.3"/>
    <row r="108" spans="2:8" ht="14.45" customHeight="1" x14ac:dyDescent="0.3"/>
    <row r="109" spans="2:8" ht="14.45" customHeight="1" x14ac:dyDescent="0.3">
      <c r="B109" s="1">
        <v>18</v>
      </c>
      <c r="D109" s="1">
        <v>18</v>
      </c>
      <c r="F109" s="1">
        <v>18</v>
      </c>
      <c r="H109" s="1">
        <v>18</v>
      </c>
    </row>
    <row r="110" spans="2:8" ht="14.45" customHeight="1" x14ac:dyDescent="0.3"/>
    <row r="111" spans="2:8" ht="14.45" customHeight="1" x14ac:dyDescent="0.3"/>
    <row r="112" spans="2:8" ht="14.45" customHeight="1" x14ac:dyDescent="0.3"/>
    <row r="113" spans="2:8" ht="14.45" customHeight="1" x14ac:dyDescent="0.3"/>
    <row r="114" spans="2:8" ht="14.45" customHeight="1" x14ac:dyDescent="0.3"/>
    <row r="115" spans="2:8" ht="14.45" customHeight="1" x14ac:dyDescent="0.3">
      <c r="B115" s="1">
        <v>19</v>
      </c>
      <c r="D115" s="1">
        <v>19</v>
      </c>
      <c r="F115" s="1">
        <v>19</v>
      </c>
      <c r="H115" s="1">
        <v>19</v>
      </c>
    </row>
    <row r="116" spans="2:8" ht="14.45" customHeight="1" x14ac:dyDescent="0.3"/>
    <row r="117" spans="2:8" ht="14.45" customHeight="1" x14ac:dyDescent="0.3"/>
    <row r="118" spans="2:8" ht="14.45" customHeight="1" x14ac:dyDescent="0.3"/>
    <row r="119" spans="2:8" ht="14.45" customHeight="1" x14ac:dyDescent="0.3"/>
    <row r="120" spans="2:8" ht="14.45" customHeight="1" x14ac:dyDescent="0.3"/>
    <row r="121" spans="2:8" ht="14.45" customHeight="1" x14ac:dyDescent="0.3">
      <c r="B121" s="1">
        <v>20</v>
      </c>
      <c r="D121" s="1">
        <v>20</v>
      </c>
      <c r="F121" s="1">
        <v>20</v>
      </c>
      <c r="H121" s="1">
        <v>20</v>
      </c>
    </row>
    <row r="122" spans="2:8" ht="14.45" customHeight="1" x14ac:dyDescent="0.3"/>
    <row r="123" spans="2:8" ht="14.45" customHeight="1" x14ac:dyDescent="0.3"/>
    <row r="124" spans="2:8" ht="14.45" customHeight="1" x14ac:dyDescent="0.3"/>
    <row r="125" spans="2:8" ht="14.45" customHeight="1" x14ac:dyDescent="0.3"/>
    <row r="126" spans="2:8" ht="14.45" customHeight="1" x14ac:dyDescent="0.3"/>
    <row r="127" spans="2:8" ht="14.45" customHeight="1" x14ac:dyDescent="0.3">
      <c r="B127" s="1">
        <v>21</v>
      </c>
      <c r="D127" s="1">
        <v>21</v>
      </c>
      <c r="F127" s="1">
        <v>21</v>
      </c>
      <c r="H127" s="1">
        <v>21</v>
      </c>
    </row>
    <row r="128" spans="2:8" ht="14.45" customHeight="1" x14ac:dyDescent="0.3"/>
    <row r="129" spans="2:8" ht="14.45" customHeight="1" x14ac:dyDescent="0.3"/>
    <row r="130" spans="2:8" ht="14.45" customHeight="1" x14ac:dyDescent="0.3"/>
    <row r="131" spans="2:8" ht="14.45" customHeight="1" x14ac:dyDescent="0.3"/>
    <row r="132" spans="2:8" ht="14.45" customHeight="1" x14ac:dyDescent="0.3"/>
    <row r="133" spans="2:8" ht="14.45" customHeight="1" x14ac:dyDescent="0.3">
      <c r="B133" s="1">
        <v>22</v>
      </c>
      <c r="D133" s="1">
        <v>22</v>
      </c>
      <c r="F133" s="1">
        <v>22</v>
      </c>
      <c r="H133" s="1">
        <v>22</v>
      </c>
    </row>
    <row r="134" spans="2:8" ht="14.45" customHeight="1" x14ac:dyDescent="0.3"/>
    <row r="135" spans="2:8" ht="14.45" customHeight="1" x14ac:dyDescent="0.3"/>
    <row r="136" spans="2:8" ht="14.45" customHeight="1" x14ac:dyDescent="0.3"/>
    <row r="137" spans="2:8" ht="14.45" customHeight="1" x14ac:dyDescent="0.3"/>
    <row r="138" spans="2:8" ht="14.45" customHeight="1" x14ac:dyDescent="0.3"/>
    <row r="139" spans="2:8" ht="14.45" customHeight="1" x14ac:dyDescent="0.3">
      <c r="B139" s="1">
        <v>23</v>
      </c>
      <c r="D139" s="1">
        <v>23</v>
      </c>
      <c r="F139" s="1">
        <v>23</v>
      </c>
      <c r="H139" s="1">
        <v>23</v>
      </c>
    </row>
    <row r="140" spans="2:8" ht="14.45" customHeight="1" x14ac:dyDescent="0.3"/>
    <row r="141" spans="2:8" ht="14.45" customHeight="1" x14ac:dyDescent="0.3"/>
    <row r="142" spans="2:8" ht="14.45" customHeight="1" x14ac:dyDescent="0.3"/>
    <row r="143" spans="2:8" ht="14.45" customHeight="1" x14ac:dyDescent="0.3"/>
    <row r="144" spans="2:8" ht="14.45" customHeight="1" x14ac:dyDescent="0.3"/>
    <row r="145" spans="2:8" ht="14.45" customHeight="1" x14ac:dyDescent="0.3">
      <c r="B145" s="1">
        <v>24</v>
      </c>
      <c r="D145" s="1">
        <v>24</v>
      </c>
      <c r="F145" s="1">
        <v>24</v>
      </c>
      <c r="H145" s="1">
        <v>24</v>
      </c>
    </row>
    <row r="146" spans="2:8" ht="14.45" customHeight="1" x14ac:dyDescent="0.3"/>
    <row r="147" spans="2:8" ht="14.45" customHeight="1" x14ac:dyDescent="0.3"/>
    <row r="148" spans="2:8" ht="14.45" customHeight="1" x14ac:dyDescent="0.3"/>
    <row r="149" spans="2:8" ht="14.45" customHeight="1" x14ac:dyDescent="0.3"/>
    <row r="150" spans="2:8" ht="14.45" customHeight="1" x14ac:dyDescent="0.3"/>
    <row r="151" spans="2:8" ht="14.45" customHeight="1" x14ac:dyDescent="0.3">
      <c r="B151" s="1">
        <v>25</v>
      </c>
      <c r="D151" s="1">
        <v>25</v>
      </c>
      <c r="F151" s="1">
        <v>25</v>
      </c>
      <c r="H151" s="1">
        <v>25</v>
      </c>
    </row>
    <row r="152" spans="2:8" ht="14.45" customHeight="1" x14ac:dyDescent="0.3"/>
    <row r="153" spans="2:8" ht="14.45" customHeight="1" x14ac:dyDescent="0.3"/>
    <row r="154" spans="2:8" ht="14.45" customHeight="1" x14ac:dyDescent="0.3"/>
    <row r="155" spans="2:8" ht="14.45" customHeight="1" x14ac:dyDescent="0.3"/>
    <row r="156" spans="2:8" ht="14.45" customHeight="1" x14ac:dyDescent="0.3"/>
    <row r="157" spans="2:8" ht="14.45" customHeight="1" x14ac:dyDescent="0.3">
      <c r="B157" s="1">
        <v>26</v>
      </c>
      <c r="D157" s="1">
        <v>26</v>
      </c>
      <c r="F157" s="1">
        <v>26</v>
      </c>
      <c r="H157" s="1">
        <v>26</v>
      </c>
    </row>
    <row r="158" spans="2:8" ht="14.45" customHeight="1" x14ac:dyDescent="0.3"/>
    <row r="159" spans="2:8" ht="14.45" customHeight="1" x14ac:dyDescent="0.3"/>
    <row r="160" spans="2:8" ht="14.45" customHeight="1" x14ac:dyDescent="0.3"/>
    <row r="161" spans="2:8" ht="14.45" customHeight="1" x14ac:dyDescent="0.3"/>
    <row r="162" spans="2:8" ht="14.45" customHeight="1" x14ac:dyDescent="0.3"/>
    <row r="163" spans="2:8" ht="14.45" customHeight="1" x14ac:dyDescent="0.3">
      <c r="B163" s="1">
        <v>27</v>
      </c>
      <c r="D163" s="1">
        <v>27</v>
      </c>
      <c r="F163" s="1">
        <v>27</v>
      </c>
      <c r="H163" s="1">
        <v>27</v>
      </c>
    </row>
    <row r="164" spans="2:8" ht="14.45" customHeight="1" x14ac:dyDescent="0.3"/>
    <row r="165" spans="2:8" ht="14.45" customHeight="1" x14ac:dyDescent="0.3"/>
    <row r="166" spans="2:8" ht="14.45" customHeight="1" x14ac:dyDescent="0.3"/>
    <row r="167" spans="2:8" ht="14.45" customHeight="1" x14ac:dyDescent="0.3"/>
    <row r="168" spans="2:8" ht="14.45" customHeight="1" x14ac:dyDescent="0.3"/>
    <row r="169" spans="2:8" ht="14.45" customHeight="1" x14ac:dyDescent="0.3">
      <c r="B169" s="1">
        <v>28</v>
      </c>
      <c r="D169" s="1">
        <v>28</v>
      </c>
      <c r="F169" s="1">
        <v>28</v>
      </c>
      <c r="H169" s="1">
        <v>28</v>
      </c>
    </row>
    <row r="170" spans="2:8" ht="14.45" customHeight="1" x14ac:dyDescent="0.3"/>
    <row r="171" spans="2:8" ht="14.45" customHeight="1" x14ac:dyDescent="0.3"/>
    <row r="172" spans="2:8" ht="14.45" customHeight="1" x14ac:dyDescent="0.3"/>
    <row r="173" spans="2:8" ht="14.45" customHeight="1" x14ac:dyDescent="0.3"/>
    <row r="174" spans="2:8" ht="14.45" customHeight="1" x14ac:dyDescent="0.3"/>
    <row r="175" spans="2:8" ht="14.45" customHeight="1" x14ac:dyDescent="0.3">
      <c r="B175" s="1">
        <v>29</v>
      </c>
      <c r="D175" s="1">
        <v>29</v>
      </c>
      <c r="F175" s="1">
        <v>29</v>
      </c>
      <c r="H175" s="1">
        <v>29</v>
      </c>
    </row>
    <row r="176" spans="2:8" ht="14.45" customHeight="1" x14ac:dyDescent="0.3"/>
    <row r="177" spans="2:8" ht="14.45" customHeight="1" x14ac:dyDescent="0.3"/>
    <row r="178" spans="2:8" ht="14.45" customHeight="1" x14ac:dyDescent="0.3"/>
    <row r="179" spans="2:8" ht="14.45" customHeight="1" x14ac:dyDescent="0.3"/>
    <row r="180" spans="2:8" ht="14.45" customHeight="1" x14ac:dyDescent="0.3"/>
    <row r="181" spans="2:8" ht="14.45" customHeight="1" x14ac:dyDescent="0.3">
      <c r="B181" s="1">
        <v>30</v>
      </c>
      <c r="D181" s="1">
        <v>30</v>
      </c>
      <c r="F181" s="1">
        <v>30</v>
      </c>
      <c r="H181" s="1">
        <v>30</v>
      </c>
    </row>
    <row r="182" spans="2:8" ht="14.45" customHeight="1" x14ac:dyDescent="0.3"/>
    <row r="183" spans="2:8" ht="14.45" customHeight="1" x14ac:dyDescent="0.3"/>
    <row r="184" spans="2:8" ht="14.45" customHeight="1" x14ac:dyDescent="0.3"/>
    <row r="185" spans="2:8" ht="14.45" customHeight="1" x14ac:dyDescent="0.3"/>
    <row r="186" spans="2:8" ht="14.45" customHeight="1" x14ac:dyDescent="0.3"/>
    <row r="187" spans="2:8" ht="14.45" customHeight="1" x14ac:dyDescent="0.3">
      <c r="B187" s="1">
        <v>31</v>
      </c>
      <c r="D187" s="1">
        <v>31</v>
      </c>
      <c r="F187" s="1">
        <v>31</v>
      </c>
      <c r="H187" s="1">
        <v>31</v>
      </c>
    </row>
    <row r="188" spans="2:8" ht="14.45" customHeight="1" x14ac:dyDescent="0.3"/>
    <row r="189" spans="2:8" ht="14.45" customHeight="1" x14ac:dyDescent="0.3"/>
    <row r="190" spans="2:8" ht="14.45" customHeight="1" x14ac:dyDescent="0.3"/>
    <row r="191" spans="2:8" ht="14.45" customHeight="1" x14ac:dyDescent="0.3"/>
    <row r="192" spans="2:8" ht="14.45" customHeight="1" x14ac:dyDescent="0.3"/>
    <row r="193" spans="2:8" ht="14.45" customHeight="1" x14ac:dyDescent="0.3">
      <c r="B193" s="1">
        <v>32</v>
      </c>
      <c r="D193" s="1">
        <v>32</v>
      </c>
      <c r="F193" s="1">
        <v>32</v>
      </c>
      <c r="H193" s="1">
        <v>32</v>
      </c>
    </row>
    <row r="194" spans="2:8" ht="14.45" customHeight="1" x14ac:dyDescent="0.3"/>
    <row r="195" spans="2:8" ht="14.45" customHeight="1" x14ac:dyDescent="0.3"/>
    <row r="196" spans="2:8" ht="14.45" customHeight="1" x14ac:dyDescent="0.3"/>
    <row r="197" spans="2:8" ht="14.45" customHeight="1" x14ac:dyDescent="0.3"/>
    <row r="198" spans="2:8" ht="14.45" customHeight="1" x14ac:dyDescent="0.3"/>
    <row r="199" spans="2:8" ht="14.45" customHeight="1" x14ac:dyDescent="0.3">
      <c r="B199" s="1">
        <v>33</v>
      </c>
      <c r="D199" s="1">
        <v>33</v>
      </c>
      <c r="F199" s="1">
        <v>33</v>
      </c>
      <c r="H199" s="1">
        <v>33</v>
      </c>
    </row>
    <row r="200" spans="2:8" ht="14.45" customHeight="1" x14ac:dyDescent="0.3"/>
    <row r="201" spans="2:8" ht="14.45" customHeight="1" x14ac:dyDescent="0.3"/>
    <row r="202" spans="2:8" ht="14.45" customHeight="1" x14ac:dyDescent="0.3"/>
    <row r="203" spans="2:8" ht="14.45" customHeight="1" x14ac:dyDescent="0.3"/>
    <row r="204" spans="2:8" ht="14.45" customHeight="1" x14ac:dyDescent="0.3"/>
    <row r="205" spans="2:8" ht="14.45" customHeight="1" x14ac:dyDescent="0.3">
      <c r="B205" s="1">
        <v>34</v>
      </c>
      <c r="D205" s="1">
        <v>34</v>
      </c>
      <c r="F205" s="1">
        <v>34</v>
      </c>
      <c r="H205" s="1">
        <v>34</v>
      </c>
    </row>
    <row r="206" spans="2:8" ht="14.45" customHeight="1" x14ac:dyDescent="0.3"/>
    <row r="207" spans="2:8" ht="14.45" customHeight="1" x14ac:dyDescent="0.3"/>
    <row r="208" spans="2:8" ht="14.45" customHeight="1" x14ac:dyDescent="0.3"/>
    <row r="209" spans="2:8" ht="14.45" customHeight="1" x14ac:dyDescent="0.3"/>
    <row r="210" spans="2:8" ht="14.45" customHeight="1" x14ac:dyDescent="0.3"/>
    <row r="211" spans="2:8" ht="14.45" customHeight="1" x14ac:dyDescent="0.3">
      <c r="B211" s="1">
        <v>35</v>
      </c>
      <c r="D211" s="1">
        <v>35</v>
      </c>
      <c r="F211" s="1">
        <v>35</v>
      </c>
      <c r="H211" s="1">
        <v>35</v>
      </c>
    </row>
    <row r="212" spans="2:8" ht="14.45" customHeight="1" x14ac:dyDescent="0.3"/>
    <row r="213" spans="2:8" ht="14.45" customHeight="1" x14ac:dyDescent="0.3"/>
    <row r="214" spans="2:8" ht="14.45" customHeight="1" x14ac:dyDescent="0.3"/>
    <row r="215" spans="2:8" ht="14.45" customHeight="1" x14ac:dyDescent="0.3"/>
    <row r="216" spans="2:8" ht="14.45" customHeight="1" x14ac:dyDescent="0.3"/>
    <row r="217" spans="2:8" ht="14.45" customHeight="1" x14ac:dyDescent="0.3">
      <c r="B217" s="1">
        <v>36</v>
      </c>
      <c r="D217" s="1">
        <v>36</v>
      </c>
      <c r="F217" s="1">
        <v>36</v>
      </c>
      <c r="H217" s="1">
        <v>36</v>
      </c>
    </row>
    <row r="218" spans="2:8" ht="14.45" customHeight="1" x14ac:dyDescent="0.3"/>
    <row r="219" spans="2:8" ht="14.45" customHeight="1" x14ac:dyDescent="0.3"/>
    <row r="220" spans="2:8" ht="14.45" customHeight="1" x14ac:dyDescent="0.3"/>
    <row r="221" spans="2:8" ht="14.45" customHeight="1" x14ac:dyDescent="0.3"/>
    <row r="222" spans="2:8" ht="14.45" customHeight="1" x14ac:dyDescent="0.3"/>
    <row r="223" spans="2:8" ht="14.45" customHeight="1" x14ac:dyDescent="0.3">
      <c r="B223" s="1">
        <v>37</v>
      </c>
      <c r="D223" s="1">
        <v>37</v>
      </c>
      <c r="F223" s="1">
        <v>37</v>
      </c>
      <c r="H223" s="1">
        <v>37</v>
      </c>
    </row>
    <row r="224" spans="2:8" ht="14.45" customHeight="1" x14ac:dyDescent="0.3"/>
    <row r="225" spans="2:8" ht="14.45" customHeight="1" x14ac:dyDescent="0.3"/>
    <row r="226" spans="2:8" ht="14.45" customHeight="1" x14ac:dyDescent="0.3"/>
    <row r="227" spans="2:8" ht="14.45" customHeight="1" x14ac:dyDescent="0.3"/>
    <row r="228" spans="2:8" ht="14.45" customHeight="1" x14ac:dyDescent="0.3"/>
    <row r="229" spans="2:8" ht="14.45" customHeight="1" x14ac:dyDescent="0.3">
      <c r="B229" s="1">
        <v>38</v>
      </c>
      <c r="D229" s="1">
        <v>38</v>
      </c>
      <c r="F229" s="1">
        <v>38</v>
      </c>
      <c r="H229" s="1">
        <v>38</v>
      </c>
    </row>
    <row r="230" spans="2:8" ht="14.45" customHeight="1" x14ac:dyDescent="0.3"/>
    <row r="231" spans="2:8" ht="14.45" customHeight="1" x14ac:dyDescent="0.3"/>
    <row r="232" spans="2:8" ht="14.45" customHeight="1" x14ac:dyDescent="0.3"/>
    <row r="233" spans="2:8" ht="14.45" customHeight="1" x14ac:dyDescent="0.3"/>
    <row r="234" spans="2:8" ht="14.45" customHeight="1" x14ac:dyDescent="0.3"/>
    <row r="235" spans="2:8" ht="14.45" customHeight="1" x14ac:dyDescent="0.3">
      <c r="B235" s="1">
        <v>39</v>
      </c>
      <c r="D235" s="1">
        <v>39</v>
      </c>
      <c r="F235" s="1">
        <v>39</v>
      </c>
      <c r="H235" s="1">
        <v>39</v>
      </c>
    </row>
    <row r="236" spans="2:8" ht="14.45" customHeight="1" x14ac:dyDescent="0.3"/>
    <row r="237" spans="2:8" ht="14.45" customHeight="1" x14ac:dyDescent="0.3"/>
    <row r="238" spans="2:8" ht="14.45" customHeight="1" x14ac:dyDescent="0.3"/>
    <row r="239" spans="2:8" ht="14.45" customHeight="1" x14ac:dyDescent="0.3"/>
    <row r="240" spans="2:8" ht="14.45" customHeight="1" x14ac:dyDescent="0.3"/>
    <row r="241" spans="2:8" ht="14.45" customHeight="1" x14ac:dyDescent="0.3">
      <c r="B241" s="1">
        <v>40</v>
      </c>
      <c r="D241" s="1">
        <v>40</v>
      </c>
      <c r="F241" s="1">
        <v>40</v>
      </c>
      <c r="H241" s="1">
        <v>40</v>
      </c>
    </row>
    <row r="242" spans="2:8" ht="14.45" customHeight="1" x14ac:dyDescent="0.3"/>
    <row r="243" spans="2:8" ht="14.45" customHeight="1" x14ac:dyDescent="0.3"/>
    <row r="244" spans="2:8" ht="14.45" customHeight="1" x14ac:dyDescent="0.3"/>
    <row r="245" spans="2:8" ht="14.45" customHeight="1" x14ac:dyDescent="0.3"/>
    <row r="246" spans="2:8" ht="14.45" customHeight="1" x14ac:dyDescent="0.3"/>
    <row r="247" spans="2:8" ht="14.45" customHeight="1" x14ac:dyDescent="0.3">
      <c r="B247" s="1">
        <v>41</v>
      </c>
      <c r="D247" s="1">
        <v>41</v>
      </c>
      <c r="F247" s="1">
        <v>41</v>
      </c>
      <c r="H247" s="1">
        <v>41</v>
      </c>
    </row>
    <row r="248" spans="2:8" ht="14.45" customHeight="1" x14ac:dyDescent="0.3"/>
    <row r="249" spans="2:8" ht="14.45" customHeight="1" x14ac:dyDescent="0.3"/>
    <row r="250" spans="2:8" ht="14.45" customHeight="1" x14ac:dyDescent="0.3"/>
    <row r="251" spans="2:8" ht="14.45" customHeight="1" x14ac:dyDescent="0.3"/>
    <row r="252" spans="2:8" ht="14.45" customHeight="1" x14ac:dyDescent="0.3"/>
    <row r="253" spans="2:8" ht="14.45" customHeight="1" x14ac:dyDescent="0.3">
      <c r="B253" s="1">
        <v>42</v>
      </c>
      <c r="D253" s="1">
        <v>42</v>
      </c>
      <c r="F253" s="1">
        <v>42</v>
      </c>
      <c r="H253" s="1">
        <v>42</v>
      </c>
    </row>
    <row r="254" spans="2:8" ht="14.45" customHeight="1" x14ac:dyDescent="0.3"/>
    <row r="255" spans="2:8" ht="14.45" customHeight="1" x14ac:dyDescent="0.3"/>
    <row r="256" spans="2:8" ht="14.45" customHeight="1" x14ac:dyDescent="0.3"/>
    <row r="257" spans="2:8" ht="14.45" customHeight="1" x14ac:dyDescent="0.3"/>
    <row r="258" spans="2:8" ht="14.45" customHeight="1" x14ac:dyDescent="0.3"/>
    <row r="259" spans="2:8" ht="14.45" customHeight="1" x14ac:dyDescent="0.3">
      <c r="B259" s="1">
        <v>43</v>
      </c>
      <c r="D259" s="1">
        <v>43</v>
      </c>
      <c r="F259" s="1">
        <v>43</v>
      </c>
      <c r="H259" s="1">
        <v>43</v>
      </c>
    </row>
    <row r="260" spans="2:8" ht="14.45" customHeight="1" x14ac:dyDescent="0.3"/>
    <row r="261" spans="2:8" ht="14.45" customHeight="1" x14ac:dyDescent="0.3"/>
    <row r="262" spans="2:8" ht="14.45" customHeight="1" x14ac:dyDescent="0.3"/>
    <row r="263" spans="2:8" ht="14.45" customHeight="1" x14ac:dyDescent="0.3"/>
    <row r="264" spans="2:8" ht="14.45" customHeight="1" x14ac:dyDescent="0.3"/>
    <row r="265" spans="2:8" ht="14.45" customHeight="1" x14ac:dyDescent="0.3">
      <c r="B265" s="1">
        <v>44</v>
      </c>
      <c r="D265" s="1">
        <v>44</v>
      </c>
      <c r="F265" s="1">
        <v>44</v>
      </c>
      <c r="H265" s="1">
        <v>44</v>
      </c>
    </row>
    <row r="266" spans="2:8" ht="14.45" customHeight="1" x14ac:dyDescent="0.3"/>
    <row r="267" spans="2:8" ht="14.45" customHeight="1" x14ac:dyDescent="0.3"/>
    <row r="268" spans="2:8" ht="14.45" customHeight="1" x14ac:dyDescent="0.3"/>
    <row r="269" spans="2:8" ht="14.45" customHeight="1" x14ac:dyDescent="0.3"/>
    <row r="270" spans="2:8" ht="14.45" customHeight="1" x14ac:dyDescent="0.3"/>
    <row r="271" spans="2:8" ht="14.45" customHeight="1" x14ac:dyDescent="0.3"/>
    <row r="272" spans="2:8" ht="14.45" customHeight="1" x14ac:dyDescent="0.3"/>
    <row r="273" ht="14.45" customHeight="1" x14ac:dyDescent="0.3"/>
    <row r="274" ht="14.45" customHeight="1" x14ac:dyDescent="0.3"/>
    <row r="275" ht="14.45" customHeight="1" x14ac:dyDescent="0.3"/>
    <row r="276" ht="14.45" customHeight="1" x14ac:dyDescent="0.3"/>
    <row r="277" ht="14.45" customHeight="1" x14ac:dyDescent="0.3"/>
    <row r="278" ht="14.45" customHeight="1" x14ac:dyDescent="0.3"/>
    <row r="279" ht="14.45" customHeight="1" x14ac:dyDescent="0.3"/>
    <row r="280" ht="14.45" customHeight="1" x14ac:dyDescent="0.3"/>
    <row r="281" ht="14.45" customHeight="1" x14ac:dyDescent="0.3"/>
    <row r="282" ht="14.45" customHeight="1" x14ac:dyDescent="0.3"/>
    <row r="283" ht="14.45" customHeight="1" x14ac:dyDescent="0.3"/>
    <row r="284" ht="14.45" customHeight="1" x14ac:dyDescent="0.3"/>
    <row r="285" ht="14.45" customHeight="1" x14ac:dyDescent="0.3"/>
    <row r="286" ht="14.45" customHeight="1" x14ac:dyDescent="0.3"/>
    <row r="287" ht="14.45" customHeight="1" x14ac:dyDescent="0.3"/>
    <row r="288" ht="14.45" customHeight="1" x14ac:dyDescent="0.3"/>
    <row r="289" ht="14.45" customHeight="1" x14ac:dyDescent="0.3"/>
    <row r="290" ht="14.45" customHeight="1" x14ac:dyDescent="0.3"/>
    <row r="291" ht="14.45" customHeight="1" x14ac:dyDescent="0.3"/>
    <row r="292" ht="14.45" customHeight="1" x14ac:dyDescent="0.3"/>
    <row r="293" ht="14.45" customHeight="1" x14ac:dyDescent="0.3"/>
    <row r="294" ht="14.45" customHeight="1" x14ac:dyDescent="0.3"/>
    <row r="295" ht="14.45" customHeight="1" x14ac:dyDescent="0.3"/>
    <row r="296" ht="14.45" customHeight="1" x14ac:dyDescent="0.3"/>
    <row r="297" ht="14.45" customHeight="1" x14ac:dyDescent="0.3"/>
    <row r="298" ht="14.45" customHeight="1" x14ac:dyDescent="0.3"/>
    <row r="299" ht="14.45" customHeight="1" x14ac:dyDescent="0.3"/>
    <row r="300" ht="14.45" customHeight="1" x14ac:dyDescent="0.3"/>
    <row r="301" ht="14.45" customHeight="1" x14ac:dyDescent="0.3"/>
    <row r="302" ht="14.45" customHeight="1" x14ac:dyDescent="0.3"/>
    <row r="303" ht="14.45" customHeight="1" x14ac:dyDescent="0.3"/>
    <row r="304" ht="14.45" customHeight="1" x14ac:dyDescent="0.3"/>
    <row r="305" ht="14.45" customHeight="1" x14ac:dyDescent="0.3"/>
    <row r="306" ht="14.45" customHeight="1" x14ac:dyDescent="0.3"/>
    <row r="307" ht="14.45" customHeight="1" x14ac:dyDescent="0.3"/>
    <row r="308" ht="14.45" customHeight="1" x14ac:dyDescent="0.3"/>
    <row r="309" ht="14.45" customHeight="1" x14ac:dyDescent="0.3"/>
    <row r="310" ht="14.45" customHeight="1" x14ac:dyDescent="0.3"/>
    <row r="311" ht="14.45" customHeight="1" x14ac:dyDescent="0.3"/>
    <row r="312" ht="14.45" customHeight="1" x14ac:dyDescent="0.3"/>
    <row r="313" ht="14.45" customHeight="1" x14ac:dyDescent="0.3"/>
    <row r="314" ht="14.45" customHeight="1" x14ac:dyDescent="0.3"/>
    <row r="315" ht="14.45" customHeight="1" x14ac:dyDescent="0.3"/>
    <row r="316" ht="14.45" customHeight="1" x14ac:dyDescent="0.3"/>
    <row r="317" ht="14.45" customHeight="1" x14ac:dyDescent="0.3"/>
    <row r="318" ht="14.45" customHeight="1" x14ac:dyDescent="0.3"/>
    <row r="319" ht="14.45" customHeight="1" x14ac:dyDescent="0.3"/>
    <row r="320" ht="14.45" customHeight="1" x14ac:dyDescent="0.3"/>
    <row r="321" ht="14.45" customHeight="1" x14ac:dyDescent="0.3"/>
    <row r="322" ht="14.45" customHeight="1" x14ac:dyDescent="0.3"/>
    <row r="323" ht="14.45" customHeight="1" x14ac:dyDescent="0.3"/>
    <row r="324" ht="14.45" customHeight="1" x14ac:dyDescent="0.3"/>
    <row r="325" ht="14.45" customHeight="1" x14ac:dyDescent="0.3"/>
    <row r="326" ht="14.45" customHeight="1" x14ac:dyDescent="0.3"/>
    <row r="327" ht="14.45" customHeight="1" x14ac:dyDescent="0.3"/>
    <row r="328" ht="14.45" customHeight="1" x14ac:dyDescent="0.3"/>
    <row r="329" ht="14.45" customHeight="1" x14ac:dyDescent="0.3"/>
    <row r="330" ht="14.45" customHeight="1" x14ac:dyDescent="0.3"/>
    <row r="331" ht="14.45" customHeight="1" x14ac:dyDescent="0.3"/>
    <row r="332" ht="14.45" customHeight="1" x14ac:dyDescent="0.3"/>
    <row r="333" ht="14.45" customHeight="1" x14ac:dyDescent="0.3"/>
    <row r="334" ht="14.45" customHeight="1" x14ac:dyDescent="0.3"/>
    <row r="335" ht="14.45" customHeight="1" x14ac:dyDescent="0.3"/>
    <row r="336" ht="14.45" customHeight="1" x14ac:dyDescent="0.3"/>
    <row r="337" ht="14.45" customHeight="1" x14ac:dyDescent="0.3"/>
    <row r="338" ht="14.45" customHeight="1" x14ac:dyDescent="0.3"/>
    <row r="339" ht="14.45" customHeight="1" x14ac:dyDescent="0.3"/>
    <row r="340" ht="14.45" customHeight="1" x14ac:dyDescent="0.3"/>
    <row r="341" ht="14.45" customHeight="1" x14ac:dyDescent="0.3"/>
    <row r="342" ht="14.45" customHeight="1" x14ac:dyDescent="0.3"/>
    <row r="343" ht="14.45" customHeight="1" x14ac:dyDescent="0.3"/>
    <row r="344" ht="14.45" customHeight="1" x14ac:dyDescent="0.3"/>
    <row r="345" ht="14.45" customHeight="1" x14ac:dyDescent="0.3"/>
    <row r="346" ht="14.45" customHeight="1" x14ac:dyDescent="0.3"/>
    <row r="347" ht="14.45" customHeight="1" x14ac:dyDescent="0.3"/>
    <row r="348" ht="14.45" customHeight="1" x14ac:dyDescent="0.3"/>
    <row r="349" ht="14.45" customHeight="1" x14ac:dyDescent="0.3"/>
    <row r="350" ht="14.45" customHeight="1" x14ac:dyDescent="0.3"/>
    <row r="351" ht="14.45" customHeight="1" x14ac:dyDescent="0.3"/>
    <row r="352" ht="14.45" customHeight="1" x14ac:dyDescent="0.3"/>
    <row r="353" ht="14.45" customHeight="1" x14ac:dyDescent="0.3"/>
    <row r="354" ht="14.45" customHeight="1" x14ac:dyDescent="0.3"/>
    <row r="355" ht="14.45" customHeight="1" x14ac:dyDescent="0.3"/>
    <row r="356" ht="14.45" customHeight="1" x14ac:dyDescent="0.3"/>
    <row r="357" ht="14.45" customHeight="1" x14ac:dyDescent="0.3"/>
    <row r="358" ht="14.45" customHeight="1" x14ac:dyDescent="0.3"/>
    <row r="359" ht="14.45" customHeight="1" x14ac:dyDescent="0.3"/>
    <row r="360" ht="14.45" customHeight="1" x14ac:dyDescent="0.3"/>
    <row r="361" ht="14.45" customHeight="1" x14ac:dyDescent="0.3"/>
    <row r="362" ht="14.45" customHeight="1" x14ac:dyDescent="0.3"/>
    <row r="363" ht="14.45" customHeight="1" x14ac:dyDescent="0.3"/>
    <row r="364" ht="14.45" customHeight="1" x14ac:dyDescent="0.3"/>
    <row r="365" ht="14.45" customHeight="1" x14ac:dyDescent="0.3"/>
    <row r="366" ht="14.45" customHeight="1" x14ac:dyDescent="0.3"/>
    <row r="367" ht="14.45" customHeight="1" x14ac:dyDescent="0.3"/>
    <row r="368" ht="14.45" customHeight="1" x14ac:dyDescent="0.3"/>
    <row r="369" ht="14.45" customHeight="1" x14ac:dyDescent="0.3"/>
    <row r="370" ht="14.45" customHeight="1" x14ac:dyDescent="0.3"/>
    <row r="371" ht="14.45" customHeight="1" x14ac:dyDescent="0.3"/>
    <row r="372" ht="14.45" customHeight="1" x14ac:dyDescent="0.3"/>
    <row r="373" ht="14.45" customHeight="1" x14ac:dyDescent="0.3"/>
    <row r="374" ht="14.45" customHeight="1" x14ac:dyDescent="0.3"/>
    <row r="375" ht="14.45" customHeight="1" x14ac:dyDescent="0.3"/>
    <row r="376" ht="14.45" customHeight="1" x14ac:dyDescent="0.3"/>
    <row r="377" ht="14.45" customHeight="1" x14ac:dyDescent="0.3"/>
    <row r="378" ht="14.45" customHeight="1" x14ac:dyDescent="0.3"/>
    <row r="379" ht="14.45" customHeight="1" x14ac:dyDescent="0.3"/>
    <row r="380" ht="14.45" customHeight="1" x14ac:dyDescent="0.3"/>
    <row r="381" ht="14.45" customHeight="1" x14ac:dyDescent="0.3"/>
    <row r="382" ht="14.45" customHeight="1" x14ac:dyDescent="0.3"/>
    <row r="383" ht="14.45" customHeight="1" x14ac:dyDescent="0.3"/>
    <row r="384" ht="14.45" customHeight="1" x14ac:dyDescent="0.3"/>
    <row r="385" ht="14.45" customHeight="1" x14ac:dyDescent="0.3"/>
    <row r="386" ht="14.45" customHeight="1" x14ac:dyDescent="0.3"/>
    <row r="387" ht="14.45" customHeight="1" x14ac:dyDescent="0.3"/>
    <row r="388" ht="14.45" customHeight="1" x14ac:dyDescent="0.3"/>
    <row r="389" ht="14.45" customHeight="1" x14ac:dyDescent="0.3"/>
    <row r="390" ht="14.45" customHeight="1" x14ac:dyDescent="0.3"/>
    <row r="391" ht="14.45" customHeight="1" x14ac:dyDescent="0.3"/>
    <row r="392" ht="14.45" customHeight="1" x14ac:dyDescent="0.3"/>
    <row r="393" ht="14.45" customHeight="1" x14ac:dyDescent="0.3"/>
    <row r="394" ht="14.45" customHeight="1" x14ac:dyDescent="0.3"/>
    <row r="395" ht="14.45" customHeight="1" x14ac:dyDescent="0.3"/>
    <row r="396" ht="14.45" customHeight="1" x14ac:dyDescent="0.3"/>
    <row r="397" ht="14.45" customHeight="1" x14ac:dyDescent="0.3"/>
    <row r="398" ht="14.45" customHeight="1" x14ac:dyDescent="0.3"/>
    <row r="399" ht="14.45" customHeight="1" x14ac:dyDescent="0.3"/>
    <row r="400" ht="14.45" customHeight="1" x14ac:dyDescent="0.3"/>
    <row r="401" ht="14.45" customHeight="1" x14ac:dyDescent="0.3"/>
    <row r="402" ht="14.45" customHeight="1" x14ac:dyDescent="0.3"/>
    <row r="403" ht="14.45" customHeight="1" x14ac:dyDescent="0.3"/>
    <row r="404" ht="14.45" customHeight="1" x14ac:dyDescent="0.3"/>
    <row r="405" ht="14.45" customHeight="1" x14ac:dyDescent="0.3"/>
    <row r="406" ht="14.45" customHeight="1" x14ac:dyDescent="0.3"/>
    <row r="407" ht="14.45" customHeight="1" x14ac:dyDescent="0.3"/>
    <row r="408" ht="14.45" customHeight="1" x14ac:dyDescent="0.3"/>
    <row r="409" ht="14.45" customHeight="1" x14ac:dyDescent="0.3"/>
    <row r="410" ht="14.45" customHeight="1" x14ac:dyDescent="0.3"/>
    <row r="411" ht="14.45" customHeight="1" x14ac:dyDescent="0.3"/>
    <row r="412" ht="14.45" customHeight="1" x14ac:dyDescent="0.3"/>
    <row r="413" ht="14.45" customHeight="1" x14ac:dyDescent="0.3"/>
    <row r="414" ht="14.45" customHeight="1" x14ac:dyDescent="0.3"/>
    <row r="415" ht="14.45" customHeight="1" x14ac:dyDescent="0.3"/>
    <row r="416" ht="14.45" customHeight="1" x14ac:dyDescent="0.3"/>
    <row r="417" ht="14.45" customHeight="1" x14ac:dyDescent="0.3"/>
    <row r="418" ht="14.45" customHeight="1" x14ac:dyDescent="0.3"/>
    <row r="419" ht="14.45" customHeight="1" x14ac:dyDescent="0.3"/>
    <row r="420" ht="14.45" customHeight="1" x14ac:dyDescent="0.3"/>
    <row r="421" ht="14.45" customHeight="1" x14ac:dyDescent="0.3"/>
    <row r="422" ht="14.45" customHeight="1" x14ac:dyDescent="0.3"/>
    <row r="423" ht="14.45" customHeight="1" x14ac:dyDescent="0.3"/>
    <row r="424" ht="14.45" customHeight="1" x14ac:dyDescent="0.3"/>
    <row r="425" ht="14.45" customHeight="1" x14ac:dyDescent="0.3"/>
    <row r="426" ht="14.45" customHeight="1" x14ac:dyDescent="0.3"/>
    <row r="427" ht="14.45" customHeight="1" x14ac:dyDescent="0.3"/>
    <row r="428" ht="14.45" customHeight="1" x14ac:dyDescent="0.3"/>
    <row r="429" ht="14.45" customHeight="1" x14ac:dyDescent="0.3"/>
    <row r="430" ht="14.45" customHeight="1" x14ac:dyDescent="0.3"/>
    <row r="431" ht="14.45" customHeight="1" x14ac:dyDescent="0.3"/>
    <row r="432" ht="14.45" customHeight="1" x14ac:dyDescent="0.3"/>
    <row r="433" ht="14.45" customHeight="1" x14ac:dyDescent="0.3"/>
    <row r="434" ht="14.45" customHeight="1" x14ac:dyDescent="0.3"/>
    <row r="435" ht="14.45" customHeight="1" x14ac:dyDescent="0.3"/>
    <row r="436" ht="14.45" customHeight="1" x14ac:dyDescent="0.3"/>
    <row r="437" ht="14.45" customHeight="1" x14ac:dyDescent="0.3"/>
    <row r="438" ht="14.45" customHeight="1" x14ac:dyDescent="0.3"/>
    <row r="439" ht="14.45" customHeight="1" x14ac:dyDescent="0.3"/>
    <row r="440" ht="14.45" customHeight="1" x14ac:dyDescent="0.3"/>
    <row r="441" ht="14.45" customHeight="1" x14ac:dyDescent="0.3"/>
    <row r="442" ht="14.45" customHeight="1" x14ac:dyDescent="0.3"/>
    <row r="443" ht="14.45" customHeight="1" x14ac:dyDescent="0.3"/>
    <row r="444" ht="14.45" customHeight="1" x14ac:dyDescent="0.3"/>
    <row r="445" ht="14.45" customHeight="1" x14ac:dyDescent="0.3"/>
    <row r="446" ht="14.45" customHeight="1" x14ac:dyDescent="0.3"/>
    <row r="447" ht="14.45" customHeight="1" x14ac:dyDescent="0.3"/>
    <row r="448" ht="14.45" customHeight="1" x14ac:dyDescent="0.3"/>
    <row r="449" ht="14.45" customHeight="1" x14ac:dyDescent="0.3"/>
    <row r="450" ht="14.45" customHeight="1" x14ac:dyDescent="0.3"/>
    <row r="451" ht="14.45" customHeight="1" x14ac:dyDescent="0.3"/>
    <row r="452" ht="14.45" customHeight="1" x14ac:dyDescent="0.3"/>
    <row r="453" ht="14.45" customHeight="1" x14ac:dyDescent="0.3"/>
    <row r="454" ht="14.45" customHeight="1" x14ac:dyDescent="0.3"/>
    <row r="455" ht="14.45" customHeight="1" x14ac:dyDescent="0.3"/>
    <row r="456" ht="14.45" customHeight="1" x14ac:dyDescent="0.3"/>
    <row r="457" ht="14.45" customHeight="1" x14ac:dyDescent="0.3"/>
    <row r="458" ht="14.45" customHeight="1" x14ac:dyDescent="0.3"/>
    <row r="459" ht="14.45" customHeight="1" x14ac:dyDescent="0.3"/>
    <row r="460" ht="14.45" customHeight="1" x14ac:dyDescent="0.3"/>
    <row r="461" ht="14.45" customHeight="1" x14ac:dyDescent="0.3"/>
    <row r="462" ht="14.45" customHeight="1" x14ac:dyDescent="0.3"/>
    <row r="463" ht="14.45" customHeight="1" x14ac:dyDescent="0.3"/>
    <row r="464" ht="14.45" customHeight="1" x14ac:dyDescent="0.3"/>
    <row r="465" ht="14.45" customHeight="1" x14ac:dyDescent="0.3"/>
    <row r="466" ht="14.45" customHeight="1" x14ac:dyDescent="0.3"/>
    <row r="467" ht="14.45" customHeight="1" x14ac:dyDescent="0.3"/>
    <row r="468" ht="14.45" customHeight="1" x14ac:dyDescent="0.3"/>
    <row r="469" ht="14.45" customHeight="1" x14ac:dyDescent="0.3"/>
    <row r="470" ht="14.45" customHeight="1" x14ac:dyDescent="0.3"/>
    <row r="471" ht="14.45" customHeight="1" x14ac:dyDescent="0.3"/>
    <row r="472" ht="14.45" customHeight="1" x14ac:dyDescent="0.3"/>
    <row r="473" ht="14.45" customHeight="1" x14ac:dyDescent="0.3"/>
    <row r="474" ht="14.45" customHeight="1" x14ac:dyDescent="0.3"/>
    <row r="475" ht="14.45" customHeight="1" x14ac:dyDescent="0.3"/>
    <row r="476" ht="14.45" customHeight="1" x14ac:dyDescent="0.3"/>
    <row r="477" ht="14.45" customHeight="1" x14ac:dyDescent="0.3"/>
    <row r="478" ht="14.45" customHeight="1" x14ac:dyDescent="0.3"/>
    <row r="479" ht="14.45" customHeight="1" x14ac:dyDescent="0.3"/>
    <row r="480" ht="14.45" customHeight="1" x14ac:dyDescent="0.3"/>
    <row r="481" ht="14.45" customHeight="1" x14ac:dyDescent="0.3"/>
    <row r="482" ht="14.45" customHeight="1" x14ac:dyDescent="0.3"/>
    <row r="483" ht="14.45" customHeight="1" x14ac:dyDescent="0.3"/>
    <row r="484" ht="14.45" customHeight="1" x14ac:dyDescent="0.3"/>
    <row r="485" ht="14.45" customHeight="1" x14ac:dyDescent="0.3"/>
    <row r="486" ht="14.45" customHeight="1" x14ac:dyDescent="0.3"/>
    <row r="487" ht="14.45" customHeight="1" x14ac:dyDescent="0.3"/>
    <row r="488" ht="14.45" customHeight="1" x14ac:dyDescent="0.3"/>
    <row r="489" ht="14.45" customHeight="1" x14ac:dyDescent="0.3"/>
    <row r="490" ht="14.45" customHeight="1" x14ac:dyDescent="0.3"/>
    <row r="491" ht="14.45" customHeight="1" x14ac:dyDescent="0.3"/>
    <row r="492" ht="14.45" customHeight="1" x14ac:dyDescent="0.3"/>
    <row r="493" ht="14.45" customHeight="1" x14ac:dyDescent="0.3"/>
    <row r="494" ht="14.45" customHeight="1" x14ac:dyDescent="0.3"/>
    <row r="495" ht="14.45" customHeight="1" x14ac:dyDescent="0.3"/>
    <row r="496" ht="14.45" customHeight="1" x14ac:dyDescent="0.3"/>
    <row r="497" ht="14.45" customHeight="1" x14ac:dyDescent="0.3"/>
    <row r="498" ht="14.45" customHeight="1" x14ac:dyDescent="0.3"/>
    <row r="499" ht="14.45" customHeight="1" x14ac:dyDescent="0.3"/>
    <row r="500" ht="14.45" customHeight="1" x14ac:dyDescent="0.3"/>
    <row r="501" ht="14.45" customHeight="1" x14ac:dyDescent="0.3"/>
    <row r="502" ht="14.45" customHeight="1" x14ac:dyDescent="0.3"/>
    <row r="503" ht="14.45" customHeight="1" x14ac:dyDescent="0.3"/>
    <row r="504" ht="14.45" customHeight="1" x14ac:dyDescent="0.3"/>
    <row r="505" ht="14.45" customHeight="1" x14ac:dyDescent="0.3"/>
    <row r="506" ht="14.45" customHeight="1" x14ac:dyDescent="0.3"/>
    <row r="507" ht="14.45" customHeight="1" x14ac:dyDescent="0.3"/>
    <row r="508" ht="14.45" customHeight="1" x14ac:dyDescent="0.3"/>
    <row r="509" ht="14.45" customHeight="1" x14ac:dyDescent="0.3"/>
    <row r="510" ht="14.45" customHeight="1" x14ac:dyDescent="0.3"/>
    <row r="511" ht="14.45" customHeight="1" x14ac:dyDescent="0.3"/>
    <row r="512" ht="14.45" customHeight="1" x14ac:dyDescent="0.3"/>
    <row r="513" ht="14.45" customHeight="1" x14ac:dyDescent="0.3"/>
    <row r="514" ht="14.45" customHeight="1" x14ac:dyDescent="0.3"/>
    <row r="515" ht="14.45" customHeight="1" x14ac:dyDescent="0.3"/>
    <row r="516" ht="14.45" customHeight="1" x14ac:dyDescent="0.3"/>
    <row r="517" ht="14.45" customHeight="1" x14ac:dyDescent="0.3"/>
    <row r="518" ht="14.45" customHeight="1" x14ac:dyDescent="0.3"/>
    <row r="519" ht="14.45" customHeight="1" x14ac:dyDescent="0.3"/>
    <row r="520" ht="14.45" customHeight="1" x14ac:dyDescent="0.3"/>
    <row r="521" ht="14.45" customHeight="1" x14ac:dyDescent="0.3"/>
    <row r="522" ht="14.45" customHeight="1" x14ac:dyDescent="0.3"/>
    <row r="523" ht="14.45" customHeight="1" x14ac:dyDescent="0.3"/>
    <row r="524" ht="14.45" customHeight="1" x14ac:dyDescent="0.3"/>
    <row r="525" ht="14.45" customHeight="1" x14ac:dyDescent="0.3"/>
    <row r="526" ht="14.45" customHeight="1" x14ac:dyDescent="0.3"/>
    <row r="527" ht="14.45" customHeight="1" x14ac:dyDescent="0.3"/>
    <row r="528" ht="14.45" customHeight="1" x14ac:dyDescent="0.3"/>
    <row r="529" ht="14.45" customHeight="1" x14ac:dyDescent="0.3"/>
    <row r="530" ht="14.45" customHeight="1" x14ac:dyDescent="0.3"/>
    <row r="531" ht="14.45" customHeight="1" x14ac:dyDescent="0.3"/>
    <row r="532" ht="14.45" customHeight="1" x14ac:dyDescent="0.3"/>
    <row r="533" ht="14.45" customHeight="1" x14ac:dyDescent="0.3"/>
    <row r="534" ht="14.45" customHeight="1" x14ac:dyDescent="0.3"/>
    <row r="535" ht="14.45" customHeight="1" x14ac:dyDescent="0.3"/>
    <row r="536" ht="14.45" customHeight="1" x14ac:dyDescent="0.3"/>
    <row r="537" ht="14.45" customHeight="1" x14ac:dyDescent="0.3"/>
    <row r="538" ht="14.45" customHeight="1" x14ac:dyDescent="0.3"/>
    <row r="539" ht="14.45" customHeight="1" x14ac:dyDescent="0.3"/>
    <row r="540" ht="14.45" customHeight="1" x14ac:dyDescent="0.3"/>
    <row r="541" ht="14.45" customHeight="1" x14ac:dyDescent="0.3"/>
    <row r="542" ht="14.45" customHeight="1" x14ac:dyDescent="0.3"/>
    <row r="543" ht="14.45" customHeight="1" x14ac:dyDescent="0.3"/>
    <row r="544" ht="14.45" customHeight="1" x14ac:dyDescent="0.3"/>
    <row r="545" ht="14.45" customHeight="1" x14ac:dyDescent="0.3"/>
    <row r="546" ht="14.45" customHeight="1" x14ac:dyDescent="0.3"/>
    <row r="547" ht="14.45" customHeight="1" x14ac:dyDescent="0.3"/>
    <row r="548" ht="14.45" customHeight="1" x14ac:dyDescent="0.3"/>
    <row r="549" ht="14.45" customHeight="1" x14ac:dyDescent="0.3"/>
    <row r="550" ht="14.45" customHeight="1" x14ac:dyDescent="0.3"/>
    <row r="551" ht="14.45" customHeight="1" x14ac:dyDescent="0.3"/>
    <row r="552" ht="14.45" customHeight="1" x14ac:dyDescent="0.3"/>
    <row r="553" ht="14.45" customHeight="1" x14ac:dyDescent="0.3"/>
    <row r="554" ht="14.45" customHeight="1" x14ac:dyDescent="0.3"/>
    <row r="555" ht="14.45" customHeight="1" x14ac:dyDescent="0.3"/>
    <row r="556" ht="14.45" customHeight="1" x14ac:dyDescent="0.3"/>
    <row r="557" ht="14.45" customHeight="1" x14ac:dyDescent="0.3"/>
    <row r="558" ht="14.45" customHeight="1" x14ac:dyDescent="0.3"/>
    <row r="559" ht="14.45" customHeight="1" x14ac:dyDescent="0.3"/>
    <row r="560" ht="14.45" customHeight="1" x14ac:dyDescent="0.3"/>
    <row r="561" ht="14.45" customHeight="1" x14ac:dyDescent="0.3"/>
    <row r="562" ht="14.45" customHeight="1" x14ac:dyDescent="0.3"/>
    <row r="563" ht="14.45" customHeight="1" x14ac:dyDescent="0.3"/>
    <row r="564" ht="14.45" customHeight="1" x14ac:dyDescent="0.3"/>
    <row r="565" ht="14.45" customHeight="1" x14ac:dyDescent="0.3"/>
    <row r="566" ht="14.45" customHeight="1" x14ac:dyDescent="0.3"/>
    <row r="567" ht="14.45" customHeight="1" x14ac:dyDescent="0.3"/>
    <row r="568" ht="14.45" customHeight="1" x14ac:dyDescent="0.3"/>
    <row r="569" ht="14.45" customHeight="1" x14ac:dyDescent="0.3"/>
    <row r="570" ht="14.45" customHeight="1" x14ac:dyDescent="0.3"/>
    <row r="571" ht="14.45" customHeight="1" x14ac:dyDescent="0.3"/>
    <row r="572" ht="14.45" customHeight="1" x14ac:dyDescent="0.3"/>
    <row r="573" ht="14.45" customHeight="1" x14ac:dyDescent="0.3"/>
    <row r="574" ht="14.45" customHeight="1" x14ac:dyDescent="0.3"/>
    <row r="575" ht="14.45" customHeight="1" x14ac:dyDescent="0.3"/>
    <row r="576" ht="14.45" customHeight="1" x14ac:dyDescent="0.3"/>
    <row r="577" ht="14.45" customHeight="1" x14ac:dyDescent="0.3"/>
    <row r="578" ht="14.45" customHeight="1" x14ac:dyDescent="0.3"/>
    <row r="579" ht="14.45" customHeight="1" x14ac:dyDescent="0.3"/>
    <row r="580" ht="14.45" customHeight="1" x14ac:dyDescent="0.3"/>
    <row r="581" ht="14.45" customHeight="1" x14ac:dyDescent="0.3"/>
    <row r="582" ht="14.45" customHeight="1" x14ac:dyDescent="0.3"/>
    <row r="583" ht="14.45" customHeight="1" x14ac:dyDescent="0.3"/>
    <row r="584" ht="14.45" customHeight="1" x14ac:dyDescent="0.3"/>
    <row r="585" ht="14.45" customHeight="1" x14ac:dyDescent="0.3"/>
    <row r="586" ht="14.45" customHeight="1" x14ac:dyDescent="0.3"/>
    <row r="587" ht="14.45" customHeight="1" x14ac:dyDescent="0.3"/>
    <row r="588" ht="14.45" customHeight="1" x14ac:dyDescent="0.3"/>
    <row r="589" ht="14.45" customHeight="1" x14ac:dyDescent="0.3"/>
    <row r="590" ht="14.45" customHeight="1" x14ac:dyDescent="0.3"/>
    <row r="591" ht="14.45" customHeight="1" x14ac:dyDescent="0.3"/>
    <row r="592" ht="14.45" customHeight="1" x14ac:dyDescent="0.3"/>
    <row r="593" ht="14.45" customHeight="1" x14ac:dyDescent="0.3"/>
    <row r="594" ht="14.45" customHeight="1" x14ac:dyDescent="0.3"/>
    <row r="595" ht="14.45" customHeight="1" x14ac:dyDescent="0.3"/>
    <row r="596" ht="14.45" customHeight="1" x14ac:dyDescent="0.3"/>
    <row r="597" ht="14.45" customHeight="1" x14ac:dyDescent="0.3"/>
    <row r="598" ht="14.45" customHeight="1" x14ac:dyDescent="0.3"/>
    <row r="599" ht="14.45" customHeight="1" x14ac:dyDescent="0.3"/>
    <row r="600" ht="14.45" customHeight="1" x14ac:dyDescent="0.3"/>
    <row r="601" ht="14.45" customHeight="1" x14ac:dyDescent="0.3"/>
    <row r="602" ht="14.45" customHeight="1" x14ac:dyDescent="0.3"/>
    <row r="603" ht="14.45" customHeight="1" x14ac:dyDescent="0.3"/>
    <row r="604" ht="14.45" customHeight="1" x14ac:dyDescent="0.3"/>
    <row r="605" ht="14.45" customHeight="1" x14ac:dyDescent="0.3"/>
    <row r="606" ht="14.45" customHeight="1" x14ac:dyDescent="0.3"/>
    <row r="607" ht="14.45" customHeight="1" x14ac:dyDescent="0.3"/>
    <row r="608" ht="14.45" customHeight="1" x14ac:dyDescent="0.3"/>
    <row r="609" ht="14.45" customHeight="1" x14ac:dyDescent="0.3"/>
    <row r="610" ht="14.45" customHeight="1" x14ac:dyDescent="0.3"/>
    <row r="611" ht="14.45" customHeight="1" x14ac:dyDescent="0.3"/>
    <row r="612" ht="14.45" customHeight="1" x14ac:dyDescent="0.3"/>
    <row r="613" ht="14.45" customHeight="1" x14ac:dyDescent="0.3"/>
    <row r="614" ht="14.45" customHeight="1" x14ac:dyDescent="0.3"/>
    <row r="615" ht="14.45" customHeight="1" x14ac:dyDescent="0.3"/>
    <row r="616" ht="14.45" customHeight="1" x14ac:dyDescent="0.3"/>
    <row r="617" ht="14.45" customHeight="1" x14ac:dyDescent="0.3"/>
    <row r="618" ht="14.45" customHeight="1" x14ac:dyDescent="0.3"/>
    <row r="619" ht="14.45" customHeight="1" x14ac:dyDescent="0.3"/>
    <row r="620" ht="14.45" customHeight="1" x14ac:dyDescent="0.3"/>
    <row r="621" ht="14.45" customHeight="1" x14ac:dyDescent="0.3"/>
    <row r="622" ht="14.45" customHeight="1" x14ac:dyDescent="0.3"/>
    <row r="623" ht="14.45" customHeight="1" x14ac:dyDescent="0.3"/>
    <row r="624" ht="14.45" customHeight="1" x14ac:dyDescent="0.3"/>
    <row r="625" ht="14.45" customHeight="1" x14ac:dyDescent="0.3"/>
    <row r="626" ht="14.45" customHeight="1" x14ac:dyDescent="0.3"/>
    <row r="627" ht="14.45" customHeight="1" x14ac:dyDescent="0.3"/>
    <row r="628" ht="14.45" customHeight="1" x14ac:dyDescent="0.3"/>
    <row r="629" ht="14.45" customHeight="1" x14ac:dyDescent="0.3"/>
    <row r="630" ht="14.45" customHeight="1" x14ac:dyDescent="0.3"/>
    <row r="631" ht="14.45" customHeight="1" x14ac:dyDescent="0.3"/>
    <row r="632" ht="14.45" customHeight="1" x14ac:dyDescent="0.3"/>
    <row r="633" ht="14.45" customHeight="1" x14ac:dyDescent="0.3"/>
    <row r="634" ht="14.45" customHeight="1" x14ac:dyDescent="0.3"/>
    <row r="635" ht="14.45" customHeight="1" x14ac:dyDescent="0.3"/>
    <row r="636" ht="14.45" customHeight="1" x14ac:dyDescent="0.3"/>
    <row r="637" ht="14.45" customHeight="1" x14ac:dyDescent="0.3"/>
    <row r="638" ht="14.45" customHeight="1" x14ac:dyDescent="0.3"/>
    <row r="639" ht="14.45" customHeight="1" x14ac:dyDescent="0.3"/>
    <row r="640" ht="14.45" customHeight="1" x14ac:dyDescent="0.3"/>
    <row r="641" ht="14.45" customHeight="1" x14ac:dyDescent="0.3"/>
    <row r="642" ht="14.45" customHeight="1" x14ac:dyDescent="0.3"/>
    <row r="643" ht="14.45" customHeight="1" x14ac:dyDescent="0.3"/>
    <row r="644" ht="14.45" customHeight="1" x14ac:dyDescent="0.3"/>
    <row r="645" ht="14.45" customHeight="1" x14ac:dyDescent="0.3"/>
    <row r="646" ht="14.45" customHeight="1" x14ac:dyDescent="0.3"/>
    <row r="647" ht="14.45" customHeight="1" x14ac:dyDescent="0.3"/>
    <row r="648" ht="14.45" customHeight="1" x14ac:dyDescent="0.3"/>
    <row r="649" ht="14.45" customHeight="1" x14ac:dyDescent="0.3"/>
    <row r="650" ht="14.45" customHeight="1" x14ac:dyDescent="0.3"/>
    <row r="651" ht="14.45" customHeight="1" x14ac:dyDescent="0.3"/>
    <row r="652" ht="14.45" customHeight="1" x14ac:dyDescent="0.3"/>
    <row r="653" ht="14.45" customHeight="1" x14ac:dyDescent="0.3"/>
    <row r="654" ht="14.45" customHeight="1" x14ac:dyDescent="0.3"/>
    <row r="655" ht="14.45" customHeight="1" x14ac:dyDescent="0.3"/>
    <row r="656" ht="14.45" customHeight="1" x14ac:dyDescent="0.3"/>
    <row r="657" ht="14.45" customHeight="1" x14ac:dyDescent="0.3"/>
    <row r="658" ht="14.45" customHeight="1" x14ac:dyDescent="0.3"/>
    <row r="659" ht="14.45" customHeight="1" x14ac:dyDescent="0.3"/>
    <row r="660" ht="14.45" customHeight="1" x14ac:dyDescent="0.3"/>
    <row r="661" ht="14.45" customHeight="1" x14ac:dyDescent="0.3"/>
    <row r="662" ht="14.45" customHeight="1" x14ac:dyDescent="0.3"/>
    <row r="663" ht="14.45" customHeight="1" x14ac:dyDescent="0.3"/>
    <row r="664" ht="14.45" customHeight="1" x14ac:dyDescent="0.3"/>
    <row r="665" ht="14.45" customHeight="1" x14ac:dyDescent="0.3"/>
    <row r="666" ht="14.45" customHeight="1" x14ac:dyDescent="0.3"/>
    <row r="667" ht="14.45" customHeight="1" x14ac:dyDescent="0.3"/>
    <row r="668" ht="14.45" customHeight="1" x14ac:dyDescent="0.3"/>
    <row r="669" ht="14.45" customHeight="1" x14ac:dyDescent="0.3"/>
    <row r="670" ht="14.45" customHeight="1" x14ac:dyDescent="0.3"/>
    <row r="671" ht="14.45" customHeight="1" x14ac:dyDescent="0.3"/>
    <row r="672" ht="14.45" customHeight="1" x14ac:dyDescent="0.3"/>
    <row r="673" ht="14.45" customHeight="1" x14ac:dyDescent="0.3"/>
    <row r="674" ht="14.45" customHeight="1" x14ac:dyDescent="0.3"/>
    <row r="675" ht="14.45" customHeight="1" x14ac:dyDescent="0.3"/>
    <row r="676" ht="14.45" customHeight="1" x14ac:dyDescent="0.3"/>
    <row r="677" ht="14.45" customHeight="1" x14ac:dyDescent="0.3"/>
    <row r="678" ht="14.45" customHeight="1" x14ac:dyDescent="0.3"/>
    <row r="679" ht="14.45" customHeight="1" x14ac:dyDescent="0.3"/>
    <row r="680" ht="14.45" customHeight="1" x14ac:dyDescent="0.3"/>
    <row r="681" ht="14.45" customHeight="1" x14ac:dyDescent="0.3"/>
    <row r="682" ht="14.45" customHeight="1" x14ac:dyDescent="0.3"/>
    <row r="683" ht="14.45" customHeight="1" x14ac:dyDescent="0.3"/>
    <row r="684" ht="14.45" customHeight="1" x14ac:dyDescent="0.3"/>
    <row r="685" ht="14.45" customHeight="1" x14ac:dyDescent="0.3"/>
    <row r="686" ht="14.45" customHeight="1" x14ac:dyDescent="0.3"/>
    <row r="687" ht="14.45" customHeight="1" x14ac:dyDescent="0.3"/>
    <row r="688" ht="14.45" customHeight="1" x14ac:dyDescent="0.3"/>
    <row r="689" ht="14.45" customHeight="1" x14ac:dyDescent="0.3"/>
    <row r="690" ht="14.45" customHeight="1" x14ac:dyDescent="0.3"/>
    <row r="691" ht="14.45" customHeight="1" x14ac:dyDescent="0.3"/>
    <row r="692" ht="14.45" customHeight="1" x14ac:dyDescent="0.3"/>
    <row r="693" ht="14.45" customHeight="1" x14ac:dyDescent="0.3"/>
    <row r="694" ht="14.45" customHeight="1" x14ac:dyDescent="0.3"/>
    <row r="695" ht="14.45" customHeight="1" x14ac:dyDescent="0.3"/>
    <row r="696" ht="14.45" customHeight="1" x14ac:dyDescent="0.3"/>
    <row r="697" ht="14.45" customHeight="1" x14ac:dyDescent="0.3"/>
    <row r="698" ht="14.45" customHeight="1" x14ac:dyDescent="0.3"/>
    <row r="699" ht="14.45" customHeight="1" x14ac:dyDescent="0.3"/>
    <row r="700" ht="14.45" customHeight="1" x14ac:dyDescent="0.3"/>
    <row r="701" ht="14.45" customHeight="1" x14ac:dyDescent="0.3"/>
    <row r="702" ht="14.45" customHeight="1" x14ac:dyDescent="0.3"/>
    <row r="703" ht="14.45" customHeight="1" x14ac:dyDescent="0.3"/>
    <row r="704" ht="14.45" customHeight="1" x14ac:dyDescent="0.3"/>
    <row r="705" ht="14.45" customHeight="1" x14ac:dyDescent="0.3"/>
    <row r="706" ht="14.45" customHeight="1" x14ac:dyDescent="0.3"/>
    <row r="707" ht="14.45" customHeight="1" x14ac:dyDescent="0.3"/>
    <row r="708" ht="14.45" customHeight="1" x14ac:dyDescent="0.3"/>
    <row r="709" ht="14.45" customHeight="1" x14ac:dyDescent="0.3"/>
    <row r="710" ht="14.45" customHeight="1" x14ac:dyDescent="0.3"/>
    <row r="711" ht="14.45" customHeight="1" x14ac:dyDescent="0.3"/>
    <row r="712" ht="14.45" customHeight="1" x14ac:dyDescent="0.3"/>
    <row r="713" ht="14.45" customHeight="1" x14ac:dyDescent="0.3"/>
    <row r="714" ht="14.45" customHeight="1" x14ac:dyDescent="0.3"/>
    <row r="715" ht="14.45" customHeight="1" x14ac:dyDescent="0.3"/>
    <row r="716" ht="14.45" customHeight="1" x14ac:dyDescent="0.3"/>
    <row r="717" ht="14.45" customHeight="1" x14ac:dyDescent="0.3"/>
    <row r="718" ht="14.45" customHeight="1" x14ac:dyDescent="0.3"/>
    <row r="719" ht="14.45" customHeight="1" x14ac:dyDescent="0.3"/>
    <row r="720" ht="14.45" customHeight="1" x14ac:dyDescent="0.3"/>
    <row r="721" ht="14.45" customHeight="1" x14ac:dyDescent="0.3"/>
    <row r="722" ht="14.45" customHeight="1" x14ac:dyDescent="0.3"/>
    <row r="723" ht="14.45" customHeight="1" x14ac:dyDescent="0.3"/>
    <row r="724" ht="14.45" customHeight="1" x14ac:dyDescent="0.3"/>
    <row r="725" ht="14.45" customHeight="1" x14ac:dyDescent="0.3"/>
    <row r="726" ht="14.45" customHeight="1" x14ac:dyDescent="0.3"/>
    <row r="727" ht="14.45" customHeight="1" x14ac:dyDescent="0.3"/>
    <row r="728" ht="14.45" customHeight="1" x14ac:dyDescent="0.3"/>
    <row r="729" ht="14.45" customHeight="1" x14ac:dyDescent="0.3"/>
    <row r="730" ht="14.45" customHeight="1" x14ac:dyDescent="0.3"/>
    <row r="731" ht="14.45" customHeight="1" x14ac:dyDescent="0.3"/>
    <row r="732" ht="14.45" customHeight="1" x14ac:dyDescent="0.3"/>
    <row r="733" ht="14.45" customHeight="1" x14ac:dyDescent="0.3"/>
    <row r="734" ht="14.45" customHeight="1" x14ac:dyDescent="0.3"/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184"/>
  <sheetViews>
    <sheetView topLeftCell="E1" zoomScale="85" zoomScaleNormal="85" workbookViewId="0">
      <selection activeCell="V3" sqref="V3"/>
    </sheetView>
  </sheetViews>
  <sheetFormatPr defaultRowHeight="16.5" x14ac:dyDescent="0.3"/>
  <cols>
    <col min="3" max="3" width="15.875" style="3" customWidth="1"/>
    <col min="4" max="4" width="23.5" customWidth="1"/>
    <col min="5" max="7" width="9.625" style="27" customWidth="1"/>
    <col min="8" max="8" width="13" style="23" bestFit="1" customWidth="1"/>
    <col min="9" max="9" width="9.625" style="27" customWidth="1"/>
    <col min="10" max="10" width="9.625" style="23" customWidth="1"/>
    <col min="11" max="13" width="9.625" style="14" customWidth="1"/>
    <col min="14" max="14" width="9.625" style="18" customWidth="1"/>
    <col min="15" max="18" width="9" customWidth="1"/>
    <col min="19" max="28" width="9" style="12" customWidth="1"/>
    <col min="29" max="29" width="11.5" style="12" customWidth="1"/>
    <col min="30" max="33" width="9" style="12"/>
  </cols>
  <sheetData>
    <row r="1" spans="2:33" x14ac:dyDescent="0.3">
      <c r="E1"/>
      <c r="F1"/>
      <c r="G1"/>
      <c r="H1"/>
      <c r="I1"/>
      <c r="J1"/>
      <c r="K1"/>
      <c r="L1"/>
      <c r="M1"/>
    </row>
    <row r="2" spans="2:33" x14ac:dyDescent="0.3">
      <c r="E2"/>
      <c r="F2"/>
      <c r="G2"/>
      <c r="H2"/>
      <c r="I2"/>
      <c r="J2"/>
      <c r="K2"/>
      <c r="L2"/>
      <c r="M2"/>
      <c r="O2" t="s">
        <v>0</v>
      </c>
      <c r="S2" s="12" t="s">
        <v>19</v>
      </c>
      <c r="X2" s="12" t="s">
        <v>24</v>
      </c>
      <c r="AC2" s="12" t="s">
        <v>25</v>
      </c>
    </row>
    <row r="3" spans="2:33" x14ac:dyDescent="0.3">
      <c r="E3" s="39" t="s">
        <v>9</v>
      </c>
      <c r="F3" s="39"/>
      <c r="G3" s="39"/>
      <c r="H3" s="39" t="s">
        <v>7</v>
      </c>
      <c r="I3" s="39"/>
      <c r="J3" s="3" t="s">
        <v>26</v>
      </c>
      <c r="K3" t="s">
        <v>12</v>
      </c>
      <c r="L3" t="s">
        <v>14</v>
      </c>
      <c r="M3" t="s">
        <v>18</v>
      </c>
      <c r="N3" s="18" t="s">
        <v>17</v>
      </c>
    </row>
    <row r="4" spans="2:33" x14ac:dyDescent="0.3">
      <c r="E4" t="s">
        <v>118</v>
      </c>
      <c r="F4" t="s">
        <v>119</v>
      </c>
      <c r="G4" t="s">
        <v>5</v>
      </c>
      <c r="H4" t="s">
        <v>120</v>
      </c>
      <c r="I4" t="s">
        <v>10</v>
      </c>
      <c r="J4" t="s">
        <v>121</v>
      </c>
      <c r="K4" t="s">
        <v>122</v>
      </c>
      <c r="L4" t="s">
        <v>123</v>
      </c>
      <c r="M4" t="s">
        <v>124</v>
      </c>
      <c r="N4" s="18" t="s">
        <v>125</v>
      </c>
      <c r="O4" t="s">
        <v>1</v>
      </c>
      <c r="P4" t="s">
        <v>2</v>
      </c>
      <c r="Q4" t="s">
        <v>3</v>
      </c>
      <c r="R4" t="s">
        <v>4</v>
      </c>
      <c r="S4" s="12" t="s">
        <v>20</v>
      </c>
      <c r="T4" s="12" t="s">
        <v>21</v>
      </c>
      <c r="U4" s="12" t="s">
        <v>22</v>
      </c>
      <c r="V4" s="12" t="s">
        <v>17</v>
      </c>
      <c r="W4" s="12" t="s">
        <v>23</v>
      </c>
      <c r="X4" s="12" t="s">
        <v>20</v>
      </c>
      <c r="Y4" s="12" t="s">
        <v>21</v>
      </c>
      <c r="Z4" s="12" t="s">
        <v>22</v>
      </c>
      <c r="AA4" s="12" t="s">
        <v>17</v>
      </c>
      <c r="AB4" s="12" t="s">
        <v>23</v>
      </c>
      <c r="AC4" s="12" t="s">
        <v>20</v>
      </c>
      <c r="AD4" s="12" t="s">
        <v>21</v>
      </c>
      <c r="AE4" s="12" t="s">
        <v>22</v>
      </c>
      <c r="AF4" s="12" t="s">
        <v>17</v>
      </c>
      <c r="AG4" s="12" t="s">
        <v>23</v>
      </c>
    </row>
    <row r="5" spans="2:33" x14ac:dyDescent="0.3">
      <c r="B5">
        <v>1</v>
      </c>
      <c r="D5" s="5" t="s">
        <v>112</v>
      </c>
      <c r="E5" s="25">
        <v>0.5</v>
      </c>
      <c r="F5" s="25">
        <v>0.35</v>
      </c>
      <c r="G5" s="25">
        <v>0.5</v>
      </c>
      <c r="H5" s="21">
        <v>3.8</v>
      </c>
      <c r="I5" s="25">
        <v>0.71699999999999997</v>
      </c>
      <c r="J5" s="21">
        <v>3.5</v>
      </c>
      <c r="K5" s="30">
        <v>3</v>
      </c>
      <c r="L5" s="30">
        <v>3</v>
      </c>
      <c r="M5" s="30">
        <v>80</v>
      </c>
      <c r="N5" s="6">
        <f>(40*379*2+15*164+15*165)/4945.63</f>
        <v>7.1285154773001622</v>
      </c>
      <c r="O5">
        <v>1</v>
      </c>
      <c r="P5">
        <v>0</v>
      </c>
      <c r="Q5">
        <v>0</v>
      </c>
      <c r="R5">
        <v>0</v>
      </c>
      <c r="S5" s="40">
        <v>56.829672544339601</v>
      </c>
      <c r="T5" s="40">
        <v>10.6582121559558</v>
      </c>
      <c r="U5" s="40">
        <v>5.5002501869201801</v>
      </c>
      <c r="V5" s="40">
        <v>18.792192900997598</v>
      </c>
      <c r="W5" s="40">
        <v>0</v>
      </c>
      <c r="X5" s="40">
        <v>21.201703563378299</v>
      </c>
      <c r="Y5" s="40">
        <v>4.60888984803859</v>
      </c>
      <c r="Z5" s="40">
        <v>6.9529702021538604</v>
      </c>
      <c r="AA5" s="40">
        <v>18.792192900997598</v>
      </c>
      <c r="AB5" s="40">
        <v>0</v>
      </c>
      <c r="AC5" s="40">
        <v>58.3046847992903</v>
      </c>
      <c r="AD5" s="40">
        <v>12.6744470821061</v>
      </c>
      <c r="AE5" s="40">
        <v>7.80142336271253</v>
      </c>
      <c r="AF5" s="40">
        <v>51.678530477743401</v>
      </c>
      <c r="AG5" s="40">
        <v>0</v>
      </c>
    </row>
    <row r="6" spans="2:33" x14ac:dyDescent="0.3">
      <c r="B6" s="2" t="s">
        <v>47</v>
      </c>
      <c r="C6" s="39" t="s">
        <v>8</v>
      </c>
      <c r="D6" t="s">
        <v>290</v>
      </c>
      <c r="E6" s="26">
        <f>E7+((E5-E7)/2)</f>
        <v>0.33499999999999996</v>
      </c>
      <c r="F6" s="27">
        <v>0.35</v>
      </c>
      <c r="G6" s="27">
        <v>0.5</v>
      </c>
      <c r="H6" s="23">
        <v>3.8</v>
      </c>
      <c r="I6" s="27">
        <v>0.71699999999999997</v>
      </c>
      <c r="J6" s="23">
        <v>3.5</v>
      </c>
      <c r="K6" s="14">
        <v>3</v>
      </c>
      <c r="L6" s="14">
        <v>3</v>
      </c>
      <c r="M6" s="14">
        <v>80</v>
      </c>
      <c r="N6" s="8">
        <v>7.1285154773001622</v>
      </c>
      <c r="O6">
        <v>1</v>
      </c>
      <c r="P6">
        <v>0</v>
      </c>
      <c r="Q6">
        <v>0</v>
      </c>
      <c r="R6">
        <v>0</v>
      </c>
      <c r="S6" s="40">
        <v>53.621050621059901</v>
      </c>
      <c r="T6" s="40">
        <v>10.9458607358289</v>
      </c>
      <c r="U6" s="40">
        <v>5.5002501869201801</v>
      </c>
      <c r="V6" s="40">
        <v>18.792192900997598</v>
      </c>
      <c r="W6" s="40">
        <v>0</v>
      </c>
      <c r="X6" s="40">
        <v>20.594092807273402</v>
      </c>
      <c r="Y6" s="40">
        <v>4.74615905143036</v>
      </c>
      <c r="Z6" s="40">
        <v>6.9529702021538604</v>
      </c>
      <c r="AA6" s="40">
        <v>18.792192900997598</v>
      </c>
      <c r="AB6" s="40">
        <v>0</v>
      </c>
      <c r="AC6" s="40">
        <v>56.633755220001802</v>
      </c>
      <c r="AD6" s="40">
        <v>13.0519373914335</v>
      </c>
      <c r="AE6" s="40">
        <v>7.80142336271253</v>
      </c>
      <c r="AF6" s="40">
        <v>51.678530477743401</v>
      </c>
      <c r="AG6" s="40">
        <v>0</v>
      </c>
    </row>
    <row r="7" spans="2:33" x14ac:dyDescent="0.3">
      <c r="B7" s="2" t="s">
        <v>48</v>
      </c>
      <c r="C7" s="39"/>
      <c r="D7" t="s">
        <v>291</v>
      </c>
      <c r="E7" s="28">
        <v>0.17</v>
      </c>
      <c r="F7" s="27">
        <v>0.35</v>
      </c>
      <c r="G7" s="27">
        <v>0.5</v>
      </c>
      <c r="H7" s="23">
        <v>3.8</v>
      </c>
      <c r="I7" s="27">
        <v>0.71699999999999997</v>
      </c>
      <c r="J7" s="23">
        <v>3.5</v>
      </c>
      <c r="K7" s="14">
        <v>3</v>
      </c>
      <c r="L7" s="14">
        <v>3</v>
      </c>
      <c r="M7" s="14">
        <v>80</v>
      </c>
      <c r="N7" s="8">
        <v>7.1285154773001622</v>
      </c>
      <c r="O7">
        <v>1</v>
      </c>
      <c r="P7">
        <v>0</v>
      </c>
      <c r="Q7">
        <v>0</v>
      </c>
      <c r="R7">
        <v>0</v>
      </c>
      <c r="S7" s="40">
        <v>50.427579783009897</v>
      </c>
      <c r="T7" s="40">
        <v>11.398792920838799</v>
      </c>
      <c r="U7" s="40">
        <v>5.5002501869201801</v>
      </c>
      <c r="V7" s="40">
        <v>18.792192900997598</v>
      </c>
      <c r="W7" s="40">
        <v>0</v>
      </c>
      <c r="X7" s="40">
        <v>19.958322247272001</v>
      </c>
      <c r="Y7" s="40">
        <v>4.9760375460403701</v>
      </c>
      <c r="Z7" s="40">
        <v>6.9529702021538604</v>
      </c>
      <c r="AA7" s="40">
        <v>18.792192900997598</v>
      </c>
      <c r="AB7" s="40">
        <v>0</v>
      </c>
      <c r="AC7" s="40">
        <v>54.885386179997802</v>
      </c>
      <c r="AD7" s="40">
        <v>13.684103251611001</v>
      </c>
      <c r="AE7" s="40">
        <v>7.80142336271253</v>
      </c>
      <c r="AF7" s="40">
        <v>51.678530477743401</v>
      </c>
      <c r="AG7" s="40">
        <v>0</v>
      </c>
    </row>
    <row r="8" spans="2:33" x14ac:dyDescent="0.3">
      <c r="B8" s="2" t="s">
        <v>66</v>
      </c>
      <c r="C8" s="39"/>
      <c r="D8" t="s">
        <v>292</v>
      </c>
      <c r="E8" s="27">
        <v>0.5</v>
      </c>
      <c r="F8" s="26">
        <f>F9+((F5-F9)/2)</f>
        <v>0.27799999999999997</v>
      </c>
      <c r="G8" s="27">
        <v>0.5</v>
      </c>
      <c r="H8" s="23">
        <v>3.8</v>
      </c>
      <c r="I8" s="27">
        <v>0.71699999999999997</v>
      </c>
      <c r="J8" s="23">
        <v>3.5</v>
      </c>
      <c r="K8" s="14">
        <v>3</v>
      </c>
      <c r="L8" s="14">
        <v>3</v>
      </c>
      <c r="M8" s="14">
        <v>80</v>
      </c>
      <c r="N8" s="8">
        <v>7.1285154773001622</v>
      </c>
      <c r="O8">
        <v>1</v>
      </c>
      <c r="P8">
        <v>0</v>
      </c>
      <c r="Q8">
        <v>0</v>
      </c>
      <c r="R8">
        <v>0</v>
      </c>
      <c r="S8" s="40">
        <v>56.002364418207101</v>
      </c>
      <c r="T8" s="40">
        <v>10.6727152087986</v>
      </c>
      <c r="U8" s="40">
        <v>5.5002501869201801</v>
      </c>
      <c r="V8" s="40">
        <v>18.792192900997598</v>
      </c>
      <c r="W8" s="40">
        <v>0</v>
      </c>
      <c r="X8" s="40">
        <v>21.051855180644701</v>
      </c>
      <c r="Y8" s="40">
        <v>4.6172947970258003</v>
      </c>
      <c r="Z8" s="40">
        <v>6.9529702021538604</v>
      </c>
      <c r="AA8" s="40">
        <v>18.792192900997598</v>
      </c>
      <c r="AB8" s="40">
        <v>0</v>
      </c>
      <c r="AC8" s="40">
        <v>57.892601746772897</v>
      </c>
      <c r="AD8" s="40">
        <v>12.697560691821</v>
      </c>
      <c r="AE8" s="40">
        <v>7.80142336271253</v>
      </c>
      <c r="AF8" s="40">
        <v>51.678530477743401</v>
      </c>
      <c r="AG8" s="40">
        <v>0</v>
      </c>
    </row>
    <row r="9" spans="2:33" x14ac:dyDescent="0.3">
      <c r="B9" s="2" t="s">
        <v>49</v>
      </c>
      <c r="C9" s="39"/>
      <c r="D9" t="s">
        <v>117</v>
      </c>
      <c r="E9" s="27">
        <v>0.5</v>
      </c>
      <c r="F9" s="28">
        <v>0.20599999999999999</v>
      </c>
      <c r="G9" s="27">
        <v>0.5</v>
      </c>
      <c r="H9" s="23">
        <v>3.8</v>
      </c>
      <c r="I9" s="27">
        <v>0.71699999999999997</v>
      </c>
      <c r="J9" s="23">
        <v>3.5</v>
      </c>
      <c r="K9" s="14">
        <v>3</v>
      </c>
      <c r="L9" s="14">
        <v>3</v>
      </c>
      <c r="M9" s="14">
        <v>80</v>
      </c>
      <c r="N9" s="8">
        <v>7.1285154773001622</v>
      </c>
      <c r="O9">
        <v>1</v>
      </c>
      <c r="P9">
        <v>0</v>
      </c>
      <c r="Q9">
        <v>0</v>
      </c>
      <c r="R9">
        <v>0</v>
      </c>
      <c r="S9" s="40">
        <v>55.175575851577499</v>
      </c>
      <c r="T9" s="40">
        <v>10.6876709076979</v>
      </c>
      <c r="U9" s="40">
        <v>5.5002501869201801</v>
      </c>
      <c r="V9" s="40">
        <v>18.792192900997598</v>
      </c>
      <c r="W9" s="40">
        <v>0</v>
      </c>
      <c r="X9" s="40">
        <v>20.900081897663799</v>
      </c>
      <c r="Y9" s="40">
        <v>4.6259374454162296</v>
      </c>
      <c r="Z9" s="40">
        <v>6.9529702021538604</v>
      </c>
      <c r="AA9" s="40">
        <v>18.792192900997598</v>
      </c>
      <c r="AB9" s="40">
        <v>0</v>
      </c>
      <c r="AC9" s="40">
        <v>57.475225218575503</v>
      </c>
      <c r="AD9" s="40">
        <v>12.721327974894599</v>
      </c>
      <c r="AE9" s="40">
        <v>7.80142336271253</v>
      </c>
      <c r="AF9" s="40">
        <v>51.678530477743401</v>
      </c>
      <c r="AG9" s="40">
        <v>0</v>
      </c>
    </row>
    <row r="10" spans="2:33" x14ac:dyDescent="0.3">
      <c r="B10" s="2" t="s">
        <v>50</v>
      </c>
      <c r="C10" s="39"/>
      <c r="D10" t="s">
        <v>293</v>
      </c>
      <c r="E10" s="27">
        <v>0.5</v>
      </c>
      <c r="F10" s="27">
        <v>0.35</v>
      </c>
      <c r="G10" s="26">
        <f>G11+((G5-G11)/2)</f>
        <v>0.36849999999999999</v>
      </c>
      <c r="H10" s="23">
        <v>3.8</v>
      </c>
      <c r="I10" s="27">
        <v>0.71699999999999997</v>
      </c>
      <c r="J10" s="23">
        <v>3.5</v>
      </c>
      <c r="K10" s="14">
        <v>3</v>
      </c>
      <c r="L10" s="14">
        <v>3</v>
      </c>
      <c r="M10" s="14">
        <v>80</v>
      </c>
      <c r="N10" s="8">
        <v>7.1285154773001622</v>
      </c>
      <c r="O10">
        <v>1</v>
      </c>
      <c r="P10">
        <v>0</v>
      </c>
      <c r="Q10">
        <v>0</v>
      </c>
      <c r="R10">
        <v>0</v>
      </c>
      <c r="S10" s="40">
        <v>55.192006578094599</v>
      </c>
      <c r="T10" s="40">
        <v>10.824955263208899</v>
      </c>
      <c r="U10" s="40">
        <v>5.5002501869201801</v>
      </c>
      <c r="V10" s="40">
        <v>18.792192900997598</v>
      </c>
      <c r="W10" s="40">
        <v>0</v>
      </c>
      <c r="X10" s="40">
        <v>20.892273816459301</v>
      </c>
      <c r="Y10" s="40">
        <v>4.6880245485908603</v>
      </c>
      <c r="Z10" s="40">
        <v>6.9529702021538604</v>
      </c>
      <c r="AA10" s="40">
        <v>18.792192900997598</v>
      </c>
      <c r="AB10" s="40">
        <v>0</v>
      </c>
      <c r="AC10" s="40">
        <v>57.453752995263102</v>
      </c>
      <c r="AD10" s="40">
        <v>12.8920675086248</v>
      </c>
      <c r="AE10" s="40">
        <v>7.80142336271253</v>
      </c>
      <c r="AF10" s="40">
        <v>51.678530477743401</v>
      </c>
      <c r="AG10" s="40">
        <v>0</v>
      </c>
    </row>
    <row r="11" spans="2:33" x14ac:dyDescent="0.3">
      <c r="B11" s="2" t="s">
        <v>51</v>
      </c>
      <c r="C11" s="39"/>
      <c r="D11" t="s">
        <v>116</v>
      </c>
      <c r="E11" s="27">
        <v>0.5</v>
      </c>
      <c r="F11" s="27">
        <v>0.35</v>
      </c>
      <c r="G11" s="28">
        <v>0.23699999999999999</v>
      </c>
      <c r="H11" s="23">
        <v>3.8</v>
      </c>
      <c r="I11" s="27">
        <v>0.71699999999999997</v>
      </c>
      <c r="J11" s="23">
        <v>3.5</v>
      </c>
      <c r="K11" s="14">
        <v>3</v>
      </c>
      <c r="L11" s="14">
        <v>3</v>
      </c>
      <c r="M11" s="14">
        <v>80</v>
      </c>
      <c r="N11" s="8">
        <v>7.1285154773001622</v>
      </c>
      <c r="O11">
        <v>1</v>
      </c>
      <c r="P11">
        <v>0</v>
      </c>
      <c r="Q11">
        <v>0</v>
      </c>
      <c r="R11">
        <v>0</v>
      </c>
      <c r="S11" s="40">
        <v>53.546600441572501</v>
      </c>
      <c r="T11" s="40">
        <v>10.997385847533</v>
      </c>
      <c r="U11" s="40">
        <v>5.5002501869201801</v>
      </c>
      <c r="V11" s="40">
        <v>18.792192900997598</v>
      </c>
      <c r="W11" s="40">
        <v>0</v>
      </c>
      <c r="X11" s="40">
        <v>20.573705394019999</v>
      </c>
      <c r="Y11" s="40">
        <v>4.7700901998539997</v>
      </c>
      <c r="Z11" s="40">
        <v>6.9529702021538604</v>
      </c>
      <c r="AA11" s="40">
        <v>18.792192900997598</v>
      </c>
      <c r="AB11" s="40">
        <v>0</v>
      </c>
      <c r="AC11" s="40">
        <v>56.577689833554899</v>
      </c>
      <c r="AD11" s="40">
        <v>13.1177480495985</v>
      </c>
      <c r="AE11" s="40">
        <v>7.80142336271253</v>
      </c>
      <c r="AF11" s="40">
        <v>51.678530477743401</v>
      </c>
      <c r="AG11" s="40">
        <v>0</v>
      </c>
    </row>
    <row r="12" spans="2:33" x14ac:dyDescent="0.3">
      <c r="B12" s="2" t="s">
        <v>52</v>
      </c>
      <c r="C12" s="39" t="s">
        <v>6</v>
      </c>
      <c r="D12" t="s">
        <v>294</v>
      </c>
      <c r="E12" s="27">
        <v>0.5</v>
      </c>
      <c r="F12" s="27">
        <v>0.35</v>
      </c>
      <c r="G12" s="27">
        <v>0.5</v>
      </c>
      <c r="H12" s="22">
        <f>H13+((H5-H13)/2)</f>
        <v>2.5499999999999998</v>
      </c>
      <c r="I12" s="27">
        <v>0.71699999999999997</v>
      </c>
      <c r="J12" s="23">
        <v>3.5</v>
      </c>
      <c r="K12" s="14">
        <v>3</v>
      </c>
      <c r="L12" s="14">
        <v>3</v>
      </c>
      <c r="M12" s="14">
        <v>80</v>
      </c>
      <c r="N12" s="8">
        <v>7.1285154773001622</v>
      </c>
      <c r="O12">
        <v>1</v>
      </c>
      <c r="P12">
        <v>0</v>
      </c>
      <c r="Q12">
        <v>0</v>
      </c>
      <c r="R12">
        <v>0</v>
      </c>
      <c r="S12" s="40">
        <v>51.446075404187503</v>
      </c>
      <c r="T12" s="40">
        <v>11.375387238631999</v>
      </c>
      <c r="U12" s="40">
        <v>5.5002501869201801</v>
      </c>
      <c r="V12" s="40">
        <v>18.792192900997598</v>
      </c>
      <c r="W12" s="40">
        <v>0</v>
      </c>
      <c r="X12" s="40">
        <v>20.155262743768802</v>
      </c>
      <c r="Y12" s="40">
        <v>4.9635434571903199</v>
      </c>
      <c r="Z12" s="40">
        <v>6.9529702021538604</v>
      </c>
      <c r="AA12" s="40">
        <v>18.792192900997598</v>
      </c>
      <c r="AB12" s="40">
        <v>0</v>
      </c>
      <c r="AC12" s="40">
        <v>55.426972545364301</v>
      </c>
      <c r="AD12" s="40">
        <v>13.6497445072734</v>
      </c>
      <c r="AE12" s="40">
        <v>7.80142336271253</v>
      </c>
      <c r="AF12" s="40">
        <v>51.678530477743401</v>
      </c>
      <c r="AG12" s="40">
        <v>0</v>
      </c>
    </row>
    <row r="13" spans="2:33" x14ac:dyDescent="0.3">
      <c r="B13" s="2" t="s">
        <v>53</v>
      </c>
      <c r="C13" s="39"/>
      <c r="D13" t="s">
        <v>295</v>
      </c>
      <c r="E13" s="27">
        <v>0.5</v>
      </c>
      <c r="F13" s="27">
        <v>0.35</v>
      </c>
      <c r="G13" s="27">
        <v>0.5</v>
      </c>
      <c r="H13" s="24">
        <v>1.3</v>
      </c>
      <c r="I13" s="27">
        <v>0.71699999999999997</v>
      </c>
      <c r="J13" s="23">
        <v>3.5</v>
      </c>
      <c r="K13" s="14">
        <v>3</v>
      </c>
      <c r="L13" s="14">
        <v>3</v>
      </c>
      <c r="M13" s="14">
        <v>80</v>
      </c>
      <c r="N13" s="8">
        <v>7.1285154773001622</v>
      </c>
      <c r="O13">
        <v>1</v>
      </c>
      <c r="P13">
        <v>0</v>
      </c>
      <c r="Q13">
        <v>0</v>
      </c>
      <c r="R13">
        <v>0</v>
      </c>
      <c r="S13" s="40">
        <v>46.251332657869398</v>
      </c>
      <c r="T13" s="40">
        <v>12.031055530524601</v>
      </c>
      <c r="U13" s="40">
        <v>5.5002501869201801</v>
      </c>
      <c r="V13" s="40">
        <v>18.792192900997598</v>
      </c>
      <c r="W13" s="40">
        <v>0</v>
      </c>
      <c r="X13" s="40">
        <v>19.062014252564801</v>
      </c>
      <c r="Y13" s="40">
        <v>5.2457417770072201</v>
      </c>
      <c r="Z13" s="40">
        <v>6.9529702021538604</v>
      </c>
      <c r="AA13" s="40">
        <v>18.792192900997598</v>
      </c>
      <c r="AB13" s="40">
        <v>0</v>
      </c>
      <c r="AC13" s="40">
        <v>52.420539194553299</v>
      </c>
      <c r="AD13" s="40">
        <v>14.425789886769801</v>
      </c>
      <c r="AE13" s="40">
        <v>7.80142336271253</v>
      </c>
      <c r="AF13" s="40">
        <v>51.678530477743401</v>
      </c>
      <c r="AG13" s="40">
        <v>0</v>
      </c>
    </row>
    <row r="14" spans="2:33" x14ac:dyDescent="0.3">
      <c r="B14" s="2" t="s">
        <v>54</v>
      </c>
      <c r="C14" s="39"/>
      <c r="D14" t="s">
        <v>296</v>
      </c>
      <c r="E14" s="27">
        <v>0.5</v>
      </c>
      <c r="F14" s="27">
        <v>0.35</v>
      </c>
      <c r="G14" s="27">
        <v>0.5</v>
      </c>
      <c r="H14" s="23">
        <v>3.8</v>
      </c>
      <c r="I14" s="26">
        <f>I15+((I5-I15)/2)</f>
        <v>0.47350000000000003</v>
      </c>
      <c r="J14" s="23">
        <v>3.5</v>
      </c>
      <c r="K14" s="14">
        <v>3</v>
      </c>
      <c r="L14" s="14">
        <v>3</v>
      </c>
      <c r="M14" s="14">
        <v>80</v>
      </c>
      <c r="N14" s="8">
        <v>7.1285154773001622</v>
      </c>
      <c r="O14">
        <v>1</v>
      </c>
      <c r="P14">
        <v>0</v>
      </c>
      <c r="Q14">
        <v>0</v>
      </c>
      <c r="R14">
        <v>0</v>
      </c>
      <c r="S14" s="40">
        <v>60.645275879100197</v>
      </c>
      <c r="T14" s="40">
        <v>8.3983099450234295</v>
      </c>
      <c r="U14" s="40">
        <v>5.5002501869201801</v>
      </c>
      <c r="V14" s="40">
        <v>18.792192900997598</v>
      </c>
      <c r="W14" s="40">
        <v>0</v>
      </c>
      <c r="X14" s="40">
        <v>22.057518349391</v>
      </c>
      <c r="Y14" s="40">
        <v>3.77572469742142</v>
      </c>
      <c r="Z14" s="40">
        <v>6.9529702021538604</v>
      </c>
      <c r="AA14" s="40">
        <v>18.792192900997598</v>
      </c>
      <c r="AB14" s="40">
        <v>0</v>
      </c>
      <c r="AC14" s="40">
        <v>60.658175460825198</v>
      </c>
      <c r="AD14" s="40">
        <v>10.3832429179089</v>
      </c>
      <c r="AE14" s="40">
        <v>7.80142336271253</v>
      </c>
      <c r="AF14" s="40">
        <v>51.678530477743401</v>
      </c>
      <c r="AG14" s="40">
        <v>0</v>
      </c>
    </row>
    <row r="15" spans="2:33" x14ac:dyDescent="0.3">
      <c r="B15" s="2" t="s">
        <v>55</v>
      </c>
      <c r="C15" s="39"/>
      <c r="D15" t="s">
        <v>297</v>
      </c>
      <c r="E15" s="27">
        <v>0.5</v>
      </c>
      <c r="F15" s="27">
        <v>0.35</v>
      </c>
      <c r="G15" s="27">
        <v>0.5</v>
      </c>
      <c r="H15" s="23">
        <v>3.8</v>
      </c>
      <c r="I15" s="28">
        <v>0.23</v>
      </c>
      <c r="J15" s="23">
        <v>3.5</v>
      </c>
      <c r="K15" s="14">
        <v>3</v>
      </c>
      <c r="L15" s="14">
        <v>3</v>
      </c>
      <c r="M15" s="14">
        <v>80</v>
      </c>
      <c r="N15" s="8">
        <v>7.1285154773001622</v>
      </c>
      <c r="O15">
        <v>1</v>
      </c>
      <c r="P15">
        <v>0</v>
      </c>
      <c r="Q15">
        <v>0</v>
      </c>
      <c r="R15">
        <v>0</v>
      </c>
      <c r="S15" s="40">
        <v>64.915473992879797</v>
      </c>
      <c r="T15" s="40">
        <v>6.2608897271456403</v>
      </c>
      <c r="U15" s="40">
        <v>5.5002501869201801</v>
      </c>
      <c r="V15" s="40">
        <v>18.792192900997598</v>
      </c>
      <c r="W15" s="40">
        <v>0</v>
      </c>
      <c r="X15" s="40">
        <v>22.997759201078399</v>
      </c>
      <c r="Y15" s="40">
        <v>2.97501415437582</v>
      </c>
      <c r="Z15" s="40">
        <v>6.9529702021538604</v>
      </c>
      <c r="AA15" s="40">
        <v>18.792192900997598</v>
      </c>
      <c r="AB15" s="40">
        <v>0</v>
      </c>
      <c r="AC15" s="40">
        <v>63.243837802965402</v>
      </c>
      <c r="AD15" s="40">
        <v>8.1812889245335096</v>
      </c>
      <c r="AE15" s="40">
        <v>7.80142336271253</v>
      </c>
      <c r="AF15" s="40">
        <v>51.678530477743401</v>
      </c>
      <c r="AG15" s="40">
        <v>0</v>
      </c>
    </row>
    <row r="16" spans="2:33" x14ac:dyDescent="0.3">
      <c r="B16" s="2" t="s">
        <v>56</v>
      </c>
      <c r="C16" s="39" t="s">
        <v>26</v>
      </c>
      <c r="D16" t="s">
        <v>298</v>
      </c>
      <c r="E16" s="27">
        <v>0.5</v>
      </c>
      <c r="F16" s="27">
        <v>0.35</v>
      </c>
      <c r="G16" s="27">
        <v>0.5</v>
      </c>
      <c r="H16" s="23">
        <v>3.8</v>
      </c>
      <c r="I16" s="27">
        <v>0.71699999999999997</v>
      </c>
      <c r="J16" s="22">
        <f>J17+((J5-J17)/2)</f>
        <v>2.5</v>
      </c>
      <c r="K16" s="14">
        <v>3</v>
      </c>
      <c r="L16" s="14">
        <v>3</v>
      </c>
      <c r="M16" s="14">
        <v>80</v>
      </c>
      <c r="N16" s="8">
        <v>7.1285154773001622</v>
      </c>
      <c r="O16">
        <v>1</v>
      </c>
      <c r="P16">
        <v>0</v>
      </c>
      <c r="Q16">
        <v>0</v>
      </c>
      <c r="R16">
        <v>0</v>
      </c>
      <c r="S16" s="40">
        <v>56.654529704905102</v>
      </c>
      <c r="T16" s="40">
        <v>10.6758196914686</v>
      </c>
      <c r="U16" s="40">
        <v>5.5002501869201801</v>
      </c>
      <c r="V16" s="40">
        <v>18.792192900997598</v>
      </c>
      <c r="W16" s="40">
        <v>0</v>
      </c>
      <c r="X16" s="40">
        <v>21.168964873151801</v>
      </c>
      <c r="Y16" s="40">
        <v>4.6172356500352301</v>
      </c>
      <c r="Z16" s="40">
        <v>6.9529702021538604</v>
      </c>
      <c r="AA16" s="40">
        <v>18.792192900997598</v>
      </c>
      <c r="AB16" s="40">
        <v>0</v>
      </c>
      <c r="AC16" s="40">
        <v>58.214653401167404</v>
      </c>
      <c r="AD16" s="40">
        <v>12.6973980375968</v>
      </c>
      <c r="AE16" s="40">
        <v>7.80142336271253</v>
      </c>
      <c r="AF16" s="40">
        <v>51.678530477743401</v>
      </c>
      <c r="AG16" s="40">
        <v>0</v>
      </c>
    </row>
    <row r="17" spans="2:33" x14ac:dyDescent="0.3">
      <c r="B17" s="2" t="s">
        <v>57</v>
      </c>
      <c r="C17" s="39"/>
      <c r="D17" t="s">
        <v>299</v>
      </c>
      <c r="E17" s="27">
        <v>0.5</v>
      </c>
      <c r="F17" s="27">
        <v>0.35</v>
      </c>
      <c r="G17" s="27">
        <v>0.5</v>
      </c>
      <c r="H17" s="23">
        <v>3.8</v>
      </c>
      <c r="I17" s="27">
        <v>0.71699999999999997</v>
      </c>
      <c r="J17" s="24">
        <v>1.5</v>
      </c>
      <c r="K17" s="14">
        <v>3</v>
      </c>
      <c r="L17" s="14">
        <v>3</v>
      </c>
      <c r="M17" s="14">
        <v>80</v>
      </c>
      <c r="N17" s="8">
        <v>7.1285154773001622</v>
      </c>
      <c r="O17">
        <v>1</v>
      </c>
      <c r="P17">
        <v>0</v>
      </c>
      <c r="Q17">
        <v>0</v>
      </c>
      <c r="R17">
        <v>0</v>
      </c>
      <c r="S17" s="40">
        <v>56.479439021119198</v>
      </c>
      <c r="T17" s="40">
        <v>10.693475165476</v>
      </c>
      <c r="U17" s="40">
        <v>5.5002501869201801</v>
      </c>
      <c r="V17" s="40">
        <v>18.792192900997598</v>
      </c>
      <c r="W17" s="40">
        <v>0</v>
      </c>
      <c r="X17" s="40">
        <v>21.1361522176419</v>
      </c>
      <c r="Y17" s="40">
        <v>4.6256066958166597</v>
      </c>
      <c r="Z17" s="40">
        <v>6.9529702021538604</v>
      </c>
      <c r="AA17" s="40">
        <v>18.792192900997598</v>
      </c>
      <c r="AB17" s="40">
        <v>0</v>
      </c>
      <c r="AC17" s="40">
        <v>58.124418598515298</v>
      </c>
      <c r="AD17" s="40">
        <v>12.7204184134958</v>
      </c>
      <c r="AE17" s="40">
        <v>7.80142336271253</v>
      </c>
      <c r="AF17" s="40">
        <v>51.678530477743401</v>
      </c>
      <c r="AG17" s="40">
        <v>0</v>
      </c>
    </row>
    <row r="18" spans="2:33" x14ac:dyDescent="0.3">
      <c r="B18" s="2" t="s">
        <v>58</v>
      </c>
      <c r="C18" s="39" t="s">
        <v>11</v>
      </c>
      <c r="D18" t="s">
        <v>300</v>
      </c>
      <c r="E18" s="27">
        <v>0.5</v>
      </c>
      <c r="F18" s="27">
        <v>0.35</v>
      </c>
      <c r="G18" s="27">
        <v>0.5</v>
      </c>
      <c r="H18" s="23">
        <v>3.8</v>
      </c>
      <c r="I18" s="27">
        <v>0.71699999999999997</v>
      </c>
      <c r="J18" s="23">
        <v>3.5</v>
      </c>
      <c r="K18" s="15">
        <f>K19+((K5-K19)/2)</f>
        <v>4</v>
      </c>
      <c r="L18" s="14">
        <v>3</v>
      </c>
      <c r="M18" s="14">
        <v>80</v>
      </c>
      <c r="N18" s="8">
        <v>7.1285154773001622</v>
      </c>
      <c r="O18">
        <v>1</v>
      </c>
      <c r="P18">
        <v>0</v>
      </c>
      <c r="Q18">
        <v>0</v>
      </c>
      <c r="R18">
        <v>0</v>
      </c>
      <c r="S18" s="40">
        <v>56.829672544339601</v>
      </c>
      <c r="T18" s="40">
        <v>10.6582121559558</v>
      </c>
      <c r="U18" s="40">
        <v>5.5002501869201801</v>
      </c>
      <c r="V18" s="40">
        <v>18.792192900997598</v>
      </c>
      <c r="W18" s="40">
        <v>0</v>
      </c>
      <c r="X18" s="40">
        <v>15.9012776725337</v>
      </c>
      <c r="Y18" s="40">
        <v>4.60888984803859</v>
      </c>
      <c r="Z18" s="40">
        <v>6.9529702021538604</v>
      </c>
      <c r="AA18" s="40">
        <v>18.792192900997598</v>
      </c>
      <c r="AB18" s="40">
        <v>0</v>
      </c>
      <c r="AC18" s="40">
        <v>43.728513599467703</v>
      </c>
      <c r="AD18" s="40">
        <v>12.6744470821061</v>
      </c>
      <c r="AE18" s="40">
        <v>7.80142336271253</v>
      </c>
      <c r="AF18" s="40">
        <v>51.678530477743401</v>
      </c>
      <c r="AG18" s="40">
        <v>0</v>
      </c>
    </row>
    <row r="19" spans="2:33" x14ac:dyDescent="0.3">
      <c r="B19" s="2" t="s">
        <v>59</v>
      </c>
      <c r="C19" s="39"/>
      <c r="D19" t="s">
        <v>301</v>
      </c>
      <c r="E19" s="27">
        <v>0.5</v>
      </c>
      <c r="F19" s="27">
        <v>0.35</v>
      </c>
      <c r="G19" s="27">
        <v>0.5</v>
      </c>
      <c r="H19" s="23">
        <v>3.8</v>
      </c>
      <c r="I19" s="27">
        <v>0.71699999999999997</v>
      </c>
      <c r="J19" s="23">
        <v>3.5</v>
      </c>
      <c r="K19" s="17">
        <v>5</v>
      </c>
      <c r="L19" s="14">
        <v>3</v>
      </c>
      <c r="M19" s="14">
        <v>80</v>
      </c>
      <c r="N19" s="8">
        <v>7.1285154773001622</v>
      </c>
      <c r="O19">
        <v>1</v>
      </c>
      <c r="P19">
        <v>0</v>
      </c>
      <c r="Q19">
        <v>0</v>
      </c>
      <c r="R19">
        <v>0</v>
      </c>
      <c r="S19" s="40">
        <v>56.829672544339601</v>
      </c>
      <c r="T19" s="40">
        <v>10.6582121559558</v>
      </c>
      <c r="U19" s="40">
        <v>5.5002501869201801</v>
      </c>
      <c r="V19" s="40">
        <v>18.792192900997598</v>
      </c>
      <c r="W19" s="40">
        <v>0</v>
      </c>
      <c r="X19" s="40">
        <v>12.721022138026999</v>
      </c>
      <c r="Y19" s="40">
        <v>4.60888984803859</v>
      </c>
      <c r="Z19" s="40">
        <v>6.9529702021538604</v>
      </c>
      <c r="AA19" s="40">
        <v>18.792192900997598</v>
      </c>
      <c r="AB19" s="40">
        <v>0</v>
      </c>
      <c r="AC19" s="40">
        <v>34.982810879574103</v>
      </c>
      <c r="AD19" s="40">
        <v>12.6744470821061</v>
      </c>
      <c r="AE19" s="40">
        <v>7.80142336271253</v>
      </c>
      <c r="AF19" s="40">
        <v>51.678530477743401</v>
      </c>
      <c r="AG19" s="40">
        <v>0</v>
      </c>
    </row>
    <row r="20" spans="2:33" x14ac:dyDescent="0.3">
      <c r="B20" s="2" t="s">
        <v>60</v>
      </c>
      <c r="C20" s="39" t="s">
        <v>13</v>
      </c>
      <c r="D20" t="s">
        <v>302</v>
      </c>
      <c r="E20" s="27">
        <v>0.5</v>
      </c>
      <c r="F20" s="27">
        <v>0.35</v>
      </c>
      <c r="G20" s="27">
        <v>0.5</v>
      </c>
      <c r="H20" s="23">
        <v>3.8</v>
      </c>
      <c r="I20" s="27">
        <v>0.71699999999999997</v>
      </c>
      <c r="J20" s="23">
        <v>3.5</v>
      </c>
      <c r="K20" s="14">
        <v>3</v>
      </c>
      <c r="L20" s="15">
        <f>L21+((L5-L21)/2)</f>
        <v>4</v>
      </c>
      <c r="M20" s="14">
        <v>80</v>
      </c>
      <c r="N20" s="8">
        <v>7.1285154773001622</v>
      </c>
      <c r="O20">
        <v>1</v>
      </c>
      <c r="P20">
        <v>0</v>
      </c>
      <c r="Q20">
        <v>0</v>
      </c>
      <c r="R20">
        <v>0</v>
      </c>
      <c r="S20" s="40">
        <v>56.829672544339601</v>
      </c>
      <c r="T20" s="40">
        <v>10.6582121559558</v>
      </c>
      <c r="U20" s="40">
        <v>5.5002501869201801</v>
      </c>
      <c r="V20" s="40">
        <v>18.792192900997598</v>
      </c>
      <c r="W20" s="40">
        <v>0</v>
      </c>
      <c r="X20" s="40">
        <v>21.201703563378299</v>
      </c>
      <c r="Y20" s="40">
        <v>3.4566673860289399</v>
      </c>
      <c r="Z20" s="40">
        <v>6.9529702021538604</v>
      </c>
      <c r="AA20" s="40">
        <v>18.792192900997598</v>
      </c>
      <c r="AB20" s="40">
        <v>0</v>
      </c>
      <c r="AC20" s="40">
        <v>58.3046847992903</v>
      </c>
      <c r="AD20" s="40">
        <v>9.5058353115795899</v>
      </c>
      <c r="AE20" s="40">
        <v>7.80142336271253</v>
      </c>
      <c r="AF20" s="40">
        <v>51.678530477743401</v>
      </c>
      <c r="AG20" s="40">
        <v>0</v>
      </c>
    </row>
    <row r="21" spans="2:33" x14ac:dyDescent="0.3">
      <c r="B21" s="2" t="s">
        <v>61</v>
      </c>
      <c r="C21" s="39"/>
      <c r="D21" t="s">
        <v>303</v>
      </c>
      <c r="E21" s="27">
        <v>0.5</v>
      </c>
      <c r="F21" s="27">
        <v>0.35</v>
      </c>
      <c r="G21" s="27">
        <v>0.5</v>
      </c>
      <c r="H21" s="23">
        <v>3.8</v>
      </c>
      <c r="I21" s="27">
        <v>0.71699999999999997</v>
      </c>
      <c r="J21" s="23">
        <v>3.5</v>
      </c>
      <c r="K21" s="14">
        <v>3</v>
      </c>
      <c r="L21" s="17">
        <v>5</v>
      </c>
      <c r="M21" s="14">
        <v>80</v>
      </c>
      <c r="N21" s="8">
        <v>7.1285154773001622</v>
      </c>
      <c r="O21">
        <v>1</v>
      </c>
      <c r="P21">
        <v>0</v>
      </c>
      <c r="Q21">
        <v>0</v>
      </c>
      <c r="R21">
        <v>0</v>
      </c>
      <c r="S21" s="40">
        <v>56.829672544339601</v>
      </c>
      <c r="T21" s="40">
        <v>10.6582121559558</v>
      </c>
      <c r="U21" s="40">
        <v>5.5002501869201801</v>
      </c>
      <c r="V21" s="40">
        <v>18.792192900997598</v>
      </c>
      <c r="W21" s="40">
        <v>0</v>
      </c>
      <c r="X21" s="40">
        <v>21.201703563378299</v>
      </c>
      <c r="Y21" s="40">
        <v>2.7653339088231501</v>
      </c>
      <c r="Z21" s="40">
        <v>6.9529702021538604</v>
      </c>
      <c r="AA21" s="40">
        <v>18.792192900997598</v>
      </c>
      <c r="AB21" s="40">
        <v>0</v>
      </c>
      <c r="AC21" s="40">
        <v>58.3046847992903</v>
      </c>
      <c r="AD21" s="40">
        <v>7.6046682492636704</v>
      </c>
      <c r="AE21" s="40">
        <v>7.80142336271253</v>
      </c>
      <c r="AF21" s="40">
        <v>51.678530477743401</v>
      </c>
      <c r="AG21" s="40">
        <v>0</v>
      </c>
    </row>
    <row r="22" spans="2:33" x14ac:dyDescent="0.3">
      <c r="B22" s="2" t="s">
        <v>62</v>
      </c>
      <c r="C22" s="39" t="s">
        <v>15</v>
      </c>
      <c r="D22" t="s">
        <v>304</v>
      </c>
      <c r="E22" s="27">
        <v>0.5</v>
      </c>
      <c r="F22" s="27">
        <v>0.35</v>
      </c>
      <c r="G22" s="27">
        <v>0.5</v>
      </c>
      <c r="H22" s="23">
        <v>3.8</v>
      </c>
      <c r="I22" s="27">
        <v>0.71699999999999997</v>
      </c>
      <c r="J22" s="23">
        <v>3.5</v>
      </c>
      <c r="K22" s="14">
        <v>3</v>
      </c>
      <c r="L22" s="14">
        <v>3</v>
      </c>
      <c r="M22" s="15">
        <f>M23+((M5-M23)/2)</f>
        <v>90</v>
      </c>
      <c r="N22" s="8">
        <v>7.1285154773001622</v>
      </c>
      <c r="O22">
        <v>1</v>
      </c>
      <c r="P22">
        <v>0</v>
      </c>
      <c r="Q22">
        <v>0</v>
      </c>
      <c r="R22">
        <v>0</v>
      </c>
      <c r="S22" s="40">
        <v>56.829672544339601</v>
      </c>
      <c r="T22" s="40">
        <v>10.6582121559558</v>
      </c>
      <c r="U22" s="40">
        <v>5.5002501869201801</v>
      </c>
      <c r="V22" s="40">
        <v>18.792192900997598</v>
      </c>
      <c r="W22" s="40">
        <v>0</v>
      </c>
      <c r="X22" s="40">
        <v>21.201703563378299</v>
      </c>
      <c r="Y22" s="40">
        <v>4.60888984803859</v>
      </c>
      <c r="Z22" s="40">
        <v>6.1907315022743603</v>
      </c>
      <c r="AA22" s="40">
        <v>18.792192900997598</v>
      </c>
      <c r="AB22" s="40">
        <v>0</v>
      </c>
      <c r="AC22" s="40">
        <v>58.3046847992903</v>
      </c>
      <c r="AD22" s="40">
        <v>12.6744470821061</v>
      </c>
      <c r="AE22" s="40">
        <v>6.9629607928450801</v>
      </c>
      <c r="AF22" s="40">
        <v>51.678530477743401</v>
      </c>
      <c r="AG22" s="40">
        <v>0</v>
      </c>
    </row>
    <row r="23" spans="2:33" x14ac:dyDescent="0.3">
      <c r="B23" s="2" t="s">
        <v>63</v>
      </c>
      <c r="C23" s="39"/>
      <c r="D23" t="s">
        <v>305</v>
      </c>
      <c r="E23" s="27">
        <v>0.5</v>
      </c>
      <c r="F23" s="27">
        <v>0.35</v>
      </c>
      <c r="G23" s="27">
        <v>0.5</v>
      </c>
      <c r="H23" s="23">
        <v>3.8</v>
      </c>
      <c r="I23" s="27">
        <v>0.71699999999999997</v>
      </c>
      <c r="J23" s="23">
        <v>3.5</v>
      </c>
      <c r="K23" s="14">
        <v>3</v>
      </c>
      <c r="L23" s="14">
        <v>3</v>
      </c>
      <c r="M23" s="17">
        <v>100</v>
      </c>
      <c r="N23" s="8">
        <v>7.1285154773001622</v>
      </c>
      <c r="O23">
        <v>1</v>
      </c>
      <c r="P23">
        <v>0</v>
      </c>
      <c r="Q23">
        <v>0</v>
      </c>
      <c r="R23">
        <v>0</v>
      </c>
      <c r="S23" s="40">
        <v>56.829672544339601</v>
      </c>
      <c r="T23" s="40">
        <v>10.6582121559558</v>
      </c>
      <c r="U23" s="40">
        <v>5.5002501869201801</v>
      </c>
      <c r="V23" s="40">
        <v>18.792192900997598</v>
      </c>
      <c r="W23" s="40">
        <v>0</v>
      </c>
      <c r="X23" s="40">
        <v>21.201703563378299</v>
      </c>
      <c r="Y23" s="40">
        <v>4.60888984803859</v>
      </c>
      <c r="Z23" s="40">
        <v>5.5809405423707599</v>
      </c>
      <c r="AA23" s="40">
        <v>18.792192900997598</v>
      </c>
      <c r="AB23" s="40">
        <v>0</v>
      </c>
      <c r="AC23" s="40">
        <v>58.3046847992903</v>
      </c>
      <c r="AD23" s="40">
        <v>12.6744470821061</v>
      </c>
      <c r="AE23" s="40">
        <v>6.2921907369511301</v>
      </c>
      <c r="AF23" s="40">
        <v>51.678530477743401</v>
      </c>
      <c r="AG23" s="40">
        <v>0</v>
      </c>
    </row>
    <row r="24" spans="2:33" x14ac:dyDescent="0.3">
      <c r="B24" s="2" t="s">
        <v>64</v>
      </c>
      <c r="C24" s="39" t="s">
        <v>16</v>
      </c>
      <c r="D24" t="s">
        <v>306</v>
      </c>
      <c r="E24" s="27">
        <v>0.5</v>
      </c>
      <c r="F24" s="27">
        <v>0.35</v>
      </c>
      <c r="G24" s="27">
        <v>0.5</v>
      </c>
      <c r="H24" s="23">
        <v>3.8</v>
      </c>
      <c r="I24" s="27">
        <v>0.71699999999999997</v>
      </c>
      <c r="J24" s="23">
        <v>3.5</v>
      </c>
      <c r="K24" s="14">
        <v>3</v>
      </c>
      <c r="L24" s="14">
        <v>3</v>
      </c>
      <c r="M24" s="14">
        <v>80</v>
      </c>
      <c r="N24" s="29">
        <f>N25+((N5-N25)/2)</f>
        <v>6.0642577386500811</v>
      </c>
      <c r="O24">
        <v>1</v>
      </c>
      <c r="P24">
        <v>0</v>
      </c>
      <c r="Q24">
        <v>0</v>
      </c>
      <c r="R24">
        <v>0</v>
      </c>
      <c r="S24" s="40">
        <v>58.171758535777201</v>
      </c>
      <c r="T24" s="40">
        <v>9.88990173501338</v>
      </c>
      <c r="U24" s="40">
        <v>5.5002501869201801</v>
      </c>
      <c r="V24" s="40">
        <v>15.991087421073001</v>
      </c>
      <c r="W24" s="40">
        <v>0</v>
      </c>
      <c r="X24" s="40">
        <v>21.480282672110199</v>
      </c>
      <c r="Y24" s="40">
        <v>4.2958347644425103</v>
      </c>
      <c r="Z24" s="40">
        <v>6.9529702021538604</v>
      </c>
      <c r="AA24" s="40">
        <v>15.991087421073001</v>
      </c>
      <c r="AB24" s="40">
        <v>0</v>
      </c>
      <c r="AC24" s="40">
        <v>59.070777348302997</v>
      </c>
      <c r="AD24" s="40">
        <v>11.8135456022169</v>
      </c>
      <c r="AE24" s="40">
        <v>7.80142336271253</v>
      </c>
      <c r="AF24" s="40">
        <v>43.975490407950701</v>
      </c>
      <c r="AG24" s="40">
        <v>0</v>
      </c>
    </row>
    <row r="25" spans="2:33" x14ac:dyDescent="0.3">
      <c r="B25" s="2" t="s">
        <v>65</v>
      </c>
      <c r="C25" s="39"/>
      <c r="D25" t="s">
        <v>307</v>
      </c>
      <c r="E25" s="27">
        <v>0.5</v>
      </c>
      <c r="F25" s="27">
        <v>0.35</v>
      </c>
      <c r="G25" s="27">
        <v>0.5</v>
      </c>
      <c r="H25" s="23">
        <v>3.8</v>
      </c>
      <c r="I25" s="27">
        <v>0.71699999999999997</v>
      </c>
      <c r="J25" s="23">
        <v>3.5</v>
      </c>
      <c r="K25" s="14">
        <v>3</v>
      </c>
      <c r="L25" s="14">
        <v>3</v>
      </c>
      <c r="M25" s="14">
        <v>80</v>
      </c>
      <c r="N25" s="4">
        <v>5</v>
      </c>
      <c r="O25">
        <v>1</v>
      </c>
      <c r="P25">
        <v>0</v>
      </c>
      <c r="Q25">
        <v>0</v>
      </c>
      <c r="R25">
        <v>0</v>
      </c>
      <c r="S25" s="40">
        <v>59.407347290049699</v>
      </c>
      <c r="T25" s="40">
        <v>9.1573683144329898</v>
      </c>
      <c r="U25" s="40">
        <v>5.5002501869201801</v>
      </c>
      <c r="V25" s="40">
        <v>13.1809203249431</v>
      </c>
      <c r="W25" s="40">
        <v>0</v>
      </c>
      <c r="X25" s="40">
        <v>21.733750998633099</v>
      </c>
      <c r="Y25" s="40">
        <v>3.9971910736603702</v>
      </c>
      <c r="Z25" s="40">
        <v>6.9529702021538604</v>
      </c>
      <c r="AA25" s="40">
        <v>13.1809203249431</v>
      </c>
      <c r="AB25" s="40">
        <v>0</v>
      </c>
      <c r="AC25" s="40">
        <v>59.767815246241</v>
      </c>
      <c r="AD25" s="40">
        <v>10.992275452566</v>
      </c>
      <c r="AE25" s="40">
        <v>7.80142336271253</v>
      </c>
      <c r="AF25" s="40">
        <v>36.247530893593499</v>
      </c>
      <c r="AG25" s="40">
        <v>0</v>
      </c>
    </row>
    <row r="26" spans="2:33" x14ac:dyDescent="0.3">
      <c r="B26" s="2" t="s">
        <v>147</v>
      </c>
      <c r="C26" s="3" t="s">
        <v>144</v>
      </c>
      <c r="D26" t="s">
        <v>172</v>
      </c>
      <c r="E26" s="26">
        <v>0.33499999999999996</v>
      </c>
      <c r="F26" s="26">
        <v>0.27799999999999997</v>
      </c>
      <c r="G26" s="27">
        <v>0.5</v>
      </c>
      <c r="H26" s="23">
        <v>3.8</v>
      </c>
      <c r="I26" s="27">
        <v>0.71699999999999997</v>
      </c>
      <c r="J26" s="23">
        <v>3.5</v>
      </c>
      <c r="K26" s="14">
        <v>3</v>
      </c>
      <c r="L26" s="14">
        <v>3</v>
      </c>
      <c r="M26" s="14">
        <v>80</v>
      </c>
      <c r="N26" s="8">
        <v>7.1285154773001622</v>
      </c>
      <c r="O26">
        <v>1</v>
      </c>
      <c r="P26">
        <v>0</v>
      </c>
      <c r="Q26">
        <v>0</v>
      </c>
      <c r="R26">
        <v>0</v>
      </c>
      <c r="S26" s="14">
        <v>52.796551204550397</v>
      </c>
      <c r="T26" s="14">
        <v>10.9630134991096</v>
      </c>
      <c r="U26" s="14">
        <v>5.5002501869201801</v>
      </c>
      <c r="V26" s="14">
        <v>18.792192900997598</v>
      </c>
      <c r="W26" s="40">
        <v>0</v>
      </c>
      <c r="X26" s="14">
        <v>20.4368273411703</v>
      </c>
      <c r="Y26" s="14">
        <v>4.7559576734656197</v>
      </c>
      <c r="Z26" s="14">
        <v>6.9529702021538604</v>
      </c>
      <c r="AA26" s="14">
        <v>18.792192900997598</v>
      </c>
      <c r="AB26" s="40">
        <v>0</v>
      </c>
      <c r="AC26" s="14">
        <v>56.201275188218197</v>
      </c>
      <c r="AD26" s="14">
        <v>13.0788836020304</v>
      </c>
      <c r="AE26" s="14">
        <v>7.80142336271253</v>
      </c>
      <c r="AF26" s="14">
        <v>51.678530477743401</v>
      </c>
      <c r="AG26" s="40">
        <v>0</v>
      </c>
    </row>
    <row r="27" spans="2:33" x14ac:dyDescent="0.3">
      <c r="B27" s="2" t="s">
        <v>148</v>
      </c>
      <c r="C27" s="3" t="s">
        <v>145</v>
      </c>
      <c r="D27" t="s">
        <v>173</v>
      </c>
      <c r="E27" s="26">
        <v>0.33499999999999996</v>
      </c>
      <c r="F27" s="26">
        <v>0.27799999999999997</v>
      </c>
      <c r="G27" s="26">
        <v>0.36849999999999999</v>
      </c>
      <c r="H27" s="23">
        <v>3.8</v>
      </c>
      <c r="I27" s="27">
        <v>0.71699999999999997</v>
      </c>
      <c r="J27" s="23">
        <v>3.5</v>
      </c>
      <c r="K27" s="14">
        <v>3</v>
      </c>
      <c r="L27" s="14">
        <v>3</v>
      </c>
      <c r="M27" s="14">
        <v>80</v>
      </c>
      <c r="N27" s="8">
        <v>7.1285154773001622</v>
      </c>
      <c r="O27">
        <v>1</v>
      </c>
      <c r="P27">
        <v>0</v>
      </c>
      <c r="Q27">
        <v>0</v>
      </c>
      <c r="R27">
        <v>0</v>
      </c>
      <c r="S27" s="14">
        <v>51.169020179490197</v>
      </c>
      <c r="T27" s="14">
        <v>11.286489808499599</v>
      </c>
      <c r="U27" s="14">
        <v>5.5002501869201801</v>
      </c>
      <c r="V27" s="14">
        <v>18.792192900997598</v>
      </c>
      <c r="W27" s="40">
        <v>0</v>
      </c>
      <c r="X27" s="14">
        <v>20.109707436828799</v>
      </c>
      <c r="Y27" s="14">
        <v>4.9230892672261701</v>
      </c>
      <c r="Z27" s="14">
        <v>6.9529702021538604</v>
      </c>
      <c r="AA27" s="14">
        <v>18.792192900997598</v>
      </c>
      <c r="AB27" s="40">
        <v>0</v>
      </c>
      <c r="AC27" s="14">
        <v>55.301695451279102</v>
      </c>
      <c r="AD27" s="14">
        <v>13.5384954848719</v>
      </c>
      <c r="AE27" s="14">
        <v>7.80142336271253</v>
      </c>
      <c r="AF27" s="14">
        <v>51.678530477743401</v>
      </c>
      <c r="AG27" s="40">
        <v>0</v>
      </c>
    </row>
    <row r="28" spans="2:33" x14ac:dyDescent="0.3">
      <c r="B28" s="2" t="s">
        <v>149</v>
      </c>
      <c r="C28" s="3" t="s">
        <v>146</v>
      </c>
      <c r="D28" t="s">
        <v>174</v>
      </c>
      <c r="E28" s="26">
        <v>0.33499999999999996</v>
      </c>
      <c r="F28" s="26">
        <v>0.27799999999999997</v>
      </c>
      <c r="G28" s="26">
        <v>0.36849999999999999</v>
      </c>
      <c r="H28" s="22">
        <v>2.5499999999999998</v>
      </c>
      <c r="I28" s="27">
        <v>0.71699999999999997</v>
      </c>
      <c r="J28" s="23">
        <v>3.5</v>
      </c>
      <c r="K28" s="14">
        <v>3</v>
      </c>
      <c r="L28" s="14">
        <v>3</v>
      </c>
      <c r="M28" s="14">
        <v>80</v>
      </c>
      <c r="N28" s="8">
        <v>7.1285154773001622</v>
      </c>
      <c r="O28">
        <v>1</v>
      </c>
      <c r="P28">
        <v>0</v>
      </c>
      <c r="Q28">
        <v>0</v>
      </c>
      <c r="R28">
        <v>0</v>
      </c>
      <c r="S28" s="14">
        <v>45.971807565023099</v>
      </c>
      <c r="T28" s="14">
        <v>11.939817492893299</v>
      </c>
      <c r="U28" s="14">
        <v>5.5002501869201801</v>
      </c>
      <c r="V28" s="14">
        <v>18.792192900997598</v>
      </c>
      <c r="W28" s="40">
        <v>0</v>
      </c>
      <c r="X28" s="14">
        <v>19.009904800254802</v>
      </c>
      <c r="Y28" s="14">
        <v>5.20417051783744</v>
      </c>
      <c r="Z28" s="14">
        <v>6.9529702021538604</v>
      </c>
      <c r="AA28" s="14">
        <v>18.792192900997598</v>
      </c>
      <c r="AB28" s="40">
        <v>0</v>
      </c>
      <c r="AC28" s="14">
        <v>52.277238200700602</v>
      </c>
      <c r="AD28" s="14">
        <v>14.311468924053001</v>
      </c>
      <c r="AE28" s="14">
        <v>7.80142336271253</v>
      </c>
      <c r="AF28" s="14">
        <v>51.678530477743401</v>
      </c>
      <c r="AG28" s="40">
        <v>0</v>
      </c>
    </row>
    <row r="29" spans="2:33" x14ac:dyDescent="0.3">
      <c r="B29" s="2" t="s">
        <v>150</v>
      </c>
      <c r="C29" s="3" t="s">
        <v>187</v>
      </c>
      <c r="D29" t="s">
        <v>175</v>
      </c>
      <c r="E29" s="26">
        <v>0.33499999999999996</v>
      </c>
      <c r="F29" s="26">
        <v>0.27799999999999997</v>
      </c>
      <c r="G29" s="26">
        <v>0.36849999999999999</v>
      </c>
      <c r="H29" s="22">
        <v>2.5499999999999998</v>
      </c>
      <c r="I29" s="26">
        <v>0.47350000000000003</v>
      </c>
      <c r="J29" s="23">
        <v>3.5</v>
      </c>
      <c r="K29" s="14">
        <v>3</v>
      </c>
      <c r="L29" s="14">
        <v>3</v>
      </c>
      <c r="M29" s="14">
        <v>80</v>
      </c>
      <c r="N29" s="8">
        <v>7.1285154773001622</v>
      </c>
      <c r="O29">
        <v>1</v>
      </c>
      <c r="P29">
        <v>0</v>
      </c>
      <c r="Q29">
        <v>0</v>
      </c>
      <c r="R29">
        <v>0</v>
      </c>
      <c r="S29" s="14">
        <v>49.522977504957197</v>
      </c>
      <c r="T29" s="14">
        <v>9.2773096544970794</v>
      </c>
      <c r="U29" s="14">
        <v>5.5002501869201801</v>
      </c>
      <c r="V29" s="14">
        <v>18.792192900997598</v>
      </c>
      <c r="W29" s="40">
        <v>0</v>
      </c>
      <c r="X29" s="14">
        <v>19.907400939373201</v>
      </c>
      <c r="Y29" s="14">
        <v>4.0694095440550102</v>
      </c>
      <c r="Z29" s="14">
        <v>6.9529702021538604</v>
      </c>
      <c r="AA29" s="14">
        <v>18.792192900997598</v>
      </c>
      <c r="AB29" s="40">
        <v>0</v>
      </c>
      <c r="AC29" s="14">
        <v>54.7453525832764</v>
      </c>
      <c r="AD29" s="14">
        <v>11.1908762461513</v>
      </c>
      <c r="AE29" s="14">
        <v>7.80142336271253</v>
      </c>
      <c r="AF29" s="14">
        <v>51.678530477743401</v>
      </c>
      <c r="AG29" s="40">
        <v>0</v>
      </c>
    </row>
    <row r="30" spans="2:33" x14ac:dyDescent="0.3">
      <c r="B30" s="2" t="s">
        <v>151</v>
      </c>
      <c r="C30" s="3" t="s">
        <v>143</v>
      </c>
      <c r="D30" s="20" t="s">
        <v>171</v>
      </c>
      <c r="E30" s="26">
        <v>0.33499999999999996</v>
      </c>
      <c r="F30" s="26">
        <v>0.27799999999999997</v>
      </c>
      <c r="G30" s="26">
        <v>0.36849999999999999</v>
      </c>
      <c r="H30" s="22">
        <v>2.5499999999999998</v>
      </c>
      <c r="I30" s="26">
        <v>0.47350000000000003</v>
      </c>
      <c r="J30" s="22">
        <v>2.5</v>
      </c>
      <c r="K30" s="14">
        <v>3</v>
      </c>
      <c r="L30" s="14">
        <v>3</v>
      </c>
      <c r="M30" s="14">
        <v>80</v>
      </c>
      <c r="N30" s="8">
        <v>7.1285154773001622</v>
      </c>
      <c r="O30">
        <v>1</v>
      </c>
      <c r="P30">
        <v>0</v>
      </c>
      <c r="Q30">
        <v>0</v>
      </c>
      <c r="R30">
        <v>0</v>
      </c>
      <c r="S30" s="14">
        <v>49.347305237525198</v>
      </c>
      <c r="T30" s="14">
        <v>9.2946939581714592</v>
      </c>
      <c r="U30" s="14">
        <v>5.5002501869201801</v>
      </c>
      <c r="V30" s="14">
        <v>18.792192900997598</v>
      </c>
      <c r="W30" s="14">
        <v>0</v>
      </c>
      <c r="X30" s="14">
        <v>19.8701317681302</v>
      </c>
      <c r="Y30" s="14">
        <v>4.0777961626344599</v>
      </c>
      <c r="Z30" s="14">
        <v>6.9529702021538604</v>
      </c>
      <c r="AA30" s="14">
        <v>18.792192900997598</v>
      </c>
      <c r="AB30" s="14">
        <v>0</v>
      </c>
      <c r="AC30" s="14">
        <v>54.642862362358002</v>
      </c>
      <c r="AD30" s="14">
        <v>11.213939447244799</v>
      </c>
      <c r="AE30" s="14">
        <v>7.80142336271253</v>
      </c>
      <c r="AF30" s="14">
        <v>51.678530477743401</v>
      </c>
      <c r="AG30" s="14">
        <v>0</v>
      </c>
    </row>
    <row r="31" spans="2:33" x14ac:dyDescent="0.3">
      <c r="B31" s="2" t="s">
        <v>152</v>
      </c>
      <c r="C31" s="3" t="s">
        <v>188</v>
      </c>
      <c r="D31" t="s">
        <v>214</v>
      </c>
      <c r="E31" s="26">
        <v>0.33499999999999996</v>
      </c>
      <c r="F31" s="26">
        <v>0.27799999999999997</v>
      </c>
      <c r="G31" s="26">
        <v>0.36849999999999999</v>
      </c>
      <c r="H31" s="22">
        <v>2.5499999999999998</v>
      </c>
      <c r="I31" s="26">
        <v>0.47350000000000003</v>
      </c>
      <c r="J31" s="22">
        <v>2.5</v>
      </c>
      <c r="K31" s="15">
        <v>4</v>
      </c>
      <c r="L31" s="14">
        <v>3</v>
      </c>
      <c r="M31" s="14">
        <v>80</v>
      </c>
      <c r="N31" s="8">
        <v>7.1285154773001622</v>
      </c>
      <c r="O31">
        <v>1</v>
      </c>
      <c r="P31">
        <v>0</v>
      </c>
      <c r="Q31">
        <v>0</v>
      </c>
      <c r="R31">
        <v>0</v>
      </c>
      <c r="S31" s="14">
        <v>49.347305237525198</v>
      </c>
      <c r="T31" s="14">
        <v>9.2946939581714592</v>
      </c>
      <c r="U31" s="14">
        <v>5.5002501869201801</v>
      </c>
      <c r="V31" s="14">
        <v>18.792192900997598</v>
      </c>
      <c r="W31" s="40">
        <v>0</v>
      </c>
      <c r="X31" s="14">
        <v>14.9025988260976</v>
      </c>
      <c r="Y31" s="14">
        <v>4.0777961626344599</v>
      </c>
      <c r="Z31" s="14">
        <v>6.9529702021538604</v>
      </c>
      <c r="AA31" s="14">
        <v>18.792192900997598</v>
      </c>
      <c r="AB31" s="40">
        <v>0</v>
      </c>
      <c r="AC31" s="14">
        <v>40.982146771768399</v>
      </c>
      <c r="AD31" s="14">
        <v>11.213939447244799</v>
      </c>
      <c r="AE31" s="14">
        <v>7.80142336271253</v>
      </c>
      <c r="AF31" s="14">
        <v>51.678530477743401</v>
      </c>
      <c r="AG31" s="40">
        <v>0</v>
      </c>
    </row>
    <row r="32" spans="2:33" x14ac:dyDescent="0.3">
      <c r="B32" s="2" t="s">
        <v>153</v>
      </c>
      <c r="C32" s="3" t="s">
        <v>189</v>
      </c>
      <c r="D32" t="s">
        <v>215</v>
      </c>
      <c r="E32" s="26">
        <v>0.33499999999999996</v>
      </c>
      <c r="F32" s="26">
        <v>0.27799999999999997</v>
      </c>
      <c r="G32" s="26">
        <v>0.36849999999999999</v>
      </c>
      <c r="H32" s="22">
        <v>2.5499999999999998</v>
      </c>
      <c r="I32" s="26">
        <v>0.47350000000000003</v>
      </c>
      <c r="J32" s="22">
        <v>2.5</v>
      </c>
      <c r="K32" s="15">
        <v>4</v>
      </c>
      <c r="L32" s="15">
        <v>4</v>
      </c>
      <c r="M32" s="14">
        <v>80</v>
      </c>
      <c r="N32" s="8">
        <v>7.1285154773001622</v>
      </c>
      <c r="O32">
        <v>1</v>
      </c>
      <c r="P32">
        <v>0</v>
      </c>
      <c r="Q32">
        <v>0</v>
      </c>
      <c r="R32">
        <v>0</v>
      </c>
      <c r="S32" s="14">
        <v>49.347305237525198</v>
      </c>
      <c r="T32" s="14">
        <v>9.2946939581714592</v>
      </c>
      <c r="U32" s="14">
        <v>5.5002501869201801</v>
      </c>
      <c r="V32" s="14">
        <v>18.792192900997598</v>
      </c>
      <c r="W32" s="40">
        <v>0</v>
      </c>
      <c r="X32" s="14">
        <v>14.9025988260976</v>
      </c>
      <c r="Y32" s="14">
        <v>3.0583471219758498</v>
      </c>
      <c r="Z32" s="14">
        <v>6.9529702021538604</v>
      </c>
      <c r="AA32" s="14">
        <v>18.792192900997598</v>
      </c>
      <c r="AB32" s="40">
        <v>0</v>
      </c>
      <c r="AC32" s="14">
        <v>40.982146771768399</v>
      </c>
      <c r="AD32" s="14">
        <v>8.4104545854335804</v>
      </c>
      <c r="AE32" s="14">
        <v>7.80142336271253</v>
      </c>
      <c r="AF32" s="14">
        <v>51.678530477743401</v>
      </c>
      <c r="AG32" s="40">
        <v>0</v>
      </c>
    </row>
    <row r="33" spans="2:33" x14ac:dyDescent="0.3">
      <c r="B33" s="2" t="s">
        <v>154</v>
      </c>
      <c r="C33" s="3" t="s">
        <v>190</v>
      </c>
      <c r="D33" t="s">
        <v>216</v>
      </c>
      <c r="E33" s="26">
        <v>0.33499999999999996</v>
      </c>
      <c r="F33" s="26">
        <v>0.27799999999999997</v>
      </c>
      <c r="G33" s="26">
        <v>0.36849999999999999</v>
      </c>
      <c r="H33" s="22">
        <v>2.5499999999999998</v>
      </c>
      <c r="I33" s="26">
        <v>0.47350000000000003</v>
      </c>
      <c r="J33" s="22">
        <v>2.5</v>
      </c>
      <c r="K33" s="15">
        <v>4</v>
      </c>
      <c r="L33" s="15">
        <v>4</v>
      </c>
      <c r="M33" s="15">
        <v>90</v>
      </c>
      <c r="N33" s="8">
        <v>7.1285154773001622</v>
      </c>
      <c r="O33">
        <v>1</v>
      </c>
      <c r="P33">
        <v>0</v>
      </c>
      <c r="Q33">
        <v>0</v>
      </c>
      <c r="R33">
        <v>0</v>
      </c>
      <c r="S33" s="14">
        <v>49.347305237525198</v>
      </c>
      <c r="T33" s="14">
        <v>9.2946939581714592</v>
      </c>
      <c r="U33" s="14">
        <v>5.5002501869201801</v>
      </c>
      <c r="V33" s="14">
        <v>18.792192900997598</v>
      </c>
      <c r="W33" s="40">
        <v>0</v>
      </c>
      <c r="X33" s="14">
        <v>14.9025988260976</v>
      </c>
      <c r="Y33" s="14">
        <v>3.0583471219758498</v>
      </c>
      <c r="Z33" s="14">
        <v>6.1907315022743603</v>
      </c>
      <c r="AA33" s="14">
        <v>18.792192900997598</v>
      </c>
      <c r="AB33" s="40">
        <v>0</v>
      </c>
      <c r="AC33" s="14">
        <v>40.982146771768399</v>
      </c>
      <c r="AD33" s="14">
        <v>8.4104545854335804</v>
      </c>
      <c r="AE33" s="14">
        <v>6.9629607928450801</v>
      </c>
      <c r="AF33" s="14">
        <v>51.678530477743401</v>
      </c>
      <c r="AG33" s="40">
        <v>0</v>
      </c>
    </row>
    <row r="34" spans="2:33" x14ac:dyDescent="0.3">
      <c r="B34" s="2" t="s">
        <v>155</v>
      </c>
      <c r="C34" s="3" t="s">
        <v>141</v>
      </c>
      <c r="D34" s="20" t="s">
        <v>217</v>
      </c>
      <c r="E34" s="26">
        <v>0.33499999999999996</v>
      </c>
      <c r="F34" s="26">
        <v>0.27799999999999997</v>
      </c>
      <c r="G34" s="26">
        <v>0.36849999999999999</v>
      </c>
      <c r="H34" s="22">
        <v>2.5499999999999998</v>
      </c>
      <c r="I34" s="26">
        <v>0.47350000000000003</v>
      </c>
      <c r="J34" s="22">
        <v>2.5</v>
      </c>
      <c r="K34" s="15">
        <v>4</v>
      </c>
      <c r="L34" s="15">
        <v>4</v>
      </c>
      <c r="M34" s="15">
        <v>90</v>
      </c>
      <c r="N34" s="19">
        <v>6.0642577386500802</v>
      </c>
      <c r="O34">
        <v>1</v>
      </c>
      <c r="P34">
        <v>0</v>
      </c>
      <c r="Q34">
        <v>0</v>
      </c>
      <c r="R34">
        <v>0</v>
      </c>
      <c r="S34" s="14">
        <v>50.6998532486096</v>
      </c>
      <c r="T34" s="14">
        <v>8.5310165099586701</v>
      </c>
      <c r="U34" s="14">
        <v>5.5002501869201801</v>
      </c>
      <c r="V34" s="14">
        <v>15.991087421073001</v>
      </c>
      <c r="W34" s="14">
        <v>0</v>
      </c>
      <c r="X34" s="14">
        <v>15.139146439585501</v>
      </c>
      <c r="Y34" s="14">
        <v>2.8784177647494</v>
      </c>
      <c r="Z34" s="14">
        <v>6.1907315022743603</v>
      </c>
      <c r="AA34" s="14">
        <v>15.991087421073001</v>
      </c>
      <c r="AB34" s="14">
        <v>0</v>
      </c>
      <c r="AC34" s="14">
        <v>41.632652708860199</v>
      </c>
      <c r="AD34" s="14">
        <v>7.9156488530608602</v>
      </c>
      <c r="AE34" s="14">
        <v>6.9629607928450801</v>
      </c>
      <c r="AF34" s="14">
        <v>43.975490407950701</v>
      </c>
      <c r="AG34" s="14">
        <v>0</v>
      </c>
    </row>
    <row r="35" spans="2:33" x14ac:dyDescent="0.3">
      <c r="B35" s="2" t="s">
        <v>156</v>
      </c>
      <c r="C35" s="3" t="s">
        <v>192</v>
      </c>
      <c r="D35" t="s">
        <v>177</v>
      </c>
      <c r="E35" s="27">
        <v>0.5</v>
      </c>
      <c r="F35" s="27">
        <v>0.35</v>
      </c>
      <c r="G35" s="27">
        <v>0.5</v>
      </c>
      <c r="H35" s="23">
        <v>3.8</v>
      </c>
      <c r="I35" s="27">
        <v>0.71699999999999997</v>
      </c>
      <c r="J35" s="23">
        <v>3.5</v>
      </c>
      <c r="K35" s="14">
        <v>3</v>
      </c>
      <c r="L35" s="14">
        <v>3</v>
      </c>
      <c r="M35" s="15">
        <v>90</v>
      </c>
      <c r="N35" s="19">
        <v>6.0642577386500811</v>
      </c>
      <c r="O35">
        <v>1</v>
      </c>
      <c r="P35">
        <v>0</v>
      </c>
      <c r="Q35">
        <v>0</v>
      </c>
      <c r="R35">
        <v>0</v>
      </c>
      <c r="S35" s="14">
        <v>58.171758535777201</v>
      </c>
      <c r="T35" s="14">
        <v>9.88990173501338</v>
      </c>
      <c r="U35" s="14">
        <v>5.5002501869201801</v>
      </c>
      <c r="V35" s="14">
        <v>15.991087421073001</v>
      </c>
      <c r="W35" s="14">
        <v>0</v>
      </c>
      <c r="X35" s="14">
        <v>21.480282672110199</v>
      </c>
      <c r="Y35" s="14">
        <v>4.2958347644425103</v>
      </c>
      <c r="Z35" s="14">
        <v>6.1907315022743603</v>
      </c>
      <c r="AA35" s="14">
        <v>15.991087421073001</v>
      </c>
      <c r="AB35" s="14">
        <v>0</v>
      </c>
      <c r="AC35" s="14">
        <v>59.070777348302997</v>
      </c>
      <c r="AD35" s="14">
        <v>11.8135456022169</v>
      </c>
      <c r="AE35" s="14">
        <v>6.9629607928450801</v>
      </c>
      <c r="AF35" s="14">
        <v>43.975490407950701</v>
      </c>
      <c r="AG35" s="14">
        <v>0</v>
      </c>
    </row>
    <row r="36" spans="2:33" x14ac:dyDescent="0.3">
      <c r="B36" s="2" t="s">
        <v>157</v>
      </c>
      <c r="C36" s="3" t="s">
        <v>193</v>
      </c>
      <c r="D36" t="s">
        <v>178</v>
      </c>
      <c r="E36" s="27">
        <v>0.5</v>
      </c>
      <c r="F36" s="27">
        <v>0.35</v>
      </c>
      <c r="G36" s="27">
        <v>0.5</v>
      </c>
      <c r="H36" s="23">
        <v>3.8</v>
      </c>
      <c r="I36" s="27">
        <v>0.71699999999999997</v>
      </c>
      <c r="J36" s="23">
        <v>3.5</v>
      </c>
      <c r="K36" s="14">
        <v>3</v>
      </c>
      <c r="L36" s="15">
        <v>4</v>
      </c>
      <c r="M36" s="15">
        <v>90</v>
      </c>
      <c r="N36" s="19">
        <v>6.0642577386500811</v>
      </c>
      <c r="O36">
        <v>1</v>
      </c>
      <c r="P36">
        <v>0</v>
      </c>
      <c r="Q36">
        <v>0</v>
      </c>
      <c r="R36">
        <v>0</v>
      </c>
      <c r="S36" s="14">
        <v>58.171758535777201</v>
      </c>
      <c r="T36" s="14">
        <v>9.88990173501338</v>
      </c>
      <c r="U36" s="14">
        <v>5.5002501869201801</v>
      </c>
      <c r="V36" s="14">
        <v>15.991087421073001</v>
      </c>
      <c r="W36" s="14">
        <v>0</v>
      </c>
      <c r="X36" s="14">
        <v>21.480282672110199</v>
      </c>
      <c r="Y36" s="14">
        <v>3.2218760733318801</v>
      </c>
      <c r="Z36" s="14">
        <v>6.1907315022743603</v>
      </c>
      <c r="AA36" s="14">
        <v>15.991087421073001</v>
      </c>
      <c r="AB36" s="14">
        <v>0</v>
      </c>
      <c r="AC36" s="14">
        <v>59.070777348302997</v>
      </c>
      <c r="AD36" s="14">
        <v>8.8601592016626807</v>
      </c>
      <c r="AE36" s="14">
        <v>6.9629607928450801</v>
      </c>
      <c r="AF36" s="14">
        <v>43.975490407950701</v>
      </c>
      <c r="AG36" s="14">
        <v>0</v>
      </c>
    </row>
    <row r="37" spans="2:33" x14ac:dyDescent="0.3">
      <c r="B37" s="2" t="s">
        <v>158</v>
      </c>
      <c r="C37" s="3" t="s">
        <v>191</v>
      </c>
      <c r="D37" s="20" t="s">
        <v>176</v>
      </c>
      <c r="E37" s="27">
        <v>0.5</v>
      </c>
      <c r="F37" s="27">
        <v>0.35</v>
      </c>
      <c r="G37" s="27">
        <v>0.5</v>
      </c>
      <c r="H37" s="23">
        <v>3.8</v>
      </c>
      <c r="I37" s="27">
        <v>0.71699999999999997</v>
      </c>
      <c r="J37" s="23">
        <v>3.5</v>
      </c>
      <c r="K37" s="15">
        <v>4</v>
      </c>
      <c r="L37" s="15">
        <v>4</v>
      </c>
      <c r="M37" s="15">
        <v>90</v>
      </c>
      <c r="N37" s="19">
        <v>6.0642577386500811</v>
      </c>
      <c r="O37">
        <v>1</v>
      </c>
      <c r="P37">
        <v>0</v>
      </c>
      <c r="Q37">
        <v>0</v>
      </c>
      <c r="R37">
        <v>0</v>
      </c>
      <c r="S37" s="14">
        <v>58.171758535777201</v>
      </c>
      <c r="T37" s="14">
        <v>9.88990173501338</v>
      </c>
      <c r="U37" s="14">
        <v>5.5002501869201801</v>
      </c>
      <c r="V37" s="14">
        <v>15.991087421073001</v>
      </c>
      <c r="W37" s="14">
        <v>0</v>
      </c>
      <c r="X37" s="14">
        <v>16.110212004082602</v>
      </c>
      <c r="Y37" s="14">
        <v>3.2218760733318801</v>
      </c>
      <c r="Z37" s="14">
        <v>6.1907315022743603</v>
      </c>
      <c r="AA37" s="14">
        <v>15.991087421073001</v>
      </c>
      <c r="AB37" s="14">
        <v>0</v>
      </c>
      <c r="AC37" s="14">
        <v>44.303083011227301</v>
      </c>
      <c r="AD37" s="14">
        <v>8.8601592016626807</v>
      </c>
      <c r="AE37" s="14">
        <v>6.9629607928450801</v>
      </c>
      <c r="AF37" s="14">
        <v>43.975490407950701</v>
      </c>
      <c r="AG37" s="14">
        <v>0</v>
      </c>
    </row>
    <row r="38" spans="2:33" x14ac:dyDescent="0.3">
      <c r="B38" s="2" t="s">
        <v>159</v>
      </c>
      <c r="C38" s="3" t="s">
        <v>195</v>
      </c>
      <c r="D38" t="s">
        <v>180</v>
      </c>
      <c r="E38" s="28">
        <v>0.17</v>
      </c>
      <c r="F38" s="28">
        <v>0.20599999999999999</v>
      </c>
      <c r="G38" s="27">
        <v>0.5</v>
      </c>
      <c r="H38" s="23">
        <v>3.8</v>
      </c>
      <c r="I38" s="27">
        <v>0.71699999999999997</v>
      </c>
      <c r="J38" s="23">
        <v>3.5</v>
      </c>
      <c r="K38" s="14">
        <v>3</v>
      </c>
      <c r="L38" s="14">
        <v>3</v>
      </c>
      <c r="M38" s="14">
        <v>80</v>
      </c>
      <c r="N38" s="8">
        <v>7.1285154773001622</v>
      </c>
      <c r="O38">
        <v>1</v>
      </c>
      <c r="P38">
        <v>0</v>
      </c>
      <c r="Q38">
        <v>0</v>
      </c>
      <c r="R38">
        <v>0</v>
      </c>
      <c r="S38" s="14">
        <v>48.902746911033802</v>
      </c>
      <c r="T38" s="14">
        <v>11.4461587673228</v>
      </c>
      <c r="U38" s="14">
        <v>5.5002501869201801</v>
      </c>
      <c r="V38" s="14">
        <v>18.792192900997598</v>
      </c>
      <c r="W38" s="14">
        <v>0</v>
      </c>
      <c r="X38" s="14">
        <v>19.652986762388601</v>
      </c>
      <c r="Y38" s="14">
        <v>5.0027598706382603</v>
      </c>
      <c r="Z38" s="14">
        <v>6.9529702021538604</v>
      </c>
      <c r="AA38" s="14">
        <v>18.792192900997598</v>
      </c>
      <c r="AB38" s="14">
        <v>0</v>
      </c>
      <c r="AC38" s="14">
        <v>54.045713596568703</v>
      </c>
      <c r="AD38" s="14">
        <v>13.757589644255299</v>
      </c>
      <c r="AE38" s="14">
        <v>7.80142336271253</v>
      </c>
      <c r="AF38" s="14">
        <v>51.678530477743401</v>
      </c>
      <c r="AG38" s="14">
        <v>0</v>
      </c>
    </row>
    <row r="39" spans="2:33" x14ac:dyDescent="0.3">
      <c r="B39" s="2" t="s">
        <v>160</v>
      </c>
      <c r="C39" s="3" t="s">
        <v>196</v>
      </c>
      <c r="D39" t="s">
        <v>181</v>
      </c>
      <c r="E39" s="28">
        <v>0.17</v>
      </c>
      <c r="F39" s="28">
        <v>0.20599999999999999</v>
      </c>
      <c r="G39" s="28">
        <v>0.23699999999999999</v>
      </c>
      <c r="H39" s="23">
        <v>3.8</v>
      </c>
      <c r="I39" s="27">
        <v>0.71699999999999997</v>
      </c>
      <c r="J39" s="23">
        <v>3.5</v>
      </c>
      <c r="K39" s="14">
        <v>3</v>
      </c>
      <c r="L39" s="14">
        <v>3</v>
      </c>
      <c r="M39" s="14">
        <v>80</v>
      </c>
      <c r="N39" s="8">
        <v>7.1285154773001622</v>
      </c>
      <c r="O39">
        <v>1</v>
      </c>
      <c r="P39">
        <v>0</v>
      </c>
      <c r="Q39">
        <v>0</v>
      </c>
      <c r="R39">
        <v>0</v>
      </c>
      <c r="S39" s="14">
        <v>45.680210719543503</v>
      </c>
      <c r="T39" s="14">
        <v>11.8502502665047</v>
      </c>
      <c r="U39" s="14">
        <v>5.5002501869201801</v>
      </c>
      <c r="V39" s="14">
        <v>18.792192900997598</v>
      </c>
      <c r="W39" s="14">
        <v>0</v>
      </c>
      <c r="X39" s="14">
        <v>18.9547697022285</v>
      </c>
      <c r="Y39" s="14">
        <v>5.16341673156212</v>
      </c>
      <c r="Z39" s="14">
        <v>6.9529702021538604</v>
      </c>
      <c r="AA39" s="14">
        <v>18.792192900997598</v>
      </c>
      <c r="AB39" s="14">
        <v>0</v>
      </c>
      <c r="AC39" s="14">
        <v>52.125616681128498</v>
      </c>
      <c r="AD39" s="14">
        <v>14.1993960117958</v>
      </c>
      <c r="AE39" s="14">
        <v>7.80142336271253</v>
      </c>
      <c r="AF39" s="14">
        <v>51.678530477743401</v>
      </c>
      <c r="AG39" s="14">
        <v>0</v>
      </c>
    </row>
    <row r="40" spans="2:33" x14ac:dyDescent="0.3">
      <c r="B40" s="2" t="s">
        <v>161</v>
      </c>
      <c r="C40" s="3" t="s">
        <v>197</v>
      </c>
      <c r="D40" t="s">
        <v>182</v>
      </c>
      <c r="E40" s="28">
        <v>0.17</v>
      </c>
      <c r="F40" s="28">
        <v>0.20599999999999999</v>
      </c>
      <c r="G40" s="28">
        <v>0.23699999999999999</v>
      </c>
      <c r="H40" s="24">
        <v>1.3</v>
      </c>
      <c r="I40" s="27">
        <v>0.71699999999999997</v>
      </c>
      <c r="J40" s="23">
        <v>3.5</v>
      </c>
      <c r="K40" s="14">
        <v>3</v>
      </c>
      <c r="L40" s="14">
        <v>3</v>
      </c>
      <c r="M40" s="14">
        <v>80</v>
      </c>
      <c r="N40" s="8">
        <v>7.1285154773001622</v>
      </c>
      <c r="O40">
        <v>1</v>
      </c>
      <c r="P40">
        <v>0</v>
      </c>
      <c r="Q40">
        <v>0</v>
      </c>
      <c r="R40">
        <v>0</v>
      </c>
      <c r="S40" s="14">
        <v>35.268937800805404</v>
      </c>
      <c r="T40" s="14">
        <v>13.5918540727865</v>
      </c>
      <c r="U40" s="14">
        <v>5.5002501869201801</v>
      </c>
      <c r="V40" s="14">
        <v>18.792192900997598</v>
      </c>
      <c r="W40" s="14">
        <v>0</v>
      </c>
      <c r="X40" s="14">
        <v>16.401878248856899</v>
      </c>
      <c r="Y40" s="14">
        <v>5.8932066871635298</v>
      </c>
      <c r="Z40" s="14">
        <v>6.9529702021538604</v>
      </c>
      <c r="AA40" s="14">
        <v>18.792192900997598</v>
      </c>
      <c r="AB40" s="14">
        <v>0</v>
      </c>
      <c r="AC40" s="14">
        <v>45.105165184356402</v>
      </c>
      <c r="AD40" s="14">
        <v>16.2063183896997</v>
      </c>
      <c r="AE40" s="14">
        <v>7.80142336271253</v>
      </c>
      <c r="AF40" s="14">
        <v>51.678530477743401</v>
      </c>
      <c r="AG40" s="14">
        <v>0</v>
      </c>
    </row>
    <row r="41" spans="2:33" x14ac:dyDescent="0.3">
      <c r="B41" s="2" t="s">
        <v>162</v>
      </c>
      <c r="C41" s="3" t="s">
        <v>198</v>
      </c>
      <c r="D41" t="s">
        <v>183</v>
      </c>
      <c r="E41" s="28">
        <v>0.17</v>
      </c>
      <c r="F41" s="28">
        <v>0.20599999999999999</v>
      </c>
      <c r="G41" s="28">
        <v>0.23699999999999999</v>
      </c>
      <c r="H41" s="24">
        <v>1.3</v>
      </c>
      <c r="I41" s="28">
        <v>0.23</v>
      </c>
      <c r="J41" s="23">
        <v>3.5</v>
      </c>
      <c r="K41" s="14">
        <v>3</v>
      </c>
      <c r="L41" s="14">
        <v>3</v>
      </c>
      <c r="M41" s="14">
        <v>80</v>
      </c>
      <c r="N41" s="8">
        <v>7.1285154773001622</v>
      </c>
      <c r="O41">
        <v>1</v>
      </c>
      <c r="P41">
        <v>0</v>
      </c>
      <c r="Q41">
        <v>0</v>
      </c>
      <c r="R41">
        <v>0</v>
      </c>
      <c r="S41" s="14">
        <v>42.226292168678199</v>
      </c>
      <c r="T41" s="14">
        <v>7.8895822258235304</v>
      </c>
      <c r="U41" s="14">
        <v>5.5002501869201801</v>
      </c>
      <c r="V41" s="14">
        <v>18.792192900997598</v>
      </c>
      <c r="W41" s="14">
        <v>0</v>
      </c>
      <c r="X41" s="14">
        <v>18.409217988933499</v>
      </c>
      <c r="Y41" s="14">
        <v>3.6821579229400698</v>
      </c>
      <c r="Z41" s="14">
        <v>6.9529702021538604</v>
      </c>
      <c r="AA41" s="14">
        <v>18.792192900997598</v>
      </c>
      <c r="AB41" s="14">
        <v>0</v>
      </c>
      <c r="AC41" s="14">
        <v>50.625349469567098</v>
      </c>
      <c r="AD41" s="14">
        <v>10.125934288085199</v>
      </c>
      <c r="AE41" s="14">
        <v>7.80142336271253</v>
      </c>
      <c r="AF41" s="14">
        <v>51.678530477743401</v>
      </c>
      <c r="AG41" s="14">
        <v>0</v>
      </c>
    </row>
    <row r="42" spans="2:33" x14ac:dyDescent="0.3">
      <c r="B42" s="2" t="s">
        <v>163</v>
      </c>
      <c r="C42" s="3" t="s">
        <v>194</v>
      </c>
      <c r="D42" s="20" t="s">
        <v>179</v>
      </c>
      <c r="E42" s="28">
        <v>0.17</v>
      </c>
      <c r="F42" s="28">
        <v>0.20599999999999999</v>
      </c>
      <c r="G42" s="28">
        <v>0.23699999999999999</v>
      </c>
      <c r="H42" s="24">
        <v>1.3</v>
      </c>
      <c r="I42" s="28">
        <v>0.23</v>
      </c>
      <c r="J42" s="24">
        <v>1.5</v>
      </c>
      <c r="K42" s="14">
        <v>3</v>
      </c>
      <c r="L42" s="14">
        <v>3</v>
      </c>
      <c r="M42" s="14">
        <v>80</v>
      </c>
      <c r="N42" s="8">
        <v>7.1285154773001622</v>
      </c>
      <c r="O42">
        <v>1</v>
      </c>
      <c r="P42">
        <v>0</v>
      </c>
      <c r="Q42">
        <v>0</v>
      </c>
      <c r="R42">
        <v>0</v>
      </c>
      <c r="S42" s="14">
        <v>41.873551527891003</v>
      </c>
      <c r="T42" s="14">
        <v>7.9238005448020896</v>
      </c>
      <c r="U42" s="14">
        <v>5.5002501869201801</v>
      </c>
      <c r="V42" s="14">
        <v>18.792192900997598</v>
      </c>
      <c r="W42" s="14">
        <v>0</v>
      </c>
      <c r="X42" s="14">
        <v>18.323031610997202</v>
      </c>
      <c r="Y42" s="14">
        <v>3.6993747070902301</v>
      </c>
      <c r="Z42" s="14">
        <v>6.9529702021538604</v>
      </c>
      <c r="AA42" s="14">
        <v>18.792192900997598</v>
      </c>
      <c r="AB42" s="14">
        <v>0</v>
      </c>
      <c r="AC42" s="14">
        <v>50.388336930242197</v>
      </c>
      <c r="AD42" s="14">
        <v>10.173280444498101</v>
      </c>
      <c r="AE42" s="14">
        <v>7.80142336271253</v>
      </c>
      <c r="AF42" s="14">
        <v>51.678530477743401</v>
      </c>
      <c r="AG42" s="14">
        <v>0</v>
      </c>
    </row>
    <row r="43" spans="2:33" x14ac:dyDescent="0.3">
      <c r="B43" s="2" t="s">
        <v>164</v>
      </c>
      <c r="C43" s="3" t="s">
        <v>199</v>
      </c>
      <c r="D43" t="s">
        <v>220</v>
      </c>
      <c r="E43" s="28">
        <v>0.17</v>
      </c>
      <c r="F43" s="28">
        <v>0.20599999999999999</v>
      </c>
      <c r="G43" s="28">
        <v>0.23699999999999999</v>
      </c>
      <c r="H43" s="24">
        <v>1.3</v>
      </c>
      <c r="I43" s="28">
        <v>0.23</v>
      </c>
      <c r="J43" s="24">
        <v>1.5</v>
      </c>
      <c r="K43" s="17">
        <v>5</v>
      </c>
      <c r="L43" s="14">
        <v>3</v>
      </c>
      <c r="M43" s="14">
        <v>80</v>
      </c>
      <c r="N43" s="8">
        <v>7.1285154773001622</v>
      </c>
      <c r="O43">
        <v>1</v>
      </c>
      <c r="P43">
        <v>0</v>
      </c>
      <c r="Q43">
        <v>0</v>
      </c>
      <c r="R43">
        <v>0</v>
      </c>
      <c r="S43" s="14">
        <v>41.873551527891003</v>
      </c>
      <c r="T43" s="14">
        <v>7.9238005448020896</v>
      </c>
      <c r="U43" s="14">
        <v>5.5002501869201801</v>
      </c>
      <c r="V43" s="14">
        <v>18.792192900997598</v>
      </c>
      <c r="W43" s="14">
        <v>0</v>
      </c>
      <c r="X43" s="14">
        <v>10.993818966598299</v>
      </c>
      <c r="Y43" s="14">
        <v>3.6993747070902301</v>
      </c>
      <c r="Z43" s="14">
        <v>6.9529702021538604</v>
      </c>
      <c r="AA43" s="14">
        <v>18.792192900997598</v>
      </c>
      <c r="AB43" s="14">
        <v>0</v>
      </c>
      <c r="AC43" s="14">
        <v>30.2330021581453</v>
      </c>
      <c r="AD43" s="14">
        <v>10.173280444498101</v>
      </c>
      <c r="AE43" s="14">
        <v>7.80142336271253</v>
      </c>
      <c r="AF43" s="14">
        <v>51.678530477743401</v>
      </c>
      <c r="AG43" s="14">
        <v>0</v>
      </c>
    </row>
    <row r="44" spans="2:33" x14ac:dyDescent="0.3">
      <c r="B44" s="2" t="s">
        <v>165</v>
      </c>
      <c r="C44" s="3" t="s">
        <v>200</v>
      </c>
      <c r="D44" t="s">
        <v>221</v>
      </c>
      <c r="E44" s="28">
        <v>0.17</v>
      </c>
      <c r="F44" s="28">
        <v>0.20599999999999999</v>
      </c>
      <c r="G44" s="28">
        <v>0.23699999999999999</v>
      </c>
      <c r="H44" s="24">
        <v>1.3</v>
      </c>
      <c r="I44" s="28">
        <v>0.23</v>
      </c>
      <c r="J44" s="24">
        <v>1.5</v>
      </c>
      <c r="K44" s="17">
        <v>5</v>
      </c>
      <c r="L44" s="17">
        <v>5</v>
      </c>
      <c r="M44" s="14">
        <v>80</v>
      </c>
      <c r="N44" s="8">
        <v>7.1285154773001622</v>
      </c>
      <c r="O44">
        <v>1</v>
      </c>
      <c r="P44">
        <v>0</v>
      </c>
      <c r="Q44">
        <v>0</v>
      </c>
      <c r="R44">
        <v>0</v>
      </c>
      <c r="S44" s="14">
        <v>41.873551527891003</v>
      </c>
      <c r="T44" s="14">
        <v>7.9238005448020896</v>
      </c>
      <c r="U44" s="14">
        <v>5.5002501869201801</v>
      </c>
      <c r="V44" s="14">
        <v>18.792192900997598</v>
      </c>
      <c r="W44" s="14">
        <v>0</v>
      </c>
      <c r="X44" s="14">
        <v>10.993818966598299</v>
      </c>
      <c r="Y44" s="14">
        <v>2.2196248242541401</v>
      </c>
      <c r="Z44" s="14">
        <v>6.9529702021538604</v>
      </c>
      <c r="AA44" s="14">
        <v>18.792192900997598</v>
      </c>
      <c r="AB44" s="14">
        <v>0</v>
      </c>
      <c r="AC44" s="14">
        <v>30.2330021581453</v>
      </c>
      <c r="AD44" s="14">
        <v>6.1039682666988799</v>
      </c>
      <c r="AE44" s="14">
        <v>7.80142336271253</v>
      </c>
      <c r="AF44" s="14">
        <v>51.678530477743401</v>
      </c>
      <c r="AG44" s="14">
        <v>0</v>
      </c>
    </row>
    <row r="45" spans="2:33" x14ac:dyDescent="0.3">
      <c r="B45" s="2" t="s">
        <v>166</v>
      </c>
      <c r="C45" s="3" t="s">
        <v>201</v>
      </c>
      <c r="D45" t="s">
        <v>222</v>
      </c>
      <c r="E45" s="28">
        <v>0.17</v>
      </c>
      <c r="F45" s="28">
        <v>0.20599999999999999</v>
      </c>
      <c r="G45" s="28">
        <v>0.23699999999999999</v>
      </c>
      <c r="H45" s="24">
        <v>1.3</v>
      </c>
      <c r="I45" s="28">
        <v>0.23</v>
      </c>
      <c r="J45" s="24">
        <v>1.5</v>
      </c>
      <c r="K45" s="17">
        <v>5</v>
      </c>
      <c r="L45" s="17">
        <v>5</v>
      </c>
      <c r="M45" s="17">
        <v>100</v>
      </c>
      <c r="N45" s="8">
        <v>7.1285154773001622</v>
      </c>
      <c r="O45">
        <v>1</v>
      </c>
      <c r="P45">
        <v>0</v>
      </c>
      <c r="Q45">
        <v>0</v>
      </c>
      <c r="R45">
        <v>0</v>
      </c>
      <c r="S45" s="14">
        <v>41.873551527891003</v>
      </c>
      <c r="T45" s="14">
        <v>7.9238005448020896</v>
      </c>
      <c r="U45" s="14">
        <v>5.5002501869201801</v>
      </c>
      <c r="V45" s="14">
        <v>18.792192900997598</v>
      </c>
      <c r="W45" s="14">
        <v>0</v>
      </c>
      <c r="X45" s="14">
        <v>10.993818966598299</v>
      </c>
      <c r="Y45" s="14">
        <v>2.2196248242541401</v>
      </c>
      <c r="Z45" s="14">
        <v>5.5809405423707599</v>
      </c>
      <c r="AA45" s="14">
        <v>18.792192900997598</v>
      </c>
      <c r="AB45" s="14">
        <v>0</v>
      </c>
      <c r="AC45" s="14">
        <v>30.2330021581453</v>
      </c>
      <c r="AD45" s="14">
        <v>6.1039682666988799</v>
      </c>
      <c r="AE45" s="14">
        <v>6.2921907369511301</v>
      </c>
      <c r="AF45" s="14">
        <v>51.678530477743401</v>
      </c>
      <c r="AG45" s="14">
        <v>0</v>
      </c>
    </row>
    <row r="46" spans="2:33" x14ac:dyDescent="0.3">
      <c r="B46" s="2" t="s">
        <v>167</v>
      </c>
      <c r="C46" s="3" t="s">
        <v>142</v>
      </c>
      <c r="D46" s="20" t="s">
        <v>219</v>
      </c>
      <c r="E46" s="28">
        <v>0.17</v>
      </c>
      <c r="F46" s="28">
        <v>0.20599999999999999</v>
      </c>
      <c r="G46" s="28">
        <v>0.23699999999999999</v>
      </c>
      <c r="H46" s="24">
        <v>1.3</v>
      </c>
      <c r="I46" s="28">
        <v>0.23</v>
      </c>
      <c r="J46" s="24">
        <v>1.5</v>
      </c>
      <c r="K46" s="17">
        <v>5</v>
      </c>
      <c r="L46" s="17">
        <v>5</v>
      </c>
      <c r="M46" s="17">
        <v>100</v>
      </c>
      <c r="N46" s="4">
        <v>5</v>
      </c>
      <c r="O46">
        <v>1</v>
      </c>
      <c r="P46">
        <v>0</v>
      </c>
      <c r="Q46">
        <v>0</v>
      </c>
      <c r="R46">
        <v>0</v>
      </c>
      <c r="S46" s="14">
        <v>44.567889951411203</v>
      </c>
      <c r="T46" s="14">
        <v>6.4463746280892602</v>
      </c>
      <c r="U46" s="14">
        <v>5.5002501869201801</v>
      </c>
      <c r="V46" s="14">
        <v>13.1809203249431</v>
      </c>
      <c r="W46" s="14">
        <v>0</v>
      </c>
      <c r="X46" s="14">
        <v>11.419758245444401</v>
      </c>
      <c r="Y46" s="14">
        <v>1.84496354498719</v>
      </c>
      <c r="Z46" s="14">
        <v>5.5809405423707599</v>
      </c>
      <c r="AA46" s="14">
        <v>13.1809203249431</v>
      </c>
      <c r="AB46" s="14">
        <v>0</v>
      </c>
      <c r="AC46" s="14">
        <v>31.404335174972001</v>
      </c>
      <c r="AD46" s="14">
        <v>5.0736497487147796</v>
      </c>
      <c r="AE46" s="14">
        <v>6.2921907369511301</v>
      </c>
      <c r="AF46" s="14">
        <v>36.247530893593499</v>
      </c>
      <c r="AG46" s="14">
        <v>0</v>
      </c>
    </row>
    <row r="47" spans="2:33" x14ac:dyDescent="0.3">
      <c r="B47" s="2" t="s">
        <v>168</v>
      </c>
      <c r="C47" s="3" t="s">
        <v>203</v>
      </c>
      <c r="D47" t="s">
        <v>185</v>
      </c>
      <c r="E47" s="27">
        <v>0.5</v>
      </c>
      <c r="F47" s="27">
        <v>0.35</v>
      </c>
      <c r="G47" s="27">
        <v>0.5</v>
      </c>
      <c r="H47" s="23">
        <v>3.8</v>
      </c>
      <c r="I47" s="27">
        <v>0.71699999999999997</v>
      </c>
      <c r="J47" s="23">
        <v>3.5</v>
      </c>
      <c r="K47" s="14">
        <v>3</v>
      </c>
      <c r="L47" s="14">
        <v>3</v>
      </c>
      <c r="M47" s="17">
        <v>100</v>
      </c>
      <c r="N47" s="4">
        <v>5</v>
      </c>
      <c r="O47">
        <v>1</v>
      </c>
      <c r="P47">
        <v>0</v>
      </c>
      <c r="Q47">
        <v>0</v>
      </c>
      <c r="R47">
        <v>0</v>
      </c>
      <c r="S47" s="14">
        <v>59.407347290049699</v>
      </c>
      <c r="T47" s="14">
        <v>9.1573683144329898</v>
      </c>
      <c r="U47" s="14">
        <v>5.5002501869201801</v>
      </c>
      <c r="V47" s="14">
        <v>13.1809203249431</v>
      </c>
      <c r="W47" s="14">
        <v>0</v>
      </c>
      <c r="X47" s="14">
        <v>21.733750998633099</v>
      </c>
      <c r="Y47" s="14">
        <v>3.9971910736603702</v>
      </c>
      <c r="Z47" s="14">
        <v>5.5809405423707599</v>
      </c>
      <c r="AA47" s="14">
        <v>13.1809203249431</v>
      </c>
      <c r="AB47" s="14">
        <v>0</v>
      </c>
      <c r="AC47" s="14">
        <v>59.767815246241</v>
      </c>
      <c r="AD47" s="14">
        <v>10.992275452566</v>
      </c>
      <c r="AE47" s="14">
        <v>6.2921907369511301</v>
      </c>
      <c r="AF47" s="14">
        <v>36.247530893593499</v>
      </c>
      <c r="AG47" s="14">
        <v>0</v>
      </c>
    </row>
    <row r="48" spans="2:33" x14ac:dyDescent="0.3">
      <c r="B48" s="2" t="s">
        <v>169</v>
      </c>
      <c r="C48" s="3" t="s">
        <v>204</v>
      </c>
      <c r="D48" t="s">
        <v>186</v>
      </c>
      <c r="E48" s="27">
        <v>0.5</v>
      </c>
      <c r="F48" s="27">
        <v>0.35</v>
      </c>
      <c r="G48" s="27">
        <v>0.5</v>
      </c>
      <c r="H48" s="23">
        <v>3.8</v>
      </c>
      <c r="I48" s="27">
        <v>0.71699999999999997</v>
      </c>
      <c r="J48" s="23">
        <v>3.5</v>
      </c>
      <c r="K48" s="14">
        <v>3</v>
      </c>
      <c r="L48" s="17">
        <v>5</v>
      </c>
      <c r="M48" s="17">
        <v>100</v>
      </c>
      <c r="N48" s="4">
        <v>5</v>
      </c>
      <c r="O48">
        <v>1</v>
      </c>
      <c r="P48">
        <v>0</v>
      </c>
      <c r="Q48">
        <v>0</v>
      </c>
      <c r="R48">
        <v>0</v>
      </c>
      <c r="S48" s="14">
        <v>59.407347290049699</v>
      </c>
      <c r="T48" s="14">
        <v>9.1573683144329898</v>
      </c>
      <c r="U48" s="14">
        <v>5.5002501869201801</v>
      </c>
      <c r="V48" s="14">
        <v>13.1809203249431</v>
      </c>
      <c r="W48" s="14">
        <v>0</v>
      </c>
      <c r="X48" s="14">
        <v>21.733750998633099</v>
      </c>
      <c r="Y48" s="14">
        <v>2.39831464419622</v>
      </c>
      <c r="Z48" s="14">
        <v>5.5809405423707599</v>
      </c>
      <c r="AA48" s="14">
        <v>13.1809203249431</v>
      </c>
      <c r="AB48" s="14">
        <v>0</v>
      </c>
      <c r="AC48" s="14">
        <v>59.767815246241</v>
      </c>
      <c r="AD48" s="14">
        <v>6.5953652715396203</v>
      </c>
      <c r="AE48" s="14">
        <v>6.2921907369511301</v>
      </c>
      <c r="AF48" s="14">
        <v>36.247530893593499</v>
      </c>
      <c r="AG48" s="14">
        <v>0</v>
      </c>
    </row>
    <row r="49" spans="2:33" x14ac:dyDescent="0.3">
      <c r="B49" s="2" t="s">
        <v>170</v>
      </c>
      <c r="C49" s="3" t="s">
        <v>202</v>
      </c>
      <c r="D49" s="20" t="s">
        <v>184</v>
      </c>
      <c r="E49" s="27">
        <v>0.5</v>
      </c>
      <c r="F49" s="27">
        <v>0.35</v>
      </c>
      <c r="G49" s="27">
        <v>0.5</v>
      </c>
      <c r="H49" s="23">
        <v>3.8</v>
      </c>
      <c r="I49" s="27">
        <v>0.71699999999999997</v>
      </c>
      <c r="J49" s="23">
        <v>3.5</v>
      </c>
      <c r="K49" s="17">
        <v>5</v>
      </c>
      <c r="L49" s="17">
        <v>5</v>
      </c>
      <c r="M49" s="17">
        <v>100</v>
      </c>
      <c r="N49" s="4">
        <v>5</v>
      </c>
      <c r="O49">
        <v>1</v>
      </c>
      <c r="P49">
        <v>0</v>
      </c>
      <c r="Q49">
        <v>0</v>
      </c>
      <c r="R49">
        <v>0</v>
      </c>
      <c r="S49" s="14">
        <v>59.407347290049699</v>
      </c>
      <c r="T49" s="14">
        <v>9.1573683144329898</v>
      </c>
      <c r="U49" s="14">
        <v>5.5002501869201801</v>
      </c>
      <c r="V49" s="14">
        <v>13.1809203249431</v>
      </c>
      <c r="W49" s="14">
        <v>0</v>
      </c>
      <c r="X49" s="14">
        <v>13.040250599179799</v>
      </c>
      <c r="Y49" s="14">
        <v>2.39831464419622</v>
      </c>
      <c r="Z49" s="14">
        <v>5.5809405423707599</v>
      </c>
      <c r="AA49" s="14">
        <v>13.1809203249431</v>
      </c>
      <c r="AB49" s="14">
        <v>0</v>
      </c>
      <c r="AC49" s="14">
        <v>35.860689147744502</v>
      </c>
      <c r="AD49" s="14">
        <v>6.5953652715396203</v>
      </c>
      <c r="AE49" s="14">
        <v>6.2921907369511301</v>
      </c>
      <c r="AF49" s="14">
        <v>36.247530893593499</v>
      </c>
      <c r="AG49" s="14">
        <v>0</v>
      </c>
    </row>
    <row r="50" spans="2:33" x14ac:dyDescent="0.3">
      <c r="B50" s="2">
        <v>2</v>
      </c>
      <c r="D50" s="5" t="s">
        <v>113</v>
      </c>
      <c r="E50" s="25">
        <v>0.5</v>
      </c>
      <c r="F50" s="25">
        <v>0.35</v>
      </c>
      <c r="G50" s="25">
        <v>0.5</v>
      </c>
      <c r="H50" s="21">
        <v>3.8</v>
      </c>
      <c r="I50" s="25">
        <v>0.71699999999999997</v>
      </c>
      <c r="J50" s="21">
        <v>3.5</v>
      </c>
      <c r="K50" s="30">
        <v>3</v>
      </c>
      <c r="L50" s="30">
        <v>3</v>
      </c>
      <c r="M50" s="30">
        <v>80</v>
      </c>
      <c r="N50" s="6">
        <f>(40*379*2+15*164+15*165)/4945.63</f>
        <v>7.1285154773001622</v>
      </c>
      <c r="O50">
        <v>0</v>
      </c>
      <c r="P50">
        <v>1</v>
      </c>
      <c r="Q50">
        <v>0</v>
      </c>
      <c r="R50">
        <v>0</v>
      </c>
      <c r="S50" s="40">
        <v>51.101767062771302</v>
      </c>
      <c r="T50" s="40">
        <v>8.9308694486705598</v>
      </c>
      <c r="U50" s="40">
        <v>5.5002501869201801</v>
      </c>
      <c r="V50" s="40">
        <v>18.792192900997598</v>
      </c>
      <c r="W50" s="40">
        <v>0</v>
      </c>
      <c r="X50" s="40">
        <v>19.781338051912801</v>
      </c>
      <c r="Y50" s="13">
        <v>3.95831600124699</v>
      </c>
      <c r="Z50" s="40">
        <v>6.9529702021538604</v>
      </c>
      <c r="AA50" s="40">
        <v>18.792192900997598</v>
      </c>
      <c r="AB50" s="13">
        <v>0</v>
      </c>
      <c r="AC50" s="40">
        <v>54.398679642760101</v>
      </c>
      <c r="AD50" s="40">
        <v>10.885369003429201</v>
      </c>
      <c r="AE50" s="40">
        <v>7.80142336271253</v>
      </c>
      <c r="AF50" s="40">
        <v>51.678530477743401</v>
      </c>
      <c r="AG50" s="40">
        <v>0</v>
      </c>
    </row>
    <row r="51" spans="2:33" x14ac:dyDescent="0.3">
      <c r="B51" s="2" t="s">
        <v>27</v>
      </c>
      <c r="C51" s="39" t="s">
        <v>8</v>
      </c>
      <c r="D51" t="s">
        <v>290</v>
      </c>
      <c r="E51" s="26">
        <f>E52+((E50-E52)/2)</f>
        <v>0.33499999999999996</v>
      </c>
      <c r="F51" s="27">
        <v>0.35</v>
      </c>
      <c r="G51" s="27">
        <v>0.5</v>
      </c>
      <c r="H51" s="23">
        <v>3.8</v>
      </c>
      <c r="I51" s="27">
        <v>0.71699999999999997</v>
      </c>
      <c r="J51" s="23">
        <v>3.5</v>
      </c>
      <c r="K51" s="14">
        <v>3</v>
      </c>
      <c r="L51" s="14">
        <v>3</v>
      </c>
      <c r="M51" s="14">
        <v>80</v>
      </c>
      <c r="N51" s="8">
        <v>7.1285154773001622</v>
      </c>
      <c r="O51">
        <v>0</v>
      </c>
      <c r="P51">
        <v>1</v>
      </c>
      <c r="Q51">
        <v>0</v>
      </c>
      <c r="R51">
        <v>0</v>
      </c>
      <c r="S51" s="40">
        <v>48.112351653510103</v>
      </c>
      <c r="T51" s="40">
        <v>9.2219880769718596</v>
      </c>
      <c r="U51" s="40">
        <v>5.5002501869201801</v>
      </c>
      <c r="V51" s="40">
        <v>18.792192900997598</v>
      </c>
      <c r="W51" s="40">
        <v>0</v>
      </c>
      <c r="X51" s="40">
        <v>19.1610932204851</v>
      </c>
      <c r="Y51" s="40">
        <v>4.0993441299480899</v>
      </c>
      <c r="Z51" s="40">
        <v>6.9529702021538604</v>
      </c>
      <c r="AA51" s="40">
        <v>18.792192900997598</v>
      </c>
      <c r="AB51" s="40">
        <v>0</v>
      </c>
      <c r="AC51" s="40">
        <v>52.693006356334102</v>
      </c>
      <c r="AD51" s="40">
        <v>11.2731963573573</v>
      </c>
      <c r="AE51" s="40">
        <v>7.80142336271253</v>
      </c>
      <c r="AF51" s="40">
        <v>51.678530477743401</v>
      </c>
      <c r="AG51" s="40">
        <v>0</v>
      </c>
    </row>
    <row r="52" spans="2:33" x14ac:dyDescent="0.3">
      <c r="B52" s="2" t="s">
        <v>28</v>
      </c>
      <c r="C52" s="39"/>
      <c r="D52" t="s">
        <v>291</v>
      </c>
      <c r="E52" s="28">
        <v>0.17</v>
      </c>
      <c r="F52" s="27">
        <v>0.35</v>
      </c>
      <c r="G52" s="27">
        <v>0.5</v>
      </c>
      <c r="H52" s="23">
        <v>3.8</v>
      </c>
      <c r="I52" s="27">
        <v>0.71699999999999997</v>
      </c>
      <c r="J52" s="23">
        <v>3.5</v>
      </c>
      <c r="K52" s="14">
        <v>3</v>
      </c>
      <c r="L52" s="14">
        <v>3</v>
      </c>
      <c r="M52" s="14">
        <v>80</v>
      </c>
      <c r="N52" s="8">
        <v>7.1285154773001622</v>
      </c>
      <c r="O52">
        <v>0</v>
      </c>
      <c r="P52">
        <v>1</v>
      </c>
      <c r="Q52">
        <v>0</v>
      </c>
      <c r="R52">
        <v>0</v>
      </c>
      <c r="S52" s="40">
        <v>45.142669275393899</v>
      </c>
      <c r="T52" s="40">
        <v>9.5307700737002907</v>
      </c>
      <c r="U52" s="40">
        <v>5.5002501869201801</v>
      </c>
      <c r="V52" s="40">
        <v>18.792192900997598</v>
      </c>
      <c r="W52" s="40">
        <v>0</v>
      </c>
      <c r="X52" s="40">
        <v>18.5147900814335</v>
      </c>
      <c r="Y52" s="40">
        <v>4.2496161610163696</v>
      </c>
      <c r="Z52" s="40">
        <v>6.9529702021538604</v>
      </c>
      <c r="AA52" s="40">
        <v>18.792192900997598</v>
      </c>
      <c r="AB52" s="40">
        <v>0</v>
      </c>
      <c r="AC52" s="40">
        <v>50.915672723942002</v>
      </c>
      <c r="AD52" s="40">
        <v>11.686444442795</v>
      </c>
      <c r="AE52" s="40">
        <v>7.80142336271253</v>
      </c>
      <c r="AF52" s="40">
        <v>51.678530477743401</v>
      </c>
      <c r="AG52" s="40">
        <v>0</v>
      </c>
    </row>
    <row r="53" spans="2:33" x14ac:dyDescent="0.3">
      <c r="B53" s="2" t="s">
        <v>29</v>
      </c>
      <c r="C53" s="39"/>
      <c r="D53" t="s">
        <v>292</v>
      </c>
      <c r="E53" s="27">
        <v>0.5</v>
      </c>
      <c r="F53" s="26">
        <f>F54+((F50-F54)/2)</f>
        <v>0.27799999999999997</v>
      </c>
      <c r="G53" s="27">
        <v>0.5</v>
      </c>
      <c r="H53" s="23">
        <v>3.8</v>
      </c>
      <c r="I53" s="27">
        <v>0.71699999999999997</v>
      </c>
      <c r="J53" s="23">
        <v>3.5</v>
      </c>
      <c r="K53" s="14">
        <v>3</v>
      </c>
      <c r="L53" s="14">
        <v>3</v>
      </c>
      <c r="M53" s="14">
        <v>80</v>
      </c>
      <c r="N53" s="8">
        <v>7.1285154773001622</v>
      </c>
      <c r="O53">
        <v>0</v>
      </c>
      <c r="P53">
        <v>1</v>
      </c>
      <c r="Q53">
        <v>0</v>
      </c>
      <c r="R53">
        <v>0</v>
      </c>
      <c r="S53" s="40">
        <v>50.331139025869099</v>
      </c>
      <c r="T53" s="40">
        <v>8.9523514543215299</v>
      </c>
      <c r="U53" s="40">
        <v>5.5002501869201801</v>
      </c>
      <c r="V53" s="40">
        <v>18.792192900997598</v>
      </c>
      <c r="W53" s="40">
        <v>0</v>
      </c>
      <c r="X53" s="40">
        <v>19.6278530117442</v>
      </c>
      <c r="Y53" s="40">
        <v>3.96972360998166</v>
      </c>
      <c r="Z53" s="40">
        <v>6.9529702021538604</v>
      </c>
      <c r="AA53" s="40">
        <v>18.792192900997598</v>
      </c>
      <c r="AB53" s="40">
        <v>0</v>
      </c>
      <c r="AC53" s="40">
        <v>53.976595782296499</v>
      </c>
      <c r="AD53" s="40">
        <v>10.9167399274495</v>
      </c>
      <c r="AE53" s="40">
        <v>7.80142336271253</v>
      </c>
      <c r="AF53" s="40">
        <v>51.678530477743401</v>
      </c>
      <c r="AG53" s="40">
        <v>0</v>
      </c>
    </row>
    <row r="54" spans="2:33" x14ac:dyDescent="0.3">
      <c r="B54" s="2" t="s">
        <v>30</v>
      </c>
      <c r="C54" s="39"/>
      <c r="D54" t="s">
        <v>117</v>
      </c>
      <c r="E54" s="27">
        <v>0.5</v>
      </c>
      <c r="F54" s="28">
        <v>0.20599999999999999</v>
      </c>
      <c r="G54" s="27">
        <v>0.5</v>
      </c>
      <c r="H54" s="23">
        <v>3.8</v>
      </c>
      <c r="I54" s="27">
        <v>0.71699999999999997</v>
      </c>
      <c r="J54" s="23">
        <v>3.5</v>
      </c>
      <c r="K54" s="14">
        <v>3</v>
      </c>
      <c r="L54" s="14">
        <v>3</v>
      </c>
      <c r="M54" s="14">
        <v>80</v>
      </c>
      <c r="N54" s="8">
        <v>7.1285154773001622</v>
      </c>
      <c r="O54">
        <v>0</v>
      </c>
      <c r="P54">
        <v>1</v>
      </c>
      <c r="Q54">
        <v>0</v>
      </c>
      <c r="R54">
        <v>0</v>
      </c>
      <c r="S54" s="40">
        <v>49.561297866227598</v>
      </c>
      <c r="T54" s="40">
        <v>8.9743524124706795</v>
      </c>
      <c r="U54" s="40">
        <v>5.5002501869201801</v>
      </c>
      <c r="V54" s="40">
        <v>18.792192900997598</v>
      </c>
      <c r="W54" s="40">
        <v>0</v>
      </c>
      <c r="X54" s="40">
        <v>19.472548261044199</v>
      </c>
      <c r="Y54" s="40">
        <v>3.98140076532014</v>
      </c>
      <c r="Z54" s="40">
        <v>6.9529702021538604</v>
      </c>
      <c r="AA54" s="40">
        <v>18.792192900997598</v>
      </c>
      <c r="AB54" s="40">
        <v>0</v>
      </c>
      <c r="AC54" s="40">
        <v>53.549507717871599</v>
      </c>
      <c r="AD54" s="40">
        <v>10.948852104630401</v>
      </c>
      <c r="AE54" s="40">
        <v>7.80142336271253</v>
      </c>
      <c r="AF54" s="40">
        <v>51.678530477743401</v>
      </c>
      <c r="AG54" s="40">
        <v>0</v>
      </c>
    </row>
    <row r="55" spans="2:33" x14ac:dyDescent="0.3">
      <c r="B55" s="2" t="s">
        <v>31</v>
      </c>
      <c r="C55" s="39"/>
      <c r="D55" t="s">
        <v>293</v>
      </c>
      <c r="E55" s="27">
        <v>0.5</v>
      </c>
      <c r="F55" s="27">
        <v>0.35</v>
      </c>
      <c r="G55" s="26">
        <f>G56+((G50-G56)/2)</f>
        <v>0.36849999999999999</v>
      </c>
      <c r="H55" s="23">
        <v>3.8</v>
      </c>
      <c r="I55" s="27">
        <v>0.71699999999999997</v>
      </c>
      <c r="J55" s="23">
        <v>3.5</v>
      </c>
      <c r="K55" s="14">
        <v>3</v>
      </c>
      <c r="L55" s="14">
        <v>3</v>
      </c>
      <c r="M55" s="14">
        <v>80</v>
      </c>
      <c r="N55" s="8">
        <v>7.1285154773001622</v>
      </c>
      <c r="O55">
        <v>0</v>
      </c>
      <c r="P55">
        <v>1</v>
      </c>
      <c r="Q55">
        <v>0</v>
      </c>
      <c r="R55">
        <v>0</v>
      </c>
      <c r="S55" s="40">
        <v>49.555341149211003</v>
      </c>
      <c r="T55" s="40">
        <v>9.1029952144301198</v>
      </c>
      <c r="U55" s="40">
        <v>5.5002501869201801</v>
      </c>
      <c r="V55" s="40">
        <v>18.792192900997598</v>
      </c>
      <c r="W55" s="40">
        <v>0</v>
      </c>
      <c r="X55" s="40">
        <v>19.461565792482499</v>
      </c>
      <c r="Y55" s="40">
        <v>4.0412963013870602</v>
      </c>
      <c r="Z55" s="40">
        <v>6.9529702021538604</v>
      </c>
      <c r="AA55" s="40">
        <v>18.792192900997598</v>
      </c>
      <c r="AB55" s="40">
        <v>0</v>
      </c>
      <c r="AC55" s="40">
        <v>53.519305929326798</v>
      </c>
      <c r="AD55" s="40">
        <v>11.1135648288144</v>
      </c>
      <c r="AE55" s="40">
        <v>7.80142336271253</v>
      </c>
      <c r="AF55" s="40">
        <v>51.678530477743401</v>
      </c>
      <c r="AG55" s="40">
        <v>0</v>
      </c>
    </row>
    <row r="56" spans="2:33" x14ac:dyDescent="0.3">
      <c r="B56" s="2" t="s">
        <v>32</v>
      </c>
      <c r="C56" s="39"/>
      <c r="D56" t="s">
        <v>116</v>
      </c>
      <c r="E56" s="27">
        <v>0.5</v>
      </c>
      <c r="F56" s="27">
        <v>0.35</v>
      </c>
      <c r="G56" s="28">
        <v>0.23699999999999999</v>
      </c>
      <c r="H56" s="23">
        <v>3.8</v>
      </c>
      <c r="I56" s="27">
        <v>0.71699999999999997</v>
      </c>
      <c r="J56" s="23">
        <v>3.5</v>
      </c>
      <c r="K56" s="14">
        <v>3</v>
      </c>
      <c r="L56" s="14">
        <v>3</v>
      </c>
      <c r="M56" s="14">
        <v>80</v>
      </c>
      <c r="N56" s="8">
        <v>7.1285154773001622</v>
      </c>
      <c r="O56">
        <v>0</v>
      </c>
      <c r="P56">
        <v>1</v>
      </c>
      <c r="Q56">
        <v>0</v>
      </c>
      <c r="R56">
        <v>0</v>
      </c>
      <c r="S56" s="40">
        <v>48.003205262014902</v>
      </c>
      <c r="T56" s="40">
        <v>9.2816976181160502</v>
      </c>
      <c r="U56" s="40">
        <v>5.5002501869201801</v>
      </c>
      <c r="V56" s="40">
        <v>18.792192900997598</v>
      </c>
      <c r="W56" s="40">
        <v>0</v>
      </c>
      <c r="X56" s="40">
        <v>19.132912128868099</v>
      </c>
      <c r="Y56" s="40">
        <v>4.1276664505891896</v>
      </c>
      <c r="Z56" s="40">
        <v>6.9529702021538604</v>
      </c>
      <c r="AA56" s="40">
        <v>18.792192900997598</v>
      </c>
      <c r="AB56" s="40">
        <v>0</v>
      </c>
      <c r="AC56" s="40">
        <v>52.615508354387202</v>
      </c>
      <c r="AD56" s="40">
        <v>11.3510827391202</v>
      </c>
      <c r="AE56" s="40">
        <v>7.80142336271253</v>
      </c>
      <c r="AF56" s="40">
        <v>51.678530477743401</v>
      </c>
      <c r="AG56" s="40">
        <v>0</v>
      </c>
    </row>
    <row r="57" spans="2:33" x14ac:dyDescent="0.3">
      <c r="B57" s="2" t="s">
        <v>33</v>
      </c>
      <c r="C57" s="39" t="s">
        <v>6</v>
      </c>
      <c r="D57" t="s">
        <v>294</v>
      </c>
      <c r="E57" s="27">
        <v>0.5</v>
      </c>
      <c r="F57" s="27">
        <v>0.35</v>
      </c>
      <c r="G57" s="27">
        <v>0.5</v>
      </c>
      <c r="H57" s="22">
        <f>H58+((H50-H58)/2)</f>
        <v>2.5499999999999998</v>
      </c>
      <c r="I57" s="27">
        <v>0.71699999999999997</v>
      </c>
      <c r="J57" s="23">
        <v>3.5</v>
      </c>
      <c r="K57" s="14">
        <v>3</v>
      </c>
      <c r="L57" s="14">
        <v>3</v>
      </c>
      <c r="M57" s="14">
        <v>80</v>
      </c>
      <c r="N57" s="8">
        <v>7.1285154773001622</v>
      </c>
      <c r="O57">
        <v>0</v>
      </c>
      <c r="P57">
        <v>1</v>
      </c>
      <c r="Q57">
        <v>0</v>
      </c>
      <c r="R57">
        <v>0</v>
      </c>
      <c r="S57" s="40">
        <v>46.024223838985797</v>
      </c>
      <c r="T57" s="40">
        <v>9.5187048505184997</v>
      </c>
      <c r="U57" s="40">
        <v>5.5002501869201801</v>
      </c>
      <c r="V57" s="40">
        <v>18.792192900997598</v>
      </c>
      <c r="W57" s="40">
        <v>0</v>
      </c>
      <c r="X57" s="40">
        <v>18.702102684039598</v>
      </c>
      <c r="Y57" s="40">
        <v>4.2425515083216299</v>
      </c>
      <c r="Z57" s="40">
        <v>6.9529702021538604</v>
      </c>
      <c r="AA57" s="40">
        <v>18.792192900997598</v>
      </c>
      <c r="AB57" s="40">
        <v>0</v>
      </c>
      <c r="AC57" s="40">
        <v>51.430782381108799</v>
      </c>
      <c r="AD57" s="40">
        <v>11.6670166478845</v>
      </c>
      <c r="AE57" s="40">
        <v>7.80142336271253</v>
      </c>
      <c r="AF57" s="40">
        <v>51.678530477743401</v>
      </c>
      <c r="AG57" s="40">
        <v>0</v>
      </c>
    </row>
    <row r="58" spans="2:33" x14ac:dyDescent="0.3">
      <c r="B58" s="2" t="s">
        <v>34</v>
      </c>
      <c r="C58" s="39"/>
      <c r="D58" t="s">
        <v>295</v>
      </c>
      <c r="E58" s="27">
        <v>0.5</v>
      </c>
      <c r="F58" s="27">
        <v>0.35</v>
      </c>
      <c r="G58" s="27">
        <v>0.5</v>
      </c>
      <c r="H58" s="24">
        <v>1.3</v>
      </c>
      <c r="I58" s="27">
        <v>0.71699999999999997</v>
      </c>
      <c r="J58" s="23">
        <v>3.5</v>
      </c>
      <c r="K58" s="14">
        <v>3</v>
      </c>
      <c r="L58" s="14">
        <v>3</v>
      </c>
      <c r="M58" s="14">
        <v>80</v>
      </c>
      <c r="N58" s="8">
        <v>7.1285154773001622</v>
      </c>
      <c r="O58">
        <v>0</v>
      </c>
      <c r="P58">
        <v>1</v>
      </c>
      <c r="Q58">
        <v>0</v>
      </c>
      <c r="R58">
        <v>0</v>
      </c>
      <c r="S58" s="40">
        <v>41.018010316941698</v>
      </c>
      <c r="T58" s="40">
        <v>10.3297709557045</v>
      </c>
      <c r="U58" s="40">
        <v>5.5002501869201801</v>
      </c>
      <c r="V58" s="40">
        <v>18.792192900997598</v>
      </c>
      <c r="W58" s="40">
        <v>0</v>
      </c>
      <c r="X58" s="40">
        <v>17.547763361411199</v>
      </c>
      <c r="Y58" s="40">
        <v>4.5781808006486298</v>
      </c>
      <c r="Z58" s="40">
        <v>6.9529702021538604</v>
      </c>
      <c r="AA58" s="40">
        <v>18.792192900997598</v>
      </c>
      <c r="AB58" s="40">
        <v>0</v>
      </c>
      <c r="AC58" s="40">
        <v>48.256349243880798</v>
      </c>
      <c r="AD58" s="40">
        <v>12.589997201783801</v>
      </c>
      <c r="AE58" s="40">
        <v>7.80142336271253</v>
      </c>
      <c r="AF58" s="40">
        <v>51.678530477743401</v>
      </c>
      <c r="AG58" s="40">
        <v>0</v>
      </c>
    </row>
    <row r="59" spans="2:33" x14ac:dyDescent="0.3">
      <c r="B59" s="2" t="s">
        <v>35</v>
      </c>
      <c r="C59" s="39"/>
      <c r="D59" t="s">
        <v>296</v>
      </c>
      <c r="E59" s="27">
        <v>0.5</v>
      </c>
      <c r="F59" s="27">
        <v>0.35</v>
      </c>
      <c r="G59" s="27">
        <v>0.5</v>
      </c>
      <c r="H59" s="23">
        <v>3.8</v>
      </c>
      <c r="I59" s="26">
        <f>I60+((I50-I60)/2)</f>
        <v>0.47350000000000003</v>
      </c>
      <c r="J59" s="23">
        <v>3.5</v>
      </c>
      <c r="K59" s="14">
        <v>3</v>
      </c>
      <c r="L59" s="14">
        <v>3</v>
      </c>
      <c r="M59" s="14">
        <v>80</v>
      </c>
      <c r="N59" s="8">
        <v>7.1285154773001622</v>
      </c>
      <c r="O59">
        <v>0</v>
      </c>
      <c r="P59">
        <v>1</v>
      </c>
      <c r="Q59">
        <v>0</v>
      </c>
      <c r="R59">
        <v>0</v>
      </c>
      <c r="S59" s="40">
        <v>55.312734921809799</v>
      </c>
      <c r="T59" s="40">
        <v>6.7679727990801402</v>
      </c>
      <c r="U59" s="40">
        <v>5.5002501869201801</v>
      </c>
      <c r="V59" s="40">
        <v>18.792192900997598</v>
      </c>
      <c r="W59" s="40">
        <v>0</v>
      </c>
      <c r="X59" s="40">
        <v>20.774669616101299</v>
      </c>
      <c r="Y59" s="40">
        <v>3.0985769286140901</v>
      </c>
      <c r="Z59" s="40">
        <v>6.9529702021538604</v>
      </c>
      <c r="AA59" s="40">
        <v>18.792192900997598</v>
      </c>
      <c r="AB59" s="40">
        <v>0</v>
      </c>
      <c r="AC59" s="40">
        <v>57.130341444278599</v>
      </c>
      <c r="AD59" s="40">
        <v>8.5210865536887397</v>
      </c>
      <c r="AE59" s="40">
        <v>7.80142336271253</v>
      </c>
      <c r="AF59" s="40">
        <v>51.678530477743401</v>
      </c>
      <c r="AG59" s="40">
        <v>0</v>
      </c>
    </row>
    <row r="60" spans="2:33" x14ac:dyDescent="0.3">
      <c r="B60" s="2" t="s">
        <v>36</v>
      </c>
      <c r="C60" s="39"/>
      <c r="D60" t="s">
        <v>297</v>
      </c>
      <c r="E60" s="27">
        <v>0.5</v>
      </c>
      <c r="F60" s="27">
        <v>0.35</v>
      </c>
      <c r="G60" s="27">
        <v>0.5</v>
      </c>
      <c r="H60" s="23">
        <v>3.8</v>
      </c>
      <c r="I60" s="28">
        <v>0.23</v>
      </c>
      <c r="J60" s="23">
        <v>3.5</v>
      </c>
      <c r="K60" s="14">
        <v>3</v>
      </c>
      <c r="L60" s="14">
        <v>3</v>
      </c>
      <c r="M60" s="14">
        <v>80</v>
      </c>
      <c r="N60" s="8">
        <v>7.1285154773001622</v>
      </c>
      <c r="O60">
        <v>0</v>
      </c>
      <c r="P60">
        <v>1</v>
      </c>
      <c r="Q60">
        <v>0</v>
      </c>
      <c r="R60">
        <v>0</v>
      </c>
      <c r="S60" s="40">
        <v>59.9370608081475</v>
      </c>
      <c r="T60" s="40">
        <v>4.8166000838583303</v>
      </c>
      <c r="U60" s="40">
        <v>5.5002501869201801</v>
      </c>
      <c r="V60" s="40">
        <v>18.792192900997598</v>
      </c>
      <c r="W60" s="40">
        <v>0</v>
      </c>
      <c r="X60" s="40">
        <v>21.839379370478799</v>
      </c>
      <c r="Y60" s="40">
        <v>2.28400774631741</v>
      </c>
      <c r="Z60" s="40">
        <v>6.9529702021538604</v>
      </c>
      <c r="AA60" s="40">
        <v>18.792192900997598</v>
      </c>
      <c r="AB60" s="40">
        <v>0</v>
      </c>
      <c r="AC60" s="40">
        <v>60.058293268816598</v>
      </c>
      <c r="AD60" s="40">
        <v>6.2810213023728796</v>
      </c>
      <c r="AE60" s="40">
        <v>7.80142336271253</v>
      </c>
      <c r="AF60" s="40">
        <v>51.678530477743401</v>
      </c>
      <c r="AG60" s="40">
        <v>0</v>
      </c>
    </row>
    <row r="61" spans="2:33" x14ac:dyDescent="0.3">
      <c r="B61" s="2" t="s">
        <v>37</v>
      </c>
      <c r="C61" s="39" t="s">
        <v>26</v>
      </c>
      <c r="D61" t="s">
        <v>298</v>
      </c>
      <c r="E61" s="27">
        <v>0.5</v>
      </c>
      <c r="F61" s="27">
        <v>0.35</v>
      </c>
      <c r="G61" s="27">
        <v>0.5</v>
      </c>
      <c r="H61" s="23">
        <v>3.8</v>
      </c>
      <c r="I61" s="27">
        <v>0.71699999999999997</v>
      </c>
      <c r="J61" s="22">
        <f>J62+((J50-J62)/2)</f>
        <v>2.5</v>
      </c>
      <c r="K61" s="14">
        <v>3</v>
      </c>
      <c r="L61" s="14">
        <v>3</v>
      </c>
      <c r="M61" s="14">
        <v>80</v>
      </c>
      <c r="N61" s="8">
        <v>7.1285154773001622</v>
      </c>
      <c r="O61">
        <v>0</v>
      </c>
      <c r="P61">
        <v>1</v>
      </c>
      <c r="Q61">
        <v>0</v>
      </c>
      <c r="R61">
        <v>0</v>
      </c>
      <c r="S61" s="40">
        <v>50.936308786027098</v>
      </c>
      <c r="T61" s="40">
        <v>8.9490130700957007</v>
      </c>
      <c r="U61" s="40">
        <v>5.5002501869201801</v>
      </c>
      <c r="V61" s="40">
        <v>18.792192900997598</v>
      </c>
      <c r="W61" s="40">
        <v>0</v>
      </c>
      <c r="X61" s="40">
        <v>19.747479793970999</v>
      </c>
      <c r="Y61" s="40">
        <v>3.9670529523957798</v>
      </c>
      <c r="Z61" s="40">
        <v>6.9529702021538604</v>
      </c>
      <c r="AA61" s="40">
        <v>18.792192900997598</v>
      </c>
      <c r="AB61" s="40">
        <v>0</v>
      </c>
      <c r="AC61" s="40">
        <v>54.305569433420203</v>
      </c>
      <c r="AD61" s="40">
        <v>10.9093956190884</v>
      </c>
      <c r="AE61" s="40">
        <v>7.80142336271253</v>
      </c>
      <c r="AF61" s="40">
        <v>51.678530477743401</v>
      </c>
      <c r="AG61" s="40">
        <v>0</v>
      </c>
    </row>
    <row r="62" spans="2:33" x14ac:dyDescent="0.3">
      <c r="B62" s="2" t="s">
        <v>38</v>
      </c>
      <c r="C62" s="39"/>
      <c r="D62" t="s">
        <v>299</v>
      </c>
      <c r="E62" s="27">
        <v>0.5</v>
      </c>
      <c r="F62" s="27">
        <v>0.35</v>
      </c>
      <c r="G62" s="27">
        <v>0.5</v>
      </c>
      <c r="H62" s="23">
        <v>3.8</v>
      </c>
      <c r="I62" s="27">
        <v>0.71699999999999997</v>
      </c>
      <c r="J62" s="24">
        <v>1.5</v>
      </c>
      <c r="K62" s="14">
        <v>3</v>
      </c>
      <c r="L62" s="14">
        <v>3</v>
      </c>
      <c r="M62" s="14">
        <v>80</v>
      </c>
      <c r="N62" s="8">
        <v>7.1285154773001622</v>
      </c>
      <c r="O62">
        <v>0</v>
      </c>
      <c r="P62">
        <v>1</v>
      </c>
      <c r="Q62">
        <v>0</v>
      </c>
      <c r="R62">
        <v>0</v>
      </c>
      <c r="S62" s="40">
        <v>50.770917072226901</v>
      </c>
      <c r="T62" s="40">
        <v>8.9672138124234504</v>
      </c>
      <c r="U62" s="40">
        <v>5.5002501869201801</v>
      </c>
      <c r="V62" s="40">
        <v>18.792192900997598</v>
      </c>
      <c r="W62" s="40">
        <v>0</v>
      </c>
      <c r="X62" s="40">
        <v>19.7135510314559</v>
      </c>
      <c r="Y62" s="40">
        <v>3.97581977524557</v>
      </c>
      <c r="Z62" s="40">
        <v>6.9529702021538604</v>
      </c>
      <c r="AA62" s="40">
        <v>18.792192900997598</v>
      </c>
      <c r="AB62" s="40">
        <v>0</v>
      </c>
      <c r="AC62" s="40">
        <v>54.212265336503798</v>
      </c>
      <c r="AD62" s="40">
        <v>10.933504381925299</v>
      </c>
      <c r="AE62" s="40">
        <v>7.80142336271253</v>
      </c>
      <c r="AF62" s="40">
        <v>51.678530477743401</v>
      </c>
      <c r="AG62" s="40">
        <v>0</v>
      </c>
    </row>
    <row r="63" spans="2:33" x14ac:dyDescent="0.3">
      <c r="B63" s="2" t="s">
        <v>39</v>
      </c>
      <c r="C63" s="39" t="s">
        <v>11</v>
      </c>
      <c r="D63" t="s">
        <v>300</v>
      </c>
      <c r="E63" s="27">
        <v>0.5</v>
      </c>
      <c r="F63" s="27">
        <v>0.35</v>
      </c>
      <c r="G63" s="27">
        <v>0.5</v>
      </c>
      <c r="H63" s="23">
        <v>3.8</v>
      </c>
      <c r="I63" s="27">
        <v>0.71699999999999997</v>
      </c>
      <c r="J63" s="23">
        <v>3.5</v>
      </c>
      <c r="K63" s="15">
        <f>K64+((K50-K64)/2)</f>
        <v>4</v>
      </c>
      <c r="L63" s="14">
        <v>3</v>
      </c>
      <c r="M63" s="14">
        <v>80</v>
      </c>
      <c r="N63" s="8">
        <v>7.1285154773001622</v>
      </c>
      <c r="O63">
        <v>0</v>
      </c>
      <c r="P63">
        <v>1</v>
      </c>
      <c r="Q63">
        <v>0</v>
      </c>
      <c r="R63">
        <v>0</v>
      </c>
      <c r="S63" s="40">
        <v>51.101767062771302</v>
      </c>
      <c r="T63" s="40">
        <v>8.9308694486705598</v>
      </c>
      <c r="U63" s="40">
        <v>5.5002501869201801</v>
      </c>
      <c r="V63" s="40">
        <v>18.792192900997598</v>
      </c>
      <c r="W63" s="40">
        <v>0</v>
      </c>
      <c r="X63" s="40">
        <v>14.8360035389346</v>
      </c>
      <c r="Y63" s="40">
        <v>3.95831600124699</v>
      </c>
      <c r="Z63" s="40">
        <v>6.9529702021538604</v>
      </c>
      <c r="AA63" s="40">
        <v>18.792192900997598</v>
      </c>
      <c r="AB63" s="40">
        <v>0</v>
      </c>
      <c r="AC63" s="40">
        <v>40.799009732070097</v>
      </c>
      <c r="AD63" s="40">
        <v>10.885369003429201</v>
      </c>
      <c r="AE63" s="40">
        <v>7.80142336271253</v>
      </c>
      <c r="AF63" s="40">
        <v>51.678530477743401</v>
      </c>
      <c r="AG63" s="40">
        <v>0</v>
      </c>
    </row>
    <row r="64" spans="2:33" x14ac:dyDescent="0.3">
      <c r="B64" s="2" t="s">
        <v>40</v>
      </c>
      <c r="C64" s="39"/>
      <c r="D64" t="s">
        <v>301</v>
      </c>
      <c r="E64" s="27">
        <v>0.5</v>
      </c>
      <c r="F64" s="27">
        <v>0.35</v>
      </c>
      <c r="G64" s="27">
        <v>0.5</v>
      </c>
      <c r="H64" s="23">
        <v>3.8</v>
      </c>
      <c r="I64" s="27">
        <v>0.71699999999999997</v>
      </c>
      <c r="J64" s="23">
        <v>3.5</v>
      </c>
      <c r="K64" s="17">
        <v>5</v>
      </c>
      <c r="L64" s="14">
        <v>3</v>
      </c>
      <c r="M64" s="14">
        <v>80</v>
      </c>
      <c r="N64" s="8">
        <v>7.1285154773001622</v>
      </c>
      <c r="O64">
        <v>0</v>
      </c>
      <c r="P64">
        <v>1</v>
      </c>
      <c r="Q64">
        <v>0</v>
      </c>
      <c r="R64">
        <v>0</v>
      </c>
      <c r="S64" s="40">
        <v>51.101767062771302</v>
      </c>
      <c r="T64" s="40">
        <v>8.9308694486705598</v>
      </c>
      <c r="U64" s="40">
        <v>5.5002501869201801</v>
      </c>
      <c r="V64" s="40">
        <v>18.792192900997598</v>
      </c>
      <c r="W64" s="40">
        <v>0</v>
      </c>
      <c r="X64" s="40">
        <v>11.868802831147701</v>
      </c>
      <c r="Y64" s="40">
        <v>3.95831600124699</v>
      </c>
      <c r="Z64" s="40">
        <v>6.9529702021538604</v>
      </c>
      <c r="AA64" s="40">
        <v>18.792192900997598</v>
      </c>
      <c r="AB64" s="40">
        <v>0</v>
      </c>
      <c r="AC64" s="40">
        <v>32.639207785656097</v>
      </c>
      <c r="AD64" s="40">
        <v>10.885369003429201</v>
      </c>
      <c r="AE64" s="40">
        <v>7.80142336271253</v>
      </c>
      <c r="AF64" s="40">
        <v>51.678530477743401</v>
      </c>
      <c r="AG64" s="40">
        <v>0</v>
      </c>
    </row>
    <row r="65" spans="2:33" x14ac:dyDescent="0.3">
      <c r="B65" s="2" t="s">
        <v>41</v>
      </c>
      <c r="C65" s="39" t="s">
        <v>13</v>
      </c>
      <c r="D65" t="s">
        <v>302</v>
      </c>
      <c r="E65" s="27">
        <v>0.5</v>
      </c>
      <c r="F65" s="27">
        <v>0.35</v>
      </c>
      <c r="G65" s="27">
        <v>0.5</v>
      </c>
      <c r="H65" s="23">
        <v>3.8</v>
      </c>
      <c r="I65" s="27">
        <v>0.71699999999999997</v>
      </c>
      <c r="J65" s="23">
        <v>3.5</v>
      </c>
      <c r="K65" s="14">
        <v>3</v>
      </c>
      <c r="L65" s="15">
        <f>L66+((L50-L66)/2)</f>
        <v>4</v>
      </c>
      <c r="M65" s="14">
        <v>80</v>
      </c>
      <c r="N65" s="8">
        <v>7.1285154773001622</v>
      </c>
      <c r="O65">
        <v>0</v>
      </c>
      <c r="P65">
        <v>1</v>
      </c>
      <c r="Q65">
        <v>0</v>
      </c>
      <c r="R65">
        <v>0</v>
      </c>
      <c r="S65" s="40">
        <v>51.101767062771302</v>
      </c>
      <c r="T65" s="40">
        <v>8.9308694486705598</v>
      </c>
      <c r="U65" s="40">
        <v>5.5002501869201801</v>
      </c>
      <c r="V65" s="40">
        <v>18.792192900997598</v>
      </c>
      <c r="W65" s="40">
        <v>0</v>
      </c>
      <c r="X65" s="40">
        <v>19.781338051912801</v>
      </c>
      <c r="Y65" s="40">
        <v>2.9687370009352398</v>
      </c>
      <c r="Z65" s="40">
        <v>6.9529702021538604</v>
      </c>
      <c r="AA65" s="40">
        <v>18.792192900997598</v>
      </c>
      <c r="AB65" s="40">
        <v>0</v>
      </c>
      <c r="AC65" s="40">
        <v>54.398679642760101</v>
      </c>
      <c r="AD65" s="40">
        <v>8.1640267525719192</v>
      </c>
      <c r="AE65" s="40">
        <v>7.80142336271253</v>
      </c>
      <c r="AF65" s="40">
        <v>51.678530477743401</v>
      </c>
      <c r="AG65" s="40">
        <v>0</v>
      </c>
    </row>
    <row r="66" spans="2:33" x14ac:dyDescent="0.3">
      <c r="B66" s="2" t="s">
        <v>42</v>
      </c>
      <c r="C66" s="39"/>
      <c r="D66" t="s">
        <v>303</v>
      </c>
      <c r="E66" s="27">
        <v>0.5</v>
      </c>
      <c r="F66" s="27">
        <v>0.35</v>
      </c>
      <c r="G66" s="27">
        <v>0.5</v>
      </c>
      <c r="H66" s="23">
        <v>3.8</v>
      </c>
      <c r="I66" s="27">
        <v>0.71699999999999997</v>
      </c>
      <c r="J66" s="23">
        <v>3.5</v>
      </c>
      <c r="K66" s="14">
        <v>3</v>
      </c>
      <c r="L66" s="17">
        <v>5</v>
      </c>
      <c r="M66" s="14">
        <v>80</v>
      </c>
      <c r="N66" s="8">
        <v>7.1285154773001622</v>
      </c>
      <c r="O66">
        <v>0</v>
      </c>
      <c r="P66">
        <v>1</v>
      </c>
      <c r="Q66">
        <v>0</v>
      </c>
      <c r="R66">
        <v>0</v>
      </c>
      <c r="S66" s="40">
        <v>51.101767062771302</v>
      </c>
      <c r="T66" s="40">
        <v>8.9308694486705598</v>
      </c>
      <c r="U66" s="40">
        <v>5.5002501869201801</v>
      </c>
      <c r="V66" s="40">
        <v>18.792192900997598</v>
      </c>
      <c r="W66" s="40">
        <v>0</v>
      </c>
      <c r="X66" s="40">
        <v>19.781338051912801</v>
      </c>
      <c r="Y66" s="40">
        <v>2.3749896007481901</v>
      </c>
      <c r="Z66" s="40">
        <v>6.9529702021538604</v>
      </c>
      <c r="AA66" s="40">
        <v>18.792192900997598</v>
      </c>
      <c r="AB66" s="40">
        <v>0</v>
      </c>
      <c r="AC66" s="40">
        <v>54.398679642760101</v>
      </c>
      <c r="AD66" s="40">
        <v>6.5312214020575299</v>
      </c>
      <c r="AE66" s="40">
        <v>7.80142336271253</v>
      </c>
      <c r="AF66" s="40">
        <v>51.678530477743401</v>
      </c>
      <c r="AG66" s="40">
        <v>0</v>
      </c>
    </row>
    <row r="67" spans="2:33" x14ac:dyDescent="0.3">
      <c r="B67" s="2" t="s">
        <v>43</v>
      </c>
      <c r="C67" s="39" t="s">
        <v>15</v>
      </c>
      <c r="D67" t="s">
        <v>304</v>
      </c>
      <c r="E67" s="27">
        <v>0.5</v>
      </c>
      <c r="F67" s="27">
        <v>0.35</v>
      </c>
      <c r="G67" s="27">
        <v>0.5</v>
      </c>
      <c r="H67" s="23">
        <v>3.8</v>
      </c>
      <c r="I67" s="27">
        <v>0.71699999999999997</v>
      </c>
      <c r="J67" s="23">
        <v>3.5</v>
      </c>
      <c r="K67" s="14">
        <v>3</v>
      </c>
      <c r="L67" s="14">
        <v>3</v>
      </c>
      <c r="M67" s="15">
        <f>M68+((M50-M68)/2)</f>
        <v>90</v>
      </c>
      <c r="N67" s="8">
        <v>7.1285154773001622</v>
      </c>
      <c r="O67">
        <v>0</v>
      </c>
      <c r="P67">
        <v>1</v>
      </c>
      <c r="Q67">
        <v>0</v>
      </c>
      <c r="R67">
        <v>0</v>
      </c>
      <c r="S67" s="40">
        <v>51.101767062771302</v>
      </c>
      <c r="T67" s="40">
        <v>8.9308694486705598</v>
      </c>
      <c r="U67" s="40">
        <v>5.5002501869201801</v>
      </c>
      <c r="V67" s="40">
        <v>18.792192900997598</v>
      </c>
      <c r="W67" s="40">
        <v>0</v>
      </c>
      <c r="X67" s="40">
        <v>19.781338051912801</v>
      </c>
      <c r="Y67" s="40">
        <v>3.95831600124699</v>
      </c>
      <c r="Z67" s="40">
        <v>6.1907315022743603</v>
      </c>
      <c r="AA67" s="40">
        <v>18.792192900997598</v>
      </c>
      <c r="AB67" s="40">
        <v>0</v>
      </c>
      <c r="AC67" s="40">
        <v>54.398679642760101</v>
      </c>
      <c r="AD67" s="40">
        <v>10.885369003429201</v>
      </c>
      <c r="AE67" s="40">
        <v>6.9629607928450801</v>
      </c>
      <c r="AF67" s="40">
        <v>51.678530477743401</v>
      </c>
      <c r="AG67" s="40">
        <v>0</v>
      </c>
    </row>
    <row r="68" spans="2:33" x14ac:dyDescent="0.3">
      <c r="B68" s="2" t="s">
        <v>44</v>
      </c>
      <c r="C68" s="39"/>
      <c r="D68" t="s">
        <v>305</v>
      </c>
      <c r="E68" s="27">
        <v>0.5</v>
      </c>
      <c r="F68" s="27">
        <v>0.35</v>
      </c>
      <c r="G68" s="27">
        <v>0.5</v>
      </c>
      <c r="H68" s="23">
        <v>3.8</v>
      </c>
      <c r="I68" s="27">
        <v>0.71699999999999997</v>
      </c>
      <c r="J68" s="23">
        <v>3.5</v>
      </c>
      <c r="K68" s="14">
        <v>3</v>
      </c>
      <c r="L68" s="14">
        <v>3</v>
      </c>
      <c r="M68" s="17">
        <v>100</v>
      </c>
      <c r="N68" s="8">
        <v>7.1285154773001622</v>
      </c>
      <c r="O68">
        <v>0</v>
      </c>
      <c r="P68">
        <v>1</v>
      </c>
      <c r="Q68">
        <v>0</v>
      </c>
      <c r="R68">
        <v>0</v>
      </c>
      <c r="S68" s="40">
        <v>51.101767062771302</v>
      </c>
      <c r="T68" s="40">
        <v>8.9308694486705598</v>
      </c>
      <c r="U68" s="40">
        <v>5.5002501869201801</v>
      </c>
      <c r="V68" s="40">
        <v>18.792192900997598</v>
      </c>
      <c r="W68" s="40">
        <v>0</v>
      </c>
      <c r="X68" s="40">
        <v>19.781338051912801</v>
      </c>
      <c r="Y68" s="40">
        <v>3.95831600124699</v>
      </c>
      <c r="Z68" s="40">
        <v>5.5809405423707599</v>
      </c>
      <c r="AA68" s="40">
        <v>18.792192900997598</v>
      </c>
      <c r="AB68" s="40">
        <v>0</v>
      </c>
      <c r="AC68" s="40">
        <v>54.398679642760101</v>
      </c>
      <c r="AD68" s="40">
        <v>10.885369003429201</v>
      </c>
      <c r="AE68" s="40">
        <v>6.2921907369511301</v>
      </c>
      <c r="AF68" s="40">
        <v>51.678530477743401</v>
      </c>
      <c r="AG68" s="40">
        <v>0</v>
      </c>
    </row>
    <row r="69" spans="2:33" x14ac:dyDescent="0.3">
      <c r="B69" s="2" t="s">
        <v>45</v>
      </c>
      <c r="C69" s="39" t="s">
        <v>16</v>
      </c>
      <c r="D69" t="s">
        <v>306</v>
      </c>
      <c r="E69" s="27">
        <v>0.5</v>
      </c>
      <c r="F69" s="27">
        <v>0.35</v>
      </c>
      <c r="G69" s="27">
        <v>0.5</v>
      </c>
      <c r="H69" s="23">
        <v>3.8</v>
      </c>
      <c r="I69" s="27">
        <v>0.71699999999999997</v>
      </c>
      <c r="J69" s="23">
        <v>3.5</v>
      </c>
      <c r="K69" s="14">
        <v>3</v>
      </c>
      <c r="L69" s="14">
        <v>3</v>
      </c>
      <c r="M69" s="14">
        <v>80</v>
      </c>
      <c r="N69" s="29">
        <f>N70+((N50-N70)/2)</f>
        <v>6.0642577386500811</v>
      </c>
      <c r="O69">
        <v>0</v>
      </c>
      <c r="P69">
        <v>1</v>
      </c>
      <c r="Q69">
        <v>0</v>
      </c>
      <c r="R69">
        <v>0</v>
      </c>
      <c r="S69" s="40">
        <v>52.2889174473192</v>
      </c>
      <c r="T69" s="40">
        <v>8.2470823193015104</v>
      </c>
      <c r="U69" s="40">
        <v>5.5002501869201801</v>
      </c>
      <c r="V69" s="40">
        <v>15.991087421073001</v>
      </c>
      <c r="W69" s="40">
        <v>0</v>
      </c>
      <c r="X69" s="40">
        <v>20.053119632326201</v>
      </c>
      <c r="Y69" s="40">
        <v>3.7273623765799799</v>
      </c>
      <c r="Z69" s="40">
        <v>6.9529702021538604</v>
      </c>
      <c r="AA69" s="40">
        <v>15.991087421073001</v>
      </c>
      <c r="AB69" s="40">
        <v>0</v>
      </c>
      <c r="AC69" s="40">
        <v>55.146078988896903</v>
      </c>
      <c r="AD69" s="40">
        <v>10.250246535594901</v>
      </c>
      <c r="AE69" s="40">
        <v>7.80142336271253</v>
      </c>
      <c r="AF69" s="40">
        <v>43.975490407950701</v>
      </c>
      <c r="AG69" s="40">
        <v>0</v>
      </c>
    </row>
    <row r="70" spans="2:33" x14ac:dyDescent="0.3">
      <c r="B70" s="2" t="s">
        <v>46</v>
      </c>
      <c r="C70" s="39"/>
      <c r="D70" t="s">
        <v>307</v>
      </c>
      <c r="E70" s="27">
        <v>0.5</v>
      </c>
      <c r="F70" s="27">
        <v>0.35</v>
      </c>
      <c r="G70" s="27">
        <v>0.5</v>
      </c>
      <c r="H70" s="23">
        <v>3.8</v>
      </c>
      <c r="I70" s="27">
        <v>0.71699999999999997</v>
      </c>
      <c r="J70" s="23">
        <v>3.5</v>
      </c>
      <c r="K70" s="14">
        <v>3</v>
      </c>
      <c r="L70" s="14">
        <v>3</v>
      </c>
      <c r="M70" s="14">
        <v>80</v>
      </c>
      <c r="N70" s="4">
        <v>5</v>
      </c>
      <c r="O70">
        <v>0</v>
      </c>
      <c r="P70">
        <v>1</v>
      </c>
      <c r="Q70">
        <v>0</v>
      </c>
      <c r="R70">
        <v>0</v>
      </c>
      <c r="S70" s="40">
        <v>53.649914359218798</v>
      </c>
      <c r="T70" s="40">
        <v>7.5813933086876402</v>
      </c>
      <c r="U70" s="40">
        <v>5.5002501869201801</v>
      </c>
      <c r="V70" s="40">
        <v>13.1809203249431</v>
      </c>
      <c r="W70" s="40">
        <v>0</v>
      </c>
      <c r="X70" s="40">
        <v>20.3596515456018</v>
      </c>
      <c r="Y70" s="40">
        <v>3.4677497576732699</v>
      </c>
      <c r="Z70" s="40">
        <v>6.9529702021538604</v>
      </c>
      <c r="AA70" s="40">
        <v>13.1809203249431</v>
      </c>
      <c r="AB70" s="40">
        <v>0</v>
      </c>
      <c r="AC70" s="40">
        <v>55.989041750405001</v>
      </c>
      <c r="AD70" s="40">
        <v>9.5363118336015003</v>
      </c>
      <c r="AE70" s="40">
        <v>7.80142336271253</v>
      </c>
      <c r="AF70" s="40">
        <v>36.247530893593499</v>
      </c>
      <c r="AG70" s="40">
        <v>0</v>
      </c>
    </row>
    <row r="71" spans="2:33" x14ac:dyDescent="0.3">
      <c r="B71" s="2" t="s">
        <v>205</v>
      </c>
      <c r="C71" s="3" t="s">
        <v>144</v>
      </c>
      <c r="D71" t="s">
        <v>172</v>
      </c>
      <c r="E71" s="26">
        <v>0.33499999999999996</v>
      </c>
      <c r="F71" s="26">
        <v>0.27799999999999997</v>
      </c>
      <c r="G71" s="27">
        <v>0.5</v>
      </c>
      <c r="H71" s="23">
        <v>3.8</v>
      </c>
      <c r="I71" s="27">
        <v>0.71699999999999997</v>
      </c>
      <c r="J71" s="23">
        <v>3.5</v>
      </c>
      <c r="K71" s="14">
        <v>3</v>
      </c>
      <c r="L71" s="14">
        <v>3</v>
      </c>
      <c r="M71" s="14">
        <v>80</v>
      </c>
      <c r="N71" s="8">
        <v>7.1285154773001622</v>
      </c>
      <c r="O71">
        <v>0</v>
      </c>
      <c r="P71">
        <v>1</v>
      </c>
      <c r="Q71">
        <v>0</v>
      </c>
      <c r="R71">
        <v>0</v>
      </c>
      <c r="S71" s="14">
        <v>47.345646387127097</v>
      </c>
      <c r="T71" s="14">
        <v>9.2465060032785207</v>
      </c>
      <c r="U71" s="14">
        <v>5.5002501869201801</v>
      </c>
      <c r="V71" s="14">
        <v>18.792192900997598</v>
      </c>
      <c r="W71" s="40">
        <v>0</v>
      </c>
      <c r="X71" s="14">
        <v>19.0006647408165</v>
      </c>
      <c r="Y71" s="14">
        <v>4.1123345468946404</v>
      </c>
      <c r="Z71" s="14">
        <v>6.9529702021538604</v>
      </c>
      <c r="AA71" s="14">
        <v>18.792192900997598</v>
      </c>
      <c r="AB71" s="40">
        <v>0</v>
      </c>
      <c r="AC71" s="14">
        <v>52.251828037245403</v>
      </c>
      <c r="AD71" s="14">
        <v>11.308920003960299</v>
      </c>
      <c r="AE71" s="14">
        <v>7.80142336271253</v>
      </c>
      <c r="AF71" s="14">
        <v>51.678530477743401</v>
      </c>
      <c r="AG71" s="40">
        <v>0</v>
      </c>
    </row>
    <row r="72" spans="2:33" x14ac:dyDescent="0.3">
      <c r="B72" s="2" t="s">
        <v>206</v>
      </c>
      <c r="C72" s="3" t="s">
        <v>145</v>
      </c>
      <c r="D72" t="s">
        <v>173</v>
      </c>
      <c r="E72" s="26">
        <v>0.33499999999999996</v>
      </c>
      <c r="F72" s="26">
        <v>0.27799999999999997</v>
      </c>
      <c r="G72" s="26">
        <v>0.36849999999999999</v>
      </c>
      <c r="H72" s="23">
        <v>3.8</v>
      </c>
      <c r="I72" s="27">
        <v>0.71699999999999997</v>
      </c>
      <c r="J72" s="23">
        <v>3.5</v>
      </c>
      <c r="K72" s="14">
        <v>3</v>
      </c>
      <c r="L72" s="14">
        <v>3</v>
      </c>
      <c r="M72" s="14">
        <v>80</v>
      </c>
      <c r="N72" s="8">
        <v>7.1285154773001622</v>
      </c>
      <c r="O72">
        <v>0</v>
      </c>
      <c r="P72">
        <v>1</v>
      </c>
      <c r="Q72">
        <v>0</v>
      </c>
      <c r="R72">
        <v>0</v>
      </c>
      <c r="S72" s="14">
        <v>45.812476082834301</v>
      </c>
      <c r="T72" s="14">
        <v>9.4300269035473292</v>
      </c>
      <c r="U72" s="14">
        <v>5.5002501869201801</v>
      </c>
      <c r="V72" s="14">
        <v>18.792192900997598</v>
      </c>
      <c r="W72" s="40">
        <v>0</v>
      </c>
      <c r="X72" s="14">
        <v>18.6642912165665</v>
      </c>
      <c r="Y72" s="14">
        <v>4.2012803669037799</v>
      </c>
      <c r="Z72" s="14">
        <v>6.9529702021538604</v>
      </c>
      <c r="AA72" s="14">
        <v>18.792192900997598</v>
      </c>
      <c r="AB72" s="40">
        <v>0</v>
      </c>
      <c r="AC72" s="14">
        <v>51.326800845557898</v>
      </c>
      <c r="AD72" s="14">
        <v>11.553521008985401</v>
      </c>
      <c r="AE72" s="14">
        <v>7.80142336271253</v>
      </c>
      <c r="AF72" s="14">
        <v>51.678530477743401</v>
      </c>
      <c r="AG72" s="40">
        <v>0</v>
      </c>
    </row>
    <row r="73" spans="2:33" x14ac:dyDescent="0.3">
      <c r="B73" s="2" t="s">
        <v>207</v>
      </c>
      <c r="C73" s="3" t="s">
        <v>146</v>
      </c>
      <c r="D73" t="s">
        <v>174</v>
      </c>
      <c r="E73" s="26">
        <v>0.33499999999999996</v>
      </c>
      <c r="F73" s="26">
        <v>0.27799999999999997</v>
      </c>
      <c r="G73" s="26">
        <v>0.36849999999999999</v>
      </c>
      <c r="H73" s="22">
        <v>2.5499999999999998</v>
      </c>
      <c r="I73" s="27">
        <v>0.71699999999999997</v>
      </c>
      <c r="J73" s="23">
        <v>3.5</v>
      </c>
      <c r="K73" s="14">
        <v>3</v>
      </c>
      <c r="L73" s="14">
        <v>3</v>
      </c>
      <c r="M73" s="14">
        <v>80</v>
      </c>
      <c r="N73" s="8">
        <v>7.1285154773001622</v>
      </c>
      <c r="O73">
        <v>0</v>
      </c>
      <c r="P73">
        <v>1</v>
      </c>
      <c r="Q73">
        <v>0</v>
      </c>
      <c r="R73">
        <v>0</v>
      </c>
      <c r="S73" s="14">
        <v>40.803412626636401</v>
      </c>
      <c r="T73" s="14">
        <v>10.236124862239899</v>
      </c>
      <c r="U73" s="14">
        <v>5.5002501869201801</v>
      </c>
      <c r="V73" s="14">
        <v>18.792192900997598</v>
      </c>
      <c r="W73" s="40">
        <v>0</v>
      </c>
      <c r="X73" s="14">
        <v>17.504105666343801</v>
      </c>
      <c r="Y73" s="14">
        <v>4.5725011485607396</v>
      </c>
      <c r="Z73" s="14">
        <v>6.9529702021538604</v>
      </c>
      <c r="AA73" s="14">
        <v>18.792192900997598</v>
      </c>
      <c r="AB73" s="40">
        <v>0</v>
      </c>
      <c r="AC73" s="14">
        <v>48.136290582445497</v>
      </c>
      <c r="AD73" s="14">
        <v>12.5743781585421</v>
      </c>
      <c r="AE73" s="14">
        <v>7.80142336271253</v>
      </c>
      <c r="AF73" s="14">
        <v>51.678530477743401</v>
      </c>
      <c r="AG73" s="40">
        <v>0</v>
      </c>
    </row>
    <row r="74" spans="2:33" x14ac:dyDescent="0.3">
      <c r="B74" s="2" t="s">
        <v>208</v>
      </c>
      <c r="C74" s="3" t="s">
        <v>187</v>
      </c>
      <c r="D74" t="s">
        <v>175</v>
      </c>
      <c r="E74" s="26">
        <v>0.33499999999999996</v>
      </c>
      <c r="F74" s="26">
        <v>0.27799999999999997</v>
      </c>
      <c r="G74" s="26">
        <v>0.36849999999999999</v>
      </c>
      <c r="H74" s="22">
        <v>2.5499999999999998</v>
      </c>
      <c r="I74" s="26">
        <v>0.47350000000000003</v>
      </c>
      <c r="J74" s="23">
        <v>3.5</v>
      </c>
      <c r="K74" s="14">
        <v>3</v>
      </c>
      <c r="L74" s="14">
        <v>3</v>
      </c>
      <c r="M74" s="14">
        <v>80</v>
      </c>
      <c r="N74" s="8">
        <v>7.1285154773001622</v>
      </c>
      <c r="O74">
        <v>0</v>
      </c>
      <c r="P74">
        <v>1</v>
      </c>
      <c r="Q74">
        <v>0</v>
      </c>
      <c r="R74">
        <v>0</v>
      </c>
      <c r="S74" s="14">
        <v>44.807647592200098</v>
      </c>
      <c r="T74" s="14">
        <v>7.6721625253002097</v>
      </c>
      <c r="U74" s="14">
        <v>5.5002501869201801</v>
      </c>
      <c r="V74" s="14">
        <v>18.792192900997598</v>
      </c>
      <c r="W74" s="40">
        <v>0</v>
      </c>
      <c r="X74" s="14">
        <v>18.567830821958601</v>
      </c>
      <c r="Y74" s="14">
        <v>3.5253987825951398</v>
      </c>
      <c r="Z74" s="14">
        <v>6.9529702021538604</v>
      </c>
      <c r="AA74" s="14">
        <v>18.792192900997598</v>
      </c>
      <c r="AB74" s="40">
        <v>0</v>
      </c>
      <c r="AC74" s="14">
        <v>51.061534760386103</v>
      </c>
      <c r="AD74" s="14">
        <v>9.6948466521366399</v>
      </c>
      <c r="AE74" s="14">
        <v>7.80142336271253</v>
      </c>
      <c r="AF74" s="14">
        <v>51.678530477743401</v>
      </c>
      <c r="AG74" s="40">
        <v>0</v>
      </c>
    </row>
    <row r="75" spans="2:33" x14ac:dyDescent="0.3">
      <c r="B75" s="2" t="s">
        <v>209</v>
      </c>
      <c r="C75" s="3" t="s">
        <v>143</v>
      </c>
      <c r="D75" s="20" t="s">
        <v>171</v>
      </c>
      <c r="E75" s="26">
        <v>0.33499999999999996</v>
      </c>
      <c r="F75" s="26">
        <v>0.27799999999999997</v>
      </c>
      <c r="G75" s="26">
        <v>0.36849999999999999</v>
      </c>
      <c r="H75" s="22">
        <v>2.5499999999999998</v>
      </c>
      <c r="I75" s="26">
        <v>0.47350000000000003</v>
      </c>
      <c r="J75" s="22">
        <v>2.5</v>
      </c>
      <c r="K75" s="14">
        <v>3</v>
      </c>
      <c r="L75" s="14">
        <v>3</v>
      </c>
      <c r="M75" s="14">
        <v>80</v>
      </c>
      <c r="N75" s="8">
        <v>7.1285154773001622</v>
      </c>
      <c r="O75">
        <v>0</v>
      </c>
      <c r="P75">
        <v>1</v>
      </c>
      <c r="Q75">
        <v>0</v>
      </c>
      <c r="R75">
        <v>0</v>
      </c>
      <c r="S75" s="14">
        <v>44.64163485449</v>
      </c>
      <c r="T75" s="14">
        <v>7.6898585506738399</v>
      </c>
      <c r="U75" s="14">
        <v>5.5002501869201801</v>
      </c>
      <c r="V75" s="14">
        <v>18.792192900997598</v>
      </c>
      <c r="W75" s="40">
        <v>0</v>
      </c>
      <c r="X75" s="14">
        <v>18.529755038995901</v>
      </c>
      <c r="Y75" s="14">
        <v>3.5342297355650398</v>
      </c>
      <c r="Z75" s="14">
        <v>6.9529702021538604</v>
      </c>
      <c r="AA75" s="14">
        <v>18.792192900997598</v>
      </c>
      <c r="AB75" s="40">
        <v>0</v>
      </c>
      <c r="AC75" s="14">
        <v>50.956826357238597</v>
      </c>
      <c r="AD75" s="14">
        <v>9.7191317728038502</v>
      </c>
      <c r="AE75" s="14">
        <v>7.80142336271253</v>
      </c>
      <c r="AF75" s="14">
        <v>51.678530477743401</v>
      </c>
      <c r="AG75" s="40">
        <v>0</v>
      </c>
    </row>
    <row r="76" spans="2:33" x14ac:dyDescent="0.3">
      <c r="B76" s="2" t="s">
        <v>210</v>
      </c>
      <c r="C76" s="3" t="s">
        <v>188</v>
      </c>
      <c r="D76" t="s">
        <v>214</v>
      </c>
      <c r="E76" s="26">
        <v>0.33499999999999996</v>
      </c>
      <c r="F76" s="26">
        <v>0.27799999999999997</v>
      </c>
      <c r="G76" s="26">
        <v>0.36849999999999999</v>
      </c>
      <c r="H76" s="22">
        <v>2.5499999999999998</v>
      </c>
      <c r="I76" s="26">
        <v>0.47350000000000003</v>
      </c>
      <c r="J76" s="22">
        <v>2.5</v>
      </c>
      <c r="K76" s="15">
        <v>4</v>
      </c>
      <c r="L76" s="14">
        <v>3</v>
      </c>
      <c r="M76" s="14">
        <v>80</v>
      </c>
      <c r="N76" s="8">
        <v>7.1285154773001622</v>
      </c>
      <c r="O76">
        <v>0</v>
      </c>
      <c r="P76">
        <v>1</v>
      </c>
      <c r="Q76">
        <v>0</v>
      </c>
      <c r="R76">
        <v>0</v>
      </c>
      <c r="S76" s="14">
        <v>44.64163485449</v>
      </c>
      <c r="T76" s="14">
        <v>7.6898585506738399</v>
      </c>
      <c r="U76" s="14">
        <v>5.5002501869201801</v>
      </c>
      <c r="V76" s="14">
        <v>18.792192900997598</v>
      </c>
      <c r="W76" s="40">
        <v>0</v>
      </c>
      <c r="X76" s="14">
        <v>13.897316279246899</v>
      </c>
      <c r="Y76" s="14">
        <v>3.5342297355650398</v>
      </c>
      <c r="Z76" s="14">
        <v>6.9529702021538604</v>
      </c>
      <c r="AA76" s="14">
        <v>18.792192900997598</v>
      </c>
      <c r="AB76" s="40">
        <v>0</v>
      </c>
      <c r="AC76" s="14">
        <v>38.217619767928902</v>
      </c>
      <c r="AD76" s="14">
        <v>9.7191317728038502</v>
      </c>
      <c r="AE76" s="14">
        <v>7.80142336271253</v>
      </c>
      <c r="AF76" s="14">
        <v>51.678530477743401</v>
      </c>
      <c r="AG76" s="40">
        <v>0</v>
      </c>
    </row>
    <row r="77" spans="2:33" x14ac:dyDescent="0.3">
      <c r="B77" s="2" t="s">
        <v>211</v>
      </c>
      <c r="C77" s="3" t="s">
        <v>189</v>
      </c>
      <c r="D77" t="s">
        <v>215</v>
      </c>
      <c r="E77" s="26">
        <v>0.33499999999999996</v>
      </c>
      <c r="F77" s="26">
        <v>0.27799999999999997</v>
      </c>
      <c r="G77" s="26">
        <v>0.36849999999999999</v>
      </c>
      <c r="H77" s="22">
        <v>2.5499999999999998</v>
      </c>
      <c r="I77" s="26">
        <v>0.47350000000000003</v>
      </c>
      <c r="J77" s="22">
        <v>2.5</v>
      </c>
      <c r="K77" s="15">
        <v>4</v>
      </c>
      <c r="L77" s="15">
        <v>4</v>
      </c>
      <c r="M77" s="14">
        <v>80</v>
      </c>
      <c r="N77" s="8">
        <v>7.1285154773001622</v>
      </c>
      <c r="O77">
        <v>0</v>
      </c>
      <c r="P77">
        <v>1</v>
      </c>
      <c r="Q77">
        <v>0</v>
      </c>
      <c r="R77">
        <v>0</v>
      </c>
      <c r="S77" s="14">
        <v>44.64163485449</v>
      </c>
      <c r="T77" s="14">
        <v>7.6898585506738399</v>
      </c>
      <c r="U77" s="14">
        <v>5.5002501869201801</v>
      </c>
      <c r="V77" s="14">
        <v>18.792192900997598</v>
      </c>
      <c r="W77" s="40">
        <v>0</v>
      </c>
      <c r="X77" s="14">
        <v>13.897316279246899</v>
      </c>
      <c r="Y77" s="14">
        <v>2.6506723016737799</v>
      </c>
      <c r="Z77" s="14">
        <v>6.9529702021538604</v>
      </c>
      <c r="AA77" s="14">
        <v>18.792192900997598</v>
      </c>
      <c r="AB77" s="40">
        <v>0</v>
      </c>
      <c r="AC77" s="14">
        <v>38.217619767928902</v>
      </c>
      <c r="AD77" s="14">
        <v>7.2893488296028899</v>
      </c>
      <c r="AE77" s="14">
        <v>7.80142336271253</v>
      </c>
      <c r="AF77" s="14">
        <v>51.678530477743401</v>
      </c>
      <c r="AG77" s="40">
        <v>0</v>
      </c>
    </row>
    <row r="78" spans="2:33" x14ac:dyDescent="0.3">
      <c r="B78" s="2" t="s">
        <v>212</v>
      </c>
      <c r="C78" s="3" t="s">
        <v>190</v>
      </c>
      <c r="D78" t="s">
        <v>216</v>
      </c>
      <c r="E78" s="26">
        <v>0.33499999999999996</v>
      </c>
      <c r="F78" s="26">
        <v>0.27799999999999997</v>
      </c>
      <c r="G78" s="26">
        <v>0.36849999999999999</v>
      </c>
      <c r="H78" s="22">
        <v>2.5499999999999998</v>
      </c>
      <c r="I78" s="26">
        <v>0.47350000000000003</v>
      </c>
      <c r="J78" s="22">
        <v>2.5</v>
      </c>
      <c r="K78" s="15">
        <v>4</v>
      </c>
      <c r="L78" s="15">
        <v>4</v>
      </c>
      <c r="M78" s="15">
        <v>90</v>
      </c>
      <c r="N78" s="8">
        <v>7.1285154773001622</v>
      </c>
      <c r="O78">
        <v>0</v>
      </c>
      <c r="P78">
        <v>1</v>
      </c>
      <c r="Q78">
        <v>0</v>
      </c>
      <c r="R78">
        <v>0</v>
      </c>
      <c r="S78" s="14">
        <v>44.64163485449</v>
      </c>
      <c r="T78" s="14">
        <v>7.6898585506738399</v>
      </c>
      <c r="U78" s="14">
        <v>5.5002501869201801</v>
      </c>
      <c r="V78" s="14">
        <v>18.792192900997598</v>
      </c>
      <c r="W78" s="40">
        <v>0</v>
      </c>
      <c r="X78" s="14">
        <v>13.897316279246899</v>
      </c>
      <c r="Y78" s="14">
        <v>2.6506723016737799</v>
      </c>
      <c r="Z78" s="14">
        <v>6.1907315022743603</v>
      </c>
      <c r="AA78" s="14">
        <v>18.792192900997598</v>
      </c>
      <c r="AB78" s="40">
        <v>0</v>
      </c>
      <c r="AC78" s="14">
        <v>38.217619767928902</v>
      </c>
      <c r="AD78" s="14">
        <v>7.2893488296028899</v>
      </c>
      <c r="AE78" s="14">
        <v>6.9629607928450801</v>
      </c>
      <c r="AF78" s="14">
        <v>51.678530477743401</v>
      </c>
      <c r="AG78" s="40">
        <v>0</v>
      </c>
    </row>
    <row r="79" spans="2:33" x14ac:dyDescent="0.3">
      <c r="B79" s="2" t="s">
        <v>213</v>
      </c>
      <c r="C79" s="3" t="s">
        <v>141</v>
      </c>
      <c r="D79" s="20" t="s">
        <v>217</v>
      </c>
      <c r="E79" s="26">
        <v>0.33499999999999996</v>
      </c>
      <c r="F79" s="26">
        <v>0.27799999999999997</v>
      </c>
      <c r="G79" s="26">
        <v>0.36849999999999999</v>
      </c>
      <c r="H79" s="22">
        <v>2.5499999999999998</v>
      </c>
      <c r="I79" s="26">
        <v>0.47350000000000003</v>
      </c>
      <c r="J79" s="22">
        <v>2.5</v>
      </c>
      <c r="K79" s="15">
        <v>4</v>
      </c>
      <c r="L79" s="15">
        <v>4</v>
      </c>
      <c r="M79" s="15">
        <v>90</v>
      </c>
      <c r="N79" s="19">
        <v>6.0642577386500811</v>
      </c>
      <c r="O79">
        <v>0</v>
      </c>
      <c r="P79">
        <v>1</v>
      </c>
      <c r="Q79">
        <v>0</v>
      </c>
      <c r="R79">
        <v>0</v>
      </c>
      <c r="S79" s="14">
        <v>45.862885321797897</v>
      </c>
      <c r="T79" s="14">
        <v>7.0145929222253196</v>
      </c>
      <c r="U79" s="14">
        <v>5.5002501869201801</v>
      </c>
      <c r="V79" s="14">
        <v>15.991087421073001</v>
      </c>
      <c r="W79" s="14">
        <v>0</v>
      </c>
      <c r="X79" s="14">
        <v>14.129360958463099</v>
      </c>
      <c r="Y79" s="14">
        <v>2.40898224415964</v>
      </c>
      <c r="Z79" s="14">
        <v>6.1907315022743603</v>
      </c>
      <c r="AA79" s="14">
        <v>15.991087421073001</v>
      </c>
      <c r="AB79" s="40">
        <v>0</v>
      </c>
      <c r="AC79" s="14">
        <v>38.855742635773602</v>
      </c>
      <c r="AD79" s="14">
        <v>6.6247011714390096</v>
      </c>
      <c r="AE79" s="14">
        <v>6.9629607928450801</v>
      </c>
      <c r="AF79" s="14">
        <v>43.975490407950701</v>
      </c>
      <c r="AG79" s="40">
        <v>0</v>
      </c>
    </row>
    <row r="80" spans="2:33" x14ac:dyDescent="0.3">
      <c r="B80" s="2" t="s">
        <v>223</v>
      </c>
      <c r="C80" s="3" t="s">
        <v>192</v>
      </c>
      <c r="D80" t="s">
        <v>177</v>
      </c>
      <c r="E80" s="27">
        <v>0.5</v>
      </c>
      <c r="F80" s="27">
        <v>0.35</v>
      </c>
      <c r="G80" s="27">
        <v>0.5</v>
      </c>
      <c r="H80" s="23">
        <v>3.8</v>
      </c>
      <c r="I80" s="27">
        <v>0.71699999999999997</v>
      </c>
      <c r="J80" s="23">
        <v>3.5</v>
      </c>
      <c r="K80" s="14">
        <v>3</v>
      </c>
      <c r="L80" s="14">
        <v>3</v>
      </c>
      <c r="M80" s="15">
        <v>90</v>
      </c>
      <c r="N80" s="19">
        <v>6.0642577386500811</v>
      </c>
      <c r="O80">
        <v>0</v>
      </c>
      <c r="P80">
        <v>1</v>
      </c>
      <c r="Q80">
        <v>0</v>
      </c>
      <c r="R80">
        <v>0</v>
      </c>
      <c r="S80" s="14">
        <v>52.2889174473192</v>
      </c>
      <c r="T80" s="14">
        <v>8.2470823193015104</v>
      </c>
      <c r="U80" s="14">
        <v>5.5002501869201801</v>
      </c>
      <c r="V80" s="14">
        <v>15.991087421073001</v>
      </c>
      <c r="W80" s="14">
        <v>0</v>
      </c>
      <c r="X80" s="14">
        <v>20.053119632326201</v>
      </c>
      <c r="Y80" s="14">
        <v>3.7273623765799799</v>
      </c>
      <c r="Z80" s="14">
        <v>6.1907315022743603</v>
      </c>
      <c r="AA80" s="14">
        <v>15.991087421073001</v>
      </c>
      <c r="AB80" s="14">
        <v>0</v>
      </c>
      <c r="AC80" s="14">
        <v>55.146078988896903</v>
      </c>
      <c r="AD80" s="14">
        <v>10.250246535594901</v>
      </c>
      <c r="AE80" s="14">
        <v>6.9629607928450801</v>
      </c>
      <c r="AF80" s="14">
        <v>43.975490407950701</v>
      </c>
      <c r="AG80" s="14">
        <v>0</v>
      </c>
    </row>
    <row r="81" spans="2:33" x14ac:dyDescent="0.3">
      <c r="B81" s="2" t="s">
        <v>224</v>
      </c>
      <c r="C81" s="3" t="s">
        <v>193</v>
      </c>
      <c r="D81" t="s">
        <v>178</v>
      </c>
      <c r="E81" s="27">
        <v>0.5</v>
      </c>
      <c r="F81" s="27">
        <v>0.35</v>
      </c>
      <c r="G81" s="27">
        <v>0.5</v>
      </c>
      <c r="H81" s="23">
        <v>3.8</v>
      </c>
      <c r="I81" s="27">
        <v>0.71699999999999997</v>
      </c>
      <c r="J81" s="23">
        <v>3.5</v>
      </c>
      <c r="K81" s="14">
        <v>3</v>
      </c>
      <c r="L81" s="15">
        <v>4</v>
      </c>
      <c r="M81" s="15">
        <v>90</v>
      </c>
      <c r="N81" s="19">
        <v>6.0642577386500811</v>
      </c>
      <c r="O81">
        <v>0</v>
      </c>
      <c r="P81">
        <v>1</v>
      </c>
      <c r="Q81">
        <v>0</v>
      </c>
      <c r="R81">
        <v>0</v>
      </c>
      <c r="S81" s="14">
        <v>52.2889174473192</v>
      </c>
      <c r="T81" s="14">
        <v>8.2470823193015104</v>
      </c>
      <c r="U81" s="14">
        <v>5.5002501869201801</v>
      </c>
      <c r="V81" s="14">
        <v>15.991087421073001</v>
      </c>
      <c r="W81" s="14">
        <v>0</v>
      </c>
      <c r="X81" s="14">
        <v>20.053119632326201</v>
      </c>
      <c r="Y81" s="14">
        <v>2.7955217824349901</v>
      </c>
      <c r="Z81" s="14">
        <v>6.1907315022743603</v>
      </c>
      <c r="AA81" s="14">
        <v>15.991087421073001</v>
      </c>
      <c r="AB81" s="14">
        <v>0</v>
      </c>
      <c r="AC81" s="14">
        <v>55.146078988896903</v>
      </c>
      <c r="AD81" s="14">
        <v>7.6876849016962199</v>
      </c>
      <c r="AE81" s="14">
        <v>6.9629607928450801</v>
      </c>
      <c r="AF81" s="14">
        <v>43.975490407950701</v>
      </c>
      <c r="AG81" s="14">
        <v>0</v>
      </c>
    </row>
    <row r="82" spans="2:33" x14ac:dyDescent="0.3">
      <c r="B82" s="2" t="s">
        <v>225</v>
      </c>
      <c r="C82" s="3" t="s">
        <v>191</v>
      </c>
      <c r="D82" s="20" t="s">
        <v>176</v>
      </c>
      <c r="E82" s="27">
        <v>0.5</v>
      </c>
      <c r="F82" s="27">
        <v>0.35</v>
      </c>
      <c r="G82" s="27">
        <v>0.5</v>
      </c>
      <c r="H82" s="23">
        <v>3.8</v>
      </c>
      <c r="I82" s="27">
        <v>0.71699999999999997</v>
      </c>
      <c r="J82" s="23">
        <v>3.5</v>
      </c>
      <c r="K82" s="15">
        <v>4</v>
      </c>
      <c r="L82" s="15">
        <v>4</v>
      </c>
      <c r="M82" s="15">
        <v>90</v>
      </c>
      <c r="N82" s="19">
        <v>6.0642577386500811</v>
      </c>
      <c r="O82">
        <v>0</v>
      </c>
      <c r="P82">
        <v>1</v>
      </c>
      <c r="Q82">
        <v>0</v>
      </c>
      <c r="R82">
        <v>0</v>
      </c>
      <c r="S82" s="14">
        <v>52.2889174473192</v>
      </c>
      <c r="T82" s="14">
        <v>8.2470823193015104</v>
      </c>
      <c r="U82" s="14">
        <v>5.5002501869201801</v>
      </c>
      <c r="V82" s="14">
        <v>15.991087421073001</v>
      </c>
      <c r="W82" s="14">
        <v>0</v>
      </c>
      <c r="X82" s="14">
        <v>15.039839724244599</v>
      </c>
      <c r="Y82" s="14">
        <v>2.7955217824349901</v>
      </c>
      <c r="Z82" s="14">
        <v>6.1907315022743603</v>
      </c>
      <c r="AA82" s="14">
        <v>15.991087421073001</v>
      </c>
      <c r="AB82" s="14">
        <v>0</v>
      </c>
      <c r="AC82" s="14">
        <v>41.359559241672599</v>
      </c>
      <c r="AD82" s="14">
        <v>7.6876849016962199</v>
      </c>
      <c r="AE82" s="14">
        <v>6.9629607928450801</v>
      </c>
      <c r="AF82" s="14">
        <v>43.975490407950701</v>
      </c>
      <c r="AG82" s="14">
        <v>0</v>
      </c>
    </row>
    <row r="83" spans="2:33" x14ac:dyDescent="0.3">
      <c r="B83" s="2" t="s">
        <v>226</v>
      </c>
      <c r="C83" s="3" t="s">
        <v>195</v>
      </c>
      <c r="D83" t="s">
        <v>180</v>
      </c>
      <c r="E83" s="28">
        <v>0.17</v>
      </c>
      <c r="F83" s="28">
        <v>0.20599999999999999</v>
      </c>
      <c r="G83" s="27">
        <v>0.5</v>
      </c>
      <c r="H83" s="23">
        <v>3.8</v>
      </c>
      <c r="I83" s="27">
        <v>0.71699999999999997</v>
      </c>
      <c r="J83" s="23">
        <v>3.5</v>
      </c>
      <c r="K83" s="14">
        <v>3</v>
      </c>
      <c r="L83" s="14">
        <v>3</v>
      </c>
      <c r="M83" s="14">
        <v>80</v>
      </c>
      <c r="N83" s="8">
        <v>7.1285154773001622</v>
      </c>
      <c r="O83">
        <v>0</v>
      </c>
      <c r="P83">
        <v>1</v>
      </c>
      <c r="Q83">
        <v>0</v>
      </c>
      <c r="R83">
        <v>0</v>
      </c>
      <c r="S83" s="14">
        <v>43.618865761724798</v>
      </c>
      <c r="T83" s="14">
        <v>9.7239527092173201</v>
      </c>
      <c r="U83" s="14">
        <v>5.5002501869201801</v>
      </c>
      <c r="V83" s="14">
        <v>18.792192900997598</v>
      </c>
      <c r="W83" s="14">
        <v>0</v>
      </c>
      <c r="X83" s="14">
        <v>18.176937925452499</v>
      </c>
      <c r="Y83" s="14">
        <v>4.3565555108040099</v>
      </c>
      <c r="Z83" s="14">
        <v>6.9529702021538604</v>
      </c>
      <c r="AA83" s="14">
        <v>18.792192900997598</v>
      </c>
      <c r="AB83" s="14">
        <v>0</v>
      </c>
      <c r="AC83" s="14">
        <v>49.986579294994499</v>
      </c>
      <c r="AD83" s="14">
        <v>11.980527654711</v>
      </c>
      <c r="AE83" s="14">
        <v>7.80142336271253</v>
      </c>
      <c r="AF83" s="14">
        <v>51.678530477743401</v>
      </c>
      <c r="AG83" s="14">
        <v>0</v>
      </c>
    </row>
    <row r="84" spans="2:33" x14ac:dyDescent="0.3">
      <c r="B84" s="2" t="s">
        <v>227</v>
      </c>
      <c r="C84" s="3" t="s">
        <v>196</v>
      </c>
      <c r="D84" t="s">
        <v>181</v>
      </c>
      <c r="E84" s="28">
        <v>0.17</v>
      </c>
      <c r="F84" s="28">
        <v>0.20599999999999999</v>
      </c>
      <c r="G84" s="28">
        <v>0.23699999999999999</v>
      </c>
      <c r="H84" s="23">
        <v>3.8</v>
      </c>
      <c r="I84" s="27">
        <v>0.71699999999999997</v>
      </c>
      <c r="J84" s="23">
        <v>3.5</v>
      </c>
      <c r="K84" s="14">
        <v>3</v>
      </c>
      <c r="L84" s="14">
        <v>3</v>
      </c>
      <c r="M84" s="14">
        <v>80</v>
      </c>
      <c r="N84" s="8">
        <v>7.1285154773001622</v>
      </c>
      <c r="O84">
        <v>0</v>
      </c>
      <c r="P84">
        <v>1</v>
      </c>
      <c r="Q84">
        <v>0</v>
      </c>
      <c r="R84">
        <v>0</v>
      </c>
      <c r="S84" s="14">
        <v>40.577419166798101</v>
      </c>
      <c r="T84" s="14">
        <v>10.144271582585899</v>
      </c>
      <c r="U84" s="14">
        <v>5.5002501869201801</v>
      </c>
      <c r="V84" s="14">
        <v>18.792192900997598</v>
      </c>
      <c r="W84" s="14">
        <v>0</v>
      </c>
      <c r="X84" s="14">
        <v>17.457455392994898</v>
      </c>
      <c r="Y84" s="14">
        <v>4.5631650359928502</v>
      </c>
      <c r="Z84" s="14">
        <v>6.9529702021538604</v>
      </c>
      <c r="AA84" s="14">
        <v>18.792192900997598</v>
      </c>
      <c r="AB84" s="14">
        <v>0</v>
      </c>
      <c r="AC84" s="14">
        <v>48.008002330735998</v>
      </c>
      <c r="AD84" s="14">
        <v>12.548703848980299</v>
      </c>
      <c r="AE84" s="14">
        <v>7.80142336271253</v>
      </c>
      <c r="AF84" s="14">
        <v>51.678530477743401</v>
      </c>
      <c r="AG84" s="14">
        <v>0</v>
      </c>
    </row>
    <row r="85" spans="2:33" x14ac:dyDescent="0.3">
      <c r="B85" s="2" t="s">
        <v>228</v>
      </c>
      <c r="C85" s="3" t="s">
        <v>197</v>
      </c>
      <c r="D85" t="s">
        <v>182</v>
      </c>
      <c r="E85" s="28">
        <v>0.17</v>
      </c>
      <c r="F85" s="28">
        <v>0.20599999999999999</v>
      </c>
      <c r="G85" s="28">
        <v>0.23699999999999999</v>
      </c>
      <c r="H85" s="24">
        <v>1.3</v>
      </c>
      <c r="I85" s="27">
        <v>0.71699999999999997</v>
      </c>
      <c r="J85" s="23">
        <v>3.5</v>
      </c>
      <c r="K85" s="14">
        <v>3</v>
      </c>
      <c r="L85" s="14">
        <v>3</v>
      </c>
      <c r="M85" s="14">
        <v>80</v>
      </c>
      <c r="N85" s="8">
        <v>7.1285154773001622</v>
      </c>
      <c r="O85">
        <v>0</v>
      </c>
      <c r="P85">
        <v>1</v>
      </c>
      <c r="Q85">
        <v>0</v>
      </c>
      <c r="R85">
        <v>0</v>
      </c>
      <c r="S85" s="14">
        <v>30.971315352585101</v>
      </c>
      <c r="T85" s="14">
        <v>11.996236235676401</v>
      </c>
      <c r="U85" s="14">
        <v>5.5002501869201801</v>
      </c>
      <c r="V85" s="14">
        <v>18.792192900997598</v>
      </c>
      <c r="W85" s="14">
        <v>0</v>
      </c>
      <c r="X85" s="14">
        <v>14.900108480334501</v>
      </c>
      <c r="Y85" s="14">
        <v>5.2707696156887502</v>
      </c>
      <c r="Z85" s="14">
        <v>6.9529702021538604</v>
      </c>
      <c r="AA85" s="14">
        <v>18.792192900997598</v>
      </c>
      <c r="AB85" s="14">
        <v>0</v>
      </c>
      <c r="AC85" s="14">
        <v>40.975298320919798</v>
      </c>
      <c r="AD85" s="14">
        <v>14.494616443144</v>
      </c>
      <c r="AE85" s="14">
        <v>7.80142336271253</v>
      </c>
      <c r="AF85" s="14">
        <v>51.678530477743401</v>
      </c>
      <c r="AG85" s="14">
        <v>0</v>
      </c>
    </row>
    <row r="86" spans="2:33" x14ac:dyDescent="0.3">
      <c r="B86" s="2" t="s">
        <v>229</v>
      </c>
      <c r="C86" s="3" t="s">
        <v>198</v>
      </c>
      <c r="D86" t="s">
        <v>183</v>
      </c>
      <c r="E86" s="28">
        <v>0.17</v>
      </c>
      <c r="F86" s="28">
        <v>0.20599999999999999</v>
      </c>
      <c r="G86" s="28">
        <v>0.23699999999999999</v>
      </c>
      <c r="H86" s="24">
        <v>1.3</v>
      </c>
      <c r="I86" s="28">
        <v>0.23</v>
      </c>
      <c r="J86" s="23">
        <v>3.5</v>
      </c>
      <c r="K86" s="14">
        <v>3</v>
      </c>
      <c r="L86" s="14">
        <v>3</v>
      </c>
      <c r="M86" s="14">
        <v>80</v>
      </c>
      <c r="N86" s="8">
        <v>7.1285154773001622</v>
      </c>
      <c r="O86">
        <v>0</v>
      </c>
      <c r="P86">
        <v>1</v>
      </c>
      <c r="Q86">
        <v>0</v>
      </c>
      <c r="R86">
        <v>0</v>
      </c>
      <c r="S86" s="14">
        <v>38.427523360245701</v>
      </c>
      <c r="T86" s="14">
        <v>6.4107982423453898</v>
      </c>
      <c r="U86" s="14">
        <v>5.5002501869201801</v>
      </c>
      <c r="V86" s="14">
        <v>18.792192900997598</v>
      </c>
      <c r="W86" s="14">
        <v>0</v>
      </c>
      <c r="X86" s="14">
        <v>17.158353764977701</v>
      </c>
      <c r="Y86" s="14">
        <v>3.0677051805267599</v>
      </c>
      <c r="Z86" s="14">
        <v>6.9529702021538604</v>
      </c>
      <c r="AA86" s="14">
        <v>18.792192900997598</v>
      </c>
      <c r="AB86" s="14">
        <v>0</v>
      </c>
      <c r="AC86" s="14">
        <v>47.185472853688601</v>
      </c>
      <c r="AD86" s="14">
        <v>8.4361892464485901</v>
      </c>
      <c r="AE86" s="14">
        <v>7.80142336271253</v>
      </c>
      <c r="AF86" s="14">
        <v>51.678530477743401</v>
      </c>
      <c r="AG86" s="14">
        <v>0</v>
      </c>
    </row>
    <row r="87" spans="2:33" x14ac:dyDescent="0.3">
      <c r="B87" s="2" t="s">
        <v>230</v>
      </c>
      <c r="C87" s="3" t="s">
        <v>194</v>
      </c>
      <c r="D87" s="20" t="s">
        <v>179</v>
      </c>
      <c r="E87" s="28">
        <v>0.17</v>
      </c>
      <c r="F87" s="28">
        <v>0.20599999999999999</v>
      </c>
      <c r="G87" s="28">
        <v>0.23699999999999999</v>
      </c>
      <c r="H87" s="24">
        <v>1.3</v>
      </c>
      <c r="I87" s="28">
        <v>0.23</v>
      </c>
      <c r="J87" s="24">
        <v>1.5</v>
      </c>
      <c r="K87" s="14">
        <v>3</v>
      </c>
      <c r="L87" s="14">
        <v>3</v>
      </c>
      <c r="M87" s="14">
        <v>80</v>
      </c>
      <c r="N87" s="8">
        <v>7.1285154773001622</v>
      </c>
      <c r="O87">
        <v>0</v>
      </c>
      <c r="P87">
        <v>1</v>
      </c>
      <c r="Q87">
        <v>0</v>
      </c>
      <c r="R87">
        <v>0</v>
      </c>
      <c r="S87" s="14">
        <v>38.192044309141103</v>
      </c>
      <c r="T87" s="14">
        <v>6.4450574935514604</v>
      </c>
      <c r="U87" s="14">
        <v>5.5002501869201801</v>
      </c>
      <c r="V87" s="14">
        <v>18.792192900997598</v>
      </c>
      <c r="W87" s="14">
        <v>0</v>
      </c>
      <c r="X87" s="14">
        <v>17.098173581503801</v>
      </c>
      <c r="Y87" s="14">
        <v>3.0852665941767201</v>
      </c>
      <c r="Z87" s="14">
        <v>6.9529702021538604</v>
      </c>
      <c r="AA87" s="14">
        <v>18.792192900997598</v>
      </c>
      <c r="AB87" s="14">
        <v>0</v>
      </c>
      <c r="AC87" s="14">
        <v>47.019977349135601</v>
      </c>
      <c r="AD87" s="14">
        <v>8.4844831339859894</v>
      </c>
      <c r="AE87" s="14">
        <v>7.80142336271253</v>
      </c>
      <c r="AF87" s="14">
        <v>51.678530477743401</v>
      </c>
      <c r="AG87" s="14">
        <v>0</v>
      </c>
    </row>
    <row r="88" spans="2:33" x14ac:dyDescent="0.3">
      <c r="B88" s="2" t="s">
        <v>231</v>
      </c>
      <c r="C88" s="3" t="s">
        <v>199</v>
      </c>
      <c r="D88" t="s">
        <v>220</v>
      </c>
      <c r="E88" s="28">
        <v>0.17</v>
      </c>
      <c r="F88" s="28">
        <v>0.20599999999999999</v>
      </c>
      <c r="G88" s="28">
        <v>0.23699999999999999</v>
      </c>
      <c r="H88" s="24">
        <v>1.3</v>
      </c>
      <c r="I88" s="28">
        <v>0.23</v>
      </c>
      <c r="J88" s="24">
        <v>1.5</v>
      </c>
      <c r="K88" s="17">
        <v>5</v>
      </c>
      <c r="L88" s="14">
        <v>3</v>
      </c>
      <c r="M88" s="14">
        <v>80</v>
      </c>
      <c r="N88" s="8">
        <v>7.1285154773001622</v>
      </c>
      <c r="O88">
        <v>0</v>
      </c>
      <c r="P88">
        <v>1</v>
      </c>
      <c r="Q88">
        <v>0</v>
      </c>
      <c r="R88">
        <v>0</v>
      </c>
      <c r="S88" s="14">
        <v>38.192044309141103</v>
      </c>
      <c r="T88" s="14">
        <v>6.4450574935514604</v>
      </c>
      <c r="U88" s="14">
        <v>5.5002501869201801</v>
      </c>
      <c r="V88" s="14">
        <v>18.792192900997598</v>
      </c>
      <c r="W88" s="14">
        <v>0</v>
      </c>
      <c r="X88" s="14">
        <v>10.2589041489023</v>
      </c>
      <c r="Y88" s="14">
        <v>3.0852665941767201</v>
      </c>
      <c r="Z88" s="14">
        <v>6.9529702021538604</v>
      </c>
      <c r="AA88" s="14">
        <v>18.792192900997598</v>
      </c>
      <c r="AB88" s="14">
        <v>0</v>
      </c>
      <c r="AC88" s="14">
        <v>28.211986409481302</v>
      </c>
      <c r="AD88" s="14">
        <v>8.4844831339859894</v>
      </c>
      <c r="AE88" s="14">
        <v>7.80142336271253</v>
      </c>
      <c r="AF88" s="14">
        <v>51.678530477743401</v>
      </c>
      <c r="AG88" s="14">
        <v>0</v>
      </c>
    </row>
    <row r="89" spans="2:33" x14ac:dyDescent="0.3">
      <c r="B89" s="2" t="s">
        <v>232</v>
      </c>
      <c r="C89" s="3" t="s">
        <v>200</v>
      </c>
      <c r="D89" t="s">
        <v>221</v>
      </c>
      <c r="E89" s="28">
        <v>0.17</v>
      </c>
      <c r="F89" s="28">
        <v>0.20599999999999999</v>
      </c>
      <c r="G89" s="28">
        <v>0.23699999999999999</v>
      </c>
      <c r="H89" s="24">
        <v>1.3</v>
      </c>
      <c r="I89" s="28">
        <v>0.23</v>
      </c>
      <c r="J89" s="24">
        <v>1.5</v>
      </c>
      <c r="K89" s="17">
        <v>5</v>
      </c>
      <c r="L89" s="17">
        <v>5</v>
      </c>
      <c r="M89" s="14">
        <v>80</v>
      </c>
      <c r="N89" s="8">
        <v>7.1285154773001622</v>
      </c>
      <c r="O89">
        <v>0</v>
      </c>
      <c r="P89">
        <v>1</v>
      </c>
      <c r="Q89">
        <v>0</v>
      </c>
      <c r="R89">
        <v>0</v>
      </c>
      <c r="S89" s="14">
        <v>38.192044309141103</v>
      </c>
      <c r="T89" s="14">
        <v>6.4450574935514604</v>
      </c>
      <c r="U89" s="14">
        <v>5.5002501869201801</v>
      </c>
      <c r="V89" s="14">
        <v>18.792192900997598</v>
      </c>
      <c r="W89" s="14">
        <v>0</v>
      </c>
      <c r="X89" s="14">
        <v>10.2589041489023</v>
      </c>
      <c r="Y89" s="14">
        <v>1.8511599565060299</v>
      </c>
      <c r="Z89" s="14">
        <v>6.9529702021538604</v>
      </c>
      <c r="AA89" s="14">
        <v>18.792192900997598</v>
      </c>
      <c r="AB89" s="14">
        <v>0</v>
      </c>
      <c r="AC89" s="14">
        <v>28.211986409481302</v>
      </c>
      <c r="AD89" s="14">
        <v>5.0906898803915999</v>
      </c>
      <c r="AE89" s="14">
        <v>7.80142336271253</v>
      </c>
      <c r="AF89" s="14">
        <v>51.678530477743401</v>
      </c>
      <c r="AG89" s="14">
        <v>0</v>
      </c>
    </row>
    <row r="90" spans="2:33" x14ac:dyDescent="0.3">
      <c r="B90" s="2" t="s">
        <v>233</v>
      </c>
      <c r="C90" s="3" t="s">
        <v>201</v>
      </c>
      <c r="D90" t="s">
        <v>222</v>
      </c>
      <c r="E90" s="28">
        <v>0.17</v>
      </c>
      <c r="F90" s="28">
        <v>0.20599999999999999</v>
      </c>
      <c r="G90" s="28">
        <v>0.23699999999999999</v>
      </c>
      <c r="H90" s="24">
        <v>1.3</v>
      </c>
      <c r="I90" s="28">
        <v>0.23</v>
      </c>
      <c r="J90" s="24">
        <v>1.5</v>
      </c>
      <c r="K90" s="17">
        <v>5</v>
      </c>
      <c r="L90" s="17">
        <v>5</v>
      </c>
      <c r="M90" s="17">
        <v>100</v>
      </c>
      <c r="N90" s="8">
        <v>7.1285154773001622</v>
      </c>
      <c r="O90">
        <v>0</v>
      </c>
      <c r="P90">
        <v>1</v>
      </c>
      <c r="Q90">
        <v>0</v>
      </c>
      <c r="R90">
        <v>0</v>
      </c>
      <c r="S90" s="14">
        <v>38.192044309141103</v>
      </c>
      <c r="T90" s="14">
        <v>6.4450574935514604</v>
      </c>
      <c r="U90" s="14">
        <v>5.5002501869201801</v>
      </c>
      <c r="V90" s="14">
        <v>18.792192900997598</v>
      </c>
      <c r="W90" s="14">
        <v>0</v>
      </c>
      <c r="X90" s="14">
        <v>10.2589041489023</v>
      </c>
      <c r="Y90" s="14">
        <v>1.8511599565060299</v>
      </c>
      <c r="Z90" s="14">
        <v>5.5809405423707599</v>
      </c>
      <c r="AA90" s="14">
        <v>18.792192900997598</v>
      </c>
      <c r="AB90" s="14">
        <v>0</v>
      </c>
      <c r="AC90" s="14">
        <v>28.211986409481302</v>
      </c>
      <c r="AD90" s="14">
        <v>5.0906898803915999</v>
      </c>
      <c r="AE90" s="14">
        <v>6.2921907369511301</v>
      </c>
      <c r="AF90" s="14">
        <v>51.678530477743401</v>
      </c>
      <c r="AG90" s="14">
        <v>0</v>
      </c>
    </row>
    <row r="91" spans="2:33" x14ac:dyDescent="0.3">
      <c r="B91" s="2" t="s">
        <v>234</v>
      </c>
      <c r="C91" s="3" t="s">
        <v>142</v>
      </c>
      <c r="D91" s="20" t="s">
        <v>218</v>
      </c>
      <c r="E91" s="28">
        <v>0.17</v>
      </c>
      <c r="F91" s="28">
        <v>0.20599999999999999</v>
      </c>
      <c r="G91" s="28">
        <v>0.23699999999999999</v>
      </c>
      <c r="H91" s="24">
        <v>1.3</v>
      </c>
      <c r="I91" s="28">
        <v>0.23</v>
      </c>
      <c r="J91" s="24">
        <v>1.5</v>
      </c>
      <c r="K91" s="17">
        <v>5</v>
      </c>
      <c r="L91" s="17">
        <v>5</v>
      </c>
      <c r="M91" s="17">
        <v>100</v>
      </c>
      <c r="N91" s="4">
        <v>5</v>
      </c>
      <c r="O91">
        <v>0</v>
      </c>
      <c r="P91">
        <v>1</v>
      </c>
      <c r="Q91">
        <v>0</v>
      </c>
      <c r="R91">
        <v>0</v>
      </c>
      <c r="S91" s="14">
        <v>40.8477042496488</v>
      </c>
      <c r="T91" s="14">
        <v>5.1433309535780403</v>
      </c>
      <c r="U91" s="14">
        <v>5.5002501869201801</v>
      </c>
      <c r="V91" s="14">
        <v>13.1809203249431</v>
      </c>
      <c r="W91" s="14">
        <v>0</v>
      </c>
      <c r="X91" s="14">
        <v>10.7069570467053</v>
      </c>
      <c r="Y91" s="14">
        <v>1.4846063640945</v>
      </c>
      <c r="Z91" s="14">
        <v>5.5809405423707599</v>
      </c>
      <c r="AA91" s="14">
        <v>13.1809203249431</v>
      </c>
      <c r="AB91" s="14">
        <v>0</v>
      </c>
      <c r="AC91" s="14">
        <v>29.444131878439599</v>
      </c>
      <c r="AD91" s="14">
        <v>4.0826675012598699</v>
      </c>
      <c r="AE91" s="14">
        <v>6.2921907369511301</v>
      </c>
      <c r="AF91" s="14">
        <v>36.247530893593499</v>
      </c>
      <c r="AG91" s="14">
        <v>0</v>
      </c>
    </row>
    <row r="92" spans="2:33" x14ac:dyDescent="0.3">
      <c r="B92" s="2" t="s">
        <v>235</v>
      </c>
      <c r="C92" s="3" t="s">
        <v>203</v>
      </c>
      <c r="D92" t="s">
        <v>185</v>
      </c>
      <c r="E92" s="27">
        <v>0.5</v>
      </c>
      <c r="F92" s="27">
        <v>0.35</v>
      </c>
      <c r="G92" s="27">
        <v>0.5</v>
      </c>
      <c r="H92" s="23">
        <v>3.8</v>
      </c>
      <c r="I92" s="27">
        <v>0.71699999999999997</v>
      </c>
      <c r="J92" s="23">
        <v>3.5</v>
      </c>
      <c r="K92" s="14">
        <v>3</v>
      </c>
      <c r="L92" s="14">
        <v>3</v>
      </c>
      <c r="M92" s="17">
        <v>100</v>
      </c>
      <c r="N92" s="4">
        <v>5</v>
      </c>
      <c r="O92">
        <v>0</v>
      </c>
      <c r="P92">
        <v>1</v>
      </c>
      <c r="Q92">
        <v>0</v>
      </c>
      <c r="R92">
        <v>0</v>
      </c>
      <c r="S92" s="14">
        <v>53.649914359218798</v>
      </c>
      <c r="T92" s="14">
        <v>7.5813933086876402</v>
      </c>
      <c r="U92" s="14">
        <v>5.5002501869201801</v>
      </c>
      <c r="V92" s="14">
        <v>13.1809203249431</v>
      </c>
      <c r="W92" s="14">
        <v>0</v>
      </c>
      <c r="X92" s="14">
        <v>20.3596515456018</v>
      </c>
      <c r="Y92" s="14">
        <v>3.4677497576732699</v>
      </c>
      <c r="Z92" s="14">
        <v>5.5809405423707599</v>
      </c>
      <c r="AA92" s="14">
        <v>13.1809203249431</v>
      </c>
      <c r="AB92" s="14">
        <v>0</v>
      </c>
      <c r="AC92" s="14">
        <v>55.989041750405001</v>
      </c>
      <c r="AD92" s="14">
        <v>9.5363118336015003</v>
      </c>
      <c r="AE92" s="14">
        <v>6.2921907369511301</v>
      </c>
      <c r="AF92" s="14">
        <v>36.247530893593499</v>
      </c>
      <c r="AG92" s="14">
        <v>0</v>
      </c>
    </row>
    <row r="93" spans="2:33" x14ac:dyDescent="0.3">
      <c r="B93" s="2" t="s">
        <v>236</v>
      </c>
      <c r="C93" s="3" t="s">
        <v>204</v>
      </c>
      <c r="D93" t="s">
        <v>186</v>
      </c>
      <c r="E93" s="27">
        <v>0.5</v>
      </c>
      <c r="F93" s="27">
        <v>0.35</v>
      </c>
      <c r="G93" s="27">
        <v>0.5</v>
      </c>
      <c r="H93" s="23">
        <v>3.8</v>
      </c>
      <c r="I93" s="27">
        <v>0.71699999999999997</v>
      </c>
      <c r="J93" s="23">
        <v>3.5</v>
      </c>
      <c r="K93" s="14">
        <v>3</v>
      </c>
      <c r="L93" s="17">
        <v>5</v>
      </c>
      <c r="M93" s="17">
        <v>100</v>
      </c>
      <c r="N93" s="4">
        <v>5</v>
      </c>
      <c r="O93">
        <v>0</v>
      </c>
      <c r="P93">
        <v>1</v>
      </c>
      <c r="Q93">
        <v>0</v>
      </c>
      <c r="R93">
        <v>0</v>
      </c>
      <c r="S93" s="14">
        <v>53.649914359218798</v>
      </c>
      <c r="T93" s="14">
        <v>7.5813933086876402</v>
      </c>
      <c r="U93" s="14">
        <v>5.5002501869201801</v>
      </c>
      <c r="V93" s="14">
        <v>13.1809203249431</v>
      </c>
      <c r="W93" s="14">
        <v>0</v>
      </c>
      <c r="X93" s="14">
        <v>20.3596515456018</v>
      </c>
      <c r="Y93" s="14">
        <v>2.0806498546039598</v>
      </c>
      <c r="Z93" s="14">
        <v>5.5809405423707599</v>
      </c>
      <c r="AA93" s="14">
        <v>13.1809203249431</v>
      </c>
      <c r="AB93" s="14">
        <v>0</v>
      </c>
      <c r="AC93" s="14">
        <v>55.989041750405001</v>
      </c>
      <c r="AD93" s="14">
        <v>5.7217871001609</v>
      </c>
      <c r="AE93" s="14">
        <v>6.2921907369511301</v>
      </c>
      <c r="AF93" s="14">
        <v>36.247530893593499</v>
      </c>
      <c r="AG93" s="14">
        <v>0</v>
      </c>
    </row>
    <row r="94" spans="2:33" x14ac:dyDescent="0.3">
      <c r="B94" s="2" t="s">
        <v>237</v>
      </c>
      <c r="C94" s="3" t="s">
        <v>202</v>
      </c>
      <c r="D94" s="20" t="s">
        <v>184</v>
      </c>
      <c r="E94" s="27">
        <v>0.5</v>
      </c>
      <c r="F94" s="27">
        <v>0.35</v>
      </c>
      <c r="G94" s="27">
        <v>0.5</v>
      </c>
      <c r="H94" s="23">
        <v>3.8</v>
      </c>
      <c r="I94" s="27">
        <v>0.71699999999999997</v>
      </c>
      <c r="J94" s="23">
        <v>3.5</v>
      </c>
      <c r="K94" s="17">
        <v>5</v>
      </c>
      <c r="L94" s="17">
        <v>5</v>
      </c>
      <c r="M94" s="17">
        <v>100</v>
      </c>
      <c r="N94" s="4">
        <v>5</v>
      </c>
      <c r="O94">
        <v>0</v>
      </c>
      <c r="P94">
        <v>1</v>
      </c>
      <c r="Q94">
        <v>0</v>
      </c>
      <c r="R94">
        <v>0</v>
      </c>
      <c r="S94" s="14">
        <v>53.649914359218798</v>
      </c>
      <c r="T94" s="14">
        <v>7.5813933086876402</v>
      </c>
      <c r="U94" s="14">
        <v>5.5002501869201801</v>
      </c>
      <c r="V94" s="14">
        <v>13.1809203249431</v>
      </c>
      <c r="W94" s="14">
        <v>0</v>
      </c>
      <c r="X94" s="14">
        <v>12.2157909273611</v>
      </c>
      <c r="Y94" s="14">
        <v>2.0806498546039598</v>
      </c>
      <c r="Z94" s="14">
        <v>5.5809405423707599</v>
      </c>
      <c r="AA94" s="14">
        <v>13.1809203249431</v>
      </c>
      <c r="AB94" s="14">
        <v>0</v>
      </c>
      <c r="AC94" s="14">
        <v>33.593425050242999</v>
      </c>
      <c r="AD94" s="14">
        <v>5.7217871001609</v>
      </c>
      <c r="AE94" s="14">
        <v>6.2921907369511301</v>
      </c>
      <c r="AF94" s="14">
        <v>36.247530893593499</v>
      </c>
      <c r="AG94" s="14">
        <v>0</v>
      </c>
    </row>
    <row r="95" spans="2:33" x14ac:dyDescent="0.3">
      <c r="B95" s="2">
        <v>3</v>
      </c>
      <c r="D95" s="5" t="s">
        <v>114</v>
      </c>
      <c r="E95" s="25">
        <v>0.5</v>
      </c>
      <c r="F95" s="25">
        <v>0.35</v>
      </c>
      <c r="G95" s="25">
        <v>0.5</v>
      </c>
      <c r="H95" s="21">
        <v>3.8</v>
      </c>
      <c r="I95" s="25">
        <v>0.71699999999999997</v>
      </c>
      <c r="J95" s="21">
        <v>3.5</v>
      </c>
      <c r="K95" s="30">
        <v>3</v>
      </c>
      <c r="L95" s="30">
        <v>3</v>
      </c>
      <c r="M95" s="30">
        <v>80</v>
      </c>
      <c r="N95" s="6">
        <f>(40*379*2+15*164+15*165)/4945.63</f>
        <v>7.1285154773001622</v>
      </c>
      <c r="O95">
        <v>0</v>
      </c>
      <c r="P95">
        <v>0</v>
      </c>
      <c r="Q95">
        <v>1</v>
      </c>
      <c r="R95">
        <v>0</v>
      </c>
      <c r="S95" s="40">
        <v>33.858236006340299</v>
      </c>
      <c r="T95" s="40">
        <v>20.802479269277001</v>
      </c>
      <c r="U95" s="40">
        <v>5.5002501869201801</v>
      </c>
      <c r="V95" s="40">
        <v>18.792192900997598</v>
      </c>
      <c r="W95" s="40">
        <v>0</v>
      </c>
      <c r="X95" s="40">
        <v>13.781937608669301</v>
      </c>
      <c r="Y95" s="40">
        <v>9.0386397740006394</v>
      </c>
      <c r="Z95" s="40">
        <v>6.9529702021538604</v>
      </c>
      <c r="AA95" s="40">
        <v>18.792192900997598</v>
      </c>
      <c r="AB95" s="40">
        <v>0</v>
      </c>
      <c r="AC95" s="40">
        <v>37.900328423840598</v>
      </c>
      <c r="AD95" s="40">
        <v>24.856259378501701</v>
      </c>
      <c r="AE95" s="40">
        <v>7.80142336271253</v>
      </c>
      <c r="AF95" s="40">
        <v>51.678530477743401</v>
      </c>
      <c r="AG95" s="40">
        <v>0</v>
      </c>
    </row>
    <row r="96" spans="2:33" x14ac:dyDescent="0.3">
      <c r="B96" s="2" t="s">
        <v>67</v>
      </c>
      <c r="C96" s="39" t="s">
        <v>8</v>
      </c>
      <c r="D96" t="s">
        <v>290</v>
      </c>
      <c r="E96" s="26">
        <f>E97+((E95-E97)/2)</f>
        <v>0.33499999999999996</v>
      </c>
      <c r="F96" s="27">
        <v>0.35</v>
      </c>
      <c r="G96" s="27">
        <v>0.5</v>
      </c>
      <c r="H96" s="23">
        <v>3.8</v>
      </c>
      <c r="I96" s="27">
        <v>0.71699999999999997</v>
      </c>
      <c r="J96" s="23">
        <v>3.5</v>
      </c>
      <c r="K96" s="14">
        <v>3</v>
      </c>
      <c r="L96" s="14">
        <v>3</v>
      </c>
      <c r="M96" s="14">
        <v>80</v>
      </c>
      <c r="N96" s="8">
        <v>7.1285154773001622</v>
      </c>
      <c r="O96">
        <v>0</v>
      </c>
      <c r="P96">
        <v>0</v>
      </c>
      <c r="Q96">
        <v>1</v>
      </c>
      <c r="R96">
        <v>0</v>
      </c>
      <c r="S96" s="40">
        <v>31.725970803953601</v>
      </c>
      <c r="T96" s="40">
        <v>21.018097989019999</v>
      </c>
      <c r="U96" s="40">
        <v>5.5002501869201801</v>
      </c>
      <c r="V96" s="40">
        <v>18.792192900997598</v>
      </c>
      <c r="W96" s="40">
        <v>0</v>
      </c>
      <c r="X96" s="40">
        <v>13.2707342737082</v>
      </c>
      <c r="Y96" s="40">
        <v>9.1455541355672008</v>
      </c>
      <c r="Z96" s="40">
        <v>6.9529702021538604</v>
      </c>
      <c r="AA96" s="40">
        <v>18.792192900997598</v>
      </c>
      <c r="AB96" s="40">
        <v>0</v>
      </c>
      <c r="AC96" s="40">
        <v>36.494519252697501</v>
      </c>
      <c r="AD96" s="40">
        <v>25.150273872809802</v>
      </c>
      <c r="AE96" s="40">
        <v>7.80142336271253</v>
      </c>
      <c r="AF96" s="40">
        <v>51.678530477743401</v>
      </c>
      <c r="AG96" s="40">
        <v>0</v>
      </c>
    </row>
    <row r="97" spans="2:33" x14ac:dyDescent="0.3">
      <c r="B97" s="2" t="s">
        <v>68</v>
      </c>
      <c r="C97" s="39"/>
      <c r="D97" t="s">
        <v>291</v>
      </c>
      <c r="E97" s="28">
        <v>0.17</v>
      </c>
      <c r="F97" s="27">
        <v>0.35</v>
      </c>
      <c r="G97" s="27">
        <v>0.5</v>
      </c>
      <c r="H97" s="23">
        <v>3.8</v>
      </c>
      <c r="I97" s="27">
        <v>0.71699999999999997</v>
      </c>
      <c r="J97" s="23">
        <v>3.5</v>
      </c>
      <c r="K97" s="14">
        <v>3</v>
      </c>
      <c r="L97" s="14">
        <v>3</v>
      </c>
      <c r="M97" s="14">
        <v>80</v>
      </c>
      <c r="N97" s="8">
        <v>7.1285154773001622</v>
      </c>
      <c r="O97">
        <v>0</v>
      </c>
      <c r="P97">
        <v>0</v>
      </c>
      <c r="Q97">
        <v>1</v>
      </c>
      <c r="R97">
        <v>0</v>
      </c>
      <c r="S97" s="40">
        <v>29.612015744011099</v>
      </c>
      <c r="T97" s="40">
        <v>21.250741279726199</v>
      </c>
      <c r="U97" s="40">
        <v>5.5002501869201801</v>
      </c>
      <c r="V97" s="40">
        <v>18.792192900997598</v>
      </c>
      <c r="W97" s="40">
        <v>0</v>
      </c>
      <c r="X97" s="40">
        <v>12.739522088229</v>
      </c>
      <c r="Y97" s="40">
        <v>9.2613978101479599</v>
      </c>
      <c r="Z97" s="40">
        <v>6.9529702021538604</v>
      </c>
      <c r="AA97" s="40">
        <v>18.792192900997598</v>
      </c>
      <c r="AB97" s="40">
        <v>0</v>
      </c>
      <c r="AC97" s="40">
        <v>35.0336857426297</v>
      </c>
      <c r="AD97" s="40">
        <v>25.4688439779069</v>
      </c>
      <c r="AE97" s="40">
        <v>7.80142336271253</v>
      </c>
      <c r="AF97" s="40">
        <v>51.678530477743401</v>
      </c>
      <c r="AG97" s="40">
        <v>0</v>
      </c>
    </row>
    <row r="98" spans="2:33" x14ac:dyDescent="0.3">
      <c r="B98" s="2" t="s">
        <v>69</v>
      </c>
      <c r="C98" s="39"/>
      <c r="D98" t="s">
        <v>292</v>
      </c>
      <c r="E98" s="27">
        <v>0.5</v>
      </c>
      <c r="F98" s="26">
        <f>F99+((F95-F99)/2)</f>
        <v>0.27799999999999997</v>
      </c>
      <c r="G98" s="27">
        <v>0.5</v>
      </c>
      <c r="H98" s="23">
        <v>3.8</v>
      </c>
      <c r="I98" s="27">
        <v>0.71699999999999997</v>
      </c>
      <c r="J98" s="23">
        <v>3.5</v>
      </c>
      <c r="K98" s="14">
        <v>3</v>
      </c>
      <c r="L98" s="14">
        <v>3</v>
      </c>
      <c r="M98" s="14">
        <v>80</v>
      </c>
      <c r="N98" s="8">
        <v>7.1285154773001622</v>
      </c>
      <c r="O98">
        <v>0</v>
      </c>
      <c r="P98">
        <v>0</v>
      </c>
      <c r="Q98">
        <v>1</v>
      </c>
      <c r="R98">
        <v>0</v>
      </c>
      <c r="S98" s="40">
        <v>33.308341740668297</v>
      </c>
      <c r="T98" s="40">
        <v>20.7596787951721</v>
      </c>
      <c r="U98" s="40">
        <v>5.5002501869201801</v>
      </c>
      <c r="V98" s="40">
        <v>18.792192900997598</v>
      </c>
      <c r="W98" s="40">
        <v>0</v>
      </c>
      <c r="X98" s="40">
        <v>13.654422754668699</v>
      </c>
      <c r="Y98" s="40">
        <v>9.0222807806939898</v>
      </c>
      <c r="Z98" s="40">
        <v>6.9529702021538604</v>
      </c>
      <c r="AA98" s="40">
        <v>18.792192900997598</v>
      </c>
      <c r="AB98" s="40">
        <v>0</v>
      </c>
      <c r="AC98" s="40">
        <v>37.549662575338999</v>
      </c>
      <c r="AD98" s="40">
        <v>24.8112721469085</v>
      </c>
      <c r="AE98" s="40">
        <v>7.80142336271253</v>
      </c>
      <c r="AF98" s="40">
        <v>51.678530477743401</v>
      </c>
      <c r="AG98" s="40">
        <v>0</v>
      </c>
    </row>
    <row r="99" spans="2:33" x14ac:dyDescent="0.3">
      <c r="B99" s="2" t="s">
        <v>70</v>
      </c>
      <c r="C99" s="39"/>
      <c r="D99" t="s">
        <v>117</v>
      </c>
      <c r="E99" s="27">
        <v>0.5</v>
      </c>
      <c r="F99" s="28">
        <v>0.20599999999999999</v>
      </c>
      <c r="G99" s="27">
        <v>0.5</v>
      </c>
      <c r="H99" s="23">
        <v>3.8</v>
      </c>
      <c r="I99" s="27">
        <v>0.71699999999999997</v>
      </c>
      <c r="J99" s="23">
        <v>3.5</v>
      </c>
      <c r="K99" s="14">
        <v>3</v>
      </c>
      <c r="L99" s="14">
        <v>3</v>
      </c>
      <c r="M99" s="14">
        <v>80</v>
      </c>
      <c r="N99" s="8">
        <v>7.1285154773001622</v>
      </c>
      <c r="O99">
        <v>0</v>
      </c>
      <c r="P99">
        <v>0</v>
      </c>
      <c r="Q99">
        <v>1</v>
      </c>
      <c r="R99">
        <v>0</v>
      </c>
      <c r="S99" s="40">
        <v>32.7592654972361</v>
      </c>
      <c r="T99" s="40">
        <v>20.717356352872699</v>
      </c>
      <c r="U99" s="40">
        <v>5.5002501869201801</v>
      </c>
      <c r="V99" s="40">
        <v>18.792192900997598</v>
      </c>
      <c r="W99" s="40">
        <v>0</v>
      </c>
      <c r="X99" s="40">
        <v>13.525499123085799</v>
      </c>
      <c r="Y99" s="40">
        <v>9.0061736331663393</v>
      </c>
      <c r="Z99" s="40">
        <v>6.9529702021538604</v>
      </c>
      <c r="AA99" s="40">
        <v>18.792192900997598</v>
      </c>
      <c r="AB99" s="40">
        <v>0</v>
      </c>
      <c r="AC99" s="40">
        <v>37.1951225884861</v>
      </c>
      <c r="AD99" s="40">
        <v>24.766977491207498</v>
      </c>
      <c r="AE99" s="40">
        <v>7.80142336271253</v>
      </c>
      <c r="AF99" s="40">
        <v>51.678530477743401</v>
      </c>
      <c r="AG99" s="40">
        <v>0</v>
      </c>
    </row>
    <row r="100" spans="2:33" x14ac:dyDescent="0.3">
      <c r="B100" s="2" t="s">
        <v>71</v>
      </c>
      <c r="C100" s="39"/>
      <c r="D100" t="s">
        <v>293</v>
      </c>
      <c r="E100" s="27">
        <v>0.5</v>
      </c>
      <c r="F100" s="27">
        <v>0.35</v>
      </c>
      <c r="G100" s="26">
        <f>G101+((G95-G101)/2)</f>
        <v>0.36849999999999999</v>
      </c>
      <c r="H100" s="23">
        <v>3.8</v>
      </c>
      <c r="I100" s="27">
        <v>0.71699999999999997</v>
      </c>
      <c r="J100" s="23">
        <v>3.5</v>
      </c>
      <c r="K100" s="14">
        <v>3</v>
      </c>
      <c r="L100" s="14">
        <v>3</v>
      </c>
      <c r="M100" s="14">
        <v>80</v>
      </c>
      <c r="N100" s="8">
        <v>7.1285154773001622</v>
      </c>
      <c r="O100">
        <v>0</v>
      </c>
      <c r="P100">
        <v>0</v>
      </c>
      <c r="Q100">
        <v>1</v>
      </c>
      <c r="R100">
        <v>0</v>
      </c>
      <c r="S100" s="40">
        <v>32.743494070086101</v>
      </c>
      <c r="T100" s="40">
        <v>20.9723527189871</v>
      </c>
      <c r="U100" s="40">
        <v>5.5002501869201801</v>
      </c>
      <c r="V100" s="40">
        <v>18.792192900997598</v>
      </c>
      <c r="W100" s="40">
        <v>0</v>
      </c>
      <c r="X100" s="40">
        <v>13.5146617107008</v>
      </c>
      <c r="Y100" s="40">
        <v>9.1203398163047797</v>
      </c>
      <c r="Z100" s="40">
        <v>6.9529702021538604</v>
      </c>
      <c r="AA100" s="40">
        <v>18.792192900997598</v>
      </c>
      <c r="AB100" s="40">
        <v>0</v>
      </c>
      <c r="AC100" s="40">
        <v>37.165319704427397</v>
      </c>
      <c r="AD100" s="40">
        <v>25.0809344948381</v>
      </c>
      <c r="AE100" s="40">
        <v>7.80142336271253</v>
      </c>
      <c r="AF100" s="40">
        <v>51.678530477743401</v>
      </c>
      <c r="AG100" s="40">
        <v>0</v>
      </c>
    </row>
    <row r="101" spans="2:33" x14ac:dyDescent="0.3">
      <c r="B101" s="2" t="s">
        <v>72</v>
      </c>
      <c r="C101" s="39"/>
      <c r="D101" t="s">
        <v>116</v>
      </c>
      <c r="E101" s="27">
        <v>0.5</v>
      </c>
      <c r="F101" s="27">
        <v>0.35</v>
      </c>
      <c r="G101" s="28">
        <v>0.23699999999999999</v>
      </c>
      <c r="H101" s="23">
        <v>3.8</v>
      </c>
      <c r="I101" s="27">
        <v>0.71699999999999997</v>
      </c>
      <c r="J101" s="23">
        <v>3.5</v>
      </c>
      <c r="K101" s="14">
        <v>3</v>
      </c>
      <c r="L101" s="14">
        <v>3</v>
      </c>
      <c r="M101" s="14">
        <v>80</v>
      </c>
      <c r="N101" s="8">
        <v>7.1285154773001622</v>
      </c>
      <c r="O101">
        <v>0</v>
      </c>
      <c r="P101">
        <v>0</v>
      </c>
      <c r="Q101">
        <v>1</v>
      </c>
      <c r="R101">
        <v>0</v>
      </c>
      <c r="S101" s="40">
        <v>31.626381915624101</v>
      </c>
      <c r="T101" s="40">
        <v>21.1491177748638</v>
      </c>
      <c r="U101" s="40">
        <v>5.5002501869201801</v>
      </c>
      <c r="V101" s="40">
        <v>18.792192900997598</v>
      </c>
      <c r="W101" s="40">
        <v>0</v>
      </c>
      <c r="X101" s="40">
        <v>13.2404642565646</v>
      </c>
      <c r="Y101" s="40">
        <v>9.2056005203941709</v>
      </c>
      <c r="Z101" s="40">
        <v>6.9529702021538604</v>
      </c>
      <c r="AA101" s="40">
        <v>18.792192900997598</v>
      </c>
      <c r="AB101" s="40">
        <v>0</v>
      </c>
      <c r="AC101" s="40">
        <v>36.411276705552602</v>
      </c>
      <c r="AD101" s="40">
        <v>25.315401431083998</v>
      </c>
      <c r="AE101" s="40">
        <v>7.80142336271253</v>
      </c>
      <c r="AF101" s="40">
        <v>51.678530477743401</v>
      </c>
      <c r="AG101" s="40">
        <v>0</v>
      </c>
    </row>
    <row r="102" spans="2:33" x14ac:dyDescent="0.3">
      <c r="B102" s="2" t="s">
        <v>73</v>
      </c>
      <c r="C102" s="39" t="s">
        <v>6</v>
      </c>
      <c r="D102" t="s">
        <v>294</v>
      </c>
      <c r="E102" s="27">
        <v>0.5</v>
      </c>
      <c r="F102" s="27">
        <v>0.35</v>
      </c>
      <c r="G102" s="27">
        <v>0.5</v>
      </c>
      <c r="H102" s="22">
        <f>H103+((H95-H103)/2)</f>
        <v>2.5499999999999998</v>
      </c>
      <c r="I102" s="27">
        <v>0.71699999999999997</v>
      </c>
      <c r="J102" s="23">
        <v>3.5</v>
      </c>
      <c r="K102" s="14">
        <v>3</v>
      </c>
      <c r="L102" s="14">
        <v>3</v>
      </c>
      <c r="M102" s="14">
        <v>80</v>
      </c>
      <c r="N102" s="8">
        <v>7.1285154773001622</v>
      </c>
      <c r="O102">
        <v>0</v>
      </c>
      <c r="P102">
        <v>0</v>
      </c>
      <c r="Q102">
        <v>1</v>
      </c>
      <c r="R102">
        <v>0</v>
      </c>
      <c r="S102" s="40">
        <v>30.204756641082501</v>
      </c>
      <c r="T102" s="40">
        <v>21.384192322491099</v>
      </c>
      <c r="U102" s="40">
        <v>5.5002501869201801</v>
      </c>
      <c r="V102" s="40">
        <v>18.792192900997598</v>
      </c>
      <c r="W102" s="40">
        <v>0</v>
      </c>
      <c r="X102" s="40">
        <v>12.8818560204906</v>
      </c>
      <c r="Y102" s="40">
        <v>9.3193690260516302</v>
      </c>
      <c r="Z102" s="40">
        <v>6.9529702021538604</v>
      </c>
      <c r="AA102" s="40">
        <v>18.792192900997598</v>
      </c>
      <c r="AB102" s="40">
        <v>0</v>
      </c>
      <c r="AC102" s="40">
        <v>35.425104056349198</v>
      </c>
      <c r="AD102" s="40">
        <v>25.628264821641899</v>
      </c>
      <c r="AE102" s="40">
        <v>7.80142336271253</v>
      </c>
      <c r="AF102" s="40">
        <v>51.678530477743401</v>
      </c>
      <c r="AG102" s="40">
        <v>0</v>
      </c>
    </row>
    <row r="103" spans="2:33" x14ac:dyDescent="0.3">
      <c r="B103" s="2" t="s">
        <v>74</v>
      </c>
      <c r="C103" s="39"/>
      <c r="D103" t="s">
        <v>295</v>
      </c>
      <c r="E103" s="27">
        <v>0.5</v>
      </c>
      <c r="F103" s="27">
        <v>0.35</v>
      </c>
      <c r="G103" s="27">
        <v>0.5</v>
      </c>
      <c r="H103" s="24">
        <v>1.3</v>
      </c>
      <c r="I103" s="27">
        <v>0.71699999999999997</v>
      </c>
      <c r="J103" s="23">
        <v>3.5</v>
      </c>
      <c r="K103" s="14">
        <v>3</v>
      </c>
      <c r="L103" s="14">
        <v>3</v>
      </c>
      <c r="M103" s="14">
        <v>80</v>
      </c>
      <c r="N103" s="8">
        <v>7.1285154773001622</v>
      </c>
      <c r="O103">
        <v>0</v>
      </c>
      <c r="P103">
        <v>0</v>
      </c>
      <c r="Q103">
        <v>1</v>
      </c>
      <c r="R103">
        <v>0</v>
      </c>
      <c r="S103" s="40">
        <v>26.623552479588898</v>
      </c>
      <c r="T103" s="40">
        <v>22.033136652367801</v>
      </c>
      <c r="U103" s="40">
        <v>5.5002501869201801</v>
      </c>
      <c r="V103" s="40">
        <v>18.792192900997598</v>
      </c>
      <c r="W103" s="40">
        <v>0</v>
      </c>
      <c r="X103" s="40">
        <v>11.926114521227699</v>
      </c>
      <c r="Y103" s="40">
        <v>9.5648271141657695</v>
      </c>
      <c r="Z103" s="40">
        <v>6.9529702021538604</v>
      </c>
      <c r="AA103" s="40">
        <v>18.792192900997598</v>
      </c>
      <c r="AB103" s="40">
        <v>0</v>
      </c>
      <c r="AC103" s="40">
        <v>32.796814933376098</v>
      </c>
      <c r="AD103" s="40">
        <v>26.303274563955799</v>
      </c>
      <c r="AE103" s="40">
        <v>7.80142336271253</v>
      </c>
      <c r="AF103" s="40">
        <v>51.678530477743401</v>
      </c>
      <c r="AG103" s="40">
        <v>0</v>
      </c>
    </row>
    <row r="104" spans="2:33" x14ac:dyDescent="0.3">
      <c r="B104" s="2" t="s">
        <v>75</v>
      </c>
      <c r="C104" s="39"/>
      <c r="D104" t="s">
        <v>296</v>
      </c>
      <c r="E104" s="27">
        <v>0.5</v>
      </c>
      <c r="F104" s="27">
        <v>0.35</v>
      </c>
      <c r="G104" s="27">
        <v>0.5</v>
      </c>
      <c r="H104" s="23">
        <v>3.8</v>
      </c>
      <c r="I104" s="26">
        <f>I105+((I95-I105)/2)</f>
        <v>0.47350000000000003</v>
      </c>
      <c r="J104" s="23">
        <v>3.5</v>
      </c>
      <c r="K104" s="14">
        <v>3</v>
      </c>
      <c r="L104" s="14">
        <v>3</v>
      </c>
      <c r="M104" s="14">
        <v>80</v>
      </c>
      <c r="N104" s="8">
        <v>7.1285154773001622</v>
      </c>
      <c r="O104">
        <v>0</v>
      </c>
      <c r="P104">
        <v>0</v>
      </c>
      <c r="Q104">
        <v>1</v>
      </c>
      <c r="R104">
        <v>0</v>
      </c>
      <c r="S104" s="40">
        <v>37.444132093124701</v>
      </c>
      <c r="T104" s="40">
        <v>16.7834325717665</v>
      </c>
      <c r="U104" s="40">
        <v>5.5002501869201801</v>
      </c>
      <c r="V104" s="40">
        <v>18.792192900997598</v>
      </c>
      <c r="W104" s="40">
        <v>0</v>
      </c>
      <c r="X104" s="40">
        <v>14.7307752313391</v>
      </c>
      <c r="Y104" s="40">
        <v>7.2964319679635299</v>
      </c>
      <c r="Z104" s="40">
        <v>6.9529702021538604</v>
      </c>
      <c r="AA104" s="40">
        <v>18.792192900997598</v>
      </c>
      <c r="AB104" s="40">
        <v>0</v>
      </c>
      <c r="AC104" s="40">
        <v>40.509631886182497</v>
      </c>
      <c r="AD104" s="40">
        <v>20.065187911899699</v>
      </c>
      <c r="AE104" s="40">
        <v>7.80142336271253</v>
      </c>
      <c r="AF104" s="40">
        <v>51.678530477743401</v>
      </c>
      <c r="AG104" s="40">
        <v>0</v>
      </c>
    </row>
    <row r="105" spans="2:33" x14ac:dyDescent="0.3">
      <c r="B105" s="2" t="s">
        <v>76</v>
      </c>
      <c r="C105" s="39"/>
      <c r="D105" t="s">
        <v>297</v>
      </c>
      <c r="E105" s="27">
        <v>0.5</v>
      </c>
      <c r="F105" s="27">
        <v>0.35</v>
      </c>
      <c r="G105" s="27">
        <v>0.5</v>
      </c>
      <c r="H105" s="23">
        <v>3.8</v>
      </c>
      <c r="I105" s="28">
        <v>0.23</v>
      </c>
      <c r="J105" s="23">
        <v>3.5</v>
      </c>
      <c r="K105" s="14">
        <v>3</v>
      </c>
      <c r="L105" s="14">
        <v>3</v>
      </c>
      <c r="M105" s="14">
        <v>80</v>
      </c>
      <c r="N105" s="8">
        <v>7.1285154773001622</v>
      </c>
      <c r="O105">
        <v>0</v>
      </c>
      <c r="P105">
        <v>0</v>
      </c>
      <c r="Q105">
        <v>1</v>
      </c>
      <c r="R105">
        <v>0</v>
      </c>
      <c r="S105" s="40">
        <v>41.597016417348598</v>
      </c>
      <c r="T105" s="40">
        <v>13.213050149704401</v>
      </c>
      <c r="U105" s="40">
        <v>5.5002501869201801</v>
      </c>
      <c r="V105" s="40">
        <v>18.792192900997598</v>
      </c>
      <c r="W105" s="40">
        <v>0</v>
      </c>
      <c r="X105" s="40">
        <v>15.7851041184742</v>
      </c>
      <c r="Y105" s="40">
        <v>5.57255266726124</v>
      </c>
      <c r="Z105" s="40">
        <v>6.9529702021538604</v>
      </c>
      <c r="AA105" s="40">
        <v>18.792192900997598</v>
      </c>
      <c r="AB105" s="40">
        <v>0</v>
      </c>
      <c r="AC105" s="40">
        <v>43.409036325803903</v>
      </c>
      <c r="AD105" s="40">
        <v>15.324519834968401</v>
      </c>
      <c r="AE105" s="40">
        <v>7.80142336271253</v>
      </c>
      <c r="AF105" s="40">
        <v>51.678530477743401</v>
      </c>
      <c r="AG105" s="40">
        <v>0</v>
      </c>
    </row>
    <row r="106" spans="2:33" x14ac:dyDescent="0.3">
      <c r="B106" s="2" t="s">
        <v>77</v>
      </c>
      <c r="C106" s="39" t="s">
        <v>26</v>
      </c>
      <c r="D106" t="s">
        <v>298</v>
      </c>
      <c r="E106" s="27">
        <v>0.5</v>
      </c>
      <c r="F106" s="27">
        <v>0.35</v>
      </c>
      <c r="G106" s="27">
        <v>0.5</v>
      </c>
      <c r="H106" s="23">
        <v>3.8</v>
      </c>
      <c r="I106" s="27">
        <v>0.71699999999999997</v>
      </c>
      <c r="J106" s="22">
        <f>J107+((J95-J107)/2)</f>
        <v>2.5</v>
      </c>
      <c r="K106" s="14">
        <v>3</v>
      </c>
      <c r="L106" s="14">
        <v>3</v>
      </c>
      <c r="M106" s="14">
        <v>80</v>
      </c>
      <c r="N106" s="8">
        <v>7.1285154773001622</v>
      </c>
      <c r="O106">
        <v>0</v>
      </c>
      <c r="P106">
        <v>0</v>
      </c>
      <c r="Q106">
        <v>1</v>
      </c>
      <c r="R106">
        <v>0</v>
      </c>
      <c r="S106" s="40">
        <v>33.738885235007501</v>
      </c>
      <c r="T106" s="40">
        <v>20.8203676427147</v>
      </c>
      <c r="U106" s="40">
        <v>5.5002501869201801</v>
      </c>
      <c r="V106" s="40">
        <v>18.792192900997598</v>
      </c>
      <c r="W106" s="40">
        <v>0</v>
      </c>
      <c r="X106" s="40">
        <v>13.753615728463901</v>
      </c>
      <c r="Y106" s="40">
        <v>9.0472321099851705</v>
      </c>
      <c r="Z106" s="40">
        <v>6.9529702021538604</v>
      </c>
      <c r="AA106" s="40">
        <v>18.792192900997598</v>
      </c>
      <c r="AB106" s="40">
        <v>0</v>
      </c>
      <c r="AC106" s="40">
        <v>37.8224432532759</v>
      </c>
      <c r="AD106" s="40">
        <v>24.8798883024592</v>
      </c>
      <c r="AE106" s="40">
        <v>7.80142336271253</v>
      </c>
      <c r="AF106" s="40">
        <v>51.678530477743401</v>
      </c>
      <c r="AG106" s="40">
        <v>0</v>
      </c>
    </row>
    <row r="107" spans="2:33" x14ac:dyDescent="0.3">
      <c r="B107" s="2" t="s">
        <v>78</v>
      </c>
      <c r="C107" s="39"/>
      <c r="D107" t="s">
        <v>299</v>
      </c>
      <c r="E107" s="27">
        <v>0.5</v>
      </c>
      <c r="F107" s="27">
        <v>0.35</v>
      </c>
      <c r="G107" s="27">
        <v>0.5</v>
      </c>
      <c r="H107" s="23">
        <v>3.8</v>
      </c>
      <c r="I107" s="27">
        <v>0.71699999999999997</v>
      </c>
      <c r="J107" s="24">
        <v>1.5</v>
      </c>
      <c r="K107" s="14">
        <v>3</v>
      </c>
      <c r="L107" s="14">
        <v>3</v>
      </c>
      <c r="M107" s="14">
        <v>80</v>
      </c>
      <c r="N107" s="8">
        <v>7.1285154773001622</v>
      </c>
      <c r="O107">
        <v>0</v>
      </c>
      <c r="P107">
        <v>0</v>
      </c>
      <c r="Q107">
        <v>1</v>
      </c>
      <c r="R107">
        <v>0</v>
      </c>
      <c r="S107" s="40">
        <v>33.619601383780001</v>
      </c>
      <c r="T107" s="40">
        <v>20.838316556269799</v>
      </c>
      <c r="U107" s="40">
        <v>5.5002501869201801</v>
      </c>
      <c r="V107" s="40">
        <v>18.792192900997598</v>
      </c>
      <c r="W107" s="40">
        <v>0</v>
      </c>
      <c r="X107" s="40">
        <v>13.7252400472715</v>
      </c>
      <c r="Y107" s="40">
        <v>9.0558561398671795</v>
      </c>
      <c r="Z107" s="40">
        <v>6.9529702021538604</v>
      </c>
      <c r="AA107" s="40">
        <v>18.792192900997598</v>
      </c>
      <c r="AB107" s="40">
        <v>0</v>
      </c>
      <c r="AC107" s="40">
        <v>37.744410129996503</v>
      </c>
      <c r="AD107" s="40">
        <v>24.9036043846348</v>
      </c>
      <c r="AE107" s="40">
        <v>7.80142336271253</v>
      </c>
      <c r="AF107" s="40">
        <v>51.678530477743401</v>
      </c>
      <c r="AG107" s="40">
        <v>0</v>
      </c>
    </row>
    <row r="108" spans="2:33" x14ac:dyDescent="0.3">
      <c r="B108" s="2" t="s">
        <v>79</v>
      </c>
      <c r="C108" s="39" t="s">
        <v>11</v>
      </c>
      <c r="D108" t="s">
        <v>300</v>
      </c>
      <c r="E108" s="27">
        <v>0.5</v>
      </c>
      <c r="F108" s="27">
        <v>0.35</v>
      </c>
      <c r="G108" s="27">
        <v>0.5</v>
      </c>
      <c r="H108" s="23">
        <v>3.8</v>
      </c>
      <c r="I108" s="27">
        <v>0.71699999999999997</v>
      </c>
      <c r="J108" s="23">
        <v>3.5</v>
      </c>
      <c r="K108" s="15">
        <f>K109+((K95-K109)/2)</f>
        <v>4</v>
      </c>
      <c r="L108" s="14">
        <v>3</v>
      </c>
      <c r="M108" s="14">
        <v>80</v>
      </c>
      <c r="N108" s="8">
        <v>7.1285154773001622</v>
      </c>
      <c r="O108">
        <v>0</v>
      </c>
      <c r="P108">
        <v>0</v>
      </c>
      <c r="Q108">
        <v>1</v>
      </c>
      <c r="R108">
        <v>0</v>
      </c>
      <c r="S108" s="40">
        <v>33.858236006340299</v>
      </c>
      <c r="T108" s="40">
        <v>20.802479269277001</v>
      </c>
      <c r="U108" s="40">
        <v>5.5002501869201801</v>
      </c>
      <c r="V108" s="40">
        <v>18.792192900997598</v>
      </c>
      <c r="W108" s="40">
        <v>0</v>
      </c>
      <c r="X108" s="40">
        <v>10.336453206502</v>
      </c>
      <c r="Y108" s="40">
        <v>9.0386397740006394</v>
      </c>
      <c r="Z108" s="40">
        <v>6.9529702021538604</v>
      </c>
      <c r="AA108" s="40">
        <v>18.792192900997598</v>
      </c>
      <c r="AB108" s="40">
        <v>0</v>
      </c>
      <c r="AC108" s="40">
        <v>28.4252463178805</v>
      </c>
      <c r="AD108" s="40">
        <v>24.856259378501701</v>
      </c>
      <c r="AE108" s="40">
        <v>7.80142336271253</v>
      </c>
      <c r="AF108" s="40">
        <v>51.678530477743401</v>
      </c>
      <c r="AG108" s="40">
        <v>0</v>
      </c>
    </row>
    <row r="109" spans="2:33" x14ac:dyDescent="0.3">
      <c r="B109" s="2" t="s">
        <v>80</v>
      </c>
      <c r="C109" s="39"/>
      <c r="D109" t="s">
        <v>301</v>
      </c>
      <c r="E109" s="27">
        <v>0.5</v>
      </c>
      <c r="F109" s="27">
        <v>0.35</v>
      </c>
      <c r="G109" s="27">
        <v>0.5</v>
      </c>
      <c r="H109" s="23">
        <v>3.8</v>
      </c>
      <c r="I109" s="27">
        <v>0.71699999999999997</v>
      </c>
      <c r="J109" s="23">
        <v>3.5</v>
      </c>
      <c r="K109" s="17">
        <v>5</v>
      </c>
      <c r="L109" s="14">
        <v>3</v>
      </c>
      <c r="M109" s="14">
        <v>80</v>
      </c>
      <c r="N109" s="8">
        <v>7.1285154773001622</v>
      </c>
      <c r="O109">
        <v>0</v>
      </c>
      <c r="P109">
        <v>0</v>
      </c>
      <c r="Q109">
        <v>1</v>
      </c>
      <c r="R109">
        <v>0</v>
      </c>
      <c r="S109" s="40">
        <v>33.858236006340299</v>
      </c>
      <c r="T109" s="40">
        <v>20.802479269277001</v>
      </c>
      <c r="U109" s="40">
        <v>5.5002501869201801</v>
      </c>
      <c r="V109" s="40">
        <v>18.792192900997598</v>
      </c>
      <c r="W109" s="40">
        <v>0</v>
      </c>
      <c r="X109" s="40">
        <v>8.2691625652016008</v>
      </c>
      <c r="Y109" s="40">
        <v>9.0386397740006394</v>
      </c>
      <c r="Z109" s="40">
        <v>6.9529702021538604</v>
      </c>
      <c r="AA109" s="40">
        <v>18.792192900997598</v>
      </c>
      <c r="AB109" s="40">
        <v>0</v>
      </c>
      <c r="AC109" s="40">
        <v>22.740197054304399</v>
      </c>
      <c r="AD109" s="40">
        <v>24.856259378501701</v>
      </c>
      <c r="AE109" s="40">
        <v>7.80142336271253</v>
      </c>
      <c r="AF109" s="40">
        <v>51.678530477743401</v>
      </c>
      <c r="AG109" s="40">
        <v>0</v>
      </c>
    </row>
    <row r="110" spans="2:33" x14ac:dyDescent="0.3">
      <c r="B110" s="2" t="s">
        <v>81</v>
      </c>
      <c r="C110" s="39" t="s">
        <v>13</v>
      </c>
      <c r="D110" t="s">
        <v>302</v>
      </c>
      <c r="E110" s="27">
        <v>0.5</v>
      </c>
      <c r="F110" s="27">
        <v>0.35</v>
      </c>
      <c r="G110" s="27">
        <v>0.5</v>
      </c>
      <c r="H110" s="23">
        <v>3.8</v>
      </c>
      <c r="I110" s="27">
        <v>0.71699999999999997</v>
      </c>
      <c r="J110" s="23">
        <v>3.5</v>
      </c>
      <c r="K110" s="14">
        <v>3</v>
      </c>
      <c r="L110" s="15">
        <f>L111+((L95-L111)/2)</f>
        <v>4</v>
      </c>
      <c r="M110" s="14">
        <v>80</v>
      </c>
      <c r="N110" s="8">
        <v>7.1285154773001622</v>
      </c>
      <c r="O110">
        <v>0</v>
      </c>
      <c r="P110">
        <v>0</v>
      </c>
      <c r="Q110">
        <v>1</v>
      </c>
      <c r="R110">
        <v>0</v>
      </c>
      <c r="S110" s="40">
        <v>33.858236006340299</v>
      </c>
      <c r="T110" s="40">
        <v>20.802479269277001</v>
      </c>
      <c r="U110" s="40">
        <v>5.5002501869201801</v>
      </c>
      <c r="V110" s="40">
        <v>18.792192900997598</v>
      </c>
      <c r="W110" s="40">
        <v>0</v>
      </c>
      <c r="X110" s="40">
        <v>13.781937608669301</v>
      </c>
      <c r="Y110" s="40">
        <v>6.7789798305004796</v>
      </c>
      <c r="Z110" s="40">
        <v>6.9529702021538604</v>
      </c>
      <c r="AA110" s="40">
        <v>18.792192900997598</v>
      </c>
      <c r="AB110" s="40">
        <v>0</v>
      </c>
      <c r="AC110" s="40">
        <v>37.900328423840598</v>
      </c>
      <c r="AD110" s="40">
        <v>18.642194533876399</v>
      </c>
      <c r="AE110" s="40">
        <v>7.80142336271253</v>
      </c>
      <c r="AF110" s="40">
        <v>51.678530477743401</v>
      </c>
      <c r="AG110" s="40">
        <v>0</v>
      </c>
    </row>
    <row r="111" spans="2:33" x14ac:dyDescent="0.3">
      <c r="B111" s="2" t="s">
        <v>82</v>
      </c>
      <c r="C111" s="39"/>
      <c r="D111" t="s">
        <v>303</v>
      </c>
      <c r="E111" s="27">
        <v>0.5</v>
      </c>
      <c r="F111" s="27">
        <v>0.35</v>
      </c>
      <c r="G111" s="27">
        <v>0.5</v>
      </c>
      <c r="H111" s="23">
        <v>3.8</v>
      </c>
      <c r="I111" s="27">
        <v>0.71699999999999997</v>
      </c>
      <c r="J111" s="23">
        <v>3.5</v>
      </c>
      <c r="K111" s="14">
        <v>3</v>
      </c>
      <c r="L111" s="17">
        <v>5</v>
      </c>
      <c r="M111" s="14">
        <v>80</v>
      </c>
      <c r="N111" s="8">
        <v>7.1285154773001622</v>
      </c>
      <c r="O111">
        <v>0</v>
      </c>
      <c r="P111">
        <v>0</v>
      </c>
      <c r="Q111">
        <v>1</v>
      </c>
      <c r="R111">
        <v>0</v>
      </c>
      <c r="S111" s="40">
        <v>33.858236006340299</v>
      </c>
      <c r="T111" s="40">
        <v>20.802479269277001</v>
      </c>
      <c r="U111" s="40">
        <v>5.5002501869201801</v>
      </c>
      <c r="V111" s="40">
        <v>18.792192900997598</v>
      </c>
      <c r="W111" s="40">
        <v>0</v>
      </c>
      <c r="X111" s="40">
        <v>13.781937608669301</v>
      </c>
      <c r="Y111" s="40">
        <v>5.4231838644003796</v>
      </c>
      <c r="Z111" s="40">
        <v>6.9529702021538604</v>
      </c>
      <c r="AA111" s="40">
        <v>18.792192900997598</v>
      </c>
      <c r="AB111" s="40">
        <v>0</v>
      </c>
      <c r="AC111" s="40">
        <v>37.900328423840598</v>
      </c>
      <c r="AD111" s="40">
        <v>14.913755627101001</v>
      </c>
      <c r="AE111" s="40">
        <v>7.80142336271253</v>
      </c>
      <c r="AF111" s="40">
        <v>51.678530477743401</v>
      </c>
      <c r="AG111" s="40">
        <v>0</v>
      </c>
    </row>
    <row r="112" spans="2:33" x14ac:dyDescent="0.3">
      <c r="B112" s="2" t="s">
        <v>83</v>
      </c>
      <c r="C112" s="39" t="s">
        <v>15</v>
      </c>
      <c r="D112" t="s">
        <v>304</v>
      </c>
      <c r="E112" s="27">
        <v>0.5</v>
      </c>
      <c r="F112" s="27">
        <v>0.35</v>
      </c>
      <c r="G112" s="27">
        <v>0.5</v>
      </c>
      <c r="H112" s="23">
        <v>3.8</v>
      </c>
      <c r="I112" s="27">
        <v>0.71699999999999997</v>
      </c>
      <c r="J112" s="23">
        <v>3.5</v>
      </c>
      <c r="K112" s="14">
        <v>3</v>
      </c>
      <c r="L112" s="14">
        <v>3</v>
      </c>
      <c r="M112" s="15">
        <f>M113+((M95-M113)/2)</f>
        <v>90</v>
      </c>
      <c r="N112" s="8">
        <v>7.1285154773001622</v>
      </c>
      <c r="O112">
        <v>0</v>
      </c>
      <c r="P112">
        <v>0</v>
      </c>
      <c r="Q112">
        <v>1</v>
      </c>
      <c r="R112">
        <v>0</v>
      </c>
      <c r="S112" s="40">
        <v>33.858236006340299</v>
      </c>
      <c r="T112" s="40">
        <v>20.802479269277001</v>
      </c>
      <c r="U112" s="40">
        <v>5.5002501869201801</v>
      </c>
      <c r="V112" s="40">
        <v>18.792192900997598</v>
      </c>
      <c r="W112" s="40">
        <v>0</v>
      </c>
      <c r="X112" s="40">
        <v>13.781937608669301</v>
      </c>
      <c r="Y112" s="40">
        <v>9.0386397740006394</v>
      </c>
      <c r="Z112" s="40">
        <v>6.1907315022743603</v>
      </c>
      <c r="AA112" s="40">
        <v>18.792192900997598</v>
      </c>
      <c r="AB112" s="40">
        <v>0</v>
      </c>
      <c r="AC112" s="40">
        <v>37.900328423840598</v>
      </c>
      <c r="AD112" s="40">
        <v>24.856259378501701</v>
      </c>
      <c r="AE112" s="40">
        <v>6.9629607928450801</v>
      </c>
      <c r="AF112" s="40">
        <v>51.678530477743401</v>
      </c>
      <c r="AG112" s="40">
        <v>0</v>
      </c>
    </row>
    <row r="113" spans="2:33" x14ac:dyDescent="0.3">
      <c r="B113" s="2" t="s">
        <v>84</v>
      </c>
      <c r="C113" s="39"/>
      <c r="D113" t="s">
        <v>305</v>
      </c>
      <c r="E113" s="27">
        <v>0.5</v>
      </c>
      <c r="F113" s="27">
        <v>0.35</v>
      </c>
      <c r="G113" s="27">
        <v>0.5</v>
      </c>
      <c r="H113" s="23">
        <v>3.8</v>
      </c>
      <c r="I113" s="27">
        <v>0.71699999999999997</v>
      </c>
      <c r="J113" s="23">
        <v>3.5</v>
      </c>
      <c r="K113" s="14">
        <v>3</v>
      </c>
      <c r="L113" s="14">
        <v>3</v>
      </c>
      <c r="M113" s="17">
        <v>100</v>
      </c>
      <c r="N113" s="8">
        <v>7.1285154773001622</v>
      </c>
      <c r="O113">
        <v>0</v>
      </c>
      <c r="P113">
        <v>0</v>
      </c>
      <c r="Q113">
        <v>1</v>
      </c>
      <c r="R113">
        <v>0</v>
      </c>
      <c r="S113" s="40">
        <v>33.858236006340299</v>
      </c>
      <c r="T113" s="40">
        <v>20.802479269277001</v>
      </c>
      <c r="U113" s="40">
        <v>5.5002501869201801</v>
      </c>
      <c r="V113" s="40">
        <v>18.792192900997598</v>
      </c>
      <c r="W113" s="40">
        <v>0</v>
      </c>
      <c r="X113" s="40">
        <v>13.781937608669301</v>
      </c>
      <c r="Y113" s="40">
        <v>9.0386397740006394</v>
      </c>
      <c r="Z113" s="40">
        <v>5.5809405423707599</v>
      </c>
      <c r="AA113" s="40">
        <v>18.792192900997598</v>
      </c>
      <c r="AB113" s="40">
        <v>0</v>
      </c>
      <c r="AC113" s="40">
        <v>37.900328423840598</v>
      </c>
      <c r="AD113" s="40">
        <v>24.856259378501701</v>
      </c>
      <c r="AE113" s="40">
        <v>6.2921907369511301</v>
      </c>
      <c r="AF113" s="40">
        <v>51.678530477743401</v>
      </c>
      <c r="AG113" s="40">
        <v>0</v>
      </c>
    </row>
    <row r="114" spans="2:33" x14ac:dyDescent="0.3">
      <c r="B114" s="2" t="s">
        <v>85</v>
      </c>
      <c r="C114" s="39" t="s">
        <v>16</v>
      </c>
      <c r="D114" t="s">
        <v>306</v>
      </c>
      <c r="E114" s="27">
        <v>0.5</v>
      </c>
      <c r="F114" s="27">
        <v>0.35</v>
      </c>
      <c r="G114" s="27">
        <v>0.5</v>
      </c>
      <c r="H114" s="23">
        <v>3.8</v>
      </c>
      <c r="I114" s="27">
        <v>0.71699999999999997</v>
      </c>
      <c r="J114" s="23">
        <v>3.5</v>
      </c>
      <c r="K114" s="14">
        <v>3</v>
      </c>
      <c r="L114" s="14">
        <v>3</v>
      </c>
      <c r="M114" s="14">
        <v>80</v>
      </c>
      <c r="N114" s="29">
        <f>N115+((N95-N115)/2)</f>
        <v>6.0642577386500811</v>
      </c>
      <c r="O114">
        <v>0</v>
      </c>
      <c r="P114">
        <v>0</v>
      </c>
      <c r="Q114">
        <v>1</v>
      </c>
      <c r="R114">
        <v>0</v>
      </c>
      <c r="S114" s="40">
        <v>34.896918470153899</v>
      </c>
      <c r="T114" s="40">
        <v>19.747720881243701</v>
      </c>
      <c r="U114" s="40">
        <v>5.5002501869201801</v>
      </c>
      <c r="V114" s="40">
        <v>15.991087421073001</v>
      </c>
      <c r="W114" s="40">
        <v>0</v>
      </c>
      <c r="X114" s="40">
        <v>14.040949271680001</v>
      </c>
      <c r="Y114" s="40">
        <v>8.6419118074023693</v>
      </c>
      <c r="Z114" s="40">
        <v>6.9529702021538604</v>
      </c>
      <c r="AA114" s="40">
        <v>15.991087421073001</v>
      </c>
      <c r="AB114" s="40">
        <v>0</v>
      </c>
      <c r="AC114" s="40">
        <v>38.612610497120102</v>
      </c>
      <c r="AD114" s="40">
        <v>23.765257470356499</v>
      </c>
      <c r="AE114" s="40">
        <v>7.80142336271253</v>
      </c>
      <c r="AF114" s="40">
        <v>43.975490407950701</v>
      </c>
      <c r="AG114" s="40">
        <v>0</v>
      </c>
    </row>
    <row r="115" spans="2:33" x14ac:dyDescent="0.3">
      <c r="B115" s="2" t="s">
        <v>86</v>
      </c>
      <c r="C115" s="39"/>
      <c r="D115" t="s">
        <v>307</v>
      </c>
      <c r="E115" s="27">
        <v>0.5</v>
      </c>
      <c r="F115" s="27">
        <v>0.35</v>
      </c>
      <c r="G115" s="27">
        <v>0.5</v>
      </c>
      <c r="H115" s="23">
        <v>3.8</v>
      </c>
      <c r="I115" s="27">
        <v>0.71699999999999997</v>
      </c>
      <c r="J115" s="23">
        <v>3.5</v>
      </c>
      <c r="K115" s="14">
        <v>3</v>
      </c>
      <c r="L115" s="14">
        <v>3</v>
      </c>
      <c r="M115" s="14">
        <v>80</v>
      </c>
      <c r="N115" s="4">
        <v>5</v>
      </c>
      <c r="O115">
        <v>0</v>
      </c>
      <c r="P115">
        <v>0</v>
      </c>
      <c r="Q115">
        <v>1</v>
      </c>
      <c r="R115">
        <v>0</v>
      </c>
      <c r="S115" s="40">
        <v>35.839771507768802</v>
      </c>
      <c r="T115" s="40">
        <v>18.707136310542701</v>
      </c>
      <c r="U115" s="40">
        <v>5.5002501869201801</v>
      </c>
      <c r="V115" s="40">
        <v>13.1809203249431</v>
      </c>
      <c r="W115" s="40">
        <v>0</v>
      </c>
      <c r="X115" s="40">
        <v>14.277708895139201</v>
      </c>
      <c r="Y115" s="40">
        <v>8.1691547481072</v>
      </c>
      <c r="Z115" s="40">
        <v>6.9529702021538604</v>
      </c>
      <c r="AA115" s="40">
        <v>13.1809203249431</v>
      </c>
      <c r="AB115" s="40">
        <v>0</v>
      </c>
      <c r="AC115" s="40">
        <v>39.263699461632903</v>
      </c>
      <c r="AD115" s="40">
        <v>22.465175557294799</v>
      </c>
      <c r="AE115" s="40">
        <v>7.80142336271253</v>
      </c>
      <c r="AF115" s="40">
        <v>36.247530893593499</v>
      </c>
      <c r="AG115" s="40">
        <v>0</v>
      </c>
    </row>
    <row r="116" spans="2:33" x14ac:dyDescent="0.3">
      <c r="B116" s="2" t="s">
        <v>238</v>
      </c>
      <c r="C116" s="3" t="s">
        <v>144</v>
      </c>
      <c r="D116" t="s">
        <v>172</v>
      </c>
      <c r="E116" s="26">
        <v>0.33499999999999996</v>
      </c>
      <c r="F116" s="26">
        <v>0.27799999999999997</v>
      </c>
      <c r="G116" s="27">
        <v>0.5</v>
      </c>
      <c r="H116" s="23">
        <v>3.8</v>
      </c>
      <c r="I116" s="27">
        <v>0.71699999999999997</v>
      </c>
      <c r="J116" s="23">
        <v>3.5</v>
      </c>
      <c r="K116" s="14">
        <v>3</v>
      </c>
      <c r="L116" s="14">
        <v>3</v>
      </c>
      <c r="M116" s="14">
        <v>80</v>
      </c>
      <c r="N116" s="8">
        <v>7.1285154773001622</v>
      </c>
      <c r="O116">
        <v>0</v>
      </c>
      <c r="P116">
        <v>0</v>
      </c>
      <c r="Q116">
        <v>1</v>
      </c>
      <c r="R116">
        <v>0</v>
      </c>
      <c r="S116" s="14">
        <v>31.179914236360801</v>
      </c>
      <c r="T116" s="14">
        <v>20.978132919084398</v>
      </c>
      <c r="U116" s="14">
        <v>5.5002501869201801</v>
      </c>
      <c r="V116" s="14">
        <v>18.792192900997598</v>
      </c>
      <c r="W116" s="40">
        <v>0</v>
      </c>
      <c r="X116" s="14">
        <v>13.1378635505262</v>
      </c>
      <c r="Y116" s="14">
        <v>9.1306847869583692</v>
      </c>
      <c r="Z116" s="14">
        <v>6.9529702021538604</v>
      </c>
      <c r="AA116" s="14">
        <v>18.792192900997598</v>
      </c>
      <c r="AB116" s="40">
        <v>0</v>
      </c>
      <c r="AC116" s="14">
        <v>36.129124763947203</v>
      </c>
      <c r="AD116" s="14">
        <v>25.109383164135501</v>
      </c>
      <c r="AE116" s="14">
        <v>7.80142336271253</v>
      </c>
      <c r="AF116" s="14">
        <v>51.678530477743401</v>
      </c>
      <c r="AG116" s="40">
        <v>0</v>
      </c>
    </row>
    <row r="117" spans="2:33" x14ac:dyDescent="0.3">
      <c r="B117" s="2" t="s">
        <v>239</v>
      </c>
      <c r="C117" s="3" t="s">
        <v>145</v>
      </c>
      <c r="D117" t="s">
        <v>173</v>
      </c>
      <c r="E117" s="26">
        <v>0.33499999999999996</v>
      </c>
      <c r="F117" s="26">
        <v>0.27799999999999997</v>
      </c>
      <c r="G117" s="26">
        <v>0.36849999999999999</v>
      </c>
      <c r="H117" s="23">
        <v>3.8</v>
      </c>
      <c r="I117" s="27">
        <v>0.71699999999999997</v>
      </c>
      <c r="J117" s="23">
        <v>3.5</v>
      </c>
      <c r="K117" s="14">
        <v>3</v>
      </c>
      <c r="L117" s="14">
        <v>3</v>
      </c>
      <c r="M117" s="14">
        <v>80</v>
      </c>
      <c r="N117" s="8">
        <v>7.1285154773001622</v>
      </c>
      <c r="O117">
        <v>0</v>
      </c>
      <c r="P117">
        <v>0</v>
      </c>
      <c r="Q117">
        <v>1</v>
      </c>
      <c r="R117">
        <v>0</v>
      </c>
      <c r="S117" s="14">
        <v>30.078121406745598</v>
      </c>
      <c r="T117" s="14">
        <v>21.1595029064956</v>
      </c>
      <c r="U117" s="14">
        <v>5.5002501869201801</v>
      </c>
      <c r="V117" s="14">
        <v>18.792192900997598</v>
      </c>
      <c r="W117" s="40">
        <v>0</v>
      </c>
      <c r="X117" s="14">
        <v>12.8579214803641</v>
      </c>
      <c r="Y117" s="14">
        <v>9.2184239423428593</v>
      </c>
      <c r="Z117" s="14">
        <v>6.9529702021538604</v>
      </c>
      <c r="AA117" s="14">
        <v>18.792192900997598</v>
      </c>
      <c r="AB117" s="40">
        <v>0</v>
      </c>
      <c r="AC117" s="14">
        <v>35.359284071001298</v>
      </c>
      <c r="AD117" s="14">
        <v>25.350665841442801</v>
      </c>
      <c r="AE117" s="14">
        <v>7.80142336271253</v>
      </c>
      <c r="AF117" s="14">
        <v>51.678530477743401</v>
      </c>
      <c r="AG117" s="40">
        <v>0</v>
      </c>
    </row>
    <row r="118" spans="2:33" x14ac:dyDescent="0.3">
      <c r="B118" s="2" t="s">
        <v>240</v>
      </c>
      <c r="C118" s="3" t="s">
        <v>146</v>
      </c>
      <c r="D118" t="s">
        <v>174</v>
      </c>
      <c r="E118" s="26">
        <v>0.33499999999999996</v>
      </c>
      <c r="F118" s="26">
        <v>0.27799999999999997</v>
      </c>
      <c r="G118" s="26">
        <v>0.36849999999999999</v>
      </c>
      <c r="H118" s="22">
        <v>2.5499999999999998</v>
      </c>
      <c r="I118" s="27">
        <v>0.71699999999999997</v>
      </c>
      <c r="J118" s="23">
        <v>3.5</v>
      </c>
      <c r="K118" s="14">
        <v>3</v>
      </c>
      <c r="L118" s="14">
        <v>3</v>
      </c>
      <c r="M118" s="14">
        <v>80</v>
      </c>
      <c r="N118" s="8">
        <v>7.1285154773001622</v>
      </c>
      <c r="O118">
        <v>0</v>
      </c>
      <c r="P118">
        <v>0</v>
      </c>
      <c r="Q118">
        <v>1</v>
      </c>
      <c r="R118">
        <v>0</v>
      </c>
      <c r="S118" s="14">
        <v>26.4925848046948</v>
      </c>
      <c r="T118" s="14">
        <v>21.8030229419272</v>
      </c>
      <c r="U118" s="14">
        <v>5.5002501869201801</v>
      </c>
      <c r="V118" s="14">
        <v>18.792192900997598</v>
      </c>
      <c r="W118" s="40">
        <v>0</v>
      </c>
      <c r="X118" s="14">
        <v>11.897240171318099</v>
      </c>
      <c r="Y118" s="14">
        <v>9.4622931411173994</v>
      </c>
      <c r="Z118" s="14">
        <v>6.9529702021538604</v>
      </c>
      <c r="AA118" s="14">
        <v>18.792192900997598</v>
      </c>
      <c r="AB118" s="40">
        <v>0</v>
      </c>
      <c r="AC118" s="14">
        <v>32.717410471124801</v>
      </c>
      <c r="AD118" s="14">
        <v>26.021306138072902</v>
      </c>
      <c r="AE118" s="14">
        <v>7.80142336271253</v>
      </c>
      <c r="AF118" s="14">
        <v>51.678530477743401</v>
      </c>
      <c r="AG118" s="40">
        <v>0</v>
      </c>
    </row>
    <row r="119" spans="2:33" x14ac:dyDescent="0.3">
      <c r="B119" s="2" t="s">
        <v>241</v>
      </c>
      <c r="C119" s="3" t="s">
        <v>187</v>
      </c>
      <c r="D119" t="s">
        <v>175</v>
      </c>
      <c r="E119" s="26">
        <v>0.33499999999999996</v>
      </c>
      <c r="F119" s="26">
        <v>0.27799999999999997</v>
      </c>
      <c r="G119" s="26">
        <v>0.36849999999999999</v>
      </c>
      <c r="H119" s="22">
        <v>2.5499999999999998</v>
      </c>
      <c r="I119" s="26">
        <v>0.47350000000000003</v>
      </c>
      <c r="J119" s="23">
        <v>3.5</v>
      </c>
      <c r="K119" s="14">
        <v>3</v>
      </c>
      <c r="L119" s="14">
        <v>3</v>
      </c>
      <c r="M119" s="14">
        <v>80</v>
      </c>
      <c r="N119" s="8">
        <v>7.1285154773001622</v>
      </c>
      <c r="O119">
        <v>0</v>
      </c>
      <c r="P119">
        <v>0</v>
      </c>
      <c r="Q119">
        <v>1</v>
      </c>
      <c r="R119">
        <v>0</v>
      </c>
      <c r="S119" s="14">
        <v>29.854485156238699</v>
      </c>
      <c r="T119" s="14">
        <v>17.626102618024099</v>
      </c>
      <c r="U119" s="14">
        <v>5.5002501869201801</v>
      </c>
      <c r="V119" s="14">
        <v>18.792192900997598</v>
      </c>
      <c r="W119" s="40">
        <v>0</v>
      </c>
      <c r="X119" s="14">
        <v>12.9019219377951</v>
      </c>
      <c r="Y119" s="14">
        <v>7.7081035558403803</v>
      </c>
      <c r="Z119" s="14">
        <v>6.9529702021538604</v>
      </c>
      <c r="AA119" s="14">
        <v>18.792192900997598</v>
      </c>
      <c r="AB119" s="40">
        <v>0</v>
      </c>
      <c r="AC119" s="14">
        <v>35.480285328936397</v>
      </c>
      <c r="AD119" s="14">
        <v>21.197284778560999</v>
      </c>
      <c r="AE119" s="14">
        <v>7.80142336271253</v>
      </c>
      <c r="AF119" s="14">
        <v>51.678530477743401</v>
      </c>
      <c r="AG119" s="40">
        <v>0</v>
      </c>
    </row>
    <row r="120" spans="2:33" x14ac:dyDescent="0.3">
      <c r="B120" s="2" t="s">
        <v>242</v>
      </c>
      <c r="C120" s="3" t="s">
        <v>143</v>
      </c>
      <c r="D120" s="20" t="s">
        <v>171</v>
      </c>
      <c r="E120" s="26">
        <v>0.33499999999999996</v>
      </c>
      <c r="F120" s="26">
        <v>0.27799999999999997</v>
      </c>
      <c r="G120" s="26">
        <v>0.36849999999999999</v>
      </c>
      <c r="H120" s="22">
        <v>2.5499999999999998</v>
      </c>
      <c r="I120" s="26">
        <v>0.47350000000000003</v>
      </c>
      <c r="J120" s="22">
        <v>2.5</v>
      </c>
      <c r="K120" s="14">
        <v>3</v>
      </c>
      <c r="L120" s="14">
        <v>3</v>
      </c>
      <c r="M120" s="14">
        <v>80</v>
      </c>
      <c r="N120" s="8">
        <v>7.1285154773001622</v>
      </c>
      <c r="O120">
        <v>0</v>
      </c>
      <c r="P120">
        <v>0</v>
      </c>
      <c r="Q120">
        <v>1</v>
      </c>
      <c r="R120">
        <v>0</v>
      </c>
      <c r="S120" s="14">
        <v>29.734099834218799</v>
      </c>
      <c r="T120" s="14">
        <v>17.6429841265041</v>
      </c>
      <c r="U120" s="14">
        <v>5.5002501869201801</v>
      </c>
      <c r="V120" s="14">
        <v>18.792192900997598</v>
      </c>
      <c r="W120" s="40">
        <v>0</v>
      </c>
      <c r="X120" s="14">
        <v>12.8703290967843</v>
      </c>
      <c r="Y120" s="14">
        <v>7.7165100432113496</v>
      </c>
      <c r="Z120" s="14">
        <v>6.9529702021538604</v>
      </c>
      <c r="AA120" s="14">
        <v>18.792192900997598</v>
      </c>
      <c r="AB120" s="40">
        <v>0</v>
      </c>
      <c r="AC120" s="14">
        <v>35.393405016156898</v>
      </c>
      <c r="AD120" s="14">
        <v>21.220402618831301</v>
      </c>
      <c r="AE120" s="14">
        <v>7.80142336271253</v>
      </c>
      <c r="AF120" s="14">
        <v>51.678530477743401</v>
      </c>
      <c r="AG120" s="14">
        <v>0</v>
      </c>
    </row>
    <row r="121" spans="2:33" x14ac:dyDescent="0.3">
      <c r="B121" s="2" t="s">
        <v>243</v>
      </c>
      <c r="C121" s="3" t="s">
        <v>188</v>
      </c>
      <c r="D121" t="s">
        <v>214</v>
      </c>
      <c r="E121" s="26">
        <v>0.33499999999999996</v>
      </c>
      <c r="F121" s="26">
        <v>0.27799999999999997</v>
      </c>
      <c r="G121" s="26">
        <v>0.36849999999999999</v>
      </c>
      <c r="H121" s="22">
        <v>2.5499999999999998</v>
      </c>
      <c r="I121" s="26">
        <v>0.47350000000000003</v>
      </c>
      <c r="J121" s="22">
        <v>2.5</v>
      </c>
      <c r="K121" s="15">
        <v>4</v>
      </c>
      <c r="L121" s="14">
        <v>3</v>
      </c>
      <c r="M121" s="14">
        <v>80</v>
      </c>
      <c r="N121" s="8">
        <v>7.1285154773001622</v>
      </c>
      <c r="O121">
        <v>0</v>
      </c>
      <c r="P121">
        <v>0</v>
      </c>
      <c r="Q121">
        <v>1</v>
      </c>
      <c r="R121">
        <v>0</v>
      </c>
      <c r="S121" s="14">
        <v>29.734099834218799</v>
      </c>
      <c r="T121" s="14">
        <v>17.6429841265041</v>
      </c>
      <c r="U121" s="14">
        <v>5.5002501869201801</v>
      </c>
      <c r="V121" s="14">
        <v>18.792192900997598</v>
      </c>
      <c r="W121" s="40">
        <v>0</v>
      </c>
      <c r="X121" s="14">
        <v>9.6527468225882203</v>
      </c>
      <c r="Y121" s="14">
        <v>7.7165100432113496</v>
      </c>
      <c r="Z121" s="14">
        <v>6.9529702021538604</v>
      </c>
      <c r="AA121" s="14">
        <v>18.792192900997598</v>
      </c>
      <c r="AB121" s="40">
        <v>0</v>
      </c>
      <c r="AC121" s="14">
        <v>26.5450537621176</v>
      </c>
      <c r="AD121" s="14">
        <v>21.220402618831301</v>
      </c>
      <c r="AE121" s="14">
        <v>7.80142336271253</v>
      </c>
      <c r="AF121" s="14">
        <v>51.678530477743401</v>
      </c>
      <c r="AG121" s="40">
        <v>0</v>
      </c>
    </row>
    <row r="122" spans="2:33" x14ac:dyDescent="0.3">
      <c r="B122" s="2" t="s">
        <v>244</v>
      </c>
      <c r="C122" s="3" t="s">
        <v>189</v>
      </c>
      <c r="D122" t="s">
        <v>215</v>
      </c>
      <c r="E122" s="26">
        <v>0.33499999999999996</v>
      </c>
      <c r="F122" s="26">
        <v>0.27799999999999997</v>
      </c>
      <c r="G122" s="26">
        <v>0.36849999999999999</v>
      </c>
      <c r="H122" s="22">
        <v>2.5499999999999998</v>
      </c>
      <c r="I122" s="26">
        <v>0.47350000000000003</v>
      </c>
      <c r="J122" s="22">
        <v>2.5</v>
      </c>
      <c r="K122" s="15">
        <v>4</v>
      </c>
      <c r="L122" s="15">
        <v>4</v>
      </c>
      <c r="M122" s="14">
        <v>80</v>
      </c>
      <c r="N122" s="8">
        <v>7.1285154773001622</v>
      </c>
      <c r="O122">
        <v>0</v>
      </c>
      <c r="P122">
        <v>0</v>
      </c>
      <c r="Q122">
        <v>1</v>
      </c>
      <c r="R122">
        <v>0</v>
      </c>
      <c r="S122" s="14">
        <v>29.734099834218799</v>
      </c>
      <c r="T122" s="14">
        <v>17.6429841265041</v>
      </c>
      <c r="U122" s="14">
        <v>5.5002501869201801</v>
      </c>
      <c r="V122" s="14">
        <v>18.792192900997598</v>
      </c>
      <c r="W122" s="40">
        <v>0</v>
      </c>
      <c r="X122" s="14">
        <v>9.6527468225882203</v>
      </c>
      <c r="Y122" s="14">
        <v>5.7873825324085102</v>
      </c>
      <c r="Z122" s="14">
        <v>6.9529702021538604</v>
      </c>
      <c r="AA122" s="14">
        <v>18.792192900997598</v>
      </c>
      <c r="AB122" s="40">
        <v>0</v>
      </c>
      <c r="AC122" s="14">
        <v>26.5450537621176</v>
      </c>
      <c r="AD122" s="14">
        <v>15.915301964123399</v>
      </c>
      <c r="AE122" s="14">
        <v>7.80142336271253</v>
      </c>
      <c r="AF122" s="14">
        <v>51.678530477743401</v>
      </c>
      <c r="AG122" s="40">
        <v>0</v>
      </c>
    </row>
    <row r="123" spans="2:33" x14ac:dyDescent="0.3">
      <c r="B123" s="2" t="s">
        <v>245</v>
      </c>
      <c r="C123" s="3" t="s">
        <v>190</v>
      </c>
      <c r="D123" t="s">
        <v>216</v>
      </c>
      <c r="E123" s="26">
        <v>0.33499999999999996</v>
      </c>
      <c r="F123" s="26">
        <v>0.27799999999999997</v>
      </c>
      <c r="G123" s="26">
        <v>0.36849999999999999</v>
      </c>
      <c r="H123" s="22">
        <v>2.5499999999999998</v>
      </c>
      <c r="I123" s="26">
        <v>0.47350000000000003</v>
      </c>
      <c r="J123" s="22">
        <v>2.5</v>
      </c>
      <c r="K123" s="15">
        <v>4</v>
      </c>
      <c r="L123" s="15">
        <v>4</v>
      </c>
      <c r="M123" s="15">
        <v>90</v>
      </c>
      <c r="N123" s="8">
        <v>7.1285154773001622</v>
      </c>
      <c r="O123">
        <v>0</v>
      </c>
      <c r="P123">
        <v>0</v>
      </c>
      <c r="Q123">
        <v>1</v>
      </c>
      <c r="R123">
        <v>0</v>
      </c>
      <c r="S123" s="14">
        <v>29.734099834218799</v>
      </c>
      <c r="T123" s="14">
        <v>17.6429841265041</v>
      </c>
      <c r="U123" s="14">
        <v>5.5002501869201801</v>
      </c>
      <c r="V123" s="14">
        <v>18.792192900997598</v>
      </c>
      <c r="W123" s="40">
        <v>0</v>
      </c>
      <c r="X123" s="14">
        <v>9.6527468225882203</v>
      </c>
      <c r="Y123" s="14">
        <v>5.7873825324085102</v>
      </c>
      <c r="Z123" s="14">
        <v>6.1907315022743603</v>
      </c>
      <c r="AA123" s="14">
        <v>18.792192900997598</v>
      </c>
      <c r="AB123" s="40">
        <v>0</v>
      </c>
      <c r="AC123" s="14">
        <v>26.5450537621176</v>
      </c>
      <c r="AD123" s="14">
        <v>15.915301964123399</v>
      </c>
      <c r="AE123" s="14">
        <v>6.9629607928450801</v>
      </c>
      <c r="AF123" s="14">
        <v>51.678530477743401</v>
      </c>
      <c r="AG123" s="40">
        <v>0</v>
      </c>
    </row>
    <row r="124" spans="2:33" x14ac:dyDescent="0.3">
      <c r="B124" s="2" t="s">
        <v>246</v>
      </c>
      <c r="C124" s="3" t="s">
        <v>141</v>
      </c>
      <c r="D124" s="20" t="s">
        <v>217</v>
      </c>
      <c r="E124" s="26">
        <v>0.33499999999999996</v>
      </c>
      <c r="F124" s="26">
        <v>0.27799999999999997</v>
      </c>
      <c r="G124" s="26">
        <v>0.36849999999999999</v>
      </c>
      <c r="H124" s="22">
        <v>2.5499999999999998</v>
      </c>
      <c r="I124" s="26">
        <v>0.47350000000000003</v>
      </c>
      <c r="J124" s="22">
        <v>2.5</v>
      </c>
      <c r="K124" s="15">
        <v>4</v>
      </c>
      <c r="L124" s="15">
        <v>4</v>
      </c>
      <c r="M124" s="15">
        <v>90</v>
      </c>
      <c r="N124" s="19">
        <v>6.0642577386500811</v>
      </c>
      <c r="O124">
        <v>0</v>
      </c>
      <c r="P124">
        <v>0</v>
      </c>
      <c r="Q124">
        <v>1</v>
      </c>
      <c r="R124">
        <v>0</v>
      </c>
      <c r="S124" s="14">
        <v>30.7918512232986</v>
      </c>
      <c r="T124" s="14">
        <v>16.6055264247127</v>
      </c>
      <c r="U124" s="14">
        <v>5.5002501869201801</v>
      </c>
      <c r="V124" s="14">
        <v>15.991087421073001</v>
      </c>
      <c r="W124" s="40">
        <v>0</v>
      </c>
      <c r="X124" s="14">
        <v>9.87085112833668</v>
      </c>
      <c r="Y124" s="14">
        <v>5.3547867697948801</v>
      </c>
      <c r="Z124" s="14">
        <v>6.1907315022743603</v>
      </c>
      <c r="AA124" s="14">
        <v>15.991087421073001</v>
      </c>
      <c r="AB124" s="40">
        <v>0</v>
      </c>
      <c r="AC124" s="14">
        <v>27.1448406029259</v>
      </c>
      <c r="AD124" s="14">
        <v>14.725663616935901</v>
      </c>
      <c r="AE124" s="14">
        <v>6.9629607928450801</v>
      </c>
      <c r="AF124" s="14">
        <v>43.975490407950701</v>
      </c>
      <c r="AG124" s="14">
        <v>0</v>
      </c>
    </row>
    <row r="125" spans="2:33" x14ac:dyDescent="0.3">
      <c r="B125" s="2" t="s">
        <v>247</v>
      </c>
      <c r="C125" s="3" t="s">
        <v>192</v>
      </c>
      <c r="D125" t="s">
        <v>177</v>
      </c>
      <c r="E125" s="27">
        <v>0.5</v>
      </c>
      <c r="F125" s="27">
        <v>0.35</v>
      </c>
      <c r="G125" s="27">
        <v>0.5</v>
      </c>
      <c r="H125" s="23">
        <v>3.8</v>
      </c>
      <c r="I125" s="27">
        <v>0.71699999999999997</v>
      </c>
      <c r="J125" s="23">
        <v>3.5</v>
      </c>
      <c r="K125" s="14">
        <v>3</v>
      </c>
      <c r="L125" s="14">
        <v>3</v>
      </c>
      <c r="M125" s="15">
        <v>90</v>
      </c>
      <c r="N125" s="19">
        <v>6.0642577386500811</v>
      </c>
      <c r="O125">
        <v>0</v>
      </c>
      <c r="P125">
        <v>0</v>
      </c>
      <c r="Q125">
        <v>1</v>
      </c>
      <c r="R125">
        <v>0</v>
      </c>
      <c r="S125" s="14">
        <v>34.896918470153899</v>
      </c>
      <c r="T125" s="14">
        <v>19.747720881243701</v>
      </c>
      <c r="U125" s="14">
        <v>5.5002501869201801</v>
      </c>
      <c r="V125" s="14">
        <v>15.991087421073001</v>
      </c>
      <c r="W125" s="40">
        <v>0</v>
      </c>
      <c r="X125" s="14">
        <v>14.040949271680001</v>
      </c>
      <c r="Y125" s="14">
        <v>8.6419118074023693</v>
      </c>
      <c r="Z125" s="14">
        <v>6.1907315022743603</v>
      </c>
      <c r="AA125" s="14">
        <v>15.991087421073001</v>
      </c>
      <c r="AB125" s="40">
        <v>0</v>
      </c>
      <c r="AC125" s="14">
        <v>38.612610497120102</v>
      </c>
      <c r="AD125" s="14">
        <v>23.765257470356499</v>
      </c>
      <c r="AE125" s="14">
        <v>6.9629607928450801</v>
      </c>
      <c r="AF125" s="14">
        <v>43.975490407950701</v>
      </c>
      <c r="AG125" s="40">
        <v>0</v>
      </c>
    </row>
    <row r="126" spans="2:33" x14ac:dyDescent="0.3">
      <c r="B126" s="2" t="s">
        <v>248</v>
      </c>
      <c r="C126" s="3" t="s">
        <v>193</v>
      </c>
      <c r="D126" t="s">
        <v>178</v>
      </c>
      <c r="E126" s="27">
        <v>0.5</v>
      </c>
      <c r="F126" s="27">
        <v>0.35</v>
      </c>
      <c r="G126" s="27">
        <v>0.5</v>
      </c>
      <c r="H126" s="23">
        <v>3.8</v>
      </c>
      <c r="I126" s="27">
        <v>0.71699999999999997</v>
      </c>
      <c r="J126" s="23">
        <v>3.5</v>
      </c>
      <c r="K126" s="14">
        <v>3</v>
      </c>
      <c r="L126" s="15">
        <v>4</v>
      </c>
      <c r="M126" s="15">
        <v>90</v>
      </c>
      <c r="N126" s="19">
        <v>6.0642577386500811</v>
      </c>
      <c r="O126">
        <v>0</v>
      </c>
      <c r="P126">
        <v>0</v>
      </c>
      <c r="Q126">
        <v>1</v>
      </c>
      <c r="R126">
        <v>0</v>
      </c>
      <c r="S126" s="14">
        <v>34.896918470153899</v>
      </c>
      <c r="T126" s="14">
        <v>19.747720881243701</v>
      </c>
      <c r="U126" s="14">
        <v>5.5002501869201801</v>
      </c>
      <c r="V126" s="14">
        <v>15.991087421073001</v>
      </c>
      <c r="W126" s="40">
        <v>0</v>
      </c>
      <c r="X126" s="14">
        <v>14.040949271680001</v>
      </c>
      <c r="Y126" s="14">
        <v>6.4814338555517796</v>
      </c>
      <c r="Z126" s="14">
        <v>6.1907315022743603</v>
      </c>
      <c r="AA126" s="14">
        <v>15.991087421073001</v>
      </c>
      <c r="AB126" s="40">
        <v>0</v>
      </c>
      <c r="AC126" s="14">
        <v>38.612610497120102</v>
      </c>
      <c r="AD126" s="14">
        <v>17.823943102767402</v>
      </c>
      <c r="AE126" s="14">
        <v>6.9629607928450801</v>
      </c>
      <c r="AF126" s="14">
        <v>43.975490407950701</v>
      </c>
      <c r="AG126" s="40">
        <v>0</v>
      </c>
    </row>
    <row r="127" spans="2:33" x14ac:dyDescent="0.3">
      <c r="B127" s="2" t="s">
        <v>249</v>
      </c>
      <c r="C127" s="3" t="s">
        <v>191</v>
      </c>
      <c r="D127" s="20" t="s">
        <v>176</v>
      </c>
      <c r="E127" s="27">
        <v>0.5</v>
      </c>
      <c r="F127" s="27">
        <v>0.35</v>
      </c>
      <c r="G127" s="27">
        <v>0.5</v>
      </c>
      <c r="H127" s="23">
        <v>3.8</v>
      </c>
      <c r="I127" s="27">
        <v>0.71699999999999997</v>
      </c>
      <c r="J127" s="23">
        <v>3.5</v>
      </c>
      <c r="K127" s="15">
        <v>4</v>
      </c>
      <c r="L127" s="15">
        <v>4</v>
      </c>
      <c r="M127" s="15">
        <v>90</v>
      </c>
      <c r="N127" s="19">
        <v>6.0642577386500811</v>
      </c>
      <c r="O127">
        <v>0</v>
      </c>
      <c r="P127">
        <v>0</v>
      </c>
      <c r="Q127">
        <v>1</v>
      </c>
      <c r="R127">
        <v>0</v>
      </c>
      <c r="S127" s="14">
        <v>34.896918470153899</v>
      </c>
      <c r="T127" s="14">
        <v>19.747720881243701</v>
      </c>
      <c r="U127" s="14">
        <v>5.5002501869201801</v>
      </c>
      <c r="V127" s="14">
        <v>15.991087421073001</v>
      </c>
      <c r="W127" s="40">
        <v>0</v>
      </c>
      <c r="X127" s="14">
        <v>10.530711953759999</v>
      </c>
      <c r="Y127" s="14">
        <v>6.4814338555517796</v>
      </c>
      <c r="Z127" s="14">
        <v>6.1907315022743603</v>
      </c>
      <c r="AA127" s="14">
        <v>15.991087421073001</v>
      </c>
      <c r="AB127" s="40">
        <v>0</v>
      </c>
      <c r="AC127" s="14">
        <v>28.959457872840101</v>
      </c>
      <c r="AD127" s="14">
        <v>17.823943102767402</v>
      </c>
      <c r="AE127" s="14">
        <v>6.9629607928450801</v>
      </c>
      <c r="AF127" s="14">
        <v>43.975490407950701</v>
      </c>
      <c r="AG127" s="14">
        <v>0</v>
      </c>
    </row>
    <row r="128" spans="2:33" x14ac:dyDescent="0.3">
      <c r="B128" s="2" t="s">
        <v>250</v>
      </c>
      <c r="C128" s="3" t="s">
        <v>195</v>
      </c>
      <c r="D128" t="s">
        <v>180</v>
      </c>
      <c r="E128" s="28">
        <v>0.17</v>
      </c>
      <c r="F128" s="28">
        <v>0.20599999999999999</v>
      </c>
      <c r="G128" s="27">
        <v>0.5</v>
      </c>
      <c r="H128" s="23">
        <v>3.8</v>
      </c>
      <c r="I128" s="27">
        <v>0.71699999999999997</v>
      </c>
      <c r="J128" s="23">
        <v>3.5</v>
      </c>
      <c r="K128" s="14">
        <v>3</v>
      </c>
      <c r="L128" s="14">
        <v>3</v>
      </c>
      <c r="M128" s="14">
        <v>80</v>
      </c>
      <c r="N128" s="8">
        <v>7.1285154773001622</v>
      </c>
      <c r="O128">
        <v>0</v>
      </c>
      <c r="P128">
        <v>0</v>
      </c>
      <c r="Q128">
        <v>1</v>
      </c>
      <c r="R128">
        <v>0</v>
      </c>
      <c r="S128" s="14">
        <v>28.529398870403</v>
      </c>
      <c r="T128" s="14">
        <v>21.1778420335025</v>
      </c>
      <c r="U128" s="14">
        <v>5.5002501869201801</v>
      </c>
      <c r="V128" s="14">
        <v>18.792192900997598</v>
      </c>
      <c r="W128" s="40">
        <v>0</v>
      </c>
      <c r="X128" s="14">
        <v>12.4608553724744</v>
      </c>
      <c r="Y128" s="14">
        <v>9.2353756806761194</v>
      </c>
      <c r="Z128" s="14">
        <v>6.9529702021538604</v>
      </c>
      <c r="AA128" s="14">
        <v>18.792192900997598</v>
      </c>
      <c r="AB128" s="40">
        <v>0</v>
      </c>
      <c r="AC128" s="14">
        <v>34.267352274304599</v>
      </c>
      <c r="AD128" s="14">
        <v>25.397283121859299</v>
      </c>
      <c r="AE128" s="14">
        <v>7.80142336271253</v>
      </c>
      <c r="AF128" s="14">
        <v>51.678530477743401</v>
      </c>
      <c r="AG128" s="40">
        <v>0</v>
      </c>
    </row>
    <row r="129" spans="2:33" x14ac:dyDescent="0.3">
      <c r="B129" s="2" t="s">
        <v>251</v>
      </c>
      <c r="C129" s="3" t="s">
        <v>196</v>
      </c>
      <c r="D129" t="s">
        <v>181</v>
      </c>
      <c r="E129" s="28">
        <v>0.17</v>
      </c>
      <c r="F129" s="28">
        <v>0.20599999999999999</v>
      </c>
      <c r="G129" s="28">
        <v>0.23699999999999999</v>
      </c>
      <c r="H129" s="23">
        <v>3.8</v>
      </c>
      <c r="I129" s="27">
        <v>0.71699999999999997</v>
      </c>
      <c r="J129" s="23">
        <v>3.5</v>
      </c>
      <c r="K129" s="14">
        <v>3</v>
      </c>
      <c r="L129" s="14">
        <v>3</v>
      </c>
      <c r="M129" s="14">
        <v>80</v>
      </c>
      <c r="N129" s="8">
        <v>7.1285154773001622</v>
      </c>
      <c r="O129">
        <v>0</v>
      </c>
      <c r="P129">
        <v>0</v>
      </c>
      <c r="Q129">
        <v>1</v>
      </c>
      <c r="R129">
        <v>0</v>
      </c>
      <c r="S129" s="14">
        <v>26.3536263177444</v>
      </c>
      <c r="T129" s="14">
        <v>21.574878077452698</v>
      </c>
      <c r="U129" s="14">
        <v>5.5002501869201801</v>
      </c>
      <c r="V129" s="14">
        <v>18.792192900997598</v>
      </c>
      <c r="W129" s="40">
        <v>0</v>
      </c>
      <c r="X129" s="14">
        <v>11.8659786601586</v>
      </c>
      <c r="Y129" s="14">
        <v>9.4289396828693999</v>
      </c>
      <c r="Z129" s="14">
        <v>6.9529702021538604</v>
      </c>
      <c r="AA129" s="14">
        <v>18.792192900997598</v>
      </c>
      <c r="AB129" s="40">
        <v>0</v>
      </c>
      <c r="AC129" s="14">
        <v>32.631441315436199</v>
      </c>
      <c r="AD129" s="14">
        <v>25.929584127890799</v>
      </c>
      <c r="AE129" s="14">
        <v>7.80142336271253</v>
      </c>
      <c r="AF129" s="14">
        <v>51.678530477743401</v>
      </c>
      <c r="AG129" s="40">
        <v>0</v>
      </c>
    </row>
    <row r="130" spans="2:33" x14ac:dyDescent="0.3">
      <c r="B130" s="2" t="s">
        <v>252</v>
      </c>
      <c r="C130" s="3" t="s">
        <v>197</v>
      </c>
      <c r="D130" t="s">
        <v>182</v>
      </c>
      <c r="E130" s="28">
        <v>0.17</v>
      </c>
      <c r="F130" s="28">
        <v>0.20599999999999999</v>
      </c>
      <c r="G130" s="28">
        <v>0.23699999999999999</v>
      </c>
      <c r="H130" s="24">
        <v>1.3</v>
      </c>
      <c r="I130" s="27">
        <v>0.71699999999999997</v>
      </c>
      <c r="J130" s="23">
        <v>3.5</v>
      </c>
      <c r="K130" s="14">
        <v>3</v>
      </c>
      <c r="L130" s="14">
        <v>3</v>
      </c>
      <c r="M130" s="14">
        <v>80</v>
      </c>
      <c r="N130" s="8">
        <v>7.1285154773001622</v>
      </c>
      <c r="O130">
        <v>0</v>
      </c>
      <c r="P130">
        <v>0</v>
      </c>
      <c r="Q130">
        <v>1</v>
      </c>
      <c r="R130">
        <v>0</v>
      </c>
      <c r="S130" s="14">
        <v>19.725305995686401</v>
      </c>
      <c r="T130" s="14">
        <v>23.289796483869399</v>
      </c>
      <c r="U130" s="14">
        <v>5.5002501869201801</v>
      </c>
      <c r="V130" s="14">
        <v>18.792192900997598</v>
      </c>
      <c r="W130" s="40">
        <v>0</v>
      </c>
      <c r="X130" s="14">
        <v>9.8253575401748101</v>
      </c>
      <c r="Y130" s="14">
        <v>10.0795701036367</v>
      </c>
      <c r="Z130" s="14">
        <v>6.9529702021538604</v>
      </c>
      <c r="AA130" s="14">
        <v>18.792192900997598</v>
      </c>
      <c r="AB130" s="40">
        <v>0</v>
      </c>
      <c r="AC130" s="14">
        <v>27.0197332354807</v>
      </c>
      <c r="AD130" s="14">
        <v>27.718817785001001</v>
      </c>
      <c r="AE130" s="14">
        <v>7.80142336271253</v>
      </c>
      <c r="AF130" s="14">
        <v>51.678530477743401</v>
      </c>
      <c r="AG130" s="40">
        <v>0</v>
      </c>
    </row>
    <row r="131" spans="2:33" x14ac:dyDescent="0.3">
      <c r="B131" s="2" t="s">
        <v>253</v>
      </c>
      <c r="C131" s="3" t="s">
        <v>198</v>
      </c>
      <c r="D131" t="s">
        <v>183</v>
      </c>
      <c r="E131" s="28">
        <v>0.17</v>
      </c>
      <c r="F131" s="28">
        <v>0.20599999999999999</v>
      </c>
      <c r="G131" s="28">
        <v>0.23699999999999999</v>
      </c>
      <c r="H131" s="24">
        <v>1.3</v>
      </c>
      <c r="I131" s="28">
        <v>0.23</v>
      </c>
      <c r="J131" s="23">
        <v>3.5</v>
      </c>
      <c r="K131" s="14">
        <v>3</v>
      </c>
      <c r="L131" s="14">
        <v>3</v>
      </c>
      <c r="M131" s="14">
        <v>80</v>
      </c>
      <c r="N131" s="8">
        <v>7.1285154773001622</v>
      </c>
      <c r="O131">
        <v>0</v>
      </c>
      <c r="P131">
        <v>0</v>
      </c>
      <c r="Q131">
        <v>1</v>
      </c>
      <c r="R131">
        <v>0</v>
      </c>
      <c r="S131" s="14">
        <v>25.877417047161401</v>
      </c>
      <c r="T131" s="14">
        <v>14.4563005326526</v>
      </c>
      <c r="U131" s="14">
        <v>5.5002501869201801</v>
      </c>
      <c r="V131" s="14">
        <v>18.792192900997598</v>
      </c>
      <c r="W131" s="40">
        <v>0</v>
      </c>
      <c r="X131" s="14">
        <v>11.918826768856601</v>
      </c>
      <c r="Y131" s="14">
        <v>6.2154687248571898</v>
      </c>
      <c r="Z131" s="14">
        <v>6.9529702021538604</v>
      </c>
      <c r="AA131" s="14">
        <v>18.792192900997598</v>
      </c>
      <c r="AB131" s="40">
        <v>0</v>
      </c>
      <c r="AC131" s="14">
        <v>32.776773614355797</v>
      </c>
      <c r="AD131" s="14">
        <v>17.092538993357302</v>
      </c>
      <c r="AE131" s="14">
        <v>7.80142336271253</v>
      </c>
      <c r="AF131" s="14">
        <v>51.678530477743401</v>
      </c>
      <c r="AG131" s="40">
        <v>0</v>
      </c>
    </row>
    <row r="132" spans="2:33" x14ac:dyDescent="0.3">
      <c r="B132" s="2" t="s">
        <v>254</v>
      </c>
      <c r="C132" s="3" t="s">
        <v>194</v>
      </c>
      <c r="D132" s="20" t="s">
        <v>179</v>
      </c>
      <c r="E132" s="28">
        <v>0.17</v>
      </c>
      <c r="F132" s="28">
        <v>0.20599999999999999</v>
      </c>
      <c r="G132" s="28">
        <v>0.23699999999999999</v>
      </c>
      <c r="H132" s="24">
        <v>1.3</v>
      </c>
      <c r="I132" s="28">
        <v>0.23</v>
      </c>
      <c r="J132" s="24">
        <v>1.5</v>
      </c>
      <c r="K132" s="14">
        <v>3</v>
      </c>
      <c r="L132" s="14">
        <v>3</v>
      </c>
      <c r="M132" s="14">
        <v>80</v>
      </c>
      <c r="N132" s="8">
        <v>7.1285154773001622</v>
      </c>
      <c r="O132">
        <v>0</v>
      </c>
      <c r="P132">
        <v>0</v>
      </c>
      <c r="Q132">
        <v>1</v>
      </c>
      <c r="R132">
        <v>0</v>
      </c>
      <c r="S132" s="14">
        <v>25.633891673046399</v>
      </c>
      <c r="T132" s="14">
        <v>14.4875043948899</v>
      </c>
      <c r="U132" s="14">
        <v>5.5002501869201801</v>
      </c>
      <c r="V132" s="14">
        <v>18.792192900997598</v>
      </c>
      <c r="W132" s="40">
        <v>0</v>
      </c>
      <c r="X132" s="14">
        <v>11.8474587749589</v>
      </c>
      <c r="Y132" s="14">
        <v>6.2317786360623399</v>
      </c>
      <c r="Z132" s="14">
        <v>6.9529702021538604</v>
      </c>
      <c r="AA132" s="14">
        <v>18.792192900997598</v>
      </c>
      <c r="AB132" s="40">
        <v>0</v>
      </c>
      <c r="AC132" s="14">
        <v>32.580511631137</v>
      </c>
      <c r="AD132" s="14">
        <v>17.1373912491715</v>
      </c>
      <c r="AE132" s="14">
        <v>7.80142336271253</v>
      </c>
      <c r="AF132" s="14">
        <v>51.678530477743401</v>
      </c>
      <c r="AG132" s="14">
        <v>0</v>
      </c>
    </row>
    <row r="133" spans="2:33" x14ac:dyDescent="0.3">
      <c r="B133" s="2" t="s">
        <v>255</v>
      </c>
      <c r="C133" s="3" t="s">
        <v>199</v>
      </c>
      <c r="D133" t="s">
        <v>220</v>
      </c>
      <c r="E133" s="28">
        <v>0.17</v>
      </c>
      <c r="F133" s="28">
        <v>0.20599999999999999</v>
      </c>
      <c r="G133" s="28">
        <v>0.23699999999999999</v>
      </c>
      <c r="H133" s="24">
        <v>1.3</v>
      </c>
      <c r="I133" s="28">
        <v>0.23</v>
      </c>
      <c r="J133" s="24">
        <v>1.5</v>
      </c>
      <c r="K133" s="17">
        <v>5</v>
      </c>
      <c r="L133" s="14">
        <v>3</v>
      </c>
      <c r="M133" s="14">
        <v>80</v>
      </c>
      <c r="N133" s="8">
        <v>7.1285154773001622</v>
      </c>
      <c r="O133">
        <v>0</v>
      </c>
      <c r="P133">
        <v>0</v>
      </c>
      <c r="Q133">
        <v>1</v>
      </c>
      <c r="R133">
        <v>0</v>
      </c>
      <c r="S133" s="14">
        <v>25.633891673046399</v>
      </c>
      <c r="T133" s="14">
        <v>14.4875043948899</v>
      </c>
      <c r="U133" s="14">
        <v>5.5002501869201801</v>
      </c>
      <c r="V133" s="14">
        <v>18.792192900997598</v>
      </c>
      <c r="W133" s="40">
        <v>0</v>
      </c>
      <c r="X133" s="14">
        <v>7.1084752649753602</v>
      </c>
      <c r="Y133" s="14">
        <v>6.2317786360623399</v>
      </c>
      <c r="Z133" s="14">
        <v>6.9529702021538604</v>
      </c>
      <c r="AA133" s="14">
        <v>18.792192900997598</v>
      </c>
      <c r="AB133" s="40">
        <v>0</v>
      </c>
      <c r="AC133" s="14">
        <v>19.548306978682199</v>
      </c>
      <c r="AD133" s="14">
        <v>17.1373912491715</v>
      </c>
      <c r="AE133" s="14">
        <v>7.80142336271253</v>
      </c>
      <c r="AF133" s="14">
        <v>51.678530477743401</v>
      </c>
      <c r="AG133" s="40">
        <v>0</v>
      </c>
    </row>
    <row r="134" spans="2:33" x14ac:dyDescent="0.3">
      <c r="B134" s="2" t="s">
        <v>256</v>
      </c>
      <c r="C134" s="3" t="s">
        <v>200</v>
      </c>
      <c r="D134" t="s">
        <v>221</v>
      </c>
      <c r="E134" s="28">
        <v>0.17</v>
      </c>
      <c r="F134" s="28">
        <v>0.20599999999999999</v>
      </c>
      <c r="G134" s="28">
        <v>0.23699999999999999</v>
      </c>
      <c r="H134" s="24">
        <v>1.3</v>
      </c>
      <c r="I134" s="28">
        <v>0.23</v>
      </c>
      <c r="J134" s="24">
        <v>1.5</v>
      </c>
      <c r="K134" s="17">
        <v>5</v>
      </c>
      <c r="L134" s="17">
        <v>5</v>
      </c>
      <c r="M134" s="14">
        <v>80</v>
      </c>
      <c r="N134" s="8">
        <v>7.1285154773001622</v>
      </c>
      <c r="O134">
        <v>0</v>
      </c>
      <c r="P134">
        <v>0</v>
      </c>
      <c r="Q134">
        <v>1</v>
      </c>
      <c r="R134">
        <v>0</v>
      </c>
      <c r="S134" s="14">
        <v>25.633891673046399</v>
      </c>
      <c r="T134" s="14">
        <v>14.4875043948899</v>
      </c>
      <c r="U134" s="14">
        <v>5.5002501869201801</v>
      </c>
      <c r="V134" s="14">
        <v>18.792192900997598</v>
      </c>
      <c r="W134" s="40">
        <v>0</v>
      </c>
      <c r="X134" s="14">
        <v>7.1084752649753602</v>
      </c>
      <c r="Y134" s="14">
        <v>3.7390671816374002</v>
      </c>
      <c r="Z134" s="14">
        <v>6.9529702021538604</v>
      </c>
      <c r="AA134" s="14">
        <v>18.792192900997598</v>
      </c>
      <c r="AB134" s="40">
        <v>0</v>
      </c>
      <c r="AC134" s="14">
        <v>19.548306978682199</v>
      </c>
      <c r="AD134" s="14">
        <v>10.282434749502899</v>
      </c>
      <c r="AE134" s="14">
        <v>7.80142336271253</v>
      </c>
      <c r="AF134" s="14">
        <v>51.678530477743401</v>
      </c>
      <c r="AG134" s="40">
        <v>0</v>
      </c>
    </row>
    <row r="135" spans="2:33" x14ac:dyDescent="0.3">
      <c r="B135" s="2" t="s">
        <v>257</v>
      </c>
      <c r="C135" s="3" t="s">
        <v>201</v>
      </c>
      <c r="D135" t="s">
        <v>222</v>
      </c>
      <c r="E135" s="28">
        <v>0.17</v>
      </c>
      <c r="F135" s="28">
        <v>0.20599999999999999</v>
      </c>
      <c r="G135" s="28">
        <v>0.23699999999999999</v>
      </c>
      <c r="H135" s="24">
        <v>1.3</v>
      </c>
      <c r="I135" s="28">
        <v>0.23</v>
      </c>
      <c r="J135" s="24">
        <v>1.5</v>
      </c>
      <c r="K135" s="17">
        <v>5</v>
      </c>
      <c r="L135" s="17">
        <v>5</v>
      </c>
      <c r="M135" s="17">
        <v>100</v>
      </c>
      <c r="N135" s="8">
        <v>7.1285154773001622</v>
      </c>
      <c r="O135">
        <v>0</v>
      </c>
      <c r="P135">
        <v>0</v>
      </c>
      <c r="Q135">
        <v>1</v>
      </c>
      <c r="R135">
        <v>0</v>
      </c>
      <c r="S135" s="14">
        <v>25.633891673046399</v>
      </c>
      <c r="T135" s="14">
        <v>14.4875043948899</v>
      </c>
      <c r="U135" s="14">
        <v>5.5002501869201801</v>
      </c>
      <c r="V135" s="14">
        <v>18.792192900997598</v>
      </c>
      <c r="W135" s="40">
        <v>0</v>
      </c>
      <c r="X135" s="14">
        <v>7.1084752649753602</v>
      </c>
      <c r="Y135" s="14">
        <v>3.7390671816374002</v>
      </c>
      <c r="Z135" s="14">
        <v>5.5809405423707599</v>
      </c>
      <c r="AA135" s="14">
        <v>18.792192900997598</v>
      </c>
      <c r="AB135" s="40">
        <v>0</v>
      </c>
      <c r="AC135" s="14">
        <v>19.548306978682199</v>
      </c>
      <c r="AD135" s="14">
        <v>10.282434749502899</v>
      </c>
      <c r="AE135" s="14">
        <v>6.2921907369511301</v>
      </c>
      <c r="AF135" s="14">
        <v>51.678530477743401</v>
      </c>
      <c r="AG135" s="40">
        <v>0</v>
      </c>
    </row>
    <row r="136" spans="2:33" x14ac:dyDescent="0.3">
      <c r="B136" s="2" t="s">
        <v>258</v>
      </c>
      <c r="C136" s="3" t="s">
        <v>142</v>
      </c>
      <c r="D136" s="20" t="s">
        <v>218</v>
      </c>
      <c r="E136" s="28">
        <v>0.17</v>
      </c>
      <c r="F136" s="28">
        <v>0.20599999999999999</v>
      </c>
      <c r="G136" s="28">
        <v>0.23699999999999999</v>
      </c>
      <c r="H136" s="24">
        <v>1.3</v>
      </c>
      <c r="I136" s="28">
        <v>0.23</v>
      </c>
      <c r="J136" s="24">
        <v>1.5</v>
      </c>
      <c r="K136" s="17">
        <v>5</v>
      </c>
      <c r="L136" s="17">
        <v>5</v>
      </c>
      <c r="M136" s="17">
        <v>100</v>
      </c>
      <c r="N136" s="4">
        <v>5</v>
      </c>
      <c r="O136">
        <v>0</v>
      </c>
      <c r="P136">
        <v>0</v>
      </c>
      <c r="Q136">
        <v>1</v>
      </c>
      <c r="R136">
        <v>0</v>
      </c>
      <c r="S136" s="14">
        <v>27.779059264857501</v>
      </c>
      <c r="T136" s="14">
        <v>12.4002990481557</v>
      </c>
      <c r="U136" s="14">
        <v>5.5002501869201801</v>
      </c>
      <c r="V136" s="14">
        <v>13.1809203249431</v>
      </c>
      <c r="W136" s="40">
        <v>0</v>
      </c>
      <c r="X136" s="14">
        <v>7.5002074831635701</v>
      </c>
      <c r="Y136" s="14">
        <v>3.20935122475582</v>
      </c>
      <c r="Z136" s="14">
        <v>5.5809405423707599</v>
      </c>
      <c r="AA136" s="14">
        <v>13.1809203249431</v>
      </c>
      <c r="AB136" s="40">
        <v>0</v>
      </c>
      <c r="AC136" s="14">
        <v>20.625570578699801</v>
      </c>
      <c r="AD136" s="14">
        <v>8.8257158680785004</v>
      </c>
      <c r="AE136" s="14">
        <v>6.2921907369511301</v>
      </c>
      <c r="AF136" s="14">
        <v>36.247530893593499</v>
      </c>
      <c r="AG136" s="14">
        <v>0</v>
      </c>
    </row>
    <row r="137" spans="2:33" x14ac:dyDescent="0.3">
      <c r="B137" s="2" t="s">
        <v>259</v>
      </c>
      <c r="C137" s="3" t="s">
        <v>203</v>
      </c>
      <c r="D137" t="s">
        <v>185</v>
      </c>
      <c r="E137" s="27">
        <v>0.5</v>
      </c>
      <c r="F137" s="27">
        <v>0.35</v>
      </c>
      <c r="G137" s="27">
        <v>0.5</v>
      </c>
      <c r="H137" s="23">
        <v>3.8</v>
      </c>
      <c r="I137" s="27">
        <v>0.71699999999999997</v>
      </c>
      <c r="J137" s="23">
        <v>3.5</v>
      </c>
      <c r="K137" s="14">
        <v>3</v>
      </c>
      <c r="L137" s="14">
        <v>3</v>
      </c>
      <c r="M137" s="17">
        <v>100</v>
      </c>
      <c r="N137" s="4">
        <v>5</v>
      </c>
      <c r="O137">
        <v>0</v>
      </c>
      <c r="P137">
        <v>0</v>
      </c>
      <c r="Q137">
        <v>1</v>
      </c>
      <c r="R137">
        <v>0</v>
      </c>
      <c r="S137" s="14">
        <v>53.649914359218798</v>
      </c>
      <c r="T137" s="14">
        <v>7.5813933086876402</v>
      </c>
      <c r="U137" s="14">
        <v>5.5002501869201801</v>
      </c>
      <c r="V137" s="14">
        <v>13.1809203249431</v>
      </c>
      <c r="W137" s="40">
        <v>0</v>
      </c>
      <c r="X137" s="14">
        <v>20.3596515456018</v>
      </c>
      <c r="Y137" s="14">
        <v>3.4677497576732699</v>
      </c>
      <c r="Z137" s="14">
        <v>5.5809405423707599</v>
      </c>
      <c r="AA137" s="14">
        <v>13.1809203249431</v>
      </c>
      <c r="AB137" s="40">
        <v>0</v>
      </c>
      <c r="AC137" s="14">
        <v>55.989041750405001</v>
      </c>
      <c r="AD137" s="14">
        <v>9.5363118336015003</v>
      </c>
      <c r="AE137" s="14">
        <v>6.2921907369511301</v>
      </c>
      <c r="AF137" s="14">
        <v>36.247530893593499</v>
      </c>
      <c r="AG137" s="40">
        <v>0</v>
      </c>
    </row>
    <row r="138" spans="2:33" x14ac:dyDescent="0.3">
      <c r="B138" s="2" t="s">
        <v>260</v>
      </c>
      <c r="C138" s="3" t="s">
        <v>204</v>
      </c>
      <c r="D138" t="s">
        <v>186</v>
      </c>
      <c r="E138" s="27">
        <v>0.5</v>
      </c>
      <c r="F138" s="27">
        <v>0.35</v>
      </c>
      <c r="G138" s="27">
        <v>0.5</v>
      </c>
      <c r="H138" s="23">
        <v>3.8</v>
      </c>
      <c r="I138" s="27">
        <v>0.71699999999999997</v>
      </c>
      <c r="J138" s="23">
        <v>3.5</v>
      </c>
      <c r="K138" s="14">
        <v>3</v>
      </c>
      <c r="L138" s="17">
        <v>5</v>
      </c>
      <c r="M138" s="17">
        <v>100</v>
      </c>
      <c r="N138" s="4">
        <v>5</v>
      </c>
      <c r="O138">
        <v>0</v>
      </c>
      <c r="P138">
        <v>0</v>
      </c>
      <c r="Q138">
        <v>1</v>
      </c>
      <c r="R138">
        <v>0</v>
      </c>
      <c r="S138" s="14">
        <v>35.839771507768802</v>
      </c>
      <c r="T138" s="14">
        <v>18.707136310542701</v>
      </c>
      <c r="U138" s="14">
        <v>5.5002501869201801</v>
      </c>
      <c r="V138" s="14">
        <v>13.1809203249431</v>
      </c>
      <c r="W138" s="40">
        <v>0</v>
      </c>
      <c r="X138" s="14">
        <v>14.277708895139201</v>
      </c>
      <c r="Y138" s="14">
        <v>4.9014928488643204</v>
      </c>
      <c r="Z138" s="14">
        <v>5.5809405423707599</v>
      </c>
      <c r="AA138" s="14">
        <v>13.1809203249431</v>
      </c>
      <c r="AB138" s="40">
        <v>0</v>
      </c>
      <c r="AC138" s="14">
        <v>39.263699461632903</v>
      </c>
      <c r="AD138" s="14">
        <v>13.4791053343769</v>
      </c>
      <c r="AE138" s="14">
        <v>6.2921907369511301</v>
      </c>
      <c r="AF138" s="14">
        <v>36.247530893593499</v>
      </c>
      <c r="AG138" s="40">
        <v>0</v>
      </c>
    </row>
    <row r="139" spans="2:33" x14ac:dyDescent="0.3">
      <c r="B139" s="2" t="s">
        <v>261</v>
      </c>
      <c r="C139" s="3" t="s">
        <v>202</v>
      </c>
      <c r="D139" s="20" t="s">
        <v>184</v>
      </c>
      <c r="E139" s="27">
        <v>0.5</v>
      </c>
      <c r="F139" s="27">
        <v>0.35</v>
      </c>
      <c r="G139" s="27">
        <v>0.5</v>
      </c>
      <c r="H139" s="23">
        <v>3.8</v>
      </c>
      <c r="I139" s="27">
        <v>0.71699999999999997</v>
      </c>
      <c r="J139" s="23">
        <v>3.5</v>
      </c>
      <c r="K139" s="17">
        <v>5</v>
      </c>
      <c r="L139" s="17">
        <v>5</v>
      </c>
      <c r="M139" s="17">
        <v>100</v>
      </c>
      <c r="N139" s="4">
        <v>5</v>
      </c>
      <c r="O139">
        <v>0</v>
      </c>
      <c r="P139">
        <v>0</v>
      </c>
      <c r="Q139">
        <v>1</v>
      </c>
      <c r="R139">
        <v>0</v>
      </c>
      <c r="S139" s="14">
        <v>35.839771507768802</v>
      </c>
      <c r="T139" s="14">
        <v>18.707136310542701</v>
      </c>
      <c r="U139" s="14">
        <v>5.5002501869201801</v>
      </c>
      <c r="V139" s="14">
        <v>13.1809203249431</v>
      </c>
      <c r="W139" s="40">
        <v>0</v>
      </c>
      <c r="X139" s="14">
        <v>8.5666253370835399</v>
      </c>
      <c r="Y139" s="14">
        <v>4.9014928488643204</v>
      </c>
      <c r="Z139" s="14">
        <v>5.5809405423707599</v>
      </c>
      <c r="AA139" s="14">
        <v>13.1809203249431</v>
      </c>
      <c r="AB139" s="40">
        <v>0</v>
      </c>
      <c r="AC139" s="14">
        <v>23.5582196769798</v>
      </c>
      <c r="AD139" s="14">
        <v>13.4791053343769</v>
      </c>
      <c r="AE139" s="14">
        <v>6.2921907369511301</v>
      </c>
      <c r="AF139" s="14">
        <v>36.247530893593499</v>
      </c>
      <c r="AG139" s="14">
        <v>0</v>
      </c>
    </row>
    <row r="140" spans="2:33" x14ac:dyDescent="0.3">
      <c r="B140" s="2">
        <v>4</v>
      </c>
      <c r="D140" s="5" t="s">
        <v>115</v>
      </c>
      <c r="E140" s="25">
        <v>0.5</v>
      </c>
      <c r="F140" s="25">
        <v>0.35</v>
      </c>
      <c r="G140" s="25">
        <v>0.5</v>
      </c>
      <c r="H140" s="21">
        <v>3.8</v>
      </c>
      <c r="I140" s="25">
        <v>0.71699999999999997</v>
      </c>
      <c r="J140" s="21">
        <v>3.5</v>
      </c>
      <c r="K140" s="30">
        <v>3</v>
      </c>
      <c r="L140" s="30">
        <v>3</v>
      </c>
      <c r="M140" s="30">
        <v>80</v>
      </c>
      <c r="N140" s="6">
        <f>(40*379*2+15*164+15*165)/4945.63</f>
        <v>7.1285154773001622</v>
      </c>
      <c r="O140">
        <v>0</v>
      </c>
      <c r="P140">
        <v>0</v>
      </c>
      <c r="Q140">
        <v>0</v>
      </c>
      <c r="R140">
        <v>1</v>
      </c>
      <c r="S140" s="40">
        <v>24.510820832947498</v>
      </c>
      <c r="T140" s="40">
        <v>20.912180838301801</v>
      </c>
      <c r="U140" s="40">
        <v>5.5002501869201801</v>
      </c>
      <c r="V140" s="40">
        <v>18.792192900997598</v>
      </c>
      <c r="W140" s="40">
        <v>0</v>
      </c>
      <c r="X140" s="40">
        <v>10.010371155678399</v>
      </c>
      <c r="Y140" s="40">
        <v>9.2272489916958396</v>
      </c>
      <c r="Z140" s="40">
        <v>6.9529702021538604</v>
      </c>
      <c r="AA140" s="40">
        <v>18.792192900997598</v>
      </c>
      <c r="AB140" s="40">
        <v>0</v>
      </c>
      <c r="AC140" s="40">
        <v>27.528520678115498</v>
      </c>
      <c r="AD140" s="40">
        <v>25.374934727163598</v>
      </c>
      <c r="AE140" s="40">
        <v>7.80142336271253</v>
      </c>
      <c r="AF140" s="40">
        <v>51.678530477743401</v>
      </c>
      <c r="AG140" s="40">
        <v>0</v>
      </c>
    </row>
    <row r="141" spans="2:33" x14ac:dyDescent="0.3">
      <c r="B141" s="2" t="s">
        <v>87</v>
      </c>
      <c r="C141" s="39" t="s">
        <v>8</v>
      </c>
      <c r="D141" t="s">
        <v>290</v>
      </c>
      <c r="E141" s="26">
        <f>E142+((E140-E142)/2)</f>
        <v>0.33499999999999996</v>
      </c>
      <c r="F141" s="27">
        <v>0.35</v>
      </c>
      <c r="G141" s="27">
        <v>0.5</v>
      </c>
      <c r="H141" s="23">
        <v>3.8</v>
      </c>
      <c r="I141" s="27">
        <v>0.71699999999999997</v>
      </c>
      <c r="J141" s="23">
        <v>3.5</v>
      </c>
      <c r="K141" s="14">
        <v>3</v>
      </c>
      <c r="L141" s="14">
        <v>3</v>
      </c>
      <c r="M141" s="14">
        <v>80</v>
      </c>
      <c r="N141" s="8">
        <v>7.1285154773001622</v>
      </c>
      <c r="O141">
        <v>0</v>
      </c>
      <c r="P141">
        <v>0</v>
      </c>
      <c r="Q141">
        <v>0</v>
      </c>
      <c r="R141">
        <v>1</v>
      </c>
      <c r="S141" s="40">
        <v>22.905156120138301</v>
      </c>
      <c r="T141" s="40">
        <v>21.047984208621902</v>
      </c>
      <c r="U141" s="40">
        <v>5.5002501869201801</v>
      </c>
      <c r="V141" s="40">
        <v>18.792192900997598</v>
      </c>
      <c r="W141" s="40">
        <v>0</v>
      </c>
      <c r="X141" s="40">
        <v>9.5681474765686598</v>
      </c>
      <c r="Y141" s="40">
        <v>9.3080346743329407</v>
      </c>
      <c r="Z141" s="40">
        <v>6.9529702021538604</v>
      </c>
      <c r="AA141" s="40">
        <v>18.792192900997598</v>
      </c>
      <c r="AB141" s="40">
        <v>0</v>
      </c>
      <c r="AC141" s="40">
        <v>26.3124055605638</v>
      </c>
      <c r="AD141" s="40">
        <v>25.5970953544156</v>
      </c>
      <c r="AE141" s="40">
        <v>7.80142336271253</v>
      </c>
      <c r="AF141" s="40">
        <v>51.678530477743401</v>
      </c>
      <c r="AG141" s="40">
        <v>0</v>
      </c>
    </row>
    <row r="142" spans="2:33" x14ac:dyDescent="0.3">
      <c r="B142" s="2" t="s">
        <v>88</v>
      </c>
      <c r="C142" s="39"/>
      <c r="D142" t="s">
        <v>291</v>
      </c>
      <c r="E142" s="28">
        <v>0.17</v>
      </c>
      <c r="F142" s="27">
        <v>0.35</v>
      </c>
      <c r="G142" s="27">
        <v>0.5</v>
      </c>
      <c r="H142" s="23">
        <v>3.8</v>
      </c>
      <c r="I142" s="27">
        <v>0.71699999999999997</v>
      </c>
      <c r="J142" s="23">
        <v>3.5</v>
      </c>
      <c r="K142" s="14">
        <v>3</v>
      </c>
      <c r="L142" s="14">
        <v>3</v>
      </c>
      <c r="M142" s="14">
        <v>80</v>
      </c>
      <c r="N142" s="8">
        <v>7.1285154773001622</v>
      </c>
      <c r="O142">
        <v>0</v>
      </c>
      <c r="P142">
        <v>0</v>
      </c>
      <c r="Q142">
        <v>0</v>
      </c>
      <c r="R142">
        <v>1</v>
      </c>
      <c r="S142" s="40">
        <v>21.228059896235301</v>
      </c>
      <c r="T142" s="40">
        <v>21.204206610689798</v>
      </c>
      <c r="U142" s="40">
        <v>5.5002501869201801</v>
      </c>
      <c r="V142" s="40">
        <v>18.792192900997598</v>
      </c>
      <c r="W142" s="40">
        <v>0</v>
      </c>
      <c r="X142" s="40">
        <v>9.0899075593525005</v>
      </c>
      <c r="Y142" s="40">
        <v>9.3734445388699594</v>
      </c>
      <c r="Z142" s="40">
        <v>6.9529702021538604</v>
      </c>
      <c r="AA142" s="40">
        <v>18.792192900997598</v>
      </c>
      <c r="AB142" s="40">
        <v>0</v>
      </c>
      <c r="AC142" s="40">
        <v>24.997245788219299</v>
      </c>
      <c r="AD142" s="40">
        <v>25.776972481892301</v>
      </c>
      <c r="AE142" s="40">
        <v>7.80142336271253</v>
      </c>
      <c r="AF142" s="40">
        <v>51.678530477743401</v>
      </c>
      <c r="AG142" s="40">
        <v>0</v>
      </c>
    </row>
    <row r="143" spans="2:33" x14ac:dyDescent="0.3">
      <c r="B143" s="2" t="s">
        <v>89</v>
      </c>
      <c r="C143" s="39"/>
      <c r="D143" t="s">
        <v>292</v>
      </c>
      <c r="E143" s="27">
        <v>0.5</v>
      </c>
      <c r="F143" s="26">
        <f>F144+((F140-F144)/2)</f>
        <v>0.27799999999999997</v>
      </c>
      <c r="G143" s="27">
        <v>0.5</v>
      </c>
      <c r="H143" s="23">
        <v>3.8</v>
      </c>
      <c r="I143" s="27">
        <v>0.71699999999999997</v>
      </c>
      <c r="J143" s="23">
        <v>3.5</v>
      </c>
      <c r="K143" s="14">
        <v>3</v>
      </c>
      <c r="L143" s="14">
        <v>3</v>
      </c>
      <c r="M143" s="14">
        <v>80</v>
      </c>
      <c r="N143" s="8">
        <v>7.1285154773001622</v>
      </c>
      <c r="O143">
        <v>0</v>
      </c>
      <c r="P143">
        <v>0</v>
      </c>
      <c r="Q143">
        <v>0</v>
      </c>
      <c r="R143">
        <v>1</v>
      </c>
      <c r="S143" s="40">
        <v>24.076628048903299</v>
      </c>
      <c r="T143" s="40">
        <v>20.8530544702542</v>
      </c>
      <c r="U143" s="40">
        <v>5.5002501869201801</v>
      </c>
      <c r="V143" s="40">
        <v>18.792192900997598</v>
      </c>
      <c r="W143" s="40">
        <v>0</v>
      </c>
      <c r="X143" s="40">
        <v>9.8953070847231004</v>
      </c>
      <c r="Y143" s="40">
        <v>9.2047070298267109</v>
      </c>
      <c r="Z143" s="40">
        <v>6.9529702021538604</v>
      </c>
      <c r="AA143" s="40">
        <v>18.792192900997598</v>
      </c>
      <c r="AB143" s="40">
        <v>0</v>
      </c>
      <c r="AC143" s="40">
        <v>27.212094482988501</v>
      </c>
      <c r="AD143" s="40">
        <v>25.312944332023498</v>
      </c>
      <c r="AE143" s="40">
        <v>7.80142336271253</v>
      </c>
      <c r="AF143" s="40">
        <v>51.678530477743401</v>
      </c>
      <c r="AG143" s="40">
        <v>0</v>
      </c>
    </row>
    <row r="144" spans="2:33" x14ac:dyDescent="0.3">
      <c r="B144" s="2" t="s">
        <v>90</v>
      </c>
      <c r="C144" s="39"/>
      <c r="D144" t="s">
        <v>117</v>
      </c>
      <c r="E144" s="27">
        <v>0.5</v>
      </c>
      <c r="F144" s="28">
        <v>0.20599999999999999</v>
      </c>
      <c r="G144" s="27">
        <v>0.5</v>
      </c>
      <c r="H144" s="23">
        <v>3.8</v>
      </c>
      <c r="I144" s="27">
        <v>0.71699999999999997</v>
      </c>
      <c r="J144" s="23">
        <v>3.5</v>
      </c>
      <c r="K144" s="14">
        <v>3</v>
      </c>
      <c r="L144" s="14">
        <v>3</v>
      </c>
      <c r="M144" s="14">
        <v>80</v>
      </c>
      <c r="N144" s="8">
        <v>7.1285154773001622</v>
      </c>
      <c r="O144">
        <v>0</v>
      </c>
      <c r="P144">
        <v>0</v>
      </c>
      <c r="Q144">
        <v>0</v>
      </c>
      <c r="R144">
        <v>1</v>
      </c>
      <c r="S144" s="40">
        <v>23.741878904594699</v>
      </c>
      <c r="T144" s="40">
        <v>20.794523850439301</v>
      </c>
      <c r="U144" s="40">
        <v>5.5002501869201801</v>
      </c>
      <c r="V144" s="40">
        <v>18.792192900997598</v>
      </c>
      <c r="W144" s="40">
        <v>0</v>
      </c>
      <c r="X144" s="40">
        <v>9.8031437731922608</v>
      </c>
      <c r="Y144" s="40">
        <v>9.1824834614122697</v>
      </c>
      <c r="Z144" s="40">
        <v>6.9529702021538604</v>
      </c>
      <c r="AA144" s="40">
        <v>18.792192900997598</v>
      </c>
      <c r="AB144" s="40">
        <v>0</v>
      </c>
      <c r="AC144" s="40">
        <v>26.9586453762787</v>
      </c>
      <c r="AD144" s="40">
        <v>25.251829518883699</v>
      </c>
      <c r="AE144" s="40">
        <v>7.80142336271253</v>
      </c>
      <c r="AF144" s="40">
        <v>51.678530477743401</v>
      </c>
      <c r="AG144" s="40">
        <v>0</v>
      </c>
    </row>
    <row r="145" spans="2:33" x14ac:dyDescent="0.3">
      <c r="B145" s="2" t="s">
        <v>91</v>
      </c>
      <c r="C145" s="39"/>
      <c r="D145" t="s">
        <v>293</v>
      </c>
      <c r="E145" s="27">
        <v>0.5</v>
      </c>
      <c r="F145" s="27">
        <v>0.35</v>
      </c>
      <c r="G145" s="26">
        <f>G146+((G140-G146)/2)</f>
        <v>0.36849999999999999</v>
      </c>
      <c r="H145" s="23">
        <v>3.8</v>
      </c>
      <c r="I145" s="27">
        <v>0.71699999999999997</v>
      </c>
      <c r="J145" s="23">
        <v>3.5</v>
      </c>
      <c r="K145" s="14">
        <v>3</v>
      </c>
      <c r="L145" s="14">
        <v>3</v>
      </c>
      <c r="M145" s="14">
        <v>80</v>
      </c>
      <c r="N145" s="8">
        <v>7.1285154773001622</v>
      </c>
      <c r="O145">
        <v>0</v>
      </c>
      <c r="P145">
        <v>0</v>
      </c>
      <c r="Q145">
        <v>0</v>
      </c>
      <c r="R145">
        <v>1</v>
      </c>
      <c r="S145" s="40">
        <v>23.752000256905699</v>
      </c>
      <c r="T145" s="40">
        <v>21.033854059626201</v>
      </c>
      <c r="U145" s="40">
        <v>5.5002501869201801</v>
      </c>
      <c r="V145" s="40">
        <v>18.792192900997598</v>
      </c>
      <c r="W145" s="40">
        <v>0</v>
      </c>
      <c r="X145" s="40">
        <v>9.7994401036141205</v>
      </c>
      <c r="Y145" s="40">
        <v>9.2923249756196409</v>
      </c>
      <c r="Z145" s="40">
        <v>6.9529702021538604</v>
      </c>
      <c r="AA145" s="40">
        <v>18.792192900997598</v>
      </c>
      <c r="AB145" s="40">
        <v>0</v>
      </c>
      <c r="AC145" s="40">
        <v>26.9484602849389</v>
      </c>
      <c r="AD145" s="40">
        <v>25.553893682954001</v>
      </c>
      <c r="AE145" s="40">
        <v>7.80142336271253</v>
      </c>
      <c r="AF145" s="40">
        <v>51.678530477743401</v>
      </c>
      <c r="AG145" s="40">
        <v>0</v>
      </c>
    </row>
    <row r="146" spans="2:33" x14ac:dyDescent="0.3">
      <c r="B146" s="2" t="s">
        <v>92</v>
      </c>
      <c r="C146" s="39"/>
      <c r="D146" t="s">
        <v>116</v>
      </c>
      <c r="E146" s="27">
        <v>0.5</v>
      </c>
      <c r="F146" s="27">
        <v>0.35</v>
      </c>
      <c r="G146" s="28">
        <v>0.23699999999999999</v>
      </c>
      <c r="H146" s="23">
        <v>3.8</v>
      </c>
      <c r="I146" s="27">
        <v>0.71699999999999997</v>
      </c>
      <c r="J146" s="23">
        <v>3.5</v>
      </c>
      <c r="K146" s="14">
        <v>3</v>
      </c>
      <c r="L146" s="14">
        <v>3</v>
      </c>
      <c r="M146" s="14">
        <v>80</v>
      </c>
      <c r="N146" s="8">
        <v>7.1285154773001622</v>
      </c>
      <c r="O146">
        <v>0</v>
      </c>
      <c r="P146">
        <v>0</v>
      </c>
      <c r="Q146">
        <v>0</v>
      </c>
      <c r="R146">
        <v>1</v>
      </c>
      <c r="S146" s="40">
        <v>22.900389589873001</v>
      </c>
      <c r="T146" s="40">
        <v>21.162565743214799</v>
      </c>
      <c r="U146" s="40">
        <v>5.5002501869201801</v>
      </c>
      <c r="V146" s="40">
        <v>18.792192900997598</v>
      </c>
      <c r="W146" s="40">
        <v>0</v>
      </c>
      <c r="X146" s="40">
        <v>9.5617419213902899</v>
      </c>
      <c r="Y146" s="40">
        <v>9.3611771766466507</v>
      </c>
      <c r="Z146" s="40">
        <v>6.9529702021538604</v>
      </c>
      <c r="AA146" s="40">
        <v>18.792192900997598</v>
      </c>
      <c r="AB146" s="40">
        <v>0</v>
      </c>
      <c r="AC146" s="40">
        <v>26.294790283823399</v>
      </c>
      <c r="AD146" s="40">
        <v>25.743237235778199</v>
      </c>
      <c r="AE146" s="40">
        <v>7.80142336271253</v>
      </c>
      <c r="AF146" s="40">
        <v>51.678530477743401</v>
      </c>
      <c r="AG146" s="40">
        <v>0</v>
      </c>
    </row>
    <row r="147" spans="2:33" x14ac:dyDescent="0.3">
      <c r="B147" s="2" t="s">
        <v>93</v>
      </c>
      <c r="C147" s="39" t="s">
        <v>6</v>
      </c>
      <c r="D147" t="s">
        <v>294</v>
      </c>
      <c r="E147" s="27">
        <v>0.5</v>
      </c>
      <c r="F147" s="27">
        <v>0.35</v>
      </c>
      <c r="G147" s="27">
        <v>0.5</v>
      </c>
      <c r="H147" s="22">
        <f>H148+((H140-H148)/2)</f>
        <v>2.5499999999999998</v>
      </c>
      <c r="I147" s="27">
        <v>0.71699999999999997</v>
      </c>
      <c r="J147" s="23">
        <v>3.5</v>
      </c>
      <c r="K147" s="14">
        <v>3</v>
      </c>
      <c r="L147" s="14">
        <v>3</v>
      </c>
      <c r="M147" s="14">
        <v>80</v>
      </c>
      <c r="N147" s="8">
        <v>7.1285154773001622</v>
      </c>
      <c r="O147">
        <v>0</v>
      </c>
      <c r="P147">
        <v>0</v>
      </c>
      <c r="Q147">
        <v>0</v>
      </c>
      <c r="R147">
        <v>1</v>
      </c>
      <c r="S147" s="40">
        <v>21.818590280030499</v>
      </c>
      <c r="T147" s="40">
        <v>21.336872830100098</v>
      </c>
      <c r="U147" s="40">
        <v>5.5002501869201801</v>
      </c>
      <c r="V147" s="40">
        <v>18.792192900997598</v>
      </c>
      <c r="W147" s="40">
        <v>0</v>
      </c>
      <c r="X147" s="40">
        <v>9.25257837794911</v>
      </c>
      <c r="Y147" s="40">
        <v>9.4281938330155004</v>
      </c>
      <c r="Z147" s="40">
        <v>6.9529702021538604</v>
      </c>
      <c r="AA147" s="40">
        <v>18.792192900997598</v>
      </c>
      <c r="AB147" s="40">
        <v>0</v>
      </c>
      <c r="AC147" s="40">
        <v>25.4445905393601</v>
      </c>
      <c r="AD147" s="40">
        <v>25.9275330407926</v>
      </c>
      <c r="AE147" s="40">
        <v>7.80142336271253</v>
      </c>
      <c r="AF147" s="40">
        <v>51.678530477743401</v>
      </c>
      <c r="AG147" s="40">
        <v>0</v>
      </c>
    </row>
    <row r="148" spans="2:33" x14ac:dyDescent="0.3">
      <c r="B148" s="2" t="s">
        <v>94</v>
      </c>
      <c r="C148" s="39"/>
      <c r="D148" t="s">
        <v>295</v>
      </c>
      <c r="E148" s="27">
        <v>0.5</v>
      </c>
      <c r="F148" s="27">
        <v>0.35</v>
      </c>
      <c r="G148" s="27">
        <v>0.5</v>
      </c>
      <c r="H148" s="24">
        <v>1.3</v>
      </c>
      <c r="I148" s="27">
        <v>0.71699999999999997</v>
      </c>
      <c r="J148" s="23">
        <v>3.5</v>
      </c>
      <c r="K148" s="14">
        <v>3</v>
      </c>
      <c r="L148" s="14">
        <v>3</v>
      </c>
      <c r="M148" s="14">
        <v>80</v>
      </c>
      <c r="N148" s="8">
        <v>7.1285154773001622</v>
      </c>
      <c r="O148">
        <v>0</v>
      </c>
      <c r="P148">
        <v>0</v>
      </c>
      <c r="Q148">
        <v>0</v>
      </c>
      <c r="R148">
        <v>1</v>
      </c>
      <c r="S148" s="40">
        <v>19.104634445400599</v>
      </c>
      <c r="T148" s="40">
        <v>21.834836900815802</v>
      </c>
      <c r="U148" s="40">
        <v>5.5002501869201801</v>
      </c>
      <c r="V148" s="40">
        <v>18.792192900997598</v>
      </c>
      <c r="W148" s="40">
        <v>0</v>
      </c>
      <c r="X148" s="40">
        <v>8.4388390889936993</v>
      </c>
      <c r="Y148" s="40">
        <v>9.6538678763375501</v>
      </c>
      <c r="Z148" s="40">
        <v>6.9529702021538604</v>
      </c>
      <c r="AA148" s="40">
        <v>18.792192900997598</v>
      </c>
      <c r="AB148" s="40">
        <v>0</v>
      </c>
      <c r="AC148" s="40">
        <v>23.206807494732701</v>
      </c>
      <c r="AD148" s="40">
        <v>26.5481366599282</v>
      </c>
      <c r="AE148" s="40">
        <v>7.80142336271253</v>
      </c>
      <c r="AF148" s="40">
        <v>51.678530477743401</v>
      </c>
      <c r="AG148" s="40">
        <v>0</v>
      </c>
    </row>
    <row r="149" spans="2:33" x14ac:dyDescent="0.3">
      <c r="B149" s="2" t="s">
        <v>95</v>
      </c>
      <c r="C149" s="39"/>
      <c r="D149" t="s">
        <v>296</v>
      </c>
      <c r="E149" s="27">
        <v>0.5</v>
      </c>
      <c r="F149" s="27">
        <v>0.35</v>
      </c>
      <c r="G149" s="27">
        <v>0.5</v>
      </c>
      <c r="H149" s="23">
        <v>3.8</v>
      </c>
      <c r="I149" s="26">
        <f>I150+((I140-I150)/2)</f>
        <v>0.47350000000000003</v>
      </c>
      <c r="J149" s="23">
        <v>3.5</v>
      </c>
      <c r="K149" s="14">
        <v>3</v>
      </c>
      <c r="L149" s="14">
        <v>3</v>
      </c>
      <c r="M149" s="14">
        <v>80</v>
      </c>
      <c r="N149" s="8">
        <v>7.1285154773001622</v>
      </c>
      <c r="O149">
        <v>0</v>
      </c>
      <c r="P149">
        <v>0</v>
      </c>
      <c r="Q149">
        <v>0</v>
      </c>
      <c r="R149">
        <v>1</v>
      </c>
      <c r="S149" s="40">
        <v>26.901620118850101</v>
      </c>
      <c r="T149" s="40">
        <v>17.291853559207699</v>
      </c>
      <c r="U149" s="40">
        <v>5.5002501869201801</v>
      </c>
      <c r="V149" s="40">
        <v>18.792192900997598</v>
      </c>
      <c r="W149" s="40">
        <v>0</v>
      </c>
      <c r="X149" s="40">
        <v>10.74890433146</v>
      </c>
      <c r="Y149" s="40">
        <v>7.5346303736607796</v>
      </c>
      <c r="Z149" s="40">
        <v>6.9529702021538604</v>
      </c>
      <c r="AA149" s="40">
        <v>18.792192900997598</v>
      </c>
      <c r="AB149" s="40">
        <v>0</v>
      </c>
      <c r="AC149" s="40">
        <v>29.559486911514998</v>
      </c>
      <c r="AD149" s="40">
        <v>20.7202335275671</v>
      </c>
      <c r="AE149" s="40">
        <v>7.80142336271253</v>
      </c>
      <c r="AF149" s="40">
        <v>51.678530477743401</v>
      </c>
      <c r="AG149" s="40">
        <v>0</v>
      </c>
    </row>
    <row r="150" spans="2:33" x14ac:dyDescent="0.3">
      <c r="B150" s="2" t="s">
        <v>96</v>
      </c>
      <c r="C150" s="39"/>
      <c r="D150" t="s">
        <v>297</v>
      </c>
      <c r="E150" s="27">
        <v>0.5</v>
      </c>
      <c r="F150" s="27">
        <v>0.35</v>
      </c>
      <c r="G150" s="27">
        <v>0.5</v>
      </c>
      <c r="H150" s="23">
        <v>3.8</v>
      </c>
      <c r="I150" s="28">
        <v>0.23</v>
      </c>
      <c r="J150" s="23">
        <v>3.5</v>
      </c>
      <c r="K150" s="14">
        <v>3</v>
      </c>
      <c r="L150" s="14">
        <v>3</v>
      </c>
      <c r="M150" s="14">
        <v>80</v>
      </c>
      <c r="N150" s="8">
        <v>7.1285154773001622</v>
      </c>
      <c r="O150">
        <v>0</v>
      </c>
      <c r="P150">
        <v>0</v>
      </c>
      <c r="Q150">
        <v>0</v>
      </c>
      <c r="R150">
        <v>1</v>
      </c>
      <c r="S150" s="40">
        <v>29.690224994974098</v>
      </c>
      <c r="T150" s="40">
        <v>14.1112576694356</v>
      </c>
      <c r="U150" s="40">
        <v>5.5002501869201801</v>
      </c>
      <c r="V150" s="40">
        <v>18.792192900997598</v>
      </c>
      <c r="W150" s="40">
        <v>0</v>
      </c>
      <c r="X150" s="40">
        <v>11.564402851833499</v>
      </c>
      <c r="Y150" s="40">
        <v>6.0466228565706199</v>
      </c>
      <c r="Z150" s="40">
        <v>6.9529702021538604</v>
      </c>
      <c r="AA150" s="40">
        <v>18.792192900997598</v>
      </c>
      <c r="AB150" s="40">
        <v>0</v>
      </c>
      <c r="AC150" s="40">
        <v>31.802107842542</v>
      </c>
      <c r="AD150" s="40">
        <v>16.628212855569199</v>
      </c>
      <c r="AE150" s="40">
        <v>7.80142336271253</v>
      </c>
      <c r="AF150" s="40">
        <v>51.678530477743401</v>
      </c>
      <c r="AG150" s="40">
        <v>0</v>
      </c>
    </row>
    <row r="151" spans="2:33" x14ac:dyDescent="0.3">
      <c r="B151" s="2" t="s">
        <v>97</v>
      </c>
      <c r="C151" s="39" t="s">
        <v>26</v>
      </c>
      <c r="D151" t="s">
        <v>298</v>
      </c>
      <c r="E151" s="27">
        <v>0.5</v>
      </c>
      <c r="F151" s="27">
        <v>0.35</v>
      </c>
      <c r="G151" s="27">
        <v>0.5</v>
      </c>
      <c r="H151" s="23">
        <v>3.8</v>
      </c>
      <c r="I151" s="27">
        <v>0.71699999999999997</v>
      </c>
      <c r="J151" s="22">
        <f>J152+((J140-J152)/2)</f>
        <v>2.5</v>
      </c>
      <c r="K151" s="14">
        <v>3</v>
      </c>
      <c r="L151" s="14">
        <v>3</v>
      </c>
      <c r="M151" s="14">
        <v>80</v>
      </c>
      <c r="N151" s="8">
        <v>7.1285154773001622</v>
      </c>
      <c r="O151">
        <v>0</v>
      </c>
      <c r="P151">
        <v>0</v>
      </c>
      <c r="Q151">
        <v>0</v>
      </c>
      <c r="R151">
        <v>1</v>
      </c>
      <c r="S151" s="40">
        <v>24.419047182733799</v>
      </c>
      <c r="T151" s="40">
        <v>20.9248971939246</v>
      </c>
      <c r="U151" s="40">
        <v>5.5002501869201801</v>
      </c>
      <c r="V151" s="40">
        <v>18.792192900997598</v>
      </c>
      <c r="W151" s="40">
        <v>0</v>
      </c>
      <c r="X151" s="40">
        <v>9.9854602425615493</v>
      </c>
      <c r="Y151" s="40">
        <v>9.2340499147767208</v>
      </c>
      <c r="Z151" s="40">
        <v>6.9529702021538604</v>
      </c>
      <c r="AA151" s="40">
        <v>18.792192900997598</v>
      </c>
      <c r="AB151" s="40">
        <v>0</v>
      </c>
      <c r="AC151" s="40">
        <v>27.460015667044299</v>
      </c>
      <c r="AD151" s="40">
        <v>25.393637265635899</v>
      </c>
      <c r="AE151" s="40">
        <v>7.80142336271253</v>
      </c>
      <c r="AF151" s="40">
        <v>51.678530477743401</v>
      </c>
      <c r="AG151" s="40">
        <v>0</v>
      </c>
    </row>
    <row r="152" spans="2:33" x14ac:dyDescent="0.3">
      <c r="B152" s="2" t="s">
        <v>98</v>
      </c>
      <c r="C152" s="39"/>
      <c r="D152" t="s">
        <v>299</v>
      </c>
      <c r="E152" s="27">
        <v>0.5</v>
      </c>
      <c r="F152" s="27">
        <v>0.35</v>
      </c>
      <c r="G152" s="27">
        <v>0.5</v>
      </c>
      <c r="H152" s="23">
        <v>3.8</v>
      </c>
      <c r="I152" s="27">
        <v>0.71699999999999997</v>
      </c>
      <c r="J152" s="24">
        <v>1.5</v>
      </c>
      <c r="K152" s="14">
        <v>3</v>
      </c>
      <c r="L152" s="14">
        <v>3</v>
      </c>
      <c r="M152" s="14">
        <v>80</v>
      </c>
      <c r="N152" s="8">
        <v>7.1285154773001622</v>
      </c>
      <c r="O152">
        <v>0</v>
      </c>
      <c r="P152">
        <v>0</v>
      </c>
      <c r="Q152">
        <v>0</v>
      </c>
      <c r="R152">
        <v>1</v>
      </c>
      <c r="S152" s="40">
        <v>24.327333046059302</v>
      </c>
      <c r="T152" s="40">
        <v>20.937679679882901</v>
      </c>
      <c r="U152" s="40">
        <v>5.5002501869201801</v>
      </c>
      <c r="V152" s="40">
        <v>18.792192900997598</v>
      </c>
      <c r="W152" s="40">
        <v>0</v>
      </c>
      <c r="X152" s="40">
        <v>9.9605112566559306</v>
      </c>
      <c r="Y152" s="40">
        <v>9.2408862619341701</v>
      </c>
      <c r="Z152" s="40">
        <v>6.9529702021538604</v>
      </c>
      <c r="AA152" s="40">
        <v>18.792192900997598</v>
      </c>
      <c r="AB152" s="40">
        <v>0</v>
      </c>
      <c r="AC152" s="40">
        <v>27.391405955803801</v>
      </c>
      <c r="AD152" s="40">
        <v>25.412437220318999</v>
      </c>
      <c r="AE152" s="40">
        <v>7.80142336271253</v>
      </c>
      <c r="AF152" s="40">
        <v>51.678530477743401</v>
      </c>
      <c r="AG152" s="40">
        <v>0</v>
      </c>
    </row>
    <row r="153" spans="2:33" x14ac:dyDescent="0.3">
      <c r="B153" s="2" t="s">
        <v>99</v>
      </c>
      <c r="C153" s="39" t="s">
        <v>11</v>
      </c>
      <c r="D153" t="s">
        <v>300</v>
      </c>
      <c r="E153" s="27">
        <v>0.5</v>
      </c>
      <c r="F153" s="27">
        <v>0.35</v>
      </c>
      <c r="G153" s="27">
        <v>0.5</v>
      </c>
      <c r="H153" s="23">
        <v>3.8</v>
      </c>
      <c r="I153" s="27">
        <v>0.71699999999999997</v>
      </c>
      <c r="J153" s="23">
        <v>3.5</v>
      </c>
      <c r="K153" s="15">
        <f>K154+((K140-K154)/2)</f>
        <v>4</v>
      </c>
      <c r="L153" s="14">
        <v>3</v>
      </c>
      <c r="M153" s="14">
        <v>80</v>
      </c>
      <c r="N153" s="8">
        <v>7.1285154773001622</v>
      </c>
      <c r="O153">
        <v>0</v>
      </c>
      <c r="P153">
        <v>0</v>
      </c>
      <c r="Q153">
        <v>0</v>
      </c>
      <c r="R153">
        <v>1</v>
      </c>
      <c r="S153" s="40">
        <v>24.510820832947498</v>
      </c>
      <c r="T153" s="40">
        <v>20.912180838301801</v>
      </c>
      <c r="U153" s="40">
        <v>5.5002501869201801</v>
      </c>
      <c r="V153" s="40">
        <v>18.792192900997598</v>
      </c>
      <c r="W153" s="40">
        <v>0</v>
      </c>
      <c r="X153" s="40">
        <v>7.5077783667587799</v>
      </c>
      <c r="Y153" s="40">
        <v>9.2272489916958396</v>
      </c>
      <c r="Z153" s="40">
        <v>6.9529702021538604</v>
      </c>
      <c r="AA153" s="40">
        <v>18.792192900997598</v>
      </c>
      <c r="AB153" s="40">
        <v>0</v>
      </c>
      <c r="AC153" s="40">
        <v>20.646390508586599</v>
      </c>
      <c r="AD153" s="40">
        <v>25.374934727163598</v>
      </c>
      <c r="AE153" s="40">
        <v>7.80142336271253</v>
      </c>
      <c r="AF153" s="40">
        <v>51.678530477743401</v>
      </c>
      <c r="AG153" s="40">
        <v>0</v>
      </c>
    </row>
    <row r="154" spans="2:33" x14ac:dyDescent="0.3">
      <c r="B154" s="2" t="s">
        <v>100</v>
      </c>
      <c r="C154" s="39"/>
      <c r="D154" t="s">
        <v>301</v>
      </c>
      <c r="E154" s="27">
        <v>0.5</v>
      </c>
      <c r="F154" s="27">
        <v>0.35</v>
      </c>
      <c r="G154" s="27">
        <v>0.5</v>
      </c>
      <c r="H154" s="23">
        <v>3.8</v>
      </c>
      <c r="I154" s="27">
        <v>0.71699999999999997</v>
      </c>
      <c r="J154" s="23">
        <v>3.5</v>
      </c>
      <c r="K154" s="17">
        <v>5</v>
      </c>
      <c r="L154" s="14">
        <v>3</v>
      </c>
      <c r="M154" s="14">
        <v>80</v>
      </c>
      <c r="N154" s="8">
        <v>7.1285154773001622</v>
      </c>
      <c r="O154">
        <v>0</v>
      </c>
      <c r="P154">
        <v>0</v>
      </c>
      <c r="Q154">
        <v>0</v>
      </c>
      <c r="R154">
        <v>1</v>
      </c>
      <c r="S154" s="40">
        <v>24.510820832947498</v>
      </c>
      <c r="T154" s="40">
        <v>20.912180838301801</v>
      </c>
      <c r="U154" s="40">
        <v>5.5002501869201801</v>
      </c>
      <c r="V154" s="40">
        <v>18.792192900997598</v>
      </c>
      <c r="W154" s="40">
        <v>0</v>
      </c>
      <c r="X154" s="40">
        <v>6.00622269340702</v>
      </c>
      <c r="Y154" s="40">
        <v>9.2272489916958396</v>
      </c>
      <c r="Z154" s="40">
        <v>6.9529702021538604</v>
      </c>
      <c r="AA154" s="40">
        <v>18.792192900997598</v>
      </c>
      <c r="AB154" s="40">
        <v>0</v>
      </c>
      <c r="AC154" s="40">
        <v>16.517112406869298</v>
      </c>
      <c r="AD154" s="40">
        <v>25.374934727163598</v>
      </c>
      <c r="AE154" s="40">
        <v>7.80142336271253</v>
      </c>
      <c r="AF154" s="40">
        <v>51.678530477743401</v>
      </c>
      <c r="AG154" s="40">
        <v>0</v>
      </c>
    </row>
    <row r="155" spans="2:33" x14ac:dyDescent="0.3">
      <c r="B155" s="2" t="s">
        <v>101</v>
      </c>
      <c r="C155" s="39" t="s">
        <v>13</v>
      </c>
      <c r="D155" t="s">
        <v>302</v>
      </c>
      <c r="E155" s="27">
        <v>0.5</v>
      </c>
      <c r="F155" s="27">
        <v>0.35</v>
      </c>
      <c r="G155" s="27">
        <v>0.5</v>
      </c>
      <c r="H155" s="23">
        <v>3.8</v>
      </c>
      <c r="I155" s="27">
        <v>0.71699999999999997</v>
      </c>
      <c r="J155" s="23">
        <v>3.5</v>
      </c>
      <c r="K155" s="14">
        <v>3</v>
      </c>
      <c r="L155" s="15">
        <f>L156+((L140-L156)/2)</f>
        <v>4</v>
      </c>
      <c r="M155" s="14">
        <v>80</v>
      </c>
      <c r="N155" s="8">
        <v>7.1285154773001622</v>
      </c>
      <c r="O155">
        <v>0</v>
      </c>
      <c r="P155">
        <v>0</v>
      </c>
      <c r="Q155">
        <v>0</v>
      </c>
      <c r="R155">
        <v>1</v>
      </c>
      <c r="S155" s="40">
        <v>24.510820832947498</v>
      </c>
      <c r="T155" s="40">
        <v>20.912180838301801</v>
      </c>
      <c r="U155" s="40">
        <v>5.5002501869201801</v>
      </c>
      <c r="V155" s="40">
        <v>18.792192900997598</v>
      </c>
      <c r="W155" s="40">
        <v>0</v>
      </c>
      <c r="X155" s="40">
        <v>10.010371155678399</v>
      </c>
      <c r="Y155" s="40">
        <v>6.9204367437718801</v>
      </c>
      <c r="Z155" s="40">
        <v>6.9529702021538604</v>
      </c>
      <c r="AA155" s="40">
        <v>18.792192900997598</v>
      </c>
      <c r="AB155" s="40">
        <v>0</v>
      </c>
      <c r="AC155" s="40">
        <v>27.528520678115498</v>
      </c>
      <c r="AD155" s="40">
        <v>19.031201045372701</v>
      </c>
      <c r="AE155" s="40">
        <v>7.80142336271253</v>
      </c>
      <c r="AF155" s="40">
        <v>51.678530477743401</v>
      </c>
      <c r="AG155" s="40">
        <v>0</v>
      </c>
    </row>
    <row r="156" spans="2:33" x14ac:dyDescent="0.3">
      <c r="B156" s="2" t="s">
        <v>102</v>
      </c>
      <c r="C156" s="39"/>
      <c r="D156" t="s">
        <v>303</v>
      </c>
      <c r="E156" s="27">
        <v>0.5</v>
      </c>
      <c r="F156" s="27">
        <v>0.35</v>
      </c>
      <c r="G156" s="27">
        <v>0.5</v>
      </c>
      <c r="H156" s="23">
        <v>3.8</v>
      </c>
      <c r="I156" s="27">
        <v>0.71699999999999997</v>
      </c>
      <c r="J156" s="23">
        <v>3.5</v>
      </c>
      <c r="K156" s="14">
        <v>3</v>
      </c>
      <c r="L156" s="17">
        <v>5</v>
      </c>
      <c r="M156" s="14">
        <v>80</v>
      </c>
      <c r="N156" s="8">
        <v>7.1285154773001622</v>
      </c>
      <c r="O156">
        <v>0</v>
      </c>
      <c r="P156">
        <v>0</v>
      </c>
      <c r="Q156">
        <v>0</v>
      </c>
      <c r="R156">
        <v>1</v>
      </c>
      <c r="S156" s="40">
        <v>24.510820832947498</v>
      </c>
      <c r="T156" s="40">
        <v>20.912180838301801</v>
      </c>
      <c r="U156" s="40">
        <v>5.5002501869201801</v>
      </c>
      <c r="V156" s="40">
        <v>18.792192900997598</v>
      </c>
      <c r="W156" s="40">
        <v>0</v>
      </c>
      <c r="X156" s="40">
        <v>10.010371155678399</v>
      </c>
      <c r="Y156" s="40">
        <v>5.5363493950175098</v>
      </c>
      <c r="Z156" s="40">
        <v>6.9529702021538604</v>
      </c>
      <c r="AA156" s="40">
        <v>18.792192900997598</v>
      </c>
      <c r="AB156" s="40">
        <v>0</v>
      </c>
      <c r="AC156" s="40">
        <v>27.528520678115498</v>
      </c>
      <c r="AD156" s="40">
        <v>15.2249608362981</v>
      </c>
      <c r="AE156" s="40">
        <v>7.80142336271253</v>
      </c>
      <c r="AF156" s="40">
        <v>51.678530477743401</v>
      </c>
      <c r="AG156" s="40">
        <v>0</v>
      </c>
    </row>
    <row r="157" spans="2:33" x14ac:dyDescent="0.3">
      <c r="B157" s="2" t="s">
        <v>103</v>
      </c>
      <c r="C157" s="39" t="s">
        <v>15</v>
      </c>
      <c r="D157" t="s">
        <v>304</v>
      </c>
      <c r="E157" s="27">
        <v>0.5</v>
      </c>
      <c r="F157" s="27">
        <v>0.35</v>
      </c>
      <c r="G157" s="27">
        <v>0.5</v>
      </c>
      <c r="H157" s="23">
        <v>3.8</v>
      </c>
      <c r="I157" s="27">
        <v>0.71699999999999997</v>
      </c>
      <c r="J157" s="23">
        <v>3.5</v>
      </c>
      <c r="K157" s="14">
        <v>3</v>
      </c>
      <c r="L157" s="14">
        <v>3</v>
      </c>
      <c r="M157" s="15">
        <f>M158+((M140-M158)/2)</f>
        <v>90</v>
      </c>
      <c r="N157" s="8">
        <v>7.1285154773001622</v>
      </c>
      <c r="O157">
        <v>0</v>
      </c>
      <c r="P157">
        <v>0</v>
      </c>
      <c r="Q157">
        <v>0</v>
      </c>
      <c r="R157">
        <v>1</v>
      </c>
      <c r="S157" s="40">
        <v>24.510820832947498</v>
      </c>
      <c r="T157" s="40">
        <v>20.912180838301801</v>
      </c>
      <c r="U157" s="40">
        <v>5.5002501869201801</v>
      </c>
      <c r="V157" s="40">
        <v>18.792192900997598</v>
      </c>
      <c r="W157" s="40">
        <v>0</v>
      </c>
      <c r="X157" s="40">
        <v>10.010371155678399</v>
      </c>
      <c r="Y157" s="40">
        <v>9.2272489916958396</v>
      </c>
      <c r="Z157" s="40">
        <v>6.1907315022743603</v>
      </c>
      <c r="AA157" s="40">
        <v>18.792192900997598</v>
      </c>
      <c r="AB157" s="40">
        <v>0</v>
      </c>
      <c r="AC157" s="40">
        <v>27.528520678115498</v>
      </c>
      <c r="AD157" s="40">
        <v>25.374934727163598</v>
      </c>
      <c r="AE157" s="40">
        <v>6.9629607928450801</v>
      </c>
      <c r="AF157" s="40">
        <v>51.678530477743401</v>
      </c>
      <c r="AG157" s="40">
        <v>0</v>
      </c>
    </row>
    <row r="158" spans="2:33" x14ac:dyDescent="0.3">
      <c r="B158" s="2" t="s">
        <v>104</v>
      </c>
      <c r="C158" s="39"/>
      <c r="D158" t="s">
        <v>305</v>
      </c>
      <c r="E158" s="27">
        <v>0.5</v>
      </c>
      <c r="F158" s="27">
        <v>0.35</v>
      </c>
      <c r="G158" s="27">
        <v>0.5</v>
      </c>
      <c r="H158" s="23">
        <v>3.8</v>
      </c>
      <c r="I158" s="27">
        <v>0.71699999999999997</v>
      </c>
      <c r="J158" s="23">
        <v>3.5</v>
      </c>
      <c r="K158" s="14">
        <v>3</v>
      </c>
      <c r="L158" s="14">
        <v>3</v>
      </c>
      <c r="M158" s="17">
        <v>100</v>
      </c>
      <c r="N158" s="8">
        <v>7.1285154773001622</v>
      </c>
      <c r="O158">
        <v>0</v>
      </c>
      <c r="P158">
        <v>0</v>
      </c>
      <c r="Q158">
        <v>0</v>
      </c>
      <c r="R158">
        <v>1</v>
      </c>
      <c r="S158" s="40">
        <v>24.510820832947498</v>
      </c>
      <c r="T158" s="40">
        <v>20.912180838301801</v>
      </c>
      <c r="U158" s="40">
        <v>5.5002501869201801</v>
      </c>
      <c r="V158" s="40">
        <v>18.792192900997598</v>
      </c>
      <c r="W158" s="40">
        <v>0</v>
      </c>
      <c r="X158" s="40">
        <v>10.010371155678399</v>
      </c>
      <c r="Y158" s="40">
        <v>9.2272489916958396</v>
      </c>
      <c r="Z158" s="40">
        <v>5.5809405423707599</v>
      </c>
      <c r="AA158" s="40">
        <v>18.792192900997598</v>
      </c>
      <c r="AB158" s="40">
        <v>0</v>
      </c>
      <c r="AC158" s="40">
        <v>27.528520678115498</v>
      </c>
      <c r="AD158" s="40">
        <v>25.374934727163598</v>
      </c>
      <c r="AE158" s="40">
        <v>6.2921907369511301</v>
      </c>
      <c r="AF158" s="40">
        <v>51.678530477743401</v>
      </c>
      <c r="AG158" s="40">
        <v>0</v>
      </c>
    </row>
    <row r="159" spans="2:33" x14ac:dyDescent="0.3">
      <c r="B159" s="2" t="s">
        <v>105</v>
      </c>
      <c r="C159" s="39" t="s">
        <v>16</v>
      </c>
      <c r="D159" t="s">
        <v>306</v>
      </c>
      <c r="E159" s="27">
        <v>0.5</v>
      </c>
      <c r="F159" s="27">
        <v>0.35</v>
      </c>
      <c r="G159" s="27">
        <v>0.5</v>
      </c>
      <c r="H159" s="23">
        <v>3.8</v>
      </c>
      <c r="I159" s="27">
        <v>0.71699999999999997</v>
      </c>
      <c r="J159" s="23">
        <v>3.5</v>
      </c>
      <c r="K159" s="14">
        <v>3</v>
      </c>
      <c r="L159" s="14">
        <v>3</v>
      </c>
      <c r="M159" s="14">
        <v>80</v>
      </c>
      <c r="N159" s="29">
        <f>N160+((N140-N160)/2)</f>
        <v>6.0642577386500811</v>
      </c>
      <c r="O159">
        <v>0</v>
      </c>
      <c r="P159">
        <v>0</v>
      </c>
      <c r="Q159">
        <v>0</v>
      </c>
      <c r="R159">
        <v>1</v>
      </c>
      <c r="S159" s="40">
        <v>25.422757525730699</v>
      </c>
      <c r="T159" s="40">
        <v>19.7918727871606</v>
      </c>
      <c r="U159" s="40">
        <v>5.5002501869201801</v>
      </c>
      <c r="V159" s="40">
        <v>15.991087421073001</v>
      </c>
      <c r="W159" s="40">
        <v>0</v>
      </c>
      <c r="X159" s="40">
        <v>10.268598384015</v>
      </c>
      <c r="Y159" s="40">
        <v>8.7650954224234496</v>
      </c>
      <c r="Z159" s="40">
        <v>6.9529702021538604</v>
      </c>
      <c r="AA159" s="40">
        <v>15.991087421073001</v>
      </c>
      <c r="AB159" s="40">
        <v>0</v>
      </c>
      <c r="AC159" s="40">
        <v>28.238645556041099</v>
      </c>
      <c r="AD159" s="40">
        <v>24.104012411664499</v>
      </c>
      <c r="AE159" s="40">
        <v>7.80142336271253</v>
      </c>
      <c r="AF159" s="40">
        <v>43.975490407950701</v>
      </c>
      <c r="AG159" s="40">
        <v>0</v>
      </c>
    </row>
    <row r="160" spans="2:33" x14ac:dyDescent="0.3">
      <c r="B160" s="2" t="s">
        <v>106</v>
      </c>
      <c r="C160" s="39"/>
      <c r="D160" t="s">
        <v>307</v>
      </c>
      <c r="E160" s="27">
        <v>0.5</v>
      </c>
      <c r="F160" s="27">
        <v>0.35</v>
      </c>
      <c r="G160" s="27">
        <v>0.5</v>
      </c>
      <c r="H160" s="23">
        <v>3.8</v>
      </c>
      <c r="I160" s="27">
        <v>0.71699999999999997</v>
      </c>
      <c r="J160" s="23">
        <v>3.5</v>
      </c>
      <c r="K160" s="14">
        <v>3</v>
      </c>
      <c r="L160" s="14">
        <v>3</v>
      </c>
      <c r="M160" s="14">
        <v>80</v>
      </c>
      <c r="N160" s="4">
        <v>5</v>
      </c>
      <c r="O160">
        <v>0</v>
      </c>
      <c r="P160">
        <v>0</v>
      </c>
      <c r="Q160">
        <v>0</v>
      </c>
      <c r="R160">
        <v>1</v>
      </c>
      <c r="S160" s="40">
        <v>26.482952294805902</v>
      </c>
      <c r="T160" s="40">
        <v>18.859569190670101</v>
      </c>
      <c r="U160" s="40">
        <v>5.5002501869201801</v>
      </c>
      <c r="V160" s="40">
        <v>13.1809203249431</v>
      </c>
      <c r="W160" s="40">
        <v>0</v>
      </c>
      <c r="X160" s="40">
        <v>10.556610426977301</v>
      </c>
      <c r="Y160" s="40">
        <v>8.3312164582116992</v>
      </c>
      <c r="Z160" s="40">
        <v>6.9529702021538604</v>
      </c>
      <c r="AA160" s="40">
        <v>13.1809203249431</v>
      </c>
      <c r="AB160" s="40">
        <v>0</v>
      </c>
      <c r="AC160" s="40">
        <v>29.030678674187399</v>
      </c>
      <c r="AD160" s="40">
        <v>22.910845260082201</v>
      </c>
      <c r="AE160" s="40">
        <v>7.80142336271253</v>
      </c>
      <c r="AF160" s="40">
        <v>36.247530893593499</v>
      </c>
      <c r="AG160" s="40">
        <v>0</v>
      </c>
    </row>
    <row r="161" spans="2:33" x14ac:dyDescent="0.3">
      <c r="B161" s="2" t="s">
        <v>262</v>
      </c>
      <c r="C161" s="3" t="s">
        <v>144</v>
      </c>
      <c r="D161" t="s">
        <v>172</v>
      </c>
      <c r="E161" s="26">
        <v>0.33499999999999996</v>
      </c>
      <c r="F161" s="26">
        <v>0.27799999999999997</v>
      </c>
      <c r="G161" s="27">
        <v>0.5</v>
      </c>
      <c r="H161" s="23">
        <v>3.8</v>
      </c>
      <c r="I161" s="27">
        <v>0.71699999999999997</v>
      </c>
      <c r="J161" s="23">
        <v>3.5</v>
      </c>
      <c r="K161" s="14">
        <v>3</v>
      </c>
      <c r="L161" s="14">
        <v>3</v>
      </c>
      <c r="M161" s="14">
        <v>80</v>
      </c>
      <c r="N161" s="8">
        <v>7.1285154773001622</v>
      </c>
      <c r="O161">
        <v>0</v>
      </c>
      <c r="P161">
        <v>0</v>
      </c>
      <c r="Q161">
        <v>0</v>
      </c>
      <c r="R161">
        <v>1</v>
      </c>
      <c r="S161" s="14">
        <v>22.478429564274901</v>
      </c>
      <c r="T161" s="14">
        <v>20.992330376262501</v>
      </c>
      <c r="U161" s="14">
        <v>5.5002501869201801</v>
      </c>
      <c r="V161" s="14">
        <v>18.792192900997598</v>
      </c>
      <c r="W161" s="40">
        <v>0</v>
      </c>
      <c r="X161" s="14">
        <v>9.4502448200873292</v>
      </c>
      <c r="Y161" s="14">
        <v>9.2873515005194207</v>
      </c>
      <c r="Z161" s="14">
        <v>6.9529702021538604</v>
      </c>
      <c r="AA161" s="14">
        <v>18.792192900997598</v>
      </c>
      <c r="AB161" s="40">
        <v>0</v>
      </c>
      <c r="AC161" s="14">
        <v>25.988173255240199</v>
      </c>
      <c r="AD161" s="14">
        <v>25.5402166264284</v>
      </c>
      <c r="AE161" s="14">
        <v>7.80142336271253</v>
      </c>
      <c r="AF161" s="14">
        <v>51.678530477743401</v>
      </c>
      <c r="AG161" s="40">
        <v>0</v>
      </c>
    </row>
    <row r="162" spans="2:33" x14ac:dyDescent="0.3">
      <c r="B162" s="2" t="s">
        <v>263</v>
      </c>
      <c r="C162" s="3" t="s">
        <v>145</v>
      </c>
      <c r="D162" t="s">
        <v>173</v>
      </c>
      <c r="E162" s="26">
        <v>0.33499999999999996</v>
      </c>
      <c r="F162" s="26">
        <v>0.27799999999999997</v>
      </c>
      <c r="G162" s="26">
        <v>0.36849999999999999</v>
      </c>
      <c r="H162" s="23">
        <v>3.8</v>
      </c>
      <c r="I162" s="27">
        <v>0.71699999999999997</v>
      </c>
      <c r="J162" s="23">
        <v>3.5</v>
      </c>
      <c r="K162" s="14">
        <v>3</v>
      </c>
      <c r="L162" s="14">
        <v>3</v>
      </c>
      <c r="M162" s="14">
        <v>80</v>
      </c>
      <c r="N162" s="8">
        <v>7.1285154773001622</v>
      </c>
      <c r="O162">
        <v>0</v>
      </c>
      <c r="P162">
        <v>0</v>
      </c>
      <c r="Q162">
        <v>0</v>
      </c>
      <c r="R162">
        <v>1</v>
      </c>
      <c r="S162" s="14">
        <v>21.6409070059246</v>
      </c>
      <c r="T162" s="14">
        <v>21.1271961581166</v>
      </c>
      <c r="U162" s="14">
        <v>5.5002501869201801</v>
      </c>
      <c r="V162" s="14">
        <v>18.792192900997598</v>
      </c>
      <c r="W162" s="40">
        <v>0</v>
      </c>
      <c r="X162" s="14">
        <v>9.2089022444789297</v>
      </c>
      <c r="Y162" s="14">
        <v>9.3595091760595199</v>
      </c>
      <c r="Z162" s="14">
        <v>6.9529702021538604</v>
      </c>
      <c r="AA162" s="14">
        <v>18.792192900997598</v>
      </c>
      <c r="AB162" s="40">
        <v>0</v>
      </c>
      <c r="AC162" s="14">
        <v>25.3244811723171</v>
      </c>
      <c r="AD162" s="14">
        <v>25.7386502341637</v>
      </c>
      <c r="AE162" s="14">
        <v>7.80142336271253</v>
      </c>
      <c r="AF162" s="14">
        <v>51.678530477743401</v>
      </c>
      <c r="AG162" s="40">
        <v>0</v>
      </c>
    </row>
    <row r="163" spans="2:33" x14ac:dyDescent="0.3">
      <c r="B163" s="2" t="s">
        <v>264</v>
      </c>
      <c r="C163" s="3" t="s">
        <v>146</v>
      </c>
      <c r="D163" t="s">
        <v>174</v>
      </c>
      <c r="E163" s="26">
        <v>0.33499999999999996</v>
      </c>
      <c r="F163" s="26">
        <v>0.27799999999999997</v>
      </c>
      <c r="G163" s="26">
        <v>0.36849999999999999</v>
      </c>
      <c r="H163" s="22">
        <v>2.5499999999999998</v>
      </c>
      <c r="I163" s="27">
        <v>0.71699999999999997</v>
      </c>
      <c r="J163" s="23">
        <v>3.5</v>
      </c>
      <c r="K163" s="14">
        <v>3</v>
      </c>
      <c r="L163" s="14">
        <v>3</v>
      </c>
      <c r="M163" s="14">
        <v>80</v>
      </c>
      <c r="N163" s="8">
        <v>7.1285154773001622</v>
      </c>
      <c r="O163">
        <v>0</v>
      </c>
      <c r="P163">
        <v>0</v>
      </c>
      <c r="Q163">
        <v>0</v>
      </c>
      <c r="R163">
        <v>1</v>
      </c>
      <c r="S163" s="14">
        <v>18.926241855012702</v>
      </c>
      <c r="T163" s="14">
        <v>21.621483334715801</v>
      </c>
      <c r="U163" s="14">
        <v>5.5002501869201801</v>
      </c>
      <c r="V163" s="14">
        <v>18.792192900997598</v>
      </c>
      <c r="W163" s="40">
        <v>0</v>
      </c>
      <c r="X163" s="14">
        <v>8.3904409077376894</v>
      </c>
      <c r="Y163" s="14">
        <v>9.5580180957543792</v>
      </c>
      <c r="Z163" s="14">
        <v>6.9529702021538604</v>
      </c>
      <c r="AA163" s="14">
        <v>18.792192900997598</v>
      </c>
      <c r="AB163" s="40">
        <v>0</v>
      </c>
      <c r="AC163" s="14">
        <v>23.073712496278599</v>
      </c>
      <c r="AD163" s="14">
        <v>26.284549763324499</v>
      </c>
      <c r="AE163" s="14">
        <v>7.80142336271253</v>
      </c>
      <c r="AF163" s="14">
        <v>51.678530477743401</v>
      </c>
      <c r="AG163" s="40">
        <v>0</v>
      </c>
    </row>
    <row r="164" spans="2:33" x14ac:dyDescent="0.3">
      <c r="B164" s="2" t="s">
        <v>265</v>
      </c>
      <c r="C164" s="3" t="s">
        <v>187</v>
      </c>
      <c r="D164" t="s">
        <v>175</v>
      </c>
      <c r="E164" s="26">
        <v>0.33499999999999996</v>
      </c>
      <c r="F164" s="26">
        <v>0.27799999999999997</v>
      </c>
      <c r="G164" s="26">
        <v>0.36849999999999999</v>
      </c>
      <c r="H164" s="22">
        <v>2.5499999999999998</v>
      </c>
      <c r="I164" s="26">
        <v>0.47350000000000003</v>
      </c>
      <c r="J164" s="23">
        <v>3.5</v>
      </c>
      <c r="K164" s="14">
        <v>3</v>
      </c>
      <c r="L164" s="14">
        <v>3</v>
      </c>
      <c r="M164" s="14">
        <v>80</v>
      </c>
      <c r="N164" s="8">
        <v>7.1285154773001622</v>
      </c>
      <c r="O164">
        <v>0</v>
      </c>
      <c r="P164">
        <v>0</v>
      </c>
      <c r="Q164">
        <v>0</v>
      </c>
      <c r="R164">
        <v>1</v>
      </c>
      <c r="S164" s="14">
        <v>21.074717110336</v>
      </c>
      <c r="T164" s="14">
        <v>17.808022935508699</v>
      </c>
      <c r="U164" s="14">
        <v>5.5002501869201801</v>
      </c>
      <c r="V164" s="14">
        <v>18.792192900997598</v>
      </c>
      <c r="W164" s="40">
        <v>0</v>
      </c>
      <c r="X164" s="14">
        <v>9.1208456823681399</v>
      </c>
      <c r="Y164" s="14">
        <v>7.8110608777244304</v>
      </c>
      <c r="Z164" s="14">
        <v>6.9529702021538604</v>
      </c>
      <c r="AA164" s="14">
        <v>18.792192900997598</v>
      </c>
      <c r="AB164" s="40">
        <v>0</v>
      </c>
      <c r="AC164" s="14">
        <v>25.0823256265124</v>
      </c>
      <c r="AD164" s="14">
        <v>21.480417413742199</v>
      </c>
      <c r="AE164" s="14">
        <v>7.80142336271253</v>
      </c>
      <c r="AF164" s="14">
        <v>51.678530477743401</v>
      </c>
      <c r="AG164" s="40">
        <v>0</v>
      </c>
    </row>
    <row r="165" spans="2:33" x14ac:dyDescent="0.3">
      <c r="B165" s="2" t="s">
        <v>266</v>
      </c>
      <c r="C165" s="3" t="s">
        <v>143</v>
      </c>
      <c r="D165" s="20" t="s">
        <v>171</v>
      </c>
      <c r="E165" s="26">
        <v>0.33499999999999996</v>
      </c>
      <c r="F165" s="26">
        <v>0.27799999999999997</v>
      </c>
      <c r="G165" s="26">
        <v>0.36849999999999999</v>
      </c>
      <c r="H165" s="22">
        <v>2.5499999999999998</v>
      </c>
      <c r="I165" s="26">
        <v>0.47350000000000003</v>
      </c>
      <c r="J165" s="22">
        <v>2.5</v>
      </c>
      <c r="K165" s="14">
        <v>3</v>
      </c>
      <c r="L165" s="14">
        <v>3</v>
      </c>
      <c r="M165" s="14">
        <v>80</v>
      </c>
      <c r="N165" s="8">
        <v>7.1285154773001622</v>
      </c>
      <c r="O165">
        <v>0</v>
      </c>
      <c r="P165">
        <v>0</v>
      </c>
      <c r="Q165">
        <v>0</v>
      </c>
      <c r="R165">
        <v>1</v>
      </c>
      <c r="S165" s="14">
        <v>20.983425828763799</v>
      </c>
      <c r="T165" s="14">
        <v>17.820180870300099</v>
      </c>
      <c r="U165" s="14">
        <v>5.5002501869201801</v>
      </c>
      <c r="V165" s="14">
        <v>18.792192900997598</v>
      </c>
      <c r="W165" s="40">
        <v>0</v>
      </c>
      <c r="X165" s="14">
        <v>9.0935257534884801</v>
      </c>
      <c r="Y165" s="14">
        <v>7.8177104550156402</v>
      </c>
      <c r="Z165" s="14">
        <v>6.9529702021538604</v>
      </c>
      <c r="AA165" s="14">
        <v>18.792192900997598</v>
      </c>
      <c r="AB165" s="40">
        <v>0</v>
      </c>
      <c r="AC165" s="14">
        <v>25.007195822093301</v>
      </c>
      <c r="AD165" s="14">
        <v>21.498703751293</v>
      </c>
      <c r="AE165" s="14">
        <v>7.80142336271253</v>
      </c>
      <c r="AF165" s="14">
        <v>51.678530477743401</v>
      </c>
      <c r="AG165" s="14">
        <v>0</v>
      </c>
    </row>
    <row r="166" spans="2:33" x14ac:dyDescent="0.3">
      <c r="B166" s="2" t="s">
        <v>267</v>
      </c>
      <c r="C166" s="3" t="s">
        <v>188</v>
      </c>
      <c r="D166" t="s">
        <v>214</v>
      </c>
      <c r="E166" s="26">
        <v>0.33499999999999996</v>
      </c>
      <c r="F166" s="26">
        <v>0.27799999999999997</v>
      </c>
      <c r="G166" s="26">
        <v>0.36849999999999999</v>
      </c>
      <c r="H166" s="22">
        <v>2.5499999999999998</v>
      </c>
      <c r="I166" s="26">
        <v>0.47350000000000003</v>
      </c>
      <c r="J166" s="22">
        <v>2.5</v>
      </c>
      <c r="K166" s="15">
        <v>4</v>
      </c>
      <c r="L166" s="14">
        <v>3</v>
      </c>
      <c r="M166" s="14">
        <v>80</v>
      </c>
      <c r="N166" s="8">
        <v>7.1285154773001622</v>
      </c>
      <c r="O166">
        <v>0</v>
      </c>
      <c r="P166">
        <v>0</v>
      </c>
      <c r="Q166">
        <v>0</v>
      </c>
      <c r="R166">
        <v>1</v>
      </c>
      <c r="S166" s="14">
        <v>20.983425828763799</v>
      </c>
      <c r="T166" s="14">
        <v>17.820180870300099</v>
      </c>
      <c r="U166" s="14">
        <v>5.5002501869201801</v>
      </c>
      <c r="V166" s="14">
        <v>18.792192900997598</v>
      </c>
      <c r="W166" s="40">
        <v>0</v>
      </c>
      <c r="X166" s="14">
        <v>6.8201443151163597</v>
      </c>
      <c r="Y166" s="14">
        <v>7.8177104550156402</v>
      </c>
      <c r="Z166" s="14">
        <v>6.9529702021538604</v>
      </c>
      <c r="AA166" s="14">
        <v>18.792192900997598</v>
      </c>
      <c r="AB166" s="40">
        <v>0</v>
      </c>
      <c r="AC166" s="14">
        <v>18.755396866569999</v>
      </c>
      <c r="AD166" s="14">
        <v>21.498703751293</v>
      </c>
      <c r="AE166" s="14">
        <v>7.80142336271253</v>
      </c>
      <c r="AF166" s="14">
        <v>51.678530477743401</v>
      </c>
      <c r="AG166" s="40">
        <v>0</v>
      </c>
    </row>
    <row r="167" spans="2:33" x14ac:dyDescent="0.3">
      <c r="B167" s="2" t="s">
        <v>268</v>
      </c>
      <c r="C167" s="3" t="s">
        <v>189</v>
      </c>
      <c r="D167" t="s">
        <v>215</v>
      </c>
      <c r="E167" s="26">
        <v>0.33499999999999996</v>
      </c>
      <c r="F167" s="26">
        <v>0.27799999999999997</v>
      </c>
      <c r="G167" s="26">
        <v>0.36849999999999999</v>
      </c>
      <c r="H167" s="22">
        <v>2.5499999999999998</v>
      </c>
      <c r="I167" s="26">
        <v>0.47350000000000003</v>
      </c>
      <c r="J167" s="22">
        <v>2.5</v>
      </c>
      <c r="K167" s="15">
        <v>4</v>
      </c>
      <c r="L167" s="15">
        <v>4</v>
      </c>
      <c r="M167" s="14">
        <v>80</v>
      </c>
      <c r="N167" s="8">
        <v>7.1285154773001622</v>
      </c>
      <c r="O167">
        <v>0</v>
      </c>
      <c r="P167">
        <v>0</v>
      </c>
      <c r="Q167">
        <v>0</v>
      </c>
      <c r="R167">
        <v>1</v>
      </c>
      <c r="S167" s="14">
        <v>20.983425828763799</v>
      </c>
      <c r="T167" s="14">
        <v>17.820180870300099</v>
      </c>
      <c r="U167" s="14">
        <v>5.5002501869201801</v>
      </c>
      <c r="V167" s="14">
        <v>18.792192900997598</v>
      </c>
      <c r="W167" s="40">
        <v>0</v>
      </c>
      <c r="X167" s="14">
        <v>6.8201443151163597</v>
      </c>
      <c r="Y167" s="14">
        <v>5.8632828412617304</v>
      </c>
      <c r="Z167" s="14">
        <v>6.9529702021538604</v>
      </c>
      <c r="AA167" s="14">
        <v>18.792192900997598</v>
      </c>
      <c r="AB167" s="40">
        <v>0</v>
      </c>
      <c r="AC167" s="14">
        <v>18.755396866569999</v>
      </c>
      <c r="AD167" s="14">
        <v>16.124027813469802</v>
      </c>
      <c r="AE167" s="14">
        <v>7.80142336271253</v>
      </c>
      <c r="AF167" s="14">
        <v>51.678530477743401</v>
      </c>
      <c r="AG167" s="40">
        <v>0</v>
      </c>
    </row>
    <row r="168" spans="2:33" x14ac:dyDescent="0.3">
      <c r="B168" s="2" t="s">
        <v>269</v>
      </c>
      <c r="C168" s="3" t="s">
        <v>190</v>
      </c>
      <c r="D168" t="s">
        <v>216</v>
      </c>
      <c r="E168" s="26">
        <v>0.33499999999999996</v>
      </c>
      <c r="F168" s="26">
        <v>0.27799999999999997</v>
      </c>
      <c r="G168" s="26">
        <v>0.36849999999999999</v>
      </c>
      <c r="H168" s="22">
        <v>2.5499999999999998</v>
      </c>
      <c r="I168" s="26">
        <v>0.47350000000000003</v>
      </c>
      <c r="J168" s="22">
        <v>2.5</v>
      </c>
      <c r="K168" s="15">
        <v>4</v>
      </c>
      <c r="L168" s="15">
        <v>4</v>
      </c>
      <c r="M168" s="15">
        <v>90</v>
      </c>
      <c r="N168" s="8">
        <v>7.1285154773001622</v>
      </c>
      <c r="O168">
        <v>0</v>
      </c>
      <c r="P168">
        <v>0</v>
      </c>
      <c r="Q168">
        <v>0</v>
      </c>
      <c r="R168">
        <v>1</v>
      </c>
      <c r="S168" s="14">
        <v>20.983425828763799</v>
      </c>
      <c r="T168" s="14">
        <v>17.820180870300099</v>
      </c>
      <c r="U168" s="14">
        <v>5.5002501869201801</v>
      </c>
      <c r="V168" s="14">
        <v>18.792192900997598</v>
      </c>
      <c r="W168" s="40">
        <v>0</v>
      </c>
      <c r="X168" s="14">
        <v>6.8201443151163597</v>
      </c>
      <c r="Y168" s="14">
        <v>5.8632828412617304</v>
      </c>
      <c r="Z168" s="14">
        <v>6.1907315022743603</v>
      </c>
      <c r="AA168" s="14">
        <v>18.792192900997598</v>
      </c>
      <c r="AB168" s="40">
        <v>0</v>
      </c>
      <c r="AC168" s="14">
        <v>18.755396866569999</v>
      </c>
      <c r="AD168" s="14">
        <v>16.124027813469802</v>
      </c>
      <c r="AE168" s="14">
        <v>6.9629607928450801</v>
      </c>
      <c r="AF168" s="14">
        <v>51.678530477743401</v>
      </c>
      <c r="AG168" s="40">
        <v>0</v>
      </c>
    </row>
    <row r="169" spans="2:33" x14ac:dyDescent="0.3">
      <c r="B169" s="2" t="s">
        <v>270</v>
      </c>
      <c r="C169" s="3" t="s">
        <v>141</v>
      </c>
      <c r="D169" s="20" t="s">
        <v>217</v>
      </c>
      <c r="E169" s="26">
        <v>0.33499999999999996</v>
      </c>
      <c r="F169" s="26">
        <v>0.27799999999999997</v>
      </c>
      <c r="G169" s="26">
        <v>0.36849999999999999</v>
      </c>
      <c r="H169" s="22">
        <v>2.5499999999999998</v>
      </c>
      <c r="I169" s="26">
        <v>0.47350000000000003</v>
      </c>
      <c r="J169" s="22">
        <v>2.5</v>
      </c>
      <c r="K169" s="15">
        <v>4</v>
      </c>
      <c r="L169" s="15">
        <v>4</v>
      </c>
      <c r="M169" s="15">
        <v>90</v>
      </c>
      <c r="N169" s="19">
        <v>6.0642577386500811</v>
      </c>
      <c r="O169">
        <v>0</v>
      </c>
      <c r="P169">
        <v>0</v>
      </c>
      <c r="Q169">
        <v>0</v>
      </c>
      <c r="R169">
        <v>1</v>
      </c>
      <c r="S169" s="14">
        <v>21.897642046447899</v>
      </c>
      <c r="T169" s="14">
        <v>16.7439894543515</v>
      </c>
      <c r="U169" s="14">
        <v>5.5002501869201801</v>
      </c>
      <c r="V169" s="14">
        <v>15.991087421073001</v>
      </c>
      <c r="W169" s="40">
        <v>0</v>
      </c>
      <c r="X169" s="14">
        <v>7.0321167494924604</v>
      </c>
      <c r="Y169" s="14">
        <v>5.5047215682772199</v>
      </c>
      <c r="Z169" s="14">
        <v>6.1907315022743603</v>
      </c>
      <c r="AA169" s="14">
        <v>15.991087421073001</v>
      </c>
      <c r="AB169" s="40">
        <v>0</v>
      </c>
      <c r="AC169" s="14">
        <v>19.338321061104299</v>
      </c>
      <c r="AD169" s="14">
        <v>15.137984312762301</v>
      </c>
      <c r="AE169" s="14">
        <v>6.9629607928450801</v>
      </c>
      <c r="AF169" s="14">
        <v>43.975490407950701</v>
      </c>
      <c r="AG169" s="14">
        <v>0</v>
      </c>
    </row>
    <row r="170" spans="2:33" x14ac:dyDescent="0.3">
      <c r="B170" s="2" t="s">
        <v>271</v>
      </c>
      <c r="C170" s="3" t="s">
        <v>192</v>
      </c>
      <c r="D170" t="s">
        <v>177</v>
      </c>
      <c r="E170" s="27">
        <v>0.5</v>
      </c>
      <c r="F170" s="27">
        <v>0.35</v>
      </c>
      <c r="G170" s="27">
        <v>0.5</v>
      </c>
      <c r="H170" s="23">
        <v>3.8</v>
      </c>
      <c r="I170" s="27">
        <v>0.71699999999999997</v>
      </c>
      <c r="J170" s="23">
        <v>3.5</v>
      </c>
      <c r="K170" s="14">
        <v>3</v>
      </c>
      <c r="L170" s="14">
        <v>3</v>
      </c>
      <c r="M170" s="15">
        <v>90</v>
      </c>
      <c r="N170" s="19">
        <v>6.0642577386500811</v>
      </c>
      <c r="O170">
        <v>0</v>
      </c>
      <c r="P170">
        <v>0</v>
      </c>
      <c r="Q170">
        <v>0</v>
      </c>
      <c r="R170">
        <v>1</v>
      </c>
      <c r="S170" s="14">
        <v>25.422757525730699</v>
      </c>
      <c r="T170" s="14">
        <v>19.7918727871606</v>
      </c>
      <c r="U170" s="14">
        <v>5.5002501869201801</v>
      </c>
      <c r="V170" s="14">
        <v>15.991087421073001</v>
      </c>
      <c r="W170" s="40">
        <v>0</v>
      </c>
      <c r="X170" s="14">
        <v>10.268598384015</v>
      </c>
      <c r="Y170" s="14">
        <v>8.7650954224234496</v>
      </c>
      <c r="Z170" s="14">
        <v>6.1907315022743603</v>
      </c>
      <c r="AA170" s="14">
        <v>15.991087421073001</v>
      </c>
      <c r="AB170" s="40">
        <v>0</v>
      </c>
      <c r="AC170" s="14">
        <v>28.238645556041099</v>
      </c>
      <c r="AD170" s="14">
        <v>24.104012411664499</v>
      </c>
      <c r="AE170" s="14">
        <v>6.9629607928450801</v>
      </c>
      <c r="AF170" s="14">
        <v>43.975490407950701</v>
      </c>
      <c r="AG170" s="40">
        <v>0</v>
      </c>
    </row>
    <row r="171" spans="2:33" x14ac:dyDescent="0.3">
      <c r="B171" s="2" t="s">
        <v>272</v>
      </c>
      <c r="C171" s="3" t="s">
        <v>193</v>
      </c>
      <c r="D171" t="s">
        <v>178</v>
      </c>
      <c r="E171" s="27">
        <v>0.5</v>
      </c>
      <c r="F171" s="27">
        <v>0.35</v>
      </c>
      <c r="G171" s="27">
        <v>0.5</v>
      </c>
      <c r="H171" s="23">
        <v>3.8</v>
      </c>
      <c r="I171" s="27">
        <v>0.71699999999999997</v>
      </c>
      <c r="J171" s="23">
        <v>3.5</v>
      </c>
      <c r="K171" s="14">
        <v>3</v>
      </c>
      <c r="L171" s="15">
        <v>4</v>
      </c>
      <c r="M171" s="15">
        <v>90</v>
      </c>
      <c r="N171" s="19">
        <v>6.0642577386500811</v>
      </c>
      <c r="O171">
        <v>0</v>
      </c>
      <c r="P171">
        <v>0</v>
      </c>
      <c r="Q171">
        <v>0</v>
      </c>
      <c r="R171">
        <v>1</v>
      </c>
      <c r="S171" s="14">
        <v>25.422757525730699</v>
      </c>
      <c r="T171" s="14">
        <v>19.7918727871606</v>
      </c>
      <c r="U171" s="14">
        <v>5.5002501869201801</v>
      </c>
      <c r="V171" s="14">
        <v>15.991087421073001</v>
      </c>
      <c r="W171" s="40">
        <v>0</v>
      </c>
      <c r="X171" s="14">
        <v>10.268598384015</v>
      </c>
      <c r="Y171" s="14">
        <v>6.5738215668175899</v>
      </c>
      <c r="Z171" s="14">
        <v>6.1907315022743603</v>
      </c>
      <c r="AA171" s="14">
        <v>15.991087421073001</v>
      </c>
      <c r="AB171" s="40">
        <v>0</v>
      </c>
      <c r="AC171" s="14">
        <v>28.238645556041099</v>
      </c>
      <c r="AD171" s="14">
        <v>18.0780093087483</v>
      </c>
      <c r="AE171" s="14">
        <v>6.9629607928450801</v>
      </c>
      <c r="AF171" s="14">
        <v>43.975490407950701</v>
      </c>
      <c r="AG171" s="40">
        <v>0</v>
      </c>
    </row>
    <row r="172" spans="2:33" x14ac:dyDescent="0.3">
      <c r="B172" s="2" t="s">
        <v>273</v>
      </c>
      <c r="C172" s="3" t="s">
        <v>191</v>
      </c>
      <c r="D172" s="20" t="s">
        <v>176</v>
      </c>
      <c r="E172" s="27">
        <v>0.5</v>
      </c>
      <c r="F172" s="27">
        <v>0.35</v>
      </c>
      <c r="G172" s="27">
        <v>0.5</v>
      </c>
      <c r="H172" s="23">
        <v>3.8</v>
      </c>
      <c r="I172" s="27">
        <v>0.71699999999999997</v>
      </c>
      <c r="J172" s="23">
        <v>3.5</v>
      </c>
      <c r="K172" s="15">
        <v>4</v>
      </c>
      <c r="L172" s="15">
        <v>4</v>
      </c>
      <c r="M172" s="15">
        <v>90</v>
      </c>
      <c r="N172" s="19">
        <v>6.0642577386500811</v>
      </c>
      <c r="O172">
        <v>0</v>
      </c>
      <c r="P172">
        <v>0</v>
      </c>
      <c r="Q172">
        <v>0</v>
      </c>
      <c r="R172">
        <v>1</v>
      </c>
      <c r="S172" s="14">
        <v>25.422757525730699</v>
      </c>
      <c r="T172" s="14">
        <v>19.7918727871606</v>
      </c>
      <c r="U172" s="14">
        <v>5.5002501869201801</v>
      </c>
      <c r="V172" s="14">
        <v>15.991087421073001</v>
      </c>
      <c r="W172" s="40">
        <v>0</v>
      </c>
      <c r="X172" s="14">
        <v>7.7014487880112101</v>
      </c>
      <c r="Y172" s="14">
        <v>6.5738215668175899</v>
      </c>
      <c r="Z172" s="14">
        <v>6.1907315022743603</v>
      </c>
      <c r="AA172" s="14">
        <v>15.991087421073001</v>
      </c>
      <c r="AB172" s="40">
        <v>0</v>
      </c>
      <c r="AC172" s="14">
        <v>21.178984167030801</v>
      </c>
      <c r="AD172" s="14">
        <v>18.0780093087483</v>
      </c>
      <c r="AE172" s="14">
        <v>6.9629607928450801</v>
      </c>
      <c r="AF172" s="14">
        <v>43.975490407950701</v>
      </c>
      <c r="AG172" s="14">
        <v>0</v>
      </c>
    </row>
    <row r="173" spans="2:33" x14ac:dyDescent="0.3">
      <c r="B173" s="2" t="s">
        <v>274</v>
      </c>
      <c r="C173" s="3" t="s">
        <v>195</v>
      </c>
      <c r="D173" t="s">
        <v>180</v>
      </c>
      <c r="E173" s="28">
        <v>0.17</v>
      </c>
      <c r="F173" s="28">
        <v>0.20599999999999999</v>
      </c>
      <c r="G173" s="27">
        <v>0.5</v>
      </c>
      <c r="H173" s="23">
        <v>3.8</v>
      </c>
      <c r="I173" s="27">
        <v>0.71699999999999997</v>
      </c>
      <c r="J173" s="23">
        <v>3.5</v>
      </c>
      <c r="K173" s="14">
        <v>3</v>
      </c>
      <c r="L173" s="14">
        <v>3</v>
      </c>
      <c r="M173" s="14">
        <v>80</v>
      </c>
      <c r="N173" s="8">
        <v>7.1285154773001622</v>
      </c>
      <c r="O173">
        <v>0</v>
      </c>
      <c r="P173">
        <v>0</v>
      </c>
      <c r="Q173">
        <v>0</v>
      </c>
      <c r="R173">
        <v>1</v>
      </c>
      <c r="S173" s="14">
        <v>20.3853890702547</v>
      </c>
      <c r="T173" s="14">
        <v>21.101467689023298</v>
      </c>
      <c r="U173" s="14">
        <v>5.5002501869201801</v>
      </c>
      <c r="V173" s="14">
        <v>18.792192900997598</v>
      </c>
      <c r="W173" s="40">
        <v>0</v>
      </c>
      <c r="X173" s="14">
        <v>8.8450214195174492</v>
      </c>
      <c r="Y173" s="14">
        <v>9.33622043699987</v>
      </c>
      <c r="Z173" s="14">
        <v>6.9529702021538604</v>
      </c>
      <c r="AA173" s="14">
        <v>18.792192900997598</v>
      </c>
      <c r="AB173" s="40">
        <v>0</v>
      </c>
      <c r="AC173" s="14">
        <v>24.323808903672901</v>
      </c>
      <c r="AD173" s="14">
        <v>25.6746062017497</v>
      </c>
      <c r="AE173" s="14">
        <v>7.80142336271253</v>
      </c>
      <c r="AF173" s="14">
        <v>51.678530477743401</v>
      </c>
      <c r="AG173" s="40">
        <v>0</v>
      </c>
    </row>
    <row r="174" spans="2:33" x14ac:dyDescent="0.3">
      <c r="B174" s="2" t="s">
        <v>275</v>
      </c>
      <c r="C174" s="3" t="s">
        <v>196</v>
      </c>
      <c r="D174" t="s">
        <v>181</v>
      </c>
      <c r="E174" s="28">
        <v>0.17</v>
      </c>
      <c r="F174" s="28">
        <v>0.20599999999999999</v>
      </c>
      <c r="G174" s="28">
        <v>0.23699999999999999</v>
      </c>
      <c r="H174" s="23">
        <v>3.8</v>
      </c>
      <c r="I174" s="27">
        <v>0.71699999999999997</v>
      </c>
      <c r="J174" s="23">
        <v>3.5</v>
      </c>
      <c r="K174" s="14">
        <v>3</v>
      </c>
      <c r="L174" s="14">
        <v>3</v>
      </c>
      <c r="M174" s="14">
        <v>80</v>
      </c>
      <c r="N174" s="8">
        <v>7.1285154773001622</v>
      </c>
      <c r="O174">
        <v>0</v>
      </c>
      <c r="P174">
        <v>0</v>
      </c>
      <c r="Q174">
        <v>0</v>
      </c>
      <c r="R174">
        <v>1</v>
      </c>
      <c r="S174" s="14">
        <v>18.741856844093999</v>
      </c>
      <c r="T174" s="14">
        <v>21.4095552724662</v>
      </c>
      <c r="U174" s="14">
        <v>5.5002501869201801</v>
      </c>
      <c r="V174" s="14">
        <v>18.792192900997598</v>
      </c>
      <c r="W174" s="40">
        <v>0</v>
      </c>
      <c r="X174" s="14">
        <v>8.33978043376705</v>
      </c>
      <c r="Y174" s="14">
        <v>9.4629101902811392</v>
      </c>
      <c r="Z174" s="14">
        <v>6.9529702021538604</v>
      </c>
      <c r="AA174" s="14">
        <v>18.792192900997598</v>
      </c>
      <c r="AB174" s="40">
        <v>0</v>
      </c>
      <c r="AC174" s="14">
        <v>22.934396192859399</v>
      </c>
      <c r="AD174" s="14">
        <v>26.023003023273102</v>
      </c>
      <c r="AE174" s="14">
        <v>7.80142336271253</v>
      </c>
      <c r="AF174" s="14">
        <v>51.678530477743401</v>
      </c>
      <c r="AG174" s="40">
        <v>0</v>
      </c>
    </row>
    <row r="175" spans="2:33" x14ac:dyDescent="0.3">
      <c r="B175" s="2" t="s">
        <v>276</v>
      </c>
      <c r="C175" s="3" t="s">
        <v>197</v>
      </c>
      <c r="D175" t="s">
        <v>182</v>
      </c>
      <c r="E175" s="28">
        <v>0.17</v>
      </c>
      <c r="F175" s="28">
        <v>0.20599999999999999</v>
      </c>
      <c r="G175" s="28">
        <v>0.23699999999999999</v>
      </c>
      <c r="H175" s="24">
        <v>1.3</v>
      </c>
      <c r="I175" s="27">
        <v>0.71699999999999997</v>
      </c>
      <c r="J175" s="23">
        <v>3.5</v>
      </c>
      <c r="K175" s="14">
        <v>3</v>
      </c>
      <c r="L175" s="14">
        <v>3</v>
      </c>
      <c r="M175" s="14">
        <v>80</v>
      </c>
      <c r="N175" s="8">
        <v>7.1285154773001622</v>
      </c>
      <c r="O175">
        <v>0</v>
      </c>
      <c r="P175">
        <v>0</v>
      </c>
      <c r="Q175">
        <v>0</v>
      </c>
      <c r="R175">
        <v>1</v>
      </c>
      <c r="S175" s="14">
        <v>13.726121385022401</v>
      </c>
      <c r="T175" s="14">
        <v>22.792526579832799</v>
      </c>
      <c r="U175" s="14">
        <v>5.5002501869201801</v>
      </c>
      <c r="V175" s="14">
        <v>18.792192900997598</v>
      </c>
      <c r="W175" s="40">
        <v>0</v>
      </c>
      <c r="X175" s="14">
        <v>6.6378507603618599</v>
      </c>
      <c r="Y175" s="14">
        <v>10.057964120040999</v>
      </c>
      <c r="Z175" s="14">
        <v>6.9529702021538604</v>
      </c>
      <c r="AA175" s="14">
        <v>18.792192900997598</v>
      </c>
      <c r="AB175" s="40">
        <v>0</v>
      </c>
      <c r="AC175" s="14">
        <v>18.2540895909952</v>
      </c>
      <c r="AD175" s="14">
        <v>27.659401330112601</v>
      </c>
      <c r="AE175" s="14">
        <v>7.80142336271253</v>
      </c>
      <c r="AF175" s="14">
        <v>51.678530477743401</v>
      </c>
      <c r="AG175" s="40">
        <v>0</v>
      </c>
    </row>
    <row r="176" spans="2:33" x14ac:dyDescent="0.3">
      <c r="B176" s="2" t="s">
        <v>277</v>
      </c>
      <c r="C176" s="3" t="s">
        <v>198</v>
      </c>
      <c r="D176" t="s">
        <v>183</v>
      </c>
      <c r="E176" s="28">
        <v>0.17</v>
      </c>
      <c r="F176" s="28">
        <v>0.20599999999999999</v>
      </c>
      <c r="G176" s="28">
        <v>0.23699999999999999</v>
      </c>
      <c r="H176" s="24">
        <v>1.3</v>
      </c>
      <c r="I176" s="28">
        <v>0.23</v>
      </c>
      <c r="J176" s="23">
        <v>3.5</v>
      </c>
      <c r="K176" s="14">
        <v>3</v>
      </c>
      <c r="L176" s="14">
        <v>3</v>
      </c>
      <c r="M176" s="14">
        <v>80</v>
      </c>
      <c r="N176" s="8">
        <v>7.1285154773001622</v>
      </c>
      <c r="O176">
        <v>0</v>
      </c>
      <c r="P176">
        <v>0</v>
      </c>
      <c r="Q176">
        <v>0</v>
      </c>
      <c r="R176">
        <v>1</v>
      </c>
      <c r="S176" s="14">
        <v>17.5620202766269</v>
      </c>
      <c r="T176" s="14">
        <v>14.598410475406</v>
      </c>
      <c r="U176" s="14">
        <v>5.5002501869201801</v>
      </c>
      <c r="V176" s="14">
        <v>18.792192900997598</v>
      </c>
      <c r="W176" s="40">
        <v>0</v>
      </c>
      <c r="X176" s="14">
        <v>8.0986431127795004</v>
      </c>
      <c r="Y176" s="14">
        <v>6.38205514660328</v>
      </c>
      <c r="Z176" s="14">
        <v>6.9529702021538604</v>
      </c>
      <c r="AA176" s="14">
        <v>18.792192900997598</v>
      </c>
      <c r="AB176" s="40">
        <v>0</v>
      </c>
      <c r="AC176" s="14">
        <v>22.2712685601436</v>
      </c>
      <c r="AD176" s="14">
        <v>17.550651653159001</v>
      </c>
      <c r="AE176" s="14">
        <v>7.80142336271253</v>
      </c>
      <c r="AF176" s="14">
        <v>51.678530477743401</v>
      </c>
      <c r="AG176" s="40">
        <v>0</v>
      </c>
    </row>
    <row r="177" spans="2:33" x14ac:dyDescent="0.3">
      <c r="B177" s="2" t="s">
        <v>278</v>
      </c>
      <c r="C177" s="3" t="s">
        <v>194</v>
      </c>
      <c r="D177" s="20" t="s">
        <v>179</v>
      </c>
      <c r="E177" s="28">
        <v>0.17</v>
      </c>
      <c r="F177" s="28">
        <v>0.20599999999999999</v>
      </c>
      <c r="G177" s="28">
        <v>0.23699999999999999</v>
      </c>
      <c r="H177" s="24">
        <v>1.3</v>
      </c>
      <c r="I177" s="28">
        <v>0.23</v>
      </c>
      <c r="J177" s="24">
        <v>1.5</v>
      </c>
      <c r="K177" s="14">
        <v>3</v>
      </c>
      <c r="L177" s="14">
        <v>3</v>
      </c>
      <c r="M177" s="14">
        <v>80</v>
      </c>
      <c r="N177" s="8">
        <v>7.1285154773001622</v>
      </c>
      <c r="O177">
        <v>0</v>
      </c>
      <c r="P177">
        <v>0</v>
      </c>
      <c r="Q177">
        <v>0</v>
      </c>
      <c r="R177">
        <v>1</v>
      </c>
      <c r="S177" s="14">
        <v>17.379257833649</v>
      </c>
      <c r="T177" s="14">
        <v>14.619571606522999</v>
      </c>
      <c r="U177" s="14">
        <v>5.5002501869201801</v>
      </c>
      <c r="V177" s="14">
        <v>18.792192900997598</v>
      </c>
      <c r="W177" s="40">
        <v>0</v>
      </c>
      <c r="X177" s="14">
        <v>8.0376601010642297</v>
      </c>
      <c r="Y177" s="14">
        <v>6.3940465513771301</v>
      </c>
      <c r="Z177" s="14">
        <v>6.9529702021538604</v>
      </c>
      <c r="AA177" s="14">
        <v>18.792192900997598</v>
      </c>
      <c r="AB177" s="40">
        <v>0</v>
      </c>
      <c r="AC177" s="14">
        <v>22.103565277926599</v>
      </c>
      <c r="AD177" s="14">
        <v>17.583628016287101</v>
      </c>
      <c r="AE177" s="14">
        <v>7.80142336271253</v>
      </c>
      <c r="AF177" s="14">
        <v>51.678530477743401</v>
      </c>
      <c r="AG177" s="14">
        <v>0</v>
      </c>
    </row>
    <row r="178" spans="2:33" x14ac:dyDescent="0.3">
      <c r="B178" s="2" t="s">
        <v>279</v>
      </c>
      <c r="C178" s="3" t="s">
        <v>199</v>
      </c>
      <c r="D178" t="s">
        <v>220</v>
      </c>
      <c r="E178" s="28">
        <v>0.17</v>
      </c>
      <c r="F178" s="28">
        <v>0.20599999999999999</v>
      </c>
      <c r="G178" s="28">
        <v>0.23699999999999999</v>
      </c>
      <c r="H178" s="24">
        <v>1.3</v>
      </c>
      <c r="I178" s="28">
        <v>0.23</v>
      </c>
      <c r="J178" s="24">
        <v>1.5</v>
      </c>
      <c r="K178" s="17">
        <v>5</v>
      </c>
      <c r="L178" s="14">
        <v>3</v>
      </c>
      <c r="M178" s="14">
        <v>80</v>
      </c>
      <c r="N178" s="8">
        <v>7.1285154773001622</v>
      </c>
      <c r="O178">
        <v>0</v>
      </c>
      <c r="P178">
        <v>0</v>
      </c>
      <c r="Q178">
        <v>0</v>
      </c>
      <c r="R178">
        <v>1</v>
      </c>
      <c r="S178" s="14">
        <v>17.379257833649</v>
      </c>
      <c r="T178" s="14">
        <v>14.619571606522999</v>
      </c>
      <c r="U178" s="14">
        <v>5.5002501869201801</v>
      </c>
      <c r="V178" s="14">
        <v>18.792192900997598</v>
      </c>
      <c r="W178" s="40">
        <v>0</v>
      </c>
      <c r="X178" s="14">
        <v>4.8225960606385403</v>
      </c>
      <c r="Y178" s="14">
        <v>6.3940465513771301</v>
      </c>
      <c r="Z178" s="14">
        <v>6.9529702021538604</v>
      </c>
      <c r="AA178" s="14">
        <v>18.792192900997598</v>
      </c>
      <c r="AB178" s="40">
        <v>0</v>
      </c>
      <c r="AC178" s="14">
        <v>13.262139166755899</v>
      </c>
      <c r="AD178" s="14">
        <v>17.583628016287101</v>
      </c>
      <c r="AE178" s="14">
        <v>7.80142336271253</v>
      </c>
      <c r="AF178" s="14">
        <v>51.678530477743401</v>
      </c>
      <c r="AG178" s="40">
        <v>0</v>
      </c>
    </row>
    <row r="179" spans="2:33" x14ac:dyDescent="0.3">
      <c r="B179" s="2" t="s">
        <v>280</v>
      </c>
      <c r="C179" s="3" t="s">
        <v>200</v>
      </c>
      <c r="D179" t="s">
        <v>221</v>
      </c>
      <c r="E179" s="28">
        <v>0.17</v>
      </c>
      <c r="F179" s="28">
        <v>0.20599999999999999</v>
      </c>
      <c r="G179" s="28">
        <v>0.23699999999999999</v>
      </c>
      <c r="H179" s="24">
        <v>1.3</v>
      </c>
      <c r="I179" s="28">
        <v>0.23</v>
      </c>
      <c r="J179" s="24">
        <v>1.5</v>
      </c>
      <c r="K179" s="17">
        <v>5</v>
      </c>
      <c r="L179" s="17">
        <v>5</v>
      </c>
      <c r="M179" s="14">
        <v>80</v>
      </c>
      <c r="N179" s="8">
        <v>7.1285154773001622</v>
      </c>
      <c r="O179">
        <v>0</v>
      </c>
      <c r="P179">
        <v>0</v>
      </c>
      <c r="Q179">
        <v>0</v>
      </c>
      <c r="R179">
        <v>1</v>
      </c>
      <c r="S179" s="14">
        <v>17.379257833649</v>
      </c>
      <c r="T179" s="14">
        <v>14.619571606522999</v>
      </c>
      <c r="U179" s="14">
        <v>5.5002501869201801</v>
      </c>
      <c r="V179" s="14">
        <v>18.792192900997598</v>
      </c>
      <c r="W179" s="40">
        <v>0</v>
      </c>
      <c r="X179" s="14">
        <v>4.8225960606385403</v>
      </c>
      <c r="Y179" s="14">
        <v>3.8364279308262801</v>
      </c>
      <c r="Z179" s="14">
        <v>6.9529702021538604</v>
      </c>
      <c r="AA179" s="14">
        <v>18.792192900997598</v>
      </c>
      <c r="AB179" s="40">
        <v>0</v>
      </c>
      <c r="AC179" s="14">
        <v>13.262139166755899</v>
      </c>
      <c r="AD179" s="14">
        <v>10.5501768097722</v>
      </c>
      <c r="AE179" s="14">
        <v>7.80142336271253</v>
      </c>
      <c r="AF179" s="14">
        <v>51.678530477743401</v>
      </c>
      <c r="AG179" s="40">
        <v>0</v>
      </c>
    </row>
    <row r="180" spans="2:33" x14ac:dyDescent="0.3">
      <c r="B180" s="2" t="s">
        <v>281</v>
      </c>
      <c r="C180" s="3" t="s">
        <v>201</v>
      </c>
      <c r="D180" t="s">
        <v>222</v>
      </c>
      <c r="E180" s="28">
        <v>0.17</v>
      </c>
      <c r="F180" s="28">
        <v>0.20599999999999999</v>
      </c>
      <c r="G180" s="28">
        <v>0.23699999999999999</v>
      </c>
      <c r="H180" s="24">
        <v>1.3</v>
      </c>
      <c r="I180" s="28">
        <v>0.23</v>
      </c>
      <c r="J180" s="24">
        <v>1.5</v>
      </c>
      <c r="K180" s="17">
        <v>5</v>
      </c>
      <c r="L180" s="17">
        <v>5</v>
      </c>
      <c r="M180" s="17">
        <v>100</v>
      </c>
      <c r="N180" s="8">
        <v>7.1285154773001622</v>
      </c>
      <c r="O180">
        <v>0</v>
      </c>
      <c r="P180">
        <v>0</v>
      </c>
      <c r="Q180">
        <v>0</v>
      </c>
      <c r="R180">
        <v>1</v>
      </c>
      <c r="S180" s="14">
        <v>17.379257833649</v>
      </c>
      <c r="T180" s="14">
        <v>14.619571606522999</v>
      </c>
      <c r="U180" s="14">
        <v>5.5002501869201801</v>
      </c>
      <c r="V180" s="14">
        <v>18.792192900997598</v>
      </c>
      <c r="W180" s="40">
        <v>0</v>
      </c>
      <c r="X180" s="14">
        <v>4.8225960606385403</v>
      </c>
      <c r="Y180" s="14">
        <v>3.8364279308262801</v>
      </c>
      <c r="Z180" s="14">
        <v>5.5809405423707599</v>
      </c>
      <c r="AA180" s="14">
        <v>18.792192900997598</v>
      </c>
      <c r="AB180" s="40">
        <v>0</v>
      </c>
      <c r="AC180" s="14">
        <v>13.262139166755899</v>
      </c>
      <c r="AD180" s="14">
        <v>10.5501768097722</v>
      </c>
      <c r="AE180" s="14">
        <v>6.2921907369511301</v>
      </c>
      <c r="AF180" s="14">
        <v>51.678530477743401</v>
      </c>
      <c r="AG180" s="40">
        <v>0</v>
      </c>
    </row>
    <row r="181" spans="2:33" x14ac:dyDescent="0.3">
      <c r="B181" s="2" t="s">
        <v>282</v>
      </c>
      <c r="C181" s="3" t="s">
        <v>142</v>
      </c>
      <c r="D181" s="20" t="s">
        <v>218</v>
      </c>
      <c r="E181" s="28">
        <v>0.17</v>
      </c>
      <c r="F181" s="28">
        <v>0.20599999999999999</v>
      </c>
      <c r="G181" s="28">
        <v>0.23699999999999999</v>
      </c>
      <c r="H181" s="24">
        <v>1.3</v>
      </c>
      <c r="I181" s="28">
        <v>0.23</v>
      </c>
      <c r="J181" s="24">
        <v>1.5</v>
      </c>
      <c r="K181" s="17">
        <v>5</v>
      </c>
      <c r="L181" s="17">
        <v>5</v>
      </c>
      <c r="M181" s="17">
        <v>100</v>
      </c>
      <c r="N181" s="4">
        <v>5</v>
      </c>
      <c r="O181">
        <v>0</v>
      </c>
      <c r="P181">
        <v>0</v>
      </c>
      <c r="Q181">
        <v>0</v>
      </c>
      <c r="R181">
        <v>1</v>
      </c>
      <c r="S181" s="14">
        <v>19.3042495242697</v>
      </c>
      <c r="T181" s="14">
        <v>12.786815342714499</v>
      </c>
      <c r="U181" s="14">
        <v>5.5002501869201801</v>
      </c>
      <c r="V181" s="14">
        <v>13.1809203249431</v>
      </c>
      <c r="W181" s="40">
        <v>0</v>
      </c>
      <c r="X181" s="14">
        <v>5.2178306909074399</v>
      </c>
      <c r="Y181" s="14">
        <v>3.3479311169367398</v>
      </c>
      <c r="Z181" s="14">
        <v>5.5809405423707599</v>
      </c>
      <c r="AA181" s="14">
        <v>13.1809203249431</v>
      </c>
      <c r="AB181" s="40">
        <v>0</v>
      </c>
      <c r="AC181" s="14">
        <v>14.349034399995499</v>
      </c>
      <c r="AD181" s="14">
        <v>9.20681057157603</v>
      </c>
      <c r="AE181" s="14">
        <v>6.2921907369511301</v>
      </c>
      <c r="AF181" s="14">
        <v>36.247530893593499</v>
      </c>
      <c r="AG181" s="14">
        <v>0</v>
      </c>
    </row>
    <row r="182" spans="2:33" x14ac:dyDescent="0.3">
      <c r="B182" s="2" t="s">
        <v>283</v>
      </c>
      <c r="C182" s="3" t="s">
        <v>203</v>
      </c>
      <c r="D182" t="s">
        <v>185</v>
      </c>
      <c r="E182" s="27">
        <v>0.5</v>
      </c>
      <c r="F182" s="27">
        <v>0.35</v>
      </c>
      <c r="G182" s="27">
        <v>0.5</v>
      </c>
      <c r="H182" s="23">
        <v>3.8</v>
      </c>
      <c r="I182" s="27">
        <v>0.71699999999999997</v>
      </c>
      <c r="J182" s="23">
        <v>3.5</v>
      </c>
      <c r="K182" s="14">
        <v>3</v>
      </c>
      <c r="L182" s="14">
        <v>3</v>
      </c>
      <c r="M182" s="17">
        <v>100</v>
      </c>
      <c r="N182" s="4">
        <v>5</v>
      </c>
      <c r="O182">
        <v>0</v>
      </c>
      <c r="P182">
        <v>0</v>
      </c>
      <c r="Q182">
        <v>0</v>
      </c>
      <c r="R182">
        <v>1</v>
      </c>
      <c r="S182" s="14">
        <v>26.482952294805902</v>
      </c>
      <c r="T182" s="14">
        <v>18.859569190670101</v>
      </c>
      <c r="U182" s="14">
        <v>5.5002501869201801</v>
      </c>
      <c r="V182" s="14">
        <v>13.1809203249431</v>
      </c>
      <c r="W182" s="40">
        <v>0</v>
      </c>
      <c r="X182" s="14">
        <v>10.556610426977301</v>
      </c>
      <c r="Y182" s="14">
        <v>8.3312164582116992</v>
      </c>
      <c r="Z182" s="14">
        <v>5.5809405423707599</v>
      </c>
      <c r="AA182" s="14">
        <v>13.1809203249431</v>
      </c>
      <c r="AB182" s="40">
        <v>0</v>
      </c>
      <c r="AC182" s="14">
        <v>29.030678674187399</v>
      </c>
      <c r="AD182" s="14">
        <v>22.910845260082201</v>
      </c>
      <c r="AE182" s="14">
        <v>6.2921907369511301</v>
      </c>
      <c r="AF182" s="14">
        <v>36.247530893593499</v>
      </c>
      <c r="AG182" s="40">
        <v>0</v>
      </c>
    </row>
    <row r="183" spans="2:33" x14ac:dyDescent="0.3">
      <c r="B183" s="2" t="s">
        <v>284</v>
      </c>
      <c r="C183" s="3" t="s">
        <v>204</v>
      </c>
      <c r="D183" t="s">
        <v>186</v>
      </c>
      <c r="E183" s="27">
        <v>0.5</v>
      </c>
      <c r="F183" s="27">
        <v>0.35</v>
      </c>
      <c r="G183" s="27">
        <v>0.5</v>
      </c>
      <c r="H183" s="23">
        <v>3.8</v>
      </c>
      <c r="I183" s="27">
        <v>0.71699999999999997</v>
      </c>
      <c r="J183" s="23">
        <v>3.5</v>
      </c>
      <c r="K183" s="14">
        <v>3</v>
      </c>
      <c r="L183" s="17">
        <v>5</v>
      </c>
      <c r="M183" s="17">
        <v>100</v>
      </c>
      <c r="N183" s="4">
        <v>5</v>
      </c>
      <c r="O183">
        <v>0</v>
      </c>
      <c r="P183">
        <v>0</v>
      </c>
      <c r="Q183">
        <v>0</v>
      </c>
      <c r="R183">
        <v>1</v>
      </c>
      <c r="S183" s="14">
        <v>26.482952294805902</v>
      </c>
      <c r="T183" s="14">
        <v>18.859569190670101</v>
      </c>
      <c r="U183" s="14">
        <v>5.5002501869201801</v>
      </c>
      <c r="V183" s="14">
        <v>13.1809203249431</v>
      </c>
      <c r="W183" s="40">
        <v>0</v>
      </c>
      <c r="X183" s="14">
        <v>10.556610426977301</v>
      </c>
      <c r="Y183" s="14">
        <v>4.9987298749270197</v>
      </c>
      <c r="Z183" s="14">
        <v>5.5809405423707599</v>
      </c>
      <c r="AA183" s="14">
        <v>13.1809203249431</v>
      </c>
      <c r="AB183" s="40">
        <v>0</v>
      </c>
      <c r="AC183" s="14">
        <v>29.030678674187399</v>
      </c>
      <c r="AD183" s="14">
        <v>13.7465071560492</v>
      </c>
      <c r="AE183" s="14">
        <v>6.2921907369511301</v>
      </c>
      <c r="AF183" s="14">
        <v>36.247530893593499</v>
      </c>
      <c r="AG183" s="40">
        <v>0</v>
      </c>
    </row>
    <row r="184" spans="2:33" x14ac:dyDescent="0.3">
      <c r="B184" s="2" t="s">
        <v>285</v>
      </c>
      <c r="C184" s="3" t="s">
        <v>202</v>
      </c>
      <c r="D184" s="20" t="s">
        <v>184</v>
      </c>
      <c r="E184" s="27">
        <v>0.5</v>
      </c>
      <c r="F184" s="27">
        <v>0.35</v>
      </c>
      <c r="G184" s="27">
        <v>0.5</v>
      </c>
      <c r="H184" s="23">
        <v>3.8</v>
      </c>
      <c r="I184" s="27">
        <v>0.71699999999999997</v>
      </c>
      <c r="J184" s="23">
        <v>3.5</v>
      </c>
      <c r="K184" s="17">
        <v>5</v>
      </c>
      <c r="L184" s="17">
        <v>5</v>
      </c>
      <c r="M184" s="17">
        <v>100</v>
      </c>
      <c r="N184" s="4">
        <v>5</v>
      </c>
      <c r="O184">
        <v>0</v>
      </c>
      <c r="P184">
        <v>0</v>
      </c>
      <c r="Q184">
        <v>0</v>
      </c>
      <c r="R184">
        <v>1</v>
      </c>
      <c r="S184" s="14">
        <v>26.482952294805902</v>
      </c>
      <c r="T184" s="14">
        <v>18.859569190670101</v>
      </c>
      <c r="U184" s="14">
        <v>5.5002501869201801</v>
      </c>
      <c r="V184" s="14">
        <v>13.1809203249431</v>
      </c>
      <c r="W184" s="40">
        <v>0</v>
      </c>
      <c r="X184" s="14">
        <v>6.3339662561863603</v>
      </c>
      <c r="Y184" s="14">
        <v>4.9987298749270197</v>
      </c>
      <c r="Z184" s="14">
        <v>5.5809405423707599</v>
      </c>
      <c r="AA184" s="14">
        <v>13.1809203249431</v>
      </c>
      <c r="AB184" s="40">
        <v>0</v>
      </c>
      <c r="AC184" s="14">
        <v>17.418407204512501</v>
      </c>
      <c r="AD184" s="14">
        <v>13.7465071560492</v>
      </c>
      <c r="AE184" s="14">
        <v>6.2921907369511301</v>
      </c>
      <c r="AF184" s="14">
        <v>36.247530893593499</v>
      </c>
      <c r="AG184" s="14">
        <v>0</v>
      </c>
    </row>
  </sheetData>
  <mergeCells count="30">
    <mergeCell ref="C159:C160"/>
    <mergeCell ref="C18:C19"/>
    <mergeCell ref="C20:C21"/>
    <mergeCell ref="C22:C23"/>
    <mergeCell ref="C24:C25"/>
    <mergeCell ref="C102:C105"/>
    <mergeCell ref="C151:C152"/>
    <mergeCell ref="C147:C150"/>
    <mergeCell ref="C141:C146"/>
    <mergeCell ref="C106:C107"/>
    <mergeCell ref="C96:C101"/>
    <mergeCell ref="C114:C115"/>
    <mergeCell ref="C112:C113"/>
    <mergeCell ref="C110:C111"/>
    <mergeCell ref="C108:C109"/>
    <mergeCell ref="C61:C62"/>
    <mergeCell ref="H3:I3"/>
    <mergeCell ref="E3:G3"/>
    <mergeCell ref="C153:C154"/>
    <mergeCell ref="C155:C156"/>
    <mergeCell ref="C157:C158"/>
    <mergeCell ref="C16:C17"/>
    <mergeCell ref="C12:C15"/>
    <mergeCell ref="C6:C11"/>
    <mergeCell ref="C57:C60"/>
    <mergeCell ref="C51:C56"/>
    <mergeCell ref="C69:C70"/>
    <mergeCell ref="C67:C68"/>
    <mergeCell ref="C65:C66"/>
    <mergeCell ref="C63:C6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shahn</dc:creator>
  <cp:lastModifiedBy>User</cp:lastModifiedBy>
  <dcterms:created xsi:type="dcterms:W3CDTF">2023-02-14T01:25:41Z</dcterms:created>
  <dcterms:modified xsi:type="dcterms:W3CDTF">2023-03-02T06:14:48Z</dcterms:modified>
</cp:coreProperties>
</file>