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d.docs.live.net/79c2bead5a87975f/Documents/MDIA FEST 2023/"/>
    </mc:Choice>
  </mc:AlternateContent>
  <xr:revisionPtr revIDLastSave="68" documentId="8_{4EE87AA1-65B0-457B-B741-D4140BA1BDB7}" xr6:coauthVersionLast="47" xr6:coauthVersionMax="47" xr10:uidLastSave="{BF19999C-C5F7-4627-912A-A9D153D63EE1}"/>
  <bookViews>
    <workbookView xWindow="-98" yWindow="-98" windowWidth="24196" windowHeight="14476" activeTab="5" xr2:uid="{44C0CD23-D5D8-4459-AC6D-8BB06A7212EC}"/>
  </bookViews>
  <sheets>
    <sheet name="ARTS" sheetId="1" r:id="rId1"/>
    <sheet name="SUB JUNIOR" sheetId="4" state="hidden" r:id="rId2"/>
    <sheet name="JUNIOR" sheetId="5" state="hidden" r:id="rId3"/>
    <sheet name="SENIOR" sheetId="3" state="hidden" r:id="rId4"/>
    <sheet name="SUPER SENIOR" sheetId="6" state="hidden" r:id="rId5"/>
    <sheet name="SPORTS" sheetId="2" r:id="rId6"/>
  </sheets>
  <definedNames>
    <definedName name="_xlnm.Print_Area" localSheetId="0">ARTS!$B:$N</definedName>
    <definedName name="_xlnm.Print_Area" localSheetId="5">SPORTS!#REF!</definedName>
    <definedName name="Slicer_Date">#N/A</definedName>
    <definedName name="Slicer_Date1">#N/A</definedName>
    <definedName name="Slicer_Position">#N/A</definedName>
    <definedName name="Slicer_Section">#N/A</definedName>
    <definedName name="Slicer_Stage_Non_stag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1" l="1"/>
  <c r="B47" i="1"/>
  <c r="B48" i="1"/>
  <c r="B49" i="1"/>
  <c r="B50" i="1"/>
  <c r="B51" i="1"/>
  <c r="B52" i="1"/>
  <c r="B53" i="1"/>
  <c r="B54" i="1"/>
  <c r="B37" i="1"/>
  <c r="B38" i="1"/>
  <c r="B39" i="1"/>
  <c r="B42" i="1"/>
  <c r="B43" i="1"/>
  <c r="B40" i="1"/>
  <c r="B41" i="1"/>
  <c r="AA211" i="1" a="1"/>
  <c r="AA211" i="1" s="1"/>
  <c r="Z211" i="1" a="1"/>
  <c r="Z211" i="1" s="1"/>
  <c r="V211" i="1" a="1"/>
  <c r="V211" i="1" s="1"/>
  <c r="U211" i="1" a="1"/>
  <c r="U211" i="1" s="1"/>
  <c r="B207" i="1"/>
  <c r="B206" i="1"/>
  <c r="B205" i="1"/>
  <c r="B204" i="1"/>
  <c r="B203" i="1"/>
  <c r="B202" i="1"/>
  <c r="B201" i="1"/>
  <c r="B200" i="1"/>
  <c r="B199" i="1"/>
  <c r="Y197" i="1" a="1"/>
  <c r="Y197" i="1" s="1"/>
  <c r="X197" i="1" a="1"/>
  <c r="X197" i="1" s="1"/>
  <c r="V197" i="1" a="1"/>
  <c r="V197" i="1" s="1"/>
  <c r="U197" i="1" a="1"/>
  <c r="U197" i="1" s="1"/>
  <c r="B7" i="1"/>
  <c r="B6" i="1"/>
  <c r="B5" i="1"/>
  <c r="B4" i="1"/>
  <c r="B3" i="1"/>
  <c r="B198" i="1"/>
  <c r="B197" i="1"/>
  <c r="B108" i="1"/>
  <c r="B196" i="1"/>
  <c r="B195" i="1"/>
  <c r="B194" i="1"/>
  <c r="B193" i="1"/>
  <c r="B192" i="1"/>
  <c r="B191" i="1"/>
  <c r="B190" i="1"/>
  <c r="B189" i="1"/>
  <c r="B188" i="1"/>
  <c r="B187" i="1"/>
  <c r="B186" i="1"/>
  <c r="B185" i="1"/>
  <c r="B184" i="1"/>
  <c r="B183" i="1"/>
  <c r="B182" i="1"/>
  <c r="B181" i="1"/>
  <c r="B180" i="1"/>
  <c r="B179" i="1"/>
  <c r="B178" i="1"/>
  <c r="B177" i="1"/>
  <c r="B107" i="1"/>
  <c r="B106" i="1"/>
  <c r="B105" i="1"/>
  <c r="B104" i="1"/>
  <c r="B103" i="1"/>
  <c r="B102" i="1"/>
  <c r="B101" i="1"/>
  <c r="B100" i="1"/>
  <c r="B99" i="1"/>
  <c r="B98" i="1"/>
  <c r="B97" i="1"/>
  <c r="B96" i="1"/>
  <c r="B95" i="1"/>
  <c r="B94" i="1"/>
  <c r="B93" i="1"/>
  <c r="B92" i="1"/>
  <c r="B91" i="1"/>
  <c r="B90" i="1"/>
  <c r="B89" i="1"/>
  <c r="B88" i="1"/>
  <c r="B87" i="1"/>
  <c r="B86" i="1"/>
  <c r="B85" i="1"/>
  <c r="B84" i="1"/>
  <c r="B83" i="1"/>
  <c r="B175" i="1"/>
  <c r="B174" i="1"/>
  <c r="B173" i="1"/>
  <c r="B82" i="1"/>
  <c r="B171" i="1"/>
  <c r="B170" i="1"/>
  <c r="B169" i="1"/>
  <c r="B168" i="1"/>
  <c r="B167" i="1"/>
  <c r="B166" i="1"/>
  <c r="B165" i="1"/>
  <c r="B164" i="1"/>
  <c r="B163" i="1"/>
  <c r="B162" i="1"/>
  <c r="B161" i="1"/>
  <c r="B160" i="1"/>
  <c r="B159" i="1"/>
  <c r="B158" i="1"/>
  <c r="B157" i="1"/>
  <c r="B156" i="1"/>
  <c r="B155" i="1"/>
  <c r="B154" i="1"/>
  <c r="B153" i="1"/>
  <c r="B152" i="1"/>
  <c r="B81" i="1"/>
  <c r="B80" i="1"/>
  <c r="B79" i="1"/>
  <c r="B78" i="1"/>
  <c r="B77" i="1"/>
  <c r="B76" i="1"/>
  <c r="B75" i="1"/>
  <c r="B74" i="1"/>
  <c r="B73" i="1"/>
  <c r="B72" i="1"/>
  <c r="B71" i="1"/>
  <c r="B70" i="1"/>
  <c r="B69" i="1"/>
  <c r="B68" i="1"/>
  <c r="B67" i="1"/>
  <c r="B66" i="1"/>
  <c r="B65" i="1"/>
  <c r="B64" i="1"/>
  <c r="B63" i="1"/>
  <c r="B62" i="1"/>
  <c r="B61" i="1"/>
  <c r="B60" i="1"/>
  <c r="B59" i="1"/>
  <c r="B58" i="1"/>
  <c r="B57" i="1"/>
  <c r="B56" i="1"/>
  <c r="B55" i="1"/>
  <c r="B150" i="1"/>
  <c r="B149" i="1"/>
  <c r="B36" i="1"/>
  <c r="B147" i="1"/>
  <c r="B146" i="1"/>
  <c r="B145" i="1"/>
  <c r="B144" i="1"/>
  <c r="B143" i="1"/>
  <c r="B142" i="1"/>
  <c r="B141" i="1"/>
  <c r="B140" i="1"/>
  <c r="B139" i="1"/>
  <c r="B138" i="1"/>
  <c r="B137" i="1"/>
  <c r="B136" i="1"/>
  <c r="B135"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133" i="1"/>
  <c r="B132" i="1"/>
  <c r="B131" i="1"/>
  <c r="B130" i="1"/>
  <c r="B129" i="1"/>
  <c r="B128" i="1"/>
  <c r="B127" i="1"/>
  <c r="B126" i="1"/>
  <c r="B125" i="1"/>
  <c r="B124" i="1"/>
  <c r="B123" i="1"/>
  <c r="B122" i="1"/>
  <c r="B121" i="1"/>
  <c r="B120" i="1"/>
  <c r="B119" i="1"/>
  <c r="B118" i="1"/>
  <c r="B117" i="1"/>
  <c r="B116" i="1"/>
  <c r="B115" i="1"/>
  <c r="B114" i="1"/>
  <c r="B113" i="1"/>
  <c r="B112"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0"/>
        </ext>
      </extLst>
    </bk>
  </futureMetadata>
  <cellMetadata count="1">
    <bk>
      <rc t="1" v="0"/>
    </bk>
  </cellMetadata>
  <valueMetadata count="1">
    <bk>
      <rc t="2" v="0"/>
    </bk>
  </valueMetadata>
</metadata>
</file>

<file path=xl/sharedStrings.xml><?xml version="1.0" encoding="utf-8"?>
<sst xmlns="http://schemas.openxmlformats.org/spreadsheetml/2006/main" count="2067" uniqueCount="492">
  <si>
    <t>Sl.</t>
  </si>
  <si>
    <t>Pr. Code</t>
  </si>
  <si>
    <t>Pr. Name</t>
  </si>
  <si>
    <t>Section</t>
  </si>
  <si>
    <t>Single/Group</t>
  </si>
  <si>
    <t>Stage/Non-stage</t>
  </si>
  <si>
    <t>Candi. Limit</t>
  </si>
  <si>
    <t>Position</t>
  </si>
  <si>
    <t>Grade</t>
  </si>
  <si>
    <t>Time limit</t>
  </si>
  <si>
    <t>Date</t>
  </si>
  <si>
    <t>Start</t>
  </si>
  <si>
    <t>End</t>
  </si>
  <si>
    <t>SUB JUNIOR</t>
  </si>
  <si>
    <t>Single</t>
  </si>
  <si>
    <t>Non-Stg</t>
  </si>
  <si>
    <t>Individual</t>
  </si>
  <si>
    <t>SJ02</t>
  </si>
  <si>
    <t>DICTIONARY MAKING ARB</t>
  </si>
  <si>
    <t>30 min</t>
  </si>
  <si>
    <t>JUNIOR</t>
  </si>
  <si>
    <t>SJ03</t>
  </si>
  <si>
    <t>DICTIONARY MAKING ENG</t>
  </si>
  <si>
    <t>SENIOR</t>
  </si>
  <si>
    <t>SJ04</t>
  </si>
  <si>
    <t>ESSAY WRITING MLM</t>
  </si>
  <si>
    <t>45 min</t>
  </si>
  <si>
    <t>SUPER SENIOR</t>
  </si>
  <si>
    <t>SJ05</t>
  </si>
  <si>
    <t>GK QUIZ</t>
  </si>
  <si>
    <t>Master</t>
  </si>
  <si>
    <t>GENERAL</t>
  </si>
  <si>
    <t>SJ07</t>
  </si>
  <si>
    <t>MATH TALENT</t>
  </si>
  <si>
    <t>Stage</t>
  </si>
  <si>
    <t>SJ08</t>
  </si>
  <si>
    <t>MEMORY TEST</t>
  </si>
  <si>
    <t>SJ09</t>
  </si>
  <si>
    <t>MS PAINT</t>
  </si>
  <si>
    <t>SJ10</t>
  </si>
  <si>
    <t>MULTI LING HAND WRITING</t>
  </si>
  <si>
    <t>SJ11</t>
  </si>
  <si>
    <t>NEWS WRITING MLM</t>
  </si>
  <si>
    <t>Group</t>
  </si>
  <si>
    <t>SJ12</t>
  </si>
  <si>
    <t>PENCIL DRAWING</t>
  </si>
  <si>
    <t>SJ13</t>
  </si>
  <si>
    <t>POEM WRITING MLM</t>
  </si>
  <si>
    <t>SJ14</t>
  </si>
  <si>
    <t>POSTER DESIGNING (non digital)</t>
  </si>
  <si>
    <t>GROUP</t>
  </si>
  <si>
    <t>SJ16</t>
  </si>
  <si>
    <t>SHORT STORY MLM</t>
  </si>
  <si>
    <t>General</t>
  </si>
  <si>
    <t>SJ17</t>
  </si>
  <si>
    <t>STORY COMPLETION MLM</t>
  </si>
  <si>
    <t>STARRED</t>
  </si>
  <si>
    <t>SJ18</t>
  </si>
  <si>
    <t>SUDOKU</t>
  </si>
  <si>
    <t>SJ19</t>
  </si>
  <si>
    <t>TYPING ENG</t>
  </si>
  <si>
    <t>SJ20</t>
  </si>
  <si>
    <t>VOCABULARY</t>
  </si>
  <si>
    <t>SJ21</t>
  </si>
  <si>
    <t>WATER PAINTING</t>
  </si>
  <si>
    <t>60 min</t>
  </si>
  <si>
    <t>JN01</t>
  </si>
  <si>
    <t>ACRYLIC PAINTING</t>
  </si>
  <si>
    <t>JN02</t>
  </si>
  <si>
    <t>CALLIGRAPHY</t>
  </si>
  <si>
    <t>JN03</t>
  </si>
  <si>
    <t>CAPTION MAKING</t>
  </si>
  <si>
    <t>JN04</t>
  </si>
  <si>
    <t>CARTOON</t>
  </si>
  <si>
    <t>JN05</t>
  </si>
  <si>
    <t>ESSAY ARB</t>
  </si>
  <si>
    <t>JN06</t>
  </si>
  <si>
    <t>ESSAY ENG</t>
  </si>
  <si>
    <t>JN07</t>
  </si>
  <si>
    <t>ESSAY MLM</t>
  </si>
  <si>
    <t>JN08</t>
  </si>
  <si>
    <t>ESSAY URD</t>
  </si>
  <si>
    <t>JN09</t>
  </si>
  <si>
    <t>GEO GIANT</t>
  </si>
  <si>
    <t>JN10</t>
  </si>
  <si>
    <t>JN12</t>
  </si>
  <si>
    <t>JN13</t>
  </si>
  <si>
    <t>JN14</t>
  </si>
  <si>
    <t>PAINTING</t>
  </si>
  <si>
    <t>JN15</t>
  </si>
  <si>
    <t>POEM ARB</t>
  </si>
  <si>
    <t>JN16</t>
  </si>
  <si>
    <t>POEM ENG</t>
  </si>
  <si>
    <t>JN17</t>
  </si>
  <si>
    <t>POEM MLM</t>
  </si>
  <si>
    <t>JN18</t>
  </si>
  <si>
    <t>POEM URD</t>
  </si>
  <si>
    <t>JN19</t>
  </si>
  <si>
    <t>POSTER DESIGNING DIGITAL</t>
  </si>
  <si>
    <t>45min</t>
  </si>
  <si>
    <t>JN21</t>
  </si>
  <si>
    <t>SCIENCE MASTER</t>
  </si>
  <si>
    <t>JN22</t>
  </si>
  <si>
    <t>SENTENCE TRANSLATION</t>
  </si>
  <si>
    <t>JN23</t>
  </si>
  <si>
    <t>SHORT STORY ARB</t>
  </si>
  <si>
    <t>JN24</t>
  </si>
  <si>
    <t>SHORT STORY ENG</t>
  </si>
  <si>
    <t>JN25</t>
  </si>
  <si>
    <t>JN26</t>
  </si>
  <si>
    <t>SPELLING BEE</t>
  </si>
  <si>
    <t>JN27</t>
  </si>
  <si>
    <t>SWARF IQ</t>
  </si>
  <si>
    <t>JN28</t>
  </si>
  <si>
    <t>TYPING MASTER ENG</t>
  </si>
  <si>
    <t>JN29</t>
  </si>
  <si>
    <t>TYPING MASTER MLM</t>
  </si>
  <si>
    <t>JN30</t>
  </si>
  <si>
    <t>JN44</t>
  </si>
  <si>
    <t>INSTANT MAGAZINE MLM</t>
  </si>
  <si>
    <t>SN01</t>
  </si>
  <si>
    <t>ALFIYA CONTEST</t>
  </si>
  <si>
    <t>SN02</t>
  </si>
  <si>
    <t>SN03</t>
  </si>
  <si>
    <t>CAPTION WRITIING URD</t>
  </si>
  <si>
    <t>SN04</t>
  </si>
  <si>
    <t>SN05</t>
  </si>
  <si>
    <t>SN06</t>
  </si>
  <si>
    <t>SN07</t>
  </si>
  <si>
    <t>SN08</t>
  </si>
  <si>
    <t>SN09</t>
  </si>
  <si>
    <t>EXCEL EXPERT</t>
  </si>
  <si>
    <t>SN10</t>
  </si>
  <si>
    <t>FEATURE ENG</t>
  </si>
  <si>
    <t>SN11</t>
  </si>
  <si>
    <t>FEATURE MLM</t>
  </si>
  <si>
    <t>SN12</t>
  </si>
  <si>
    <t>GK TALENT</t>
  </si>
  <si>
    <t>SN13</t>
  </si>
  <si>
    <t>GRAMMAR QUIZ QUADRILINGUAL</t>
  </si>
  <si>
    <t>SN15</t>
  </si>
  <si>
    <t>SN16</t>
  </si>
  <si>
    <t>NEWS WRITING ENG</t>
  </si>
  <si>
    <t>SN17</t>
  </si>
  <si>
    <t>NEWS WRITING URD</t>
  </si>
  <si>
    <t>SN18</t>
  </si>
  <si>
    <t>PHOTOGRAPHY</t>
  </si>
  <si>
    <t>SN19</t>
  </si>
  <si>
    <t>SN20</t>
  </si>
  <si>
    <t>SN21</t>
  </si>
  <si>
    <t>SN22</t>
  </si>
  <si>
    <t>SN23</t>
  </si>
  <si>
    <t>SN25</t>
  </si>
  <si>
    <t>SN26</t>
  </si>
  <si>
    <t>SN27</t>
  </si>
  <si>
    <t>SN28</t>
  </si>
  <si>
    <t>SLOGAN MAKING</t>
  </si>
  <si>
    <t>SN29</t>
  </si>
  <si>
    <t>TAḤLĪL AL-ʿIBĀRAH</t>
  </si>
  <si>
    <t>SN50</t>
  </si>
  <si>
    <t>INSTANT MAGAZINE ENG</t>
  </si>
  <si>
    <t>SS01</t>
  </si>
  <si>
    <t>ABSTRACT WRITING ENG</t>
  </si>
  <si>
    <t>SS02</t>
  </si>
  <si>
    <t>ACADEMIC ESSAY ENG</t>
  </si>
  <si>
    <t>SS03</t>
  </si>
  <si>
    <t>ARTICLE SUBMISSION</t>
  </si>
  <si>
    <t>SS04</t>
  </si>
  <si>
    <t>SS05</t>
  </si>
  <si>
    <t>SS06</t>
  </si>
  <si>
    <t>SS07</t>
  </si>
  <si>
    <t>SS08</t>
  </si>
  <si>
    <t>SS09</t>
  </si>
  <si>
    <t>FEATURE WRITING ENG</t>
  </si>
  <si>
    <t>SS11</t>
  </si>
  <si>
    <t>SS12</t>
  </si>
  <si>
    <t>SS13</t>
  </si>
  <si>
    <t>SS14</t>
  </si>
  <si>
    <t>SS15</t>
  </si>
  <si>
    <t>SS16</t>
  </si>
  <si>
    <t>PROOF READING ARB</t>
  </si>
  <si>
    <t>SS17</t>
  </si>
  <si>
    <t>PROOF READING ENG</t>
  </si>
  <si>
    <t>SS18</t>
  </si>
  <si>
    <t>PROOF READING MLM</t>
  </si>
  <si>
    <t>SS19</t>
  </si>
  <si>
    <t>PROOF READING URD</t>
  </si>
  <si>
    <t>SS20</t>
  </si>
  <si>
    <t>SCREENPLAY WRITING MLM</t>
  </si>
  <si>
    <t>SS21</t>
  </si>
  <si>
    <t>SS22</t>
  </si>
  <si>
    <t>SS23</t>
  </si>
  <si>
    <t>SS24</t>
  </si>
  <si>
    <t>SHORT STORY URD</t>
  </si>
  <si>
    <t>SS25</t>
  </si>
  <si>
    <t>TYPING QUADRILINGUAL</t>
  </si>
  <si>
    <t>SS26</t>
  </si>
  <si>
    <t>WEB DESIGNING</t>
  </si>
  <si>
    <t>SS47</t>
  </si>
  <si>
    <t>INSTANT DIGITAL TABLOID ARB</t>
  </si>
  <si>
    <t>GN01</t>
  </si>
  <si>
    <t>COLLAGE</t>
  </si>
  <si>
    <t>GN02</t>
  </si>
  <si>
    <t>DIGITAL MAGAZINE</t>
  </si>
  <si>
    <t>GN03</t>
  </si>
  <si>
    <t>DOCUMENTARY</t>
  </si>
  <si>
    <t>GN04</t>
  </si>
  <si>
    <t>PROJECT BRANDING</t>
  </si>
  <si>
    <t>GN05</t>
  </si>
  <si>
    <t>WALL PAINTING</t>
  </si>
  <si>
    <t>GN06</t>
  </si>
  <si>
    <t>CAMPUS BRAIN</t>
  </si>
  <si>
    <t>SJ22</t>
  </si>
  <si>
    <t>SN39</t>
  </si>
  <si>
    <t>SS29</t>
  </si>
  <si>
    <t>SS37</t>
  </si>
  <si>
    <t>SS41</t>
  </si>
  <si>
    <t>SS42</t>
  </si>
  <si>
    <t>REVERSE QUIZ</t>
  </si>
  <si>
    <t>DOCUMENTARY NARRATION ARB</t>
  </si>
  <si>
    <t>MOCK INTERVIEW ENG</t>
  </si>
  <si>
    <t>PROJECT PRESENTATION ENG</t>
  </si>
  <si>
    <t>SJ41</t>
  </si>
  <si>
    <t>SJ42</t>
  </si>
  <si>
    <t>SJ43</t>
  </si>
  <si>
    <t>JN45</t>
  </si>
  <si>
    <t>JN46</t>
  </si>
  <si>
    <t>SN49</t>
  </si>
  <si>
    <t>SN51</t>
  </si>
  <si>
    <t>SN52</t>
  </si>
  <si>
    <t>SN53</t>
  </si>
  <si>
    <t>SS48</t>
  </si>
  <si>
    <t>SS49</t>
  </si>
  <si>
    <t>CONVERSATION MLM</t>
  </si>
  <si>
    <t>MASH UP</t>
  </si>
  <si>
    <t>SPEECH &amp; SONG MLM</t>
  </si>
  <si>
    <t>FACE TO FACE ENG</t>
  </si>
  <si>
    <t>MALA COMPOSITION</t>
  </si>
  <si>
    <t>MASHUP</t>
  </si>
  <si>
    <t>SPEECH &amp; SONG ARB</t>
  </si>
  <si>
    <t>SPOT TRANSLATION</t>
  </si>
  <si>
    <t>SJ23</t>
  </si>
  <si>
    <t>KADHAKADHANAM MLM</t>
  </si>
  <si>
    <t>SJ24</t>
  </si>
  <si>
    <t>NJAN MALAYALI</t>
  </si>
  <si>
    <t>SJ25</t>
  </si>
  <si>
    <t>POEM RECITATION</t>
  </si>
  <si>
    <t>SJ26</t>
  </si>
  <si>
    <t>READING ARB</t>
  </si>
  <si>
    <t>SJ27</t>
  </si>
  <si>
    <t>READING ENG</t>
  </si>
  <si>
    <t>SJ28</t>
  </si>
  <si>
    <t>READING HINDI</t>
  </si>
  <si>
    <t>SJ29</t>
  </si>
  <si>
    <t>READING MLM</t>
  </si>
  <si>
    <t>SJ30</t>
  </si>
  <si>
    <t>READING URD</t>
  </si>
  <si>
    <t>SJ31</t>
  </si>
  <si>
    <t>SONG ARB</t>
  </si>
  <si>
    <t>SJ32</t>
  </si>
  <si>
    <t>SONG MLM</t>
  </si>
  <si>
    <t>SJ33</t>
  </si>
  <si>
    <t>SONG URD</t>
  </si>
  <si>
    <t>SJ34</t>
  </si>
  <si>
    <t>SPEECH ARB</t>
  </si>
  <si>
    <t>SJ35</t>
  </si>
  <si>
    <t>SPEECH ENG</t>
  </si>
  <si>
    <t>SJ36</t>
  </si>
  <si>
    <t>SPEECH MLM</t>
  </si>
  <si>
    <t>SJ37</t>
  </si>
  <si>
    <t>SPEECH URD</t>
  </si>
  <si>
    <t>SJ38</t>
  </si>
  <si>
    <t>STORRY NARRATION ENG</t>
  </si>
  <si>
    <t>SJ39</t>
  </si>
  <si>
    <t>WAʿẒ</t>
  </si>
  <si>
    <t>SJ40</t>
  </si>
  <si>
    <t>WORD WIZARD</t>
  </si>
  <si>
    <t>JN31</t>
  </si>
  <si>
    <t>JUST A MINUTE</t>
  </si>
  <si>
    <t>JN32</t>
  </si>
  <si>
    <t>MADH GANAM MLM</t>
  </si>
  <si>
    <t>JN33</t>
  </si>
  <si>
    <t>MULAFADHA</t>
  </si>
  <si>
    <t>JN34</t>
  </si>
  <si>
    <t>PADHYAPARAYANAM</t>
  </si>
  <si>
    <t>JN35</t>
  </si>
  <si>
    <t>JN36</t>
  </si>
  <si>
    <t>SONG ENG</t>
  </si>
  <si>
    <t>JN37</t>
  </si>
  <si>
    <t>JN38</t>
  </si>
  <si>
    <t>JN39</t>
  </si>
  <si>
    <t>JN40</t>
  </si>
  <si>
    <t>JN41</t>
  </si>
  <si>
    <t>JN42</t>
  </si>
  <si>
    <t>JN43</t>
  </si>
  <si>
    <t>WORD FIGHT ENG</t>
  </si>
  <si>
    <t>SN30</t>
  </si>
  <si>
    <t>ANNOUNCEMENT</t>
  </si>
  <si>
    <t>SN31</t>
  </si>
  <si>
    <t>EXTEMPORE SPEECH MLM</t>
  </si>
  <si>
    <t>SN32</t>
  </si>
  <si>
    <t>GD MLM</t>
  </si>
  <si>
    <t>SN33</t>
  </si>
  <si>
    <t>HISTORY TALK ENG</t>
  </si>
  <si>
    <t>SN34</t>
  </si>
  <si>
    <t>KAVIYARANG</t>
  </si>
  <si>
    <t>SN35</t>
  </si>
  <si>
    <t>MOTIVATIONAL SPEECH ENG</t>
  </si>
  <si>
    <t>SN36</t>
  </si>
  <si>
    <t>NASHEED ARB</t>
  </si>
  <si>
    <t>SN37</t>
  </si>
  <si>
    <t>NEWS WRITING AND READING ENG</t>
  </si>
  <si>
    <t>SN38</t>
  </si>
  <si>
    <t>RAP SONG</t>
  </si>
  <si>
    <t>SN40</t>
  </si>
  <si>
    <t>SN41</t>
  </si>
  <si>
    <t>SN42</t>
  </si>
  <si>
    <t>SN43</t>
  </si>
  <si>
    <t>SN44</t>
  </si>
  <si>
    <t xml:space="preserve">SPEECH ENG </t>
  </si>
  <si>
    <t>SN45</t>
  </si>
  <si>
    <t>SN46</t>
  </si>
  <si>
    <t>TEACHING</t>
  </si>
  <si>
    <t>SN47</t>
  </si>
  <si>
    <t>SN48</t>
  </si>
  <si>
    <t>WORD FIGHT URD</t>
  </si>
  <si>
    <t>SS27</t>
  </si>
  <si>
    <t>ACADEMIC TALK ENG</t>
  </si>
  <si>
    <t>SS28</t>
  </si>
  <si>
    <t>SS30</t>
  </si>
  <si>
    <t>EXTEMPORE SPEECH ARB</t>
  </si>
  <si>
    <t>SS31</t>
  </si>
  <si>
    <t>GD ENG</t>
  </si>
  <si>
    <t>SS32</t>
  </si>
  <si>
    <t>GD URD</t>
  </si>
  <si>
    <t>SS33</t>
  </si>
  <si>
    <t>GENERAL SPEECH MLM</t>
  </si>
  <si>
    <t>SS34</t>
  </si>
  <si>
    <t>SS35</t>
  </si>
  <si>
    <t>KHUṬBAH</t>
  </si>
  <si>
    <t>SS36</t>
  </si>
  <si>
    <t>MAPPILAPPATT</t>
  </si>
  <si>
    <t>SS38</t>
  </si>
  <si>
    <t>SS39</t>
  </si>
  <si>
    <t>NEWS WRITING &amp; READING ARB</t>
  </si>
  <si>
    <t>SS40</t>
  </si>
  <si>
    <t>POLITICAL SATIRE MLM</t>
  </si>
  <si>
    <t>SS43</t>
  </si>
  <si>
    <t>SIYASI THAQREER URD</t>
  </si>
  <si>
    <t>SS44</t>
  </si>
  <si>
    <t>SS45</t>
  </si>
  <si>
    <t>TADRĪS</t>
  </si>
  <si>
    <t>SS46</t>
  </si>
  <si>
    <t>GN07</t>
  </si>
  <si>
    <t>DEBATE ENGLISH</t>
  </si>
  <si>
    <t>GN08</t>
  </si>
  <si>
    <t>FATWA COUNCIL</t>
  </si>
  <si>
    <t>GN09</t>
  </si>
  <si>
    <t>FIQHI DEMO</t>
  </si>
  <si>
    <t>GN10</t>
  </si>
  <si>
    <t>ISHQE RASOOL</t>
  </si>
  <si>
    <t>GN11</t>
  </si>
  <si>
    <t>MUNĀẒARAH</t>
  </si>
  <si>
    <t>GN12</t>
  </si>
  <si>
    <t>MUSHĀʿARAH</t>
  </si>
  <si>
    <t>GN13</t>
  </si>
  <si>
    <t>QAWWALI URD</t>
  </si>
  <si>
    <t>GN14</t>
  </si>
  <si>
    <t>SUFI SANGEEDAM</t>
  </si>
  <si>
    <t>SJSP01</t>
  </si>
  <si>
    <t>Balloon Keeping</t>
  </si>
  <si>
    <t>SJSP02</t>
  </si>
  <si>
    <t>Biscuit Eating</t>
  </si>
  <si>
    <t>SJSP03</t>
  </si>
  <si>
    <t>Elephant Tail</t>
  </si>
  <si>
    <t>SJSP04</t>
  </si>
  <si>
    <t>Long Jump</t>
  </si>
  <si>
    <t>SJSP05</t>
  </si>
  <si>
    <t>Music Chair</t>
  </si>
  <si>
    <t>SJSP06</t>
  </si>
  <si>
    <t>Running 100</t>
  </si>
  <si>
    <t>SJSP07</t>
  </si>
  <si>
    <t>Shoot to Point</t>
  </si>
  <si>
    <t>SJSP08</t>
  </si>
  <si>
    <t>Spoon Balance</t>
  </si>
  <si>
    <t>SJSP09</t>
  </si>
  <si>
    <t>Stone Picking</t>
  </si>
  <si>
    <t>SJSP10</t>
  </si>
  <si>
    <t>Water Filling</t>
  </si>
  <si>
    <t>SJSP11</t>
  </si>
  <si>
    <t>Relay</t>
  </si>
  <si>
    <t>JNSP01</t>
  </si>
  <si>
    <t>Ball Throwing</t>
  </si>
  <si>
    <t>JNSP02</t>
  </si>
  <si>
    <t>High Jump</t>
  </si>
  <si>
    <t>JNSP03</t>
  </si>
  <si>
    <t>JNSP04</t>
  </si>
  <si>
    <t>Push up</t>
  </si>
  <si>
    <t>JNSP05</t>
  </si>
  <si>
    <t>JNSP06</t>
  </si>
  <si>
    <t>Sweet Eating</t>
  </si>
  <si>
    <t>JNSP07</t>
  </si>
  <si>
    <t>Thread Needling</t>
  </si>
  <si>
    <t>JNSP08</t>
  </si>
  <si>
    <t>Water filling relay</t>
  </si>
  <si>
    <t>JNSP10</t>
  </si>
  <si>
    <t>SNSP01</t>
  </si>
  <si>
    <t>Ball Thrawing</t>
  </si>
  <si>
    <t>SNSP02</t>
  </si>
  <si>
    <t>Discus Throw</t>
  </si>
  <si>
    <t>SNSP03</t>
  </si>
  <si>
    <t>SNSP04</t>
  </si>
  <si>
    <t>Javelin Throw</t>
  </si>
  <si>
    <t>SNSP05</t>
  </si>
  <si>
    <t>Kick off</t>
  </si>
  <si>
    <t>SNSP06</t>
  </si>
  <si>
    <t>SNSP07</t>
  </si>
  <si>
    <t>Marathon</t>
  </si>
  <si>
    <t>SNSP08</t>
  </si>
  <si>
    <t>Pot breaking</t>
  </si>
  <si>
    <t>SNSP09</t>
  </si>
  <si>
    <t>SNSP10</t>
  </si>
  <si>
    <t>SNSP11</t>
  </si>
  <si>
    <t>Running 200</t>
  </si>
  <si>
    <t>SNSP12</t>
  </si>
  <si>
    <t>Shot Put</t>
  </si>
  <si>
    <t>SNSP13</t>
  </si>
  <si>
    <t>Stand jump</t>
  </si>
  <si>
    <t>SNSP14</t>
  </si>
  <si>
    <t>SSSP01</t>
  </si>
  <si>
    <t>Basket Ball</t>
  </si>
  <si>
    <t>SSSP02</t>
  </si>
  <si>
    <t>SSSP03</t>
  </si>
  <si>
    <t>SSSP04</t>
  </si>
  <si>
    <t>SSSP05</t>
  </si>
  <si>
    <t>SSSP06</t>
  </si>
  <si>
    <t>SSSP07</t>
  </si>
  <si>
    <t>Juggling</t>
  </si>
  <si>
    <t>SSSP08</t>
  </si>
  <si>
    <t>SSSP09</t>
  </si>
  <si>
    <t>SSSP10</t>
  </si>
  <si>
    <t>Mass balance</t>
  </si>
  <si>
    <t>SSSP11</t>
  </si>
  <si>
    <t>Panchagusti</t>
  </si>
  <si>
    <t>SSSP12</t>
  </si>
  <si>
    <t>SSSP13</t>
  </si>
  <si>
    <t>SSSP14</t>
  </si>
  <si>
    <t>SSSP15</t>
  </si>
  <si>
    <t>SSSP16</t>
  </si>
  <si>
    <t>7.00PM</t>
  </si>
  <si>
    <t xml:space="preserve"> 7.00.00 AM</t>
  </si>
  <si>
    <t>10-10-2023.</t>
  </si>
  <si>
    <t xml:space="preserve"> 9.55 PM</t>
  </si>
  <si>
    <t>Venue</t>
  </si>
  <si>
    <t>SUB JUNIOR - NON STG</t>
  </si>
  <si>
    <t>JUNIOR - NON STG</t>
  </si>
  <si>
    <t>SENIOR - NON STG</t>
  </si>
  <si>
    <t>SUPER SENIOR - NON STG</t>
  </si>
  <si>
    <t>Subject</t>
  </si>
  <si>
    <t xml:space="preserve">البيئة في الإسلام/الأخوة والصداقة </t>
  </si>
  <si>
    <t>أثر علماء سمست في نهضة المجتمع</t>
  </si>
  <si>
    <t xml:space="preserve"> മൂന്നാം ദിവസവും ട്രെയിനിന് നേരെ കല്ലേറ്</t>
  </si>
  <si>
    <t xml:space="preserve">drug addiction: a risky challenge in the contemporary society </t>
  </si>
  <si>
    <t>The Significance of Islamic Law in the World Today</t>
  </si>
  <si>
    <t>മരക്കൊമ്പിൽ ഇരിക്കുന്ന തത്ത</t>
  </si>
  <si>
    <t>മഴ</t>
  </si>
  <si>
    <t>والدین کی خدمت اور ادب و احترام</t>
  </si>
  <si>
    <t>മത സൗഹാർദത്തിന്റെ കേരളീയ മാതൃക</t>
  </si>
  <si>
    <t>പ്രകൃതി നമ്മുടേത്; അത് നാം സംരക്ഷിക്കണം</t>
  </si>
  <si>
    <t>معاشرے کی نشاۃ  پر سمستا کے اثرات</t>
  </si>
  <si>
    <t>04.45 PM</t>
  </si>
  <si>
    <t>05.40 PM</t>
  </si>
  <si>
    <t>06.30 AM</t>
  </si>
  <si>
    <t>07.15 AM</t>
  </si>
  <si>
    <t>07.00 AM</t>
  </si>
  <si>
    <t>09.30 AM</t>
  </si>
  <si>
    <t>10.15 AM</t>
  </si>
  <si>
    <t>10.45 AM</t>
  </si>
  <si>
    <t>02.45 PM</t>
  </si>
  <si>
    <t>03.30 PM</t>
  </si>
  <si>
    <t>09.00 AM</t>
  </si>
  <si>
    <t>10.00 AM</t>
  </si>
  <si>
    <t>10.30 AM</t>
  </si>
  <si>
    <t>11.15 AM</t>
  </si>
  <si>
    <t>11.00 AM</t>
  </si>
  <si>
    <t>12.15 PM</t>
  </si>
  <si>
    <t>02.00 PM</t>
  </si>
  <si>
    <t>03.15 PM</t>
  </si>
  <si>
    <t>12.10 PM</t>
  </si>
  <si>
    <t>02.50 PM</t>
  </si>
  <si>
    <t>11.30 AM</t>
  </si>
  <si>
    <t>11.45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</si>
</sst>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m/yy\ h:mm\ AM/PM"/>
    <numFmt numFmtId="165" formatCode="[$-14009]d\ mmmm\,\ yyyy\ \ dddd;@"/>
  </numFmts>
  <fonts count="8" x14ac:knownFonts="1">
    <font>
      <sz val="11"/>
      <color theme="1"/>
      <name val="Calibri"/>
      <family val="2"/>
      <scheme val="minor"/>
    </font>
    <font>
      <sz val="10"/>
      <color rgb="FF000000"/>
      <name val="Calibri"/>
      <family val="1"/>
      <scheme val="minor"/>
    </font>
    <font>
      <sz val="10"/>
      <color theme="1"/>
      <name val="Calibri"/>
      <family val="1"/>
      <scheme val="minor"/>
    </font>
    <font>
      <sz val="11"/>
      <color rgb="FF000000"/>
      <name val="Calibri"/>
      <family val="1"/>
      <scheme val="minor"/>
    </font>
    <font>
      <sz val="11"/>
      <color theme="0"/>
      <name val="Calibri"/>
      <family val="2"/>
      <scheme val="minor"/>
    </font>
    <font>
      <sz val="8"/>
      <name val="Calibri"/>
      <family val="2"/>
      <scheme val="minor"/>
    </font>
    <font>
      <b/>
      <sz val="16"/>
      <color theme="1"/>
      <name val="Calibri"/>
      <family val="2"/>
      <scheme val="minor"/>
    </font>
    <font>
      <sz val="11"/>
      <color theme="1"/>
      <name val="Times New Roman"/>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1" fillId="0" borderId="0" xfId="0" applyFont="1" applyAlignment="1">
      <alignment horizontal="left" vertical="top"/>
    </xf>
    <xf numFmtId="0" fontId="0" fillId="0" borderId="0" xfId="0" applyAlignment="1">
      <alignment horizontal="left" vertical="top"/>
    </xf>
    <xf numFmtId="18" fontId="0" fillId="0" borderId="0" xfId="0" applyNumberFormat="1" applyAlignment="1">
      <alignment horizontal="left" vertical="top"/>
    </xf>
    <xf numFmtId="18" fontId="1" fillId="0" borderId="0" xfId="0" applyNumberFormat="1" applyFont="1" applyAlignment="1">
      <alignment horizontal="left" vertical="top"/>
    </xf>
    <xf numFmtId="164" fontId="1" fillId="0" borderId="0" xfId="0" applyNumberFormat="1" applyFont="1" applyAlignment="1">
      <alignment horizontal="left" vertical="top"/>
    </xf>
    <xf numFmtId="15" fontId="1" fillId="0" borderId="0" xfId="0" applyNumberFormat="1" applyFont="1" applyAlignment="1">
      <alignment horizontal="left" vertical="top"/>
    </xf>
    <xf numFmtId="14" fontId="0" fillId="0" borderId="0" xfId="0" applyNumberFormat="1" applyAlignment="1">
      <alignment horizontal="left" vertical="top"/>
    </xf>
    <xf numFmtId="0" fontId="2" fillId="2" borderId="1" xfId="0" applyFont="1" applyFill="1" applyBorder="1" applyAlignment="1">
      <alignment horizontal="left" vertical="top"/>
    </xf>
    <xf numFmtId="0" fontId="3" fillId="0" borderId="0" xfId="0" applyFont="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18" fontId="1" fillId="2" borderId="3" xfId="0" applyNumberFormat="1" applyFont="1" applyFill="1" applyBorder="1" applyAlignment="1">
      <alignment horizontal="left" vertical="top"/>
    </xf>
    <xf numFmtId="0" fontId="0" fillId="2" borderId="1" xfId="0" applyFill="1" applyBorder="1" applyAlignment="1">
      <alignment horizontal="left" vertical="top"/>
    </xf>
    <xf numFmtId="18" fontId="1" fillId="0" borderId="3" xfId="0" applyNumberFormat="1"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4" fillId="3" borderId="0" xfId="0" applyFont="1" applyFill="1"/>
    <xf numFmtId="18" fontId="0" fillId="2" borderId="3" xfId="0" applyNumberFormat="1" applyFill="1" applyBorder="1" applyAlignment="1">
      <alignment horizontal="left" vertical="top"/>
    </xf>
    <xf numFmtId="18" fontId="0" fillId="0" borderId="3" xfId="0" applyNumberFormat="1" applyBorder="1" applyAlignment="1">
      <alignment horizontal="left" vertical="top"/>
    </xf>
    <xf numFmtId="165" fontId="0" fillId="0" borderId="0" xfId="0" applyNumberFormat="1" applyAlignment="1">
      <alignment horizontal="left" vertical="top"/>
    </xf>
    <xf numFmtId="165" fontId="0" fillId="2" borderId="3" xfId="0" applyNumberFormat="1" applyFill="1" applyBorder="1" applyAlignment="1">
      <alignment horizontal="left" vertical="top"/>
    </xf>
    <xf numFmtId="165" fontId="0" fillId="0" borderId="3" xfId="0" applyNumberFormat="1" applyBorder="1" applyAlignment="1">
      <alignment horizontal="left" vertical="top"/>
    </xf>
    <xf numFmtId="0" fontId="3" fillId="0" borderId="3" xfId="0" applyFont="1" applyBorder="1" applyAlignment="1">
      <alignment horizontal="left" vertical="top"/>
    </xf>
    <xf numFmtId="0" fontId="7" fillId="0" borderId="0" xfId="0" applyFont="1"/>
    <xf numFmtId="14" fontId="0" fillId="0" borderId="0" xfId="0" applyNumberFormat="1"/>
    <xf numFmtId="1" fontId="0" fillId="0" borderId="0" xfId="0" applyNumberFormat="1" applyAlignment="1">
      <alignment horizontal="right" vertical="top"/>
    </xf>
    <xf numFmtId="1" fontId="0" fillId="0" borderId="0" xfId="0" applyNumberFormat="1" applyAlignment="1">
      <alignment horizontal="right"/>
    </xf>
    <xf numFmtId="0" fontId="6" fillId="0" borderId="0" xfId="0" applyFont="1" applyAlignment="1">
      <alignment horizontal="center"/>
    </xf>
  </cellXfs>
  <cellStyles count="1">
    <cellStyle name="Normal" xfId="0" builtinId="0"/>
  </cellStyles>
  <dxfs count="15">
    <dxf>
      <alignment horizontal="left" vertical="top" textRotation="0" wrapText="0" indent="0" justifyLastLine="0" shrinkToFit="0" readingOrder="0"/>
    </dxf>
    <dxf>
      <alignment horizontal="left" vertical="top" textRotation="0" wrapText="0" indent="0" justifyLastLine="0" shrinkToFit="0" readingOrder="0"/>
    </dxf>
    <dxf>
      <numFmt numFmtId="19" formatCode="m/d/yyyy"/>
      <alignment horizontal="left" vertical="top" textRotation="0" wrapText="0" indent="0" justifyLastLine="0" shrinkToFit="0" readingOrder="0"/>
    </dxf>
    <dxf>
      <numFmt numFmtId="1" formatCode="0"/>
      <alignment horizontal="righ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dxf>
    <dxf>
      <numFmt numFmtId="165" formatCode="[$-14009]d\ mmmm\,\ yyyy\ \ dddd;@"/>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1"/>
        <scheme val="minor"/>
      </font>
      <alignment horizontal="left" vertical="top" textRotation="0" wrapText="0" indent="0" justifyLastLine="0" shrinkToFit="0" readingOrder="0"/>
    </dxf>
  </dxfs>
  <tableStyles count="1" defaultTableStyle="TableStyleMedium2" defaultPivotStyle="PivotStyleLight16">
    <tableStyle name="Invisible" pivot="0" table="0" count="0" xr9:uid="{C72AC5EE-7BD0-46CA-8EE7-BACFAF99B28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eetMetadata" Target="metadata.xml"/><Relationship Id="rId10" Type="http://schemas.microsoft.com/office/2007/relationships/slicerCache" Target="slicerCaches/slicerCache4.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20</xdr:col>
      <xdr:colOff>501462</xdr:colOff>
      <xdr:row>2</xdr:row>
      <xdr:rowOff>116261</xdr:rowOff>
    </xdr:from>
    <xdr:to>
      <xdr:col>23</xdr:col>
      <xdr:colOff>396686</xdr:colOff>
      <xdr:row>27</xdr:row>
      <xdr:rowOff>106736</xdr:rowOff>
    </xdr:to>
    <mc:AlternateContent xmlns:mc="http://schemas.openxmlformats.org/markup-compatibility/2006" xmlns:sle15="http://schemas.microsoft.com/office/drawing/2012/slicer">
      <mc:Choice Requires="sle15">
        <xdr:graphicFrame macro="">
          <xdr:nvGraphicFramePr>
            <xdr:cNvPr id="5" name="Stage/Non-stage">
              <a:extLst>
                <a:ext uri="{FF2B5EF4-FFF2-40B4-BE49-F238E27FC236}">
                  <a16:creationId xmlns:a16="http://schemas.microsoft.com/office/drawing/2014/main" id="{F510A285-0971-8BD3-19C5-49BC17015E63}"/>
                </a:ext>
              </a:extLst>
            </xdr:cNvPr>
            <xdr:cNvGraphicFramePr/>
          </xdr:nvGraphicFramePr>
          <xdr:xfrm>
            <a:off x="0" y="0"/>
            <a:ext cx="0" cy="0"/>
          </xdr:xfrm>
          <a:graphic>
            <a:graphicData uri="http://schemas.microsoft.com/office/drawing/2010/slicer">
              <sle:slicer xmlns:sle="http://schemas.microsoft.com/office/drawing/2010/slicer" name="Stage/Non-stage"/>
            </a:graphicData>
          </a:graphic>
        </xdr:graphicFrame>
      </mc:Choice>
      <mc:Fallback xmlns="">
        <xdr:sp macro="" textlink="">
          <xdr:nvSpPr>
            <xdr:cNvPr id="0" name=""/>
            <xdr:cNvSpPr>
              <a:spLocks noTextEdit="1"/>
            </xdr:cNvSpPr>
          </xdr:nvSpPr>
          <xdr:spPr>
            <a:xfrm>
              <a:off x="13713197" y="474849"/>
              <a:ext cx="1828240" cy="447282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3377452</xdr:colOff>
      <xdr:row>31</xdr:row>
      <xdr:rowOff>30535</xdr:rowOff>
    </xdr:from>
    <xdr:to>
      <xdr:col>18</xdr:col>
      <xdr:colOff>382399</xdr:colOff>
      <xdr:row>44</xdr:row>
      <xdr:rowOff>178453</xdr:rowOff>
    </xdr:to>
    <mc:AlternateContent xmlns:mc="http://schemas.openxmlformats.org/markup-compatibility/2006" xmlns:sle15="http://schemas.microsoft.com/office/drawing/2012/slicer">
      <mc:Choice Requires="sle15">
        <xdr:graphicFrame macro="">
          <xdr:nvGraphicFramePr>
            <xdr:cNvPr id="4" name="Section">
              <a:extLst>
                <a:ext uri="{FF2B5EF4-FFF2-40B4-BE49-F238E27FC236}">
                  <a16:creationId xmlns:a16="http://schemas.microsoft.com/office/drawing/2014/main" id="{78ADB6C2-9521-7246-D78D-53398EA1B06F}"/>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10140202" y="3650035"/>
              <a:ext cx="1857935" cy="25005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37540</xdr:colOff>
      <xdr:row>26</xdr:row>
      <xdr:rowOff>27454</xdr:rowOff>
    </xdr:from>
    <xdr:to>
      <xdr:col>20</xdr:col>
      <xdr:colOff>251291</xdr:colOff>
      <xdr:row>39</xdr:row>
      <xdr:rowOff>165847</xdr:rowOff>
    </xdr:to>
    <mc:AlternateContent xmlns:mc="http://schemas.openxmlformats.org/markup-compatibility/2006" xmlns:sle15="http://schemas.microsoft.com/office/drawing/2012/slicer">
      <mc:Choice Requires="sle15">
        <xdr:graphicFrame macro="">
          <xdr:nvGraphicFramePr>
            <xdr:cNvPr id="3" name="Position">
              <a:extLst>
                <a:ext uri="{FF2B5EF4-FFF2-40B4-BE49-F238E27FC236}">
                  <a16:creationId xmlns:a16="http://schemas.microsoft.com/office/drawing/2014/main" id="{D9C2A78A-CF13-D7BF-3F9B-22C14D6FBA2C}"/>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1653278" y="2742079"/>
              <a:ext cx="1804426" cy="249106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145396</xdr:colOff>
      <xdr:row>14</xdr:row>
      <xdr:rowOff>168929</xdr:rowOff>
    </xdr:from>
    <xdr:to>
      <xdr:col>23</xdr:col>
      <xdr:colOff>633132</xdr:colOff>
      <xdr:row>40</xdr:row>
      <xdr:rowOff>112060</xdr:rowOff>
    </xdr:to>
    <mc:AlternateContent xmlns:mc="http://schemas.openxmlformats.org/markup-compatibility/2006" xmlns:sle15="http://schemas.microsoft.com/office/drawing/2012/slicer">
      <mc:Choice Requires="sle15">
        <xdr:graphicFrame macro="">
          <xdr:nvGraphicFramePr>
            <xdr:cNvPr id="2" name="Date">
              <a:extLst>
                <a:ext uri="{FF2B5EF4-FFF2-40B4-BE49-F238E27FC236}">
                  <a16:creationId xmlns:a16="http://schemas.microsoft.com/office/drawing/2014/main" id="{39BE0AB8-88CD-87CB-A40A-EB48FA4AC0C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357131" y="706811"/>
              <a:ext cx="2420752" cy="460477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190500</xdr:colOff>
      <xdr:row>4</xdr:row>
      <xdr:rowOff>23812</xdr:rowOff>
    </xdr:from>
    <xdr:to>
      <xdr:col>13</xdr:col>
      <xdr:colOff>90488</xdr:colOff>
      <xdr:row>18</xdr:row>
      <xdr:rowOff>14287</xdr:rowOff>
    </xdr:to>
    <mc:AlternateContent xmlns:mc="http://schemas.openxmlformats.org/markup-compatibility/2006" xmlns:sle15="http://schemas.microsoft.com/office/drawing/2012/slicer">
      <mc:Choice Requires="sle15">
        <xdr:graphicFrame macro="">
          <xdr:nvGraphicFramePr>
            <xdr:cNvPr id="2" name="Date 1">
              <a:extLst>
                <a:ext uri="{FF2B5EF4-FFF2-40B4-BE49-F238E27FC236}">
                  <a16:creationId xmlns:a16="http://schemas.microsoft.com/office/drawing/2014/main" id="{5D37CC39-C2BA-144E-A379-E24133ACC991}"/>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7967663" y="74771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_Non_stage" xr10:uid="{24E5EA64-59CE-4919-BF51-F5725042B002}" sourceName="Stage/Non-stage">
  <extLst>
    <x:ext xmlns:x15="http://schemas.microsoft.com/office/spreadsheetml/2010/11/main" uri="{2F2917AC-EB37-4324-AD4E-5DD8C200BD13}">
      <x15:tableSlicerCache tableId="2"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7C244B5F-A2DB-43FE-A1B8-8613F4A77CC9}" sourceName="Section">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0FB7837A-9E54-4B9E-8232-ADD814B88AA9}" sourceName="Position">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C40E673-81C4-4284-B231-539EEEEDD26B}" sourceName="Date">
  <extLst>
    <x:ext xmlns:x15="http://schemas.microsoft.com/office/spreadsheetml/2010/11/main" uri="{2F2917AC-EB37-4324-AD4E-5DD8C200BD13}">
      <x15:tableSlicerCache tableId="2" column="1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1950382D-B0B8-48FB-92AD-15A72500959B}" sourceName="Date">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Non-stage" xr10:uid="{4AEF3F50-01F6-4777-B28A-2FAF31F7D6B4}" cache="Slicer_Stage_Non_stage" caption="Stage/Non-stage" rowHeight="241300"/>
  <slicer name="Section" xr10:uid="{4D60815F-55EC-4773-8100-49DBB0885160}" cache="Slicer_Section" caption="Section" rowHeight="241300"/>
  <slicer name="Position" xr10:uid="{7D2FB94F-1948-4FF5-9F8F-69DB9D7887CB}" cache="Slicer_Position" caption="Position" rowHeight="241300"/>
  <slicer name="Date" xr10:uid="{9E8B2CE5-8B4C-425C-9147-8BC93E8EE322}" cache="Slicer_Date" caption="Dat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6C057361-F286-4CC0-89DB-904B5B5AAB4C}" cache="Slicer_Date1"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F14F23-1D19-4277-89AC-92B651A8889D}" name="tbl_programList" displayName="tbl_programList" ref="B2:P109" totalsRowShown="0" headerRowDxfId="14">
  <autoFilter ref="B2:P109" xr:uid="{B4F14F23-1D19-4277-89AC-92B651A8889D}"/>
  <sortState xmlns:xlrd2="http://schemas.microsoft.com/office/spreadsheetml/2017/richdata2" ref="B3:P109">
    <sortCondition ref="C2:C109"/>
  </sortState>
  <tableColumns count="15">
    <tableColumn id="1" xr3:uid="{81A7B805-708F-4A44-A538-A261A676361A}" name="Sl.">
      <calculatedColumnFormula>ROW()-1</calculatedColumnFormula>
    </tableColumn>
    <tableColumn id="2" xr3:uid="{6CF8986C-60C7-4FE9-A4BD-D27E544BBD26}" name="Pr. Code"/>
    <tableColumn id="3" xr3:uid="{88CD5412-60AD-4B1B-829F-D587B9ED9DBC}" name="Pr. Name"/>
    <tableColumn id="4" xr3:uid="{15715F90-CB88-4F37-9E86-F2FC36B5E8F3}" name="Section"/>
    <tableColumn id="5" xr3:uid="{0FC5EAE7-A2AA-4900-B91E-D7B04DC840F0}" name="Single/Group"/>
    <tableColumn id="6" xr3:uid="{A2CE0535-EC87-4924-8290-D40E2AE88B35}" name="Stage/Non-stage"/>
    <tableColumn id="7" xr3:uid="{665421C6-949D-4C22-B545-A68DA8AD5563}" name="Candi. Limit"/>
    <tableColumn id="8" xr3:uid="{7AB1F059-7CCE-4070-B2C5-F7608A4DF20D}" name="Position"/>
    <tableColumn id="9" xr3:uid="{EE215AA2-DE7E-46E5-8F38-0A51BD2E7D8F}" name="Grade"/>
    <tableColumn id="12" xr3:uid="{68D7F5E2-C1CB-4F6F-A338-5F4A7DB5D63D}" name="Time limit"/>
    <tableColumn id="13" xr3:uid="{DB9E2C5F-D0A7-4F61-9DD4-C465B2A351BE}" name="Date" dataDxfId="13"/>
    <tableColumn id="11" xr3:uid="{6AB78B2D-3695-4AFD-8C6F-8E5BFF20F683}" name="Start" dataDxfId="12"/>
    <tableColumn id="15" xr3:uid="{C8AE4B1A-5F75-470F-94A6-3B1690A17C56}" name="End"/>
    <tableColumn id="10" xr3:uid="{FD728CAB-F673-43A6-A6B5-0500C19A9893}" name="Venue" dataDxfId="11"/>
    <tableColumn id="14" xr3:uid="{2EC53BED-2ABA-4F59-AF37-0A49F0A6B7F1}" name="Subject"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783C30-EDB6-46CA-819E-568B81EF1617}" name="tbl_temp_vlook" displayName="tbl_temp_vlook" ref="A1:H51" totalsRowShown="0" headerRowDxfId="9" dataDxfId="8">
  <autoFilter ref="A1:H51" xr:uid="{C2783C30-EDB6-46CA-819E-568B81EF1617}"/>
  <sortState xmlns:xlrd2="http://schemas.microsoft.com/office/spreadsheetml/2017/richdata2" ref="A2:H51">
    <sortCondition ref="B1:B51"/>
  </sortState>
  <tableColumns count="8">
    <tableColumn id="1" xr3:uid="{D16882B0-59EC-409E-8ACA-E7718BAA4925}" name="Sl." dataDxfId="7"/>
    <tableColumn id="2" xr3:uid="{971DA904-8758-4E82-A312-0C4A516586DF}" name="Pr. Code" dataDxfId="6"/>
    <tableColumn id="3" xr3:uid="{FAEF6A69-77A2-48EE-9F36-06756A4ACB07}" name="Pr. Name" dataDxfId="5"/>
    <tableColumn id="4" xr3:uid="{C25F6D7D-B320-4DD9-BD2C-9664A8DCB90F}" name="Section" dataDxfId="4"/>
    <tableColumn id="5" xr3:uid="{8239325D-250A-4022-8EA7-15006D5C7005}" name="Candi. Limit" dataDxfId="3"/>
    <tableColumn id="6" xr3:uid="{50002916-F129-46B6-A7D3-206DEF52F00F}" name="Date" dataDxfId="2"/>
    <tableColumn id="7" xr3:uid="{6B9A0828-613D-48C6-B0F7-DEFCC3D8798F}" name="Start" dataDxfId="1"/>
    <tableColumn id="8" xr3:uid="{38EB9388-04E7-4B0D-8CEE-5FD415F2A214}" name="E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74676-FAE9-4E46-BF0F-423B8B58267A}">
  <sheetPr codeName="Sheet1"/>
  <dimension ref="B2:AA222"/>
  <sheetViews>
    <sheetView zoomScale="85" zoomScaleNormal="85" workbookViewId="0">
      <selection activeCell="C2" sqref="C2:P108"/>
    </sheetView>
  </sheetViews>
  <sheetFormatPr defaultColWidth="9" defaultRowHeight="14.25" x14ac:dyDescent="0.45"/>
  <cols>
    <col min="1" max="1" width="9" style="2"/>
    <col min="2" max="2" width="4.1328125" style="2" hidden="1" customWidth="1"/>
    <col min="3" max="3" width="5.265625" style="2" customWidth="1"/>
    <col min="4" max="4" width="27.1328125" style="2" customWidth="1"/>
    <col min="5" max="5" width="13.265625" style="2" hidden="1" customWidth="1"/>
    <col min="6" max="6" width="8.73046875" style="2" hidden="1" customWidth="1"/>
    <col min="7" max="7" width="9.86328125" style="2" hidden="1" customWidth="1"/>
    <col min="8" max="8" width="10.1328125" style="2" hidden="1" customWidth="1"/>
    <col min="9" max="9" width="13" style="2" hidden="1" customWidth="1"/>
    <col min="10" max="10" width="9.3984375" style="2" hidden="1" customWidth="1"/>
    <col min="11" max="11" width="7.73046875" style="2" hidden="1" customWidth="1"/>
    <col min="12" max="12" width="29.1328125" style="2" customWidth="1"/>
    <col min="13" max="13" width="9" style="2" customWidth="1"/>
    <col min="14" max="14" width="9" style="2"/>
    <col min="15" max="15" width="6.1328125" style="2" customWidth="1"/>
    <col min="16" max="16" width="50.73046875" style="2" bestFit="1" customWidth="1"/>
    <col min="17" max="18" width="8.59765625" style="2" customWidth="1"/>
    <col min="19" max="19" width="13.265625" style="2" customWidth="1"/>
    <col min="20" max="16384" width="9" style="2"/>
  </cols>
  <sheetData>
    <row r="2" spans="2:19" x14ac:dyDescent="0.45">
      <c r="B2" s="1" t="s">
        <v>0</v>
      </c>
      <c r="C2" s="2" t="s">
        <v>1</v>
      </c>
      <c r="D2" s="2" t="s">
        <v>2</v>
      </c>
      <c r="E2" s="2" t="s">
        <v>3</v>
      </c>
      <c r="F2" s="1" t="s">
        <v>4</v>
      </c>
      <c r="G2" s="2" t="s">
        <v>5</v>
      </c>
      <c r="H2" s="1" t="s">
        <v>6</v>
      </c>
      <c r="I2" s="1" t="s">
        <v>7</v>
      </c>
      <c r="J2" s="1" t="s">
        <v>8</v>
      </c>
      <c r="K2" s="1" t="s">
        <v>9</v>
      </c>
      <c r="L2" s="22" t="s">
        <v>10</v>
      </c>
      <c r="M2" s="1" t="s">
        <v>11</v>
      </c>
      <c r="N2" s="1" t="s">
        <v>12</v>
      </c>
      <c r="O2" s="1" t="s">
        <v>453</v>
      </c>
      <c r="P2" s="1" t="s">
        <v>458</v>
      </c>
      <c r="S2" s="2" t="s">
        <v>13</v>
      </c>
    </row>
    <row r="3" spans="2:19" x14ac:dyDescent="0.45">
      <c r="B3" s="2">
        <f t="shared" ref="B3:B43" si="0">ROW()-1</f>
        <v>2</v>
      </c>
      <c r="C3" s="2" t="s">
        <v>200</v>
      </c>
      <c r="D3" s="2" t="s">
        <v>201</v>
      </c>
      <c r="E3" s="2" t="s">
        <v>31</v>
      </c>
      <c r="F3" s="2" t="s">
        <v>43</v>
      </c>
      <c r="G3" s="2" t="s">
        <v>15</v>
      </c>
      <c r="I3" s="2" t="s">
        <v>53</v>
      </c>
      <c r="J3" s="2" t="s">
        <v>53</v>
      </c>
      <c r="L3" s="22">
        <v>45217</v>
      </c>
      <c r="N3" s="3">
        <v>0.75</v>
      </c>
      <c r="S3" s="2" t="s">
        <v>20</v>
      </c>
    </row>
    <row r="4" spans="2:19" x14ac:dyDescent="0.45">
      <c r="B4" s="2">
        <f t="shared" si="0"/>
        <v>3</v>
      </c>
      <c r="C4" s="2" t="s">
        <v>202</v>
      </c>
      <c r="D4" s="2" t="s">
        <v>203</v>
      </c>
      <c r="E4" s="2" t="s">
        <v>31</v>
      </c>
      <c r="F4" s="2" t="s">
        <v>43</v>
      </c>
      <c r="G4" s="2" t="s">
        <v>15</v>
      </c>
      <c r="I4" s="2" t="s">
        <v>53</v>
      </c>
      <c r="J4" s="2" t="s">
        <v>53</v>
      </c>
      <c r="L4" s="22">
        <v>45219</v>
      </c>
      <c r="N4" s="3">
        <v>0.75</v>
      </c>
      <c r="S4" s="2" t="s">
        <v>23</v>
      </c>
    </row>
    <row r="5" spans="2:19" x14ac:dyDescent="0.45">
      <c r="B5" s="2">
        <f t="shared" si="0"/>
        <v>4</v>
      </c>
      <c r="C5" s="2" t="s">
        <v>204</v>
      </c>
      <c r="D5" s="2" t="s">
        <v>205</v>
      </c>
      <c r="E5" s="2" t="s">
        <v>31</v>
      </c>
      <c r="F5" s="2" t="s">
        <v>43</v>
      </c>
      <c r="G5" s="2" t="s">
        <v>15</v>
      </c>
      <c r="I5" s="2" t="s">
        <v>53</v>
      </c>
      <c r="J5" s="2" t="s">
        <v>53</v>
      </c>
      <c r="L5" s="22">
        <v>45220</v>
      </c>
      <c r="N5" s="3">
        <v>0.75</v>
      </c>
      <c r="S5" s="2" t="s">
        <v>27</v>
      </c>
    </row>
    <row r="6" spans="2:19" x14ac:dyDescent="0.45">
      <c r="B6" s="2">
        <f t="shared" si="0"/>
        <v>5</v>
      </c>
      <c r="C6" s="2" t="s">
        <v>206</v>
      </c>
      <c r="D6" s="2" t="s">
        <v>207</v>
      </c>
      <c r="E6" s="2" t="s">
        <v>31</v>
      </c>
      <c r="F6" s="2" t="s">
        <v>43</v>
      </c>
      <c r="G6" s="2" t="s">
        <v>15</v>
      </c>
      <c r="I6" s="2" t="s">
        <v>53</v>
      </c>
      <c r="J6" s="2" t="s">
        <v>53</v>
      </c>
      <c r="L6" s="22">
        <v>45221</v>
      </c>
      <c r="N6" s="3">
        <v>0.75</v>
      </c>
      <c r="S6" s="2" t="s">
        <v>31</v>
      </c>
    </row>
    <row r="7" spans="2:19" x14ac:dyDescent="0.45">
      <c r="B7" s="2">
        <f t="shared" si="0"/>
        <v>6</v>
      </c>
      <c r="C7" s="2" t="s">
        <v>208</v>
      </c>
      <c r="D7" s="2" t="s">
        <v>209</v>
      </c>
      <c r="E7" s="2" t="s">
        <v>31</v>
      </c>
      <c r="F7" s="2" t="s">
        <v>43</v>
      </c>
      <c r="G7" s="2" t="s">
        <v>15</v>
      </c>
      <c r="I7" s="2" t="s">
        <v>53</v>
      </c>
      <c r="J7" s="2" t="s">
        <v>53</v>
      </c>
      <c r="L7" s="22">
        <v>45216</v>
      </c>
      <c r="N7" s="3">
        <v>0.75</v>
      </c>
      <c r="O7" s="2">
        <v>5</v>
      </c>
    </row>
    <row r="8" spans="2:19" x14ac:dyDescent="0.45">
      <c r="B8" s="2">
        <f t="shared" si="0"/>
        <v>7</v>
      </c>
      <c r="C8" s="2" t="s">
        <v>66</v>
      </c>
      <c r="D8" s="2" t="s">
        <v>67</v>
      </c>
      <c r="E8" s="2" t="s">
        <v>20</v>
      </c>
      <c r="F8" s="2" t="s">
        <v>14</v>
      </c>
      <c r="G8" s="2" t="s">
        <v>15</v>
      </c>
      <c r="H8" s="2">
        <v>3</v>
      </c>
      <c r="I8" s="2" t="s">
        <v>16</v>
      </c>
      <c r="J8" s="2" t="s">
        <v>16</v>
      </c>
      <c r="K8" s="1" t="s">
        <v>65</v>
      </c>
      <c r="L8" s="22">
        <v>45213</v>
      </c>
      <c r="M8" s="3">
        <v>0.79166666666666663</v>
      </c>
      <c r="N8" s="3">
        <v>0.83333333333333337</v>
      </c>
      <c r="O8" s="2">
        <v>5</v>
      </c>
      <c r="S8" s="2" t="s">
        <v>34</v>
      </c>
    </row>
    <row r="9" spans="2:19" ht="14.25" customHeight="1" x14ac:dyDescent="0.45">
      <c r="B9" s="2">
        <f t="shared" si="0"/>
        <v>8</v>
      </c>
      <c r="C9" s="2" t="s">
        <v>68</v>
      </c>
      <c r="D9" s="2" t="s">
        <v>69</v>
      </c>
      <c r="E9" s="2" t="s">
        <v>20</v>
      </c>
      <c r="F9" s="2" t="s">
        <v>14</v>
      </c>
      <c r="G9" s="2" t="s">
        <v>15</v>
      </c>
      <c r="H9" s="2">
        <v>2</v>
      </c>
      <c r="I9" s="2" t="s">
        <v>16</v>
      </c>
      <c r="J9" s="2" t="s">
        <v>16</v>
      </c>
      <c r="K9" s="1" t="s">
        <v>26</v>
      </c>
      <c r="L9" s="22">
        <v>45213</v>
      </c>
      <c r="M9" s="3">
        <v>0.90625</v>
      </c>
      <c r="N9" s="3">
        <v>0.9375</v>
      </c>
      <c r="O9" s="2">
        <v>5</v>
      </c>
      <c r="S9" s="2" t="s">
        <v>15</v>
      </c>
    </row>
    <row r="10" spans="2:19" x14ac:dyDescent="0.45">
      <c r="B10" s="2">
        <f t="shared" si="0"/>
        <v>9</v>
      </c>
      <c r="C10" s="2" t="s">
        <v>70</v>
      </c>
      <c r="D10" s="2" t="s">
        <v>71</v>
      </c>
      <c r="E10" s="2" t="s">
        <v>20</v>
      </c>
      <c r="F10" s="2" t="s">
        <v>14</v>
      </c>
      <c r="G10" s="2" t="s">
        <v>15</v>
      </c>
      <c r="H10" s="2">
        <v>3</v>
      </c>
      <c r="I10" s="2" t="s">
        <v>16</v>
      </c>
      <c r="J10" s="2" t="s">
        <v>16</v>
      </c>
      <c r="K10" s="1" t="s">
        <v>19</v>
      </c>
      <c r="L10" s="22">
        <v>45213</v>
      </c>
      <c r="M10" s="3">
        <v>0.29166666666666669</v>
      </c>
      <c r="N10" s="3">
        <v>0.3125</v>
      </c>
      <c r="O10" s="2">
        <v>2</v>
      </c>
    </row>
    <row r="11" spans="2:19" x14ac:dyDescent="0.45">
      <c r="B11" s="2">
        <f t="shared" si="0"/>
        <v>10</v>
      </c>
      <c r="C11" s="2" t="s">
        <v>72</v>
      </c>
      <c r="D11" s="2" t="s">
        <v>73</v>
      </c>
      <c r="E11" s="2" t="s">
        <v>20</v>
      </c>
      <c r="F11" s="2" t="s">
        <v>14</v>
      </c>
      <c r="G11" s="2" t="s">
        <v>15</v>
      </c>
      <c r="H11" s="2">
        <v>2</v>
      </c>
      <c r="I11" s="2" t="s">
        <v>16</v>
      </c>
      <c r="J11" s="2" t="s">
        <v>16</v>
      </c>
      <c r="K11" s="1" t="s">
        <v>19</v>
      </c>
      <c r="L11" s="22">
        <v>45214</v>
      </c>
      <c r="M11" s="3">
        <v>0.79166666666666663</v>
      </c>
      <c r="N11" s="3">
        <v>0.8125</v>
      </c>
      <c r="O11" s="2">
        <v>5</v>
      </c>
      <c r="S11" s="2" t="s">
        <v>14</v>
      </c>
    </row>
    <row r="12" spans="2:19" x14ac:dyDescent="0.45">
      <c r="B12" s="2">
        <f t="shared" si="0"/>
        <v>11</v>
      </c>
      <c r="C12" s="2" t="s">
        <v>74</v>
      </c>
      <c r="D12" s="2" t="s">
        <v>75</v>
      </c>
      <c r="E12" s="2" t="s">
        <v>20</v>
      </c>
      <c r="F12" s="2" t="s">
        <v>14</v>
      </c>
      <c r="G12" s="2" t="s">
        <v>15</v>
      </c>
      <c r="H12" s="2">
        <v>3</v>
      </c>
      <c r="I12" s="2" t="s">
        <v>16</v>
      </c>
      <c r="J12" s="2" t="s">
        <v>16</v>
      </c>
      <c r="K12" s="1" t="s">
        <v>19</v>
      </c>
      <c r="L12" s="22">
        <v>45206</v>
      </c>
      <c r="M12" s="3">
        <v>0.29166666666666669</v>
      </c>
      <c r="N12" s="3">
        <v>0.3125</v>
      </c>
      <c r="O12" s="2">
        <v>2</v>
      </c>
      <c r="P12" s="2" t="s">
        <v>459</v>
      </c>
      <c r="S12" s="2" t="s">
        <v>43</v>
      </c>
    </row>
    <row r="13" spans="2:19" x14ac:dyDescent="0.45">
      <c r="B13" s="2">
        <f t="shared" si="0"/>
        <v>12</v>
      </c>
      <c r="C13" s="2" t="s">
        <v>76</v>
      </c>
      <c r="D13" s="2" t="s">
        <v>77</v>
      </c>
      <c r="E13" s="2" t="s">
        <v>20</v>
      </c>
      <c r="F13" s="2" t="s">
        <v>14</v>
      </c>
      <c r="G13" s="2" t="s">
        <v>15</v>
      </c>
      <c r="H13" s="2">
        <v>3</v>
      </c>
      <c r="I13" s="2" t="s">
        <v>16</v>
      </c>
      <c r="J13" s="2" t="s">
        <v>16</v>
      </c>
      <c r="K13" s="1" t="s">
        <v>19</v>
      </c>
      <c r="L13" s="22">
        <v>45206</v>
      </c>
      <c r="M13" s="3">
        <v>0.79166666666666663</v>
      </c>
      <c r="N13" s="3">
        <v>0.8125</v>
      </c>
      <c r="O13" s="2">
        <v>5</v>
      </c>
      <c r="P13" s="2" t="s">
        <v>462</v>
      </c>
    </row>
    <row r="14" spans="2:19" x14ac:dyDescent="0.45">
      <c r="B14" s="2">
        <f t="shared" si="0"/>
        <v>13</v>
      </c>
      <c r="C14" s="2" t="s">
        <v>78</v>
      </c>
      <c r="D14" s="2" t="s">
        <v>79</v>
      </c>
      <c r="E14" s="2" t="s">
        <v>20</v>
      </c>
      <c r="F14" s="2" t="s">
        <v>14</v>
      </c>
      <c r="G14" s="2" t="s">
        <v>15</v>
      </c>
      <c r="H14" s="2">
        <v>3</v>
      </c>
      <c r="I14" s="2" t="s">
        <v>16</v>
      </c>
      <c r="J14" s="2" t="s">
        <v>16</v>
      </c>
      <c r="K14" s="1" t="s">
        <v>19</v>
      </c>
      <c r="L14" s="22">
        <v>45206</v>
      </c>
      <c r="M14" s="3">
        <v>0.82291666666666663</v>
      </c>
      <c r="N14" s="3">
        <v>0.84375</v>
      </c>
      <c r="O14" s="2">
        <v>5</v>
      </c>
      <c r="P14" s="2" t="s">
        <v>468</v>
      </c>
      <c r="S14" s="2" t="s">
        <v>16</v>
      </c>
    </row>
    <row r="15" spans="2:19" x14ac:dyDescent="0.45">
      <c r="B15" s="2">
        <f t="shared" si="0"/>
        <v>14</v>
      </c>
      <c r="C15" s="2" t="s">
        <v>80</v>
      </c>
      <c r="D15" s="2" t="s">
        <v>81</v>
      </c>
      <c r="E15" s="2" t="s">
        <v>20</v>
      </c>
      <c r="F15" s="2" t="s">
        <v>14</v>
      </c>
      <c r="G15" s="2" t="s">
        <v>15</v>
      </c>
      <c r="H15" s="2">
        <v>3</v>
      </c>
      <c r="I15" s="2" t="s">
        <v>16</v>
      </c>
      <c r="J15" s="2" t="s">
        <v>16</v>
      </c>
      <c r="K15" s="1" t="s">
        <v>19</v>
      </c>
      <c r="L15" s="22">
        <v>45206</v>
      </c>
      <c r="M15" s="3">
        <v>0.90625</v>
      </c>
      <c r="N15" s="3">
        <v>0.92708333333333337</v>
      </c>
      <c r="O15" s="2">
        <v>5</v>
      </c>
      <c r="P15" s="2" t="s">
        <v>466</v>
      </c>
      <c r="S15" s="2" t="s">
        <v>30</v>
      </c>
    </row>
    <row r="16" spans="2:19" x14ac:dyDescent="0.45">
      <c r="B16" s="2">
        <f t="shared" si="0"/>
        <v>15</v>
      </c>
      <c r="C16" s="2" t="s">
        <v>82</v>
      </c>
      <c r="D16" s="2" t="s">
        <v>83</v>
      </c>
      <c r="E16" s="2" t="s">
        <v>20</v>
      </c>
      <c r="F16" s="2" t="s">
        <v>14</v>
      </c>
      <c r="G16" s="2" t="s">
        <v>15</v>
      </c>
      <c r="H16" s="2">
        <v>3</v>
      </c>
      <c r="I16" s="2" t="s">
        <v>30</v>
      </c>
      <c r="J16" s="2" t="s">
        <v>30</v>
      </c>
      <c r="K16" s="1" t="s">
        <v>26</v>
      </c>
      <c r="L16" s="22">
        <v>45207</v>
      </c>
      <c r="M16" s="3">
        <v>0.79166666666666663</v>
      </c>
      <c r="N16" s="3">
        <v>0.82291666666666663</v>
      </c>
      <c r="O16" s="2">
        <v>5</v>
      </c>
      <c r="S16" s="2" t="s">
        <v>50</v>
      </c>
    </row>
    <row r="17" spans="2:19" x14ac:dyDescent="0.45">
      <c r="B17" s="2">
        <f t="shared" si="0"/>
        <v>16</v>
      </c>
      <c r="C17" s="2" t="s">
        <v>84</v>
      </c>
      <c r="D17" s="2" t="s">
        <v>29</v>
      </c>
      <c r="E17" s="2" t="s">
        <v>20</v>
      </c>
      <c r="F17" s="2" t="s">
        <v>14</v>
      </c>
      <c r="G17" s="2" t="s">
        <v>15</v>
      </c>
      <c r="H17" s="2">
        <v>3</v>
      </c>
      <c r="I17" s="2" t="s">
        <v>30</v>
      </c>
      <c r="J17" s="2" t="s">
        <v>30</v>
      </c>
      <c r="K17" s="1" t="s">
        <v>19</v>
      </c>
      <c r="L17" s="22">
        <v>45207</v>
      </c>
      <c r="M17" s="3">
        <v>0.82986111111111116</v>
      </c>
      <c r="N17" s="3">
        <v>0.85069444444444453</v>
      </c>
      <c r="O17" s="2">
        <v>5</v>
      </c>
      <c r="S17" s="2" t="s">
        <v>53</v>
      </c>
    </row>
    <row r="18" spans="2:19" x14ac:dyDescent="0.45">
      <c r="B18" s="2">
        <f t="shared" si="0"/>
        <v>17</v>
      </c>
      <c r="C18" s="2" t="s">
        <v>85</v>
      </c>
      <c r="D18" s="2" t="s">
        <v>33</v>
      </c>
      <c r="E18" s="2" t="s">
        <v>20</v>
      </c>
      <c r="F18" s="2" t="s">
        <v>14</v>
      </c>
      <c r="G18" s="2" t="s">
        <v>15</v>
      </c>
      <c r="H18" s="2">
        <v>3</v>
      </c>
      <c r="I18" s="2" t="s">
        <v>30</v>
      </c>
      <c r="J18" s="2" t="s">
        <v>30</v>
      </c>
      <c r="K18" s="1" t="s">
        <v>19</v>
      </c>
      <c r="L18" s="22">
        <v>45207</v>
      </c>
      <c r="M18" s="3">
        <v>0.91666666666666663</v>
      </c>
      <c r="N18" s="3">
        <v>0.9375</v>
      </c>
      <c r="O18" s="2">
        <v>5</v>
      </c>
      <c r="S18" s="2" t="s">
        <v>56</v>
      </c>
    </row>
    <row r="19" spans="2:19" x14ac:dyDescent="0.45">
      <c r="B19" s="2">
        <f t="shared" si="0"/>
        <v>18</v>
      </c>
      <c r="C19" s="2" t="s">
        <v>86</v>
      </c>
      <c r="D19" s="2" t="s">
        <v>42</v>
      </c>
      <c r="E19" s="2" t="s">
        <v>20</v>
      </c>
      <c r="F19" s="2" t="s">
        <v>14</v>
      </c>
      <c r="G19" s="2" t="s">
        <v>15</v>
      </c>
      <c r="H19" s="2">
        <v>3</v>
      </c>
      <c r="I19" s="2" t="s">
        <v>16</v>
      </c>
      <c r="J19" s="2" t="s">
        <v>16</v>
      </c>
      <c r="K19" s="1" t="s">
        <v>19</v>
      </c>
      <c r="L19" s="22">
        <v>45208</v>
      </c>
      <c r="M19" s="3">
        <v>0.29166666666666669</v>
      </c>
      <c r="N19" s="3">
        <v>0.3125</v>
      </c>
      <c r="O19" s="2">
        <v>2</v>
      </c>
    </row>
    <row r="20" spans="2:19" x14ac:dyDescent="0.45">
      <c r="B20" s="2">
        <f t="shared" si="0"/>
        <v>19</v>
      </c>
      <c r="C20" s="2" t="s">
        <v>87</v>
      </c>
      <c r="D20" s="2" t="s">
        <v>88</v>
      </c>
      <c r="E20" s="2" t="s">
        <v>20</v>
      </c>
      <c r="F20" s="2" t="s">
        <v>14</v>
      </c>
      <c r="G20" s="2" t="s">
        <v>15</v>
      </c>
      <c r="H20" s="2">
        <v>2</v>
      </c>
      <c r="I20" s="2" t="s">
        <v>16</v>
      </c>
      <c r="J20" s="2" t="s">
        <v>16</v>
      </c>
      <c r="K20" s="1" t="s">
        <v>65</v>
      </c>
      <c r="L20" s="22">
        <v>45208</v>
      </c>
      <c r="M20" s="3">
        <v>0.79166666666666663</v>
      </c>
      <c r="N20" s="3">
        <v>0.83333333333333337</v>
      </c>
      <c r="O20" s="2">
        <v>5</v>
      </c>
    </row>
    <row r="21" spans="2:19" x14ac:dyDescent="0.45">
      <c r="B21" s="2">
        <f t="shared" si="0"/>
        <v>20</v>
      </c>
      <c r="C21" s="2" t="s">
        <v>89</v>
      </c>
      <c r="D21" s="2" t="s">
        <v>90</v>
      </c>
      <c r="E21" s="2" t="s">
        <v>20</v>
      </c>
      <c r="F21" s="2" t="s">
        <v>14</v>
      </c>
      <c r="G21" s="2" t="s">
        <v>15</v>
      </c>
      <c r="H21" s="2">
        <v>3</v>
      </c>
      <c r="I21" s="2" t="s">
        <v>16</v>
      </c>
      <c r="J21" s="2" t="s">
        <v>16</v>
      </c>
      <c r="K21" s="1" t="s">
        <v>19</v>
      </c>
      <c r="L21" s="22">
        <v>45208</v>
      </c>
      <c r="M21" s="3">
        <v>0.91666666666666663</v>
      </c>
      <c r="N21" s="3">
        <v>0.9375</v>
      </c>
      <c r="O21" s="2">
        <v>5</v>
      </c>
    </row>
    <row r="22" spans="2:19" x14ac:dyDescent="0.45">
      <c r="B22" s="2">
        <f t="shared" si="0"/>
        <v>21</v>
      </c>
      <c r="C22" s="2" t="s">
        <v>91</v>
      </c>
      <c r="D22" s="2" t="s">
        <v>92</v>
      </c>
      <c r="E22" s="2" t="s">
        <v>20</v>
      </c>
      <c r="F22" s="2" t="s">
        <v>14</v>
      </c>
      <c r="G22" s="2" t="s">
        <v>15</v>
      </c>
      <c r="H22" s="2">
        <v>3</v>
      </c>
      <c r="I22" s="2" t="s">
        <v>16</v>
      </c>
      <c r="J22" s="2" t="s">
        <v>16</v>
      </c>
      <c r="K22" s="1" t="s">
        <v>19</v>
      </c>
      <c r="L22" s="22">
        <v>45209</v>
      </c>
      <c r="M22" s="3">
        <v>0.29166666666666669</v>
      </c>
      <c r="N22" s="3">
        <v>0.3125</v>
      </c>
      <c r="O22" s="2">
        <v>2</v>
      </c>
    </row>
    <row r="23" spans="2:19" x14ac:dyDescent="0.45">
      <c r="B23" s="2">
        <f t="shared" si="0"/>
        <v>22</v>
      </c>
      <c r="C23" s="2" t="s">
        <v>93</v>
      </c>
      <c r="D23" s="2" t="s">
        <v>94</v>
      </c>
      <c r="E23" s="2" t="s">
        <v>20</v>
      </c>
      <c r="F23" s="2" t="s">
        <v>14</v>
      </c>
      <c r="G23" s="2" t="s">
        <v>15</v>
      </c>
      <c r="H23" s="2">
        <v>3</v>
      </c>
      <c r="I23" s="2" t="s">
        <v>16</v>
      </c>
      <c r="J23" s="2" t="s">
        <v>16</v>
      </c>
      <c r="K23" s="1" t="s">
        <v>19</v>
      </c>
      <c r="L23" s="22">
        <v>45209</v>
      </c>
      <c r="M23" s="3">
        <v>0.79166666666666663</v>
      </c>
      <c r="N23" s="3">
        <v>0.8125</v>
      </c>
      <c r="O23" s="2">
        <v>5</v>
      </c>
    </row>
    <row r="24" spans="2:19" x14ac:dyDescent="0.45">
      <c r="B24" s="2">
        <f t="shared" si="0"/>
        <v>23</v>
      </c>
      <c r="C24" s="2" t="s">
        <v>95</v>
      </c>
      <c r="D24" s="2" t="s">
        <v>96</v>
      </c>
      <c r="E24" s="2" t="s">
        <v>20</v>
      </c>
      <c r="F24" s="2" t="s">
        <v>14</v>
      </c>
      <c r="G24" s="2" t="s">
        <v>15</v>
      </c>
      <c r="H24" s="2">
        <v>3</v>
      </c>
      <c r="I24" s="2" t="s">
        <v>16</v>
      </c>
      <c r="J24" s="2" t="s">
        <v>16</v>
      </c>
      <c r="K24" s="1" t="s">
        <v>19</v>
      </c>
      <c r="L24" s="22">
        <v>45209</v>
      </c>
      <c r="M24" s="3">
        <v>0.82291666666666663</v>
      </c>
      <c r="N24" s="3">
        <v>0.84375</v>
      </c>
      <c r="O24" s="2">
        <v>5</v>
      </c>
    </row>
    <row r="25" spans="2:19" x14ac:dyDescent="0.45">
      <c r="B25" s="2">
        <f t="shared" si="0"/>
        <v>24</v>
      </c>
      <c r="C25" s="2" t="s">
        <v>97</v>
      </c>
      <c r="D25" s="2" t="s">
        <v>98</v>
      </c>
      <c r="E25" s="2" t="s">
        <v>20</v>
      </c>
      <c r="F25" s="2" t="s">
        <v>14</v>
      </c>
      <c r="G25" s="2" t="s">
        <v>15</v>
      </c>
      <c r="H25" s="2">
        <v>2</v>
      </c>
      <c r="I25" s="2" t="s">
        <v>16</v>
      </c>
      <c r="J25" s="2" t="s">
        <v>16</v>
      </c>
      <c r="K25" s="1" t="s">
        <v>99</v>
      </c>
      <c r="L25" s="22">
        <v>45209</v>
      </c>
      <c r="M25" s="3">
        <v>0.90625</v>
      </c>
      <c r="N25" s="3">
        <v>0.9375</v>
      </c>
      <c r="O25" s="2">
        <v>5</v>
      </c>
    </row>
    <row r="26" spans="2:19" x14ac:dyDescent="0.45">
      <c r="B26" s="2">
        <f t="shared" si="0"/>
        <v>25</v>
      </c>
      <c r="C26" s="2" t="s">
        <v>100</v>
      </c>
      <c r="D26" s="2" t="s">
        <v>101</v>
      </c>
      <c r="E26" s="2" t="s">
        <v>20</v>
      </c>
      <c r="F26" s="2" t="s">
        <v>14</v>
      </c>
      <c r="G26" s="2" t="s">
        <v>15</v>
      </c>
      <c r="H26" s="2">
        <v>3</v>
      </c>
      <c r="I26" s="2" t="s">
        <v>30</v>
      </c>
      <c r="J26" s="2" t="s">
        <v>30</v>
      </c>
      <c r="K26" s="1" t="s">
        <v>19</v>
      </c>
      <c r="L26" s="22">
        <v>45210</v>
      </c>
      <c r="M26" s="3">
        <v>0.29166666666666669</v>
      </c>
      <c r="N26" s="3">
        <v>0.3125</v>
      </c>
      <c r="O26" s="2">
        <v>2</v>
      </c>
    </row>
    <row r="27" spans="2:19" x14ac:dyDescent="0.45">
      <c r="B27" s="2">
        <f t="shared" si="0"/>
        <v>26</v>
      </c>
      <c r="C27" s="2" t="s">
        <v>102</v>
      </c>
      <c r="D27" s="2" t="s">
        <v>103</v>
      </c>
      <c r="E27" s="2" t="s">
        <v>20</v>
      </c>
      <c r="F27" s="2" t="s">
        <v>14</v>
      </c>
      <c r="G27" s="2" t="s">
        <v>15</v>
      </c>
      <c r="H27" s="2">
        <v>3</v>
      </c>
      <c r="I27" s="2" t="s">
        <v>16</v>
      </c>
      <c r="J27" s="2" t="s">
        <v>16</v>
      </c>
      <c r="K27" s="1" t="s">
        <v>19</v>
      </c>
      <c r="L27" s="22">
        <v>45210</v>
      </c>
      <c r="M27" s="3">
        <v>0.79166666666666663</v>
      </c>
      <c r="N27" s="3">
        <v>0.8125</v>
      </c>
      <c r="O27" s="2">
        <v>5</v>
      </c>
    </row>
    <row r="28" spans="2:19" x14ac:dyDescent="0.45">
      <c r="B28" s="2">
        <f t="shared" si="0"/>
        <v>27</v>
      </c>
      <c r="C28" s="2" t="s">
        <v>104</v>
      </c>
      <c r="D28" s="2" t="s">
        <v>105</v>
      </c>
      <c r="E28" s="2" t="s">
        <v>20</v>
      </c>
      <c r="F28" s="2" t="s">
        <v>14</v>
      </c>
      <c r="G28" s="2" t="s">
        <v>15</v>
      </c>
      <c r="H28" s="2">
        <v>3</v>
      </c>
      <c r="I28" s="2" t="s">
        <v>16</v>
      </c>
      <c r="J28" s="2" t="s">
        <v>16</v>
      </c>
      <c r="K28" s="1" t="s">
        <v>19</v>
      </c>
      <c r="L28" s="22">
        <v>45210</v>
      </c>
      <c r="M28" s="4">
        <v>0.82291666666666663</v>
      </c>
      <c r="N28" s="3">
        <v>0.84375</v>
      </c>
      <c r="O28" s="2">
        <v>5</v>
      </c>
    </row>
    <row r="29" spans="2:19" x14ac:dyDescent="0.45">
      <c r="B29" s="2">
        <f t="shared" si="0"/>
        <v>28</v>
      </c>
      <c r="C29" s="2" t="s">
        <v>106</v>
      </c>
      <c r="D29" s="2" t="s">
        <v>107</v>
      </c>
      <c r="E29" s="2" t="s">
        <v>20</v>
      </c>
      <c r="F29" s="2" t="s">
        <v>14</v>
      </c>
      <c r="G29" s="2" t="s">
        <v>15</v>
      </c>
      <c r="H29" s="2">
        <v>3</v>
      </c>
      <c r="I29" s="2" t="s">
        <v>16</v>
      </c>
      <c r="J29" s="2" t="s">
        <v>16</v>
      </c>
      <c r="K29" s="1" t="s">
        <v>19</v>
      </c>
      <c r="L29" s="22">
        <v>45210</v>
      </c>
      <c r="M29" s="3">
        <v>0.91666666666666663</v>
      </c>
      <c r="N29" s="3">
        <v>0.9375</v>
      </c>
      <c r="O29" s="2">
        <v>5</v>
      </c>
    </row>
    <row r="30" spans="2:19" x14ac:dyDescent="0.45">
      <c r="B30" s="2">
        <f t="shared" si="0"/>
        <v>29</v>
      </c>
      <c r="C30" s="2" t="s">
        <v>108</v>
      </c>
      <c r="D30" s="2" t="s">
        <v>52</v>
      </c>
      <c r="E30" s="2" t="s">
        <v>20</v>
      </c>
      <c r="F30" s="2" t="s">
        <v>14</v>
      </c>
      <c r="G30" s="2" t="s">
        <v>15</v>
      </c>
      <c r="H30" s="2">
        <v>3</v>
      </c>
      <c r="I30" s="2" t="s">
        <v>16</v>
      </c>
      <c r="J30" s="2" t="s">
        <v>16</v>
      </c>
      <c r="K30" s="1" t="s">
        <v>19</v>
      </c>
      <c r="L30" s="22">
        <v>45211</v>
      </c>
      <c r="M30" s="3">
        <v>0.29166666666666669</v>
      </c>
      <c r="N30" s="3">
        <v>0.3125</v>
      </c>
      <c r="O30" s="2">
        <v>2</v>
      </c>
    </row>
    <row r="31" spans="2:19" x14ac:dyDescent="0.45">
      <c r="B31" s="2">
        <f t="shared" si="0"/>
        <v>30</v>
      </c>
      <c r="C31" s="2" t="s">
        <v>109</v>
      </c>
      <c r="D31" s="2" t="s">
        <v>110</v>
      </c>
      <c r="E31" s="2" t="s">
        <v>20</v>
      </c>
      <c r="F31" s="2" t="s">
        <v>14</v>
      </c>
      <c r="G31" s="2" t="s">
        <v>15</v>
      </c>
      <c r="H31" s="2">
        <v>3</v>
      </c>
      <c r="I31" s="2" t="s">
        <v>16</v>
      </c>
      <c r="J31" s="2" t="s">
        <v>16</v>
      </c>
      <c r="K31" s="1" t="s">
        <v>19</v>
      </c>
      <c r="L31" s="22">
        <v>45211</v>
      </c>
      <c r="M31" s="3">
        <v>0.79166666666666663</v>
      </c>
      <c r="N31" s="3">
        <v>0.8125</v>
      </c>
      <c r="O31" s="2">
        <v>5</v>
      </c>
    </row>
    <row r="32" spans="2:19" x14ac:dyDescent="0.45">
      <c r="B32" s="2">
        <f t="shared" si="0"/>
        <v>31</v>
      </c>
      <c r="C32" s="2" t="s">
        <v>111</v>
      </c>
      <c r="D32" s="2" t="s">
        <v>112</v>
      </c>
      <c r="E32" s="2" t="s">
        <v>20</v>
      </c>
      <c r="F32" s="2" t="s">
        <v>14</v>
      </c>
      <c r="G32" s="2" t="s">
        <v>15</v>
      </c>
      <c r="H32" s="2">
        <v>3</v>
      </c>
      <c r="I32" s="2" t="s">
        <v>30</v>
      </c>
      <c r="J32" s="2" t="s">
        <v>30</v>
      </c>
      <c r="K32" s="1" t="s">
        <v>26</v>
      </c>
      <c r="L32" s="22">
        <v>45211</v>
      </c>
      <c r="M32" s="3">
        <v>0.81944444444444453</v>
      </c>
      <c r="N32" s="3">
        <v>0.85069444444444453</v>
      </c>
      <c r="O32" s="2">
        <v>5</v>
      </c>
    </row>
    <row r="33" spans="2:16" x14ac:dyDescent="0.45">
      <c r="B33" s="2">
        <f t="shared" si="0"/>
        <v>32</v>
      </c>
      <c r="C33" s="2" t="s">
        <v>113</v>
      </c>
      <c r="D33" s="2" t="s">
        <v>114</v>
      </c>
      <c r="E33" s="2" t="s">
        <v>20</v>
      </c>
      <c r="F33" s="2" t="s">
        <v>14</v>
      </c>
      <c r="G33" s="2" t="s">
        <v>15</v>
      </c>
      <c r="H33" s="2">
        <v>3</v>
      </c>
      <c r="I33" s="2" t="s">
        <v>16</v>
      </c>
      <c r="J33" s="2" t="s">
        <v>16</v>
      </c>
      <c r="K33" s="1" t="s">
        <v>19</v>
      </c>
      <c r="L33" s="22">
        <v>45211</v>
      </c>
      <c r="M33" s="3">
        <v>0.91666666666666663</v>
      </c>
      <c r="N33" s="3">
        <v>0.9375</v>
      </c>
      <c r="O33" s="2">
        <v>5</v>
      </c>
    </row>
    <row r="34" spans="2:16" x14ac:dyDescent="0.45">
      <c r="B34" s="2">
        <f t="shared" si="0"/>
        <v>33</v>
      </c>
      <c r="C34" s="2" t="s">
        <v>115</v>
      </c>
      <c r="D34" s="2" t="s">
        <v>116</v>
      </c>
      <c r="E34" s="2" t="s">
        <v>20</v>
      </c>
      <c r="F34" s="2" t="s">
        <v>14</v>
      </c>
      <c r="G34" s="2" t="s">
        <v>15</v>
      </c>
      <c r="H34" s="2">
        <v>2</v>
      </c>
      <c r="I34" s="2" t="s">
        <v>16</v>
      </c>
      <c r="J34" s="2" t="s">
        <v>16</v>
      </c>
      <c r="K34" s="1" t="s">
        <v>19</v>
      </c>
      <c r="L34" s="22">
        <v>45212</v>
      </c>
      <c r="M34" s="3">
        <v>0.82291666666666663</v>
      </c>
      <c r="N34" s="3">
        <v>0.85416666666666663</v>
      </c>
      <c r="O34" s="2">
        <v>5</v>
      </c>
    </row>
    <row r="35" spans="2:16" x14ac:dyDescent="0.45">
      <c r="B35" s="2">
        <f t="shared" si="0"/>
        <v>34</v>
      </c>
      <c r="C35" s="2" t="s">
        <v>117</v>
      </c>
      <c r="D35" s="2" t="s">
        <v>62</v>
      </c>
      <c r="E35" s="2" t="s">
        <v>20</v>
      </c>
      <c r="F35" s="2" t="s">
        <v>14</v>
      </c>
      <c r="G35" s="2" t="s">
        <v>15</v>
      </c>
      <c r="H35" s="2">
        <v>3</v>
      </c>
      <c r="I35" s="2" t="s">
        <v>16</v>
      </c>
      <c r="J35" s="2" t="s">
        <v>16</v>
      </c>
      <c r="K35" s="1" t="s">
        <v>19</v>
      </c>
      <c r="L35" s="22">
        <v>45212</v>
      </c>
      <c r="M35" s="3">
        <v>0.79166666666666663</v>
      </c>
      <c r="N35" s="3">
        <v>0.8125</v>
      </c>
      <c r="O35" s="2">
        <v>5</v>
      </c>
    </row>
    <row r="36" spans="2:16" x14ac:dyDescent="0.45">
      <c r="B36" s="2">
        <f t="shared" si="0"/>
        <v>35</v>
      </c>
      <c r="C36" s="2" t="s">
        <v>118</v>
      </c>
      <c r="D36" s="2" t="s">
        <v>119</v>
      </c>
      <c r="E36" s="2" t="s">
        <v>20</v>
      </c>
      <c r="F36" s="2" t="s">
        <v>43</v>
      </c>
      <c r="G36" s="2" t="s">
        <v>15</v>
      </c>
      <c r="H36" s="2">
        <v>5</v>
      </c>
      <c r="I36" s="2" t="s">
        <v>50</v>
      </c>
      <c r="J36" s="2" t="s">
        <v>50</v>
      </c>
      <c r="K36" s="1" t="s">
        <v>65</v>
      </c>
      <c r="L36" s="22">
        <v>45215</v>
      </c>
      <c r="M36" s="4" t="s">
        <v>449</v>
      </c>
      <c r="N36" s="3">
        <v>0.83333333333333337</v>
      </c>
      <c r="O36" s="2">
        <v>5</v>
      </c>
    </row>
    <row r="37" spans="2:16" x14ac:dyDescent="0.45">
      <c r="B37" s="2">
        <f t="shared" si="0"/>
        <v>36</v>
      </c>
      <c r="C37" s="2" t="s">
        <v>17</v>
      </c>
      <c r="D37" s="2" t="s">
        <v>18</v>
      </c>
      <c r="E37" s="2" t="s">
        <v>13</v>
      </c>
      <c r="F37" s="2" t="s">
        <v>14</v>
      </c>
      <c r="G37" s="2" t="s">
        <v>15</v>
      </c>
      <c r="H37" s="2">
        <v>3</v>
      </c>
      <c r="I37" s="2" t="s">
        <v>16</v>
      </c>
      <c r="J37" s="2" t="s">
        <v>16</v>
      </c>
      <c r="K37" s="1" t="s">
        <v>19</v>
      </c>
      <c r="L37" s="22">
        <v>45210</v>
      </c>
      <c r="M37" s="4" t="s">
        <v>450</v>
      </c>
      <c r="N37" s="4">
        <v>0.3125</v>
      </c>
      <c r="O37" s="2">
        <v>1</v>
      </c>
    </row>
    <row r="38" spans="2:16" x14ac:dyDescent="0.45">
      <c r="B38" s="2">
        <f t="shared" si="0"/>
        <v>37</v>
      </c>
      <c r="C38" s="2" t="s">
        <v>21</v>
      </c>
      <c r="D38" s="2" t="s">
        <v>22</v>
      </c>
      <c r="E38" s="2" t="s">
        <v>13</v>
      </c>
      <c r="F38" s="2" t="s">
        <v>14</v>
      </c>
      <c r="G38" s="2" t="s">
        <v>15</v>
      </c>
      <c r="H38" s="2">
        <v>3</v>
      </c>
      <c r="I38" s="2" t="s">
        <v>16</v>
      </c>
      <c r="J38" s="2" t="s">
        <v>16</v>
      </c>
      <c r="K38" s="1" t="s">
        <v>19</v>
      </c>
      <c r="L38" s="22">
        <v>45210</v>
      </c>
      <c r="M38" s="4">
        <v>0.79166666666666663</v>
      </c>
      <c r="N38" s="4">
        <v>0.8125</v>
      </c>
      <c r="O38" s="2">
        <v>5</v>
      </c>
    </row>
    <row r="39" spans="2:16" x14ac:dyDescent="0.45">
      <c r="B39" s="2">
        <f t="shared" si="0"/>
        <v>38</v>
      </c>
      <c r="C39" s="2" t="s">
        <v>24</v>
      </c>
      <c r="D39" s="2" t="s">
        <v>25</v>
      </c>
      <c r="E39" s="2" t="s">
        <v>13</v>
      </c>
      <c r="F39" s="2" t="s">
        <v>14</v>
      </c>
      <c r="G39" s="2" t="s">
        <v>15</v>
      </c>
      <c r="H39" s="2">
        <v>3</v>
      </c>
      <c r="I39" s="2" t="s">
        <v>16</v>
      </c>
      <c r="J39" s="2" t="s">
        <v>16</v>
      </c>
      <c r="K39" s="1" t="s">
        <v>26</v>
      </c>
      <c r="L39" s="22">
        <v>45210</v>
      </c>
      <c r="M39" s="4">
        <v>0.90625</v>
      </c>
      <c r="N39" s="4">
        <v>0.9375</v>
      </c>
      <c r="O39" s="2">
        <v>5</v>
      </c>
    </row>
    <row r="40" spans="2:16" x14ac:dyDescent="0.45">
      <c r="B40" s="2">
        <f t="shared" si="0"/>
        <v>39</v>
      </c>
      <c r="C40" s="2" t="s">
        <v>28</v>
      </c>
      <c r="D40" s="2" t="s">
        <v>29</v>
      </c>
      <c r="E40" s="2" t="s">
        <v>13</v>
      </c>
      <c r="F40" s="2" t="s">
        <v>14</v>
      </c>
      <c r="G40" s="2" t="s">
        <v>15</v>
      </c>
      <c r="H40" s="2">
        <v>3</v>
      </c>
      <c r="I40" s="2" t="s">
        <v>30</v>
      </c>
      <c r="J40" s="2" t="s">
        <v>30</v>
      </c>
      <c r="K40" s="1" t="s">
        <v>19</v>
      </c>
      <c r="L40" s="22">
        <v>45214</v>
      </c>
      <c r="M40" s="4">
        <v>0.79166666666666663</v>
      </c>
      <c r="N40" s="4">
        <v>0.8125</v>
      </c>
      <c r="O40" s="2">
        <v>5</v>
      </c>
    </row>
    <row r="41" spans="2:16" x14ac:dyDescent="0.45">
      <c r="B41" s="2">
        <f t="shared" si="0"/>
        <v>40</v>
      </c>
      <c r="C41" s="2" t="s">
        <v>32</v>
      </c>
      <c r="D41" s="2" t="s">
        <v>33</v>
      </c>
      <c r="E41" s="2" t="s">
        <v>13</v>
      </c>
      <c r="F41" s="2" t="s">
        <v>14</v>
      </c>
      <c r="G41" s="2" t="s">
        <v>15</v>
      </c>
      <c r="H41" s="2">
        <v>3</v>
      </c>
      <c r="I41" s="2" t="s">
        <v>30</v>
      </c>
      <c r="J41" s="2" t="s">
        <v>30</v>
      </c>
      <c r="K41" s="1" t="s">
        <v>19</v>
      </c>
      <c r="L41" s="22">
        <v>45214.625</v>
      </c>
      <c r="M41" s="4">
        <v>0.81944444444444453</v>
      </c>
      <c r="N41" s="4">
        <v>0.84027777777777779</v>
      </c>
      <c r="O41" s="2">
        <v>5</v>
      </c>
    </row>
    <row r="42" spans="2:16" x14ac:dyDescent="0.45">
      <c r="B42" s="2">
        <f t="shared" si="0"/>
        <v>41</v>
      </c>
      <c r="C42" s="2" t="s">
        <v>35</v>
      </c>
      <c r="D42" s="2" t="s">
        <v>36</v>
      </c>
      <c r="E42" s="2" t="s">
        <v>13</v>
      </c>
      <c r="F42" s="2" t="s">
        <v>14</v>
      </c>
      <c r="G42" s="2" t="s">
        <v>15</v>
      </c>
      <c r="H42" s="2">
        <v>3</v>
      </c>
      <c r="I42" s="2" t="s">
        <v>16</v>
      </c>
      <c r="J42" s="2" t="s">
        <v>16</v>
      </c>
      <c r="K42" s="1" t="s">
        <v>19</v>
      </c>
      <c r="L42" s="22">
        <v>45210.625</v>
      </c>
      <c r="M42" s="4">
        <v>0.82291666666666663</v>
      </c>
      <c r="N42" s="4">
        <v>0.85416666666666663</v>
      </c>
      <c r="O42" s="2">
        <v>5</v>
      </c>
    </row>
    <row r="43" spans="2:16" x14ac:dyDescent="0.45">
      <c r="B43" s="2">
        <f t="shared" si="0"/>
        <v>42</v>
      </c>
      <c r="C43" s="2" t="s">
        <v>37</v>
      </c>
      <c r="D43" s="2" t="s">
        <v>38</v>
      </c>
      <c r="E43" s="2" t="s">
        <v>13</v>
      </c>
      <c r="F43" s="2" t="s">
        <v>14</v>
      </c>
      <c r="G43" s="2" t="s">
        <v>15</v>
      </c>
      <c r="H43" s="2">
        <v>2</v>
      </c>
      <c r="I43" s="2" t="s">
        <v>16</v>
      </c>
      <c r="J43" s="2" t="s">
        <v>16</v>
      </c>
      <c r="K43" s="1" t="s">
        <v>26</v>
      </c>
      <c r="L43" s="22">
        <v>45211</v>
      </c>
      <c r="M43" s="4">
        <v>0.79166666666666663</v>
      </c>
      <c r="N43" s="4">
        <v>0.82291666666666663</v>
      </c>
      <c r="O43" s="2">
        <v>5</v>
      </c>
    </row>
    <row r="44" spans="2:16" x14ac:dyDescent="0.45">
      <c r="B44" s="2">
        <v>1</v>
      </c>
      <c r="C44" s="2" t="s">
        <v>39</v>
      </c>
      <c r="D44" s="2" t="s">
        <v>40</v>
      </c>
      <c r="E44" s="2" t="s">
        <v>13</v>
      </c>
      <c r="F44" s="2" t="s">
        <v>14</v>
      </c>
      <c r="G44" s="2" t="s">
        <v>15</v>
      </c>
      <c r="H44" s="2">
        <v>3</v>
      </c>
      <c r="I44" s="2" t="s">
        <v>16</v>
      </c>
      <c r="J44" s="2" t="s">
        <v>16</v>
      </c>
      <c r="K44" s="1" t="s">
        <v>19</v>
      </c>
      <c r="L44" s="22">
        <v>45206</v>
      </c>
      <c r="M44" s="4">
        <v>0.29166666666666669</v>
      </c>
      <c r="N44" s="4">
        <v>0.3125</v>
      </c>
      <c r="O44" s="2">
        <v>5</v>
      </c>
    </row>
    <row r="45" spans="2:16" x14ac:dyDescent="0.45">
      <c r="B45" s="2">
        <v>2</v>
      </c>
      <c r="C45" s="2" t="s">
        <v>41</v>
      </c>
      <c r="D45" s="2" t="s">
        <v>42</v>
      </c>
      <c r="E45" s="2" t="s">
        <v>13</v>
      </c>
      <c r="F45" s="2" t="s">
        <v>14</v>
      </c>
      <c r="G45" s="2" t="s">
        <v>15</v>
      </c>
      <c r="H45" s="2">
        <v>3</v>
      </c>
      <c r="I45" s="2" t="s">
        <v>16</v>
      </c>
      <c r="J45" s="2" t="s">
        <v>16</v>
      </c>
      <c r="K45" s="1" t="s">
        <v>19</v>
      </c>
      <c r="L45" s="22">
        <v>45206</v>
      </c>
      <c r="M45" s="4">
        <v>0.79166666666666663</v>
      </c>
      <c r="N45" s="4">
        <v>0.8125</v>
      </c>
      <c r="O45" s="2">
        <v>5</v>
      </c>
      <c r="P45" s="2" t="s">
        <v>461</v>
      </c>
    </row>
    <row r="46" spans="2:16" ht="14.25" customHeight="1" x14ac:dyDescent="0.4">
      <c r="B46" s="2">
        <f t="shared" ref="B46:B77" si="1">ROW()-1</f>
        <v>45</v>
      </c>
      <c r="C46" s="2" t="s">
        <v>44</v>
      </c>
      <c r="D46" s="2" t="s">
        <v>45</v>
      </c>
      <c r="E46" s="2" t="s">
        <v>13</v>
      </c>
      <c r="F46" s="2" t="s">
        <v>14</v>
      </c>
      <c r="G46" s="2" t="s">
        <v>15</v>
      </c>
      <c r="H46" s="2">
        <v>2</v>
      </c>
      <c r="I46" s="2" t="s">
        <v>16</v>
      </c>
      <c r="J46" s="2" t="s">
        <v>16</v>
      </c>
      <c r="K46" s="1" t="s">
        <v>26</v>
      </c>
      <c r="L46" s="22">
        <v>45206</v>
      </c>
      <c r="M46" s="4">
        <v>0.82291666666666663</v>
      </c>
      <c r="N46" s="4">
        <v>0.85416666666666663</v>
      </c>
      <c r="O46" s="2">
        <v>5</v>
      </c>
      <c r="P46" s="26" t="s">
        <v>464</v>
      </c>
    </row>
    <row r="47" spans="2:16" x14ac:dyDescent="0.45">
      <c r="B47" s="2">
        <f t="shared" si="1"/>
        <v>46</v>
      </c>
      <c r="C47" s="2" t="s">
        <v>46</v>
      </c>
      <c r="D47" s="2" t="s">
        <v>47</v>
      </c>
      <c r="E47" s="2" t="s">
        <v>13</v>
      </c>
      <c r="F47" s="2" t="s">
        <v>14</v>
      </c>
      <c r="G47" s="2" t="s">
        <v>15</v>
      </c>
      <c r="H47" s="2">
        <v>3</v>
      </c>
      <c r="I47" s="2" t="s">
        <v>16</v>
      </c>
      <c r="J47" s="2" t="s">
        <v>16</v>
      </c>
      <c r="K47" s="1" t="s">
        <v>26</v>
      </c>
      <c r="L47" s="22">
        <v>45206</v>
      </c>
      <c r="M47" s="4">
        <v>0.89583333333333337</v>
      </c>
      <c r="N47" s="4">
        <v>0.92708333333333337</v>
      </c>
      <c r="O47" s="1">
        <v>5</v>
      </c>
      <c r="P47" s="2" t="s">
        <v>465</v>
      </c>
    </row>
    <row r="48" spans="2:16" x14ac:dyDescent="0.45">
      <c r="B48" s="2">
        <f t="shared" si="1"/>
        <v>47</v>
      </c>
      <c r="C48" s="2" t="s">
        <v>48</v>
      </c>
      <c r="D48" s="2" t="s">
        <v>49</v>
      </c>
      <c r="E48" s="2" t="s">
        <v>13</v>
      </c>
      <c r="F48" s="2" t="s">
        <v>14</v>
      </c>
      <c r="G48" s="2" t="s">
        <v>15</v>
      </c>
      <c r="H48" s="2">
        <v>2</v>
      </c>
      <c r="I48" s="2" t="s">
        <v>16</v>
      </c>
      <c r="J48" s="2" t="s">
        <v>16</v>
      </c>
      <c r="K48" s="1" t="s">
        <v>26</v>
      </c>
      <c r="L48" s="22">
        <v>45207</v>
      </c>
      <c r="M48" s="4">
        <v>0.29166666666666669</v>
      </c>
      <c r="N48" s="4">
        <v>0.3125</v>
      </c>
      <c r="O48" s="2">
        <v>1</v>
      </c>
    </row>
    <row r="49" spans="2:16" x14ac:dyDescent="0.45">
      <c r="B49" s="2">
        <f t="shared" si="1"/>
        <v>48</v>
      </c>
      <c r="C49" s="2" t="s">
        <v>51</v>
      </c>
      <c r="D49" s="2" t="s">
        <v>52</v>
      </c>
      <c r="E49" s="2" t="s">
        <v>13</v>
      </c>
      <c r="F49" s="2" t="s">
        <v>14</v>
      </c>
      <c r="G49" s="2" t="s">
        <v>15</v>
      </c>
      <c r="H49" s="2">
        <v>3</v>
      </c>
      <c r="I49" s="2" t="s">
        <v>16</v>
      </c>
      <c r="J49" s="2" t="s">
        <v>16</v>
      </c>
      <c r="K49" s="1" t="s">
        <v>19</v>
      </c>
      <c r="L49" s="22">
        <v>45207</v>
      </c>
      <c r="M49" s="4">
        <v>0.79166666666666663</v>
      </c>
      <c r="N49" s="4">
        <v>0.8125</v>
      </c>
      <c r="O49" s="2">
        <v>5</v>
      </c>
    </row>
    <row r="50" spans="2:16" x14ac:dyDescent="0.45">
      <c r="B50" s="2">
        <f t="shared" si="1"/>
        <v>49</v>
      </c>
      <c r="C50" s="2" t="s">
        <v>54</v>
      </c>
      <c r="D50" s="2" t="s">
        <v>55</v>
      </c>
      <c r="E50" s="2" t="s">
        <v>13</v>
      </c>
      <c r="F50" s="2" t="s">
        <v>14</v>
      </c>
      <c r="G50" s="2" t="s">
        <v>15</v>
      </c>
      <c r="H50" s="2">
        <v>3</v>
      </c>
      <c r="I50" s="2" t="s">
        <v>16</v>
      </c>
      <c r="J50" s="2" t="s">
        <v>16</v>
      </c>
      <c r="K50" s="1" t="s">
        <v>26</v>
      </c>
      <c r="L50" s="22">
        <v>45207</v>
      </c>
      <c r="M50" s="4">
        <v>0.81944444444444453</v>
      </c>
      <c r="N50" s="4">
        <v>0.85069444444444453</v>
      </c>
      <c r="O50" s="2">
        <v>5</v>
      </c>
    </row>
    <row r="51" spans="2:16" x14ac:dyDescent="0.45">
      <c r="B51" s="2">
        <f t="shared" si="1"/>
        <v>50</v>
      </c>
      <c r="C51" s="2" t="s">
        <v>57</v>
      </c>
      <c r="D51" s="2" t="s">
        <v>58</v>
      </c>
      <c r="E51" s="2" t="s">
        <v>13</v>
      </c>
      <c r="F51" s="2" t="s">
        <v>14</v>
      </c>
      <c r="G51" s="2" t="s">
        <v>15</v>
      </c>
      <c r="H51" s="2">
        <v>3</v>
      </c>
      <c r="I51" s="2" t="s">
        <v>16</v>
      </c>
      <c r="J51" s="2" t="s">
        <v>16</v>
      </c>
      <c r="K51" s="1" t="s">
        <v>19</v>
      </c>
      <c r="L51" s="22">
        <v>45207</v>
      </c>
      <c r="M51" s="4">
        <v>0.90625</v>
      </c>
      <c r="N51" s="4">
        <v>0.42708333333333331</v>
      </c>
      <c r="O51" s="2">
        <v>5</v>
      </c>
    </row>
    <row r="52" spans="2:16" x14ac:dyDescent="0.45">
      <c r="B52" s="2">
        <f t="shared" si="1"/>
        <v>51</v>
      </c>
      <c r="C52" s="2" t="s">
        <v>59</v>
      </c>
      <c r="D52" s="2" t="s">
        <v>60</v>
      </c>
      <c r="E52" s="2" t="s">
        <v>13</v>
      </c>
      <c r="F52" s="2" t="s">
        <v>14</v>
      </c>
      <c r="G52" s="2" t="s">
        <v>15</v>
      </c>
      <c r="H52" s="2">
        <v>3</v>
      </c>
      <c r="I52" s="2" t="s">
        <v>16</v>
      </c>
      <c r="J52" s="2" t="s">
        <v>16</v>
      </c>
      <c r="K52" s="1" t="s">
        <v>26</v>
      </c>
      <c r="L52" s="22">
        <v>45208</v>
      </c>
      <c r="M52" s="4">
        <v>0.79166666666666663</v>
      </c>
      <c r="N52" s="4">
        <v>0.82291666666666663</v>
      </c>
      <c r="O52" s="2">
        <v>5</v>
      </c>
    </row>
    <row r="53" spans="2:16" x14ac:dyDescent="0.45">
      <c r="B53" s="2">
        <f t="shared" si="1"/>
        <v>52</v>
      </c>
      <c r="C53" s="2" t="s">
        <v>61</v>
      </c>
      <c r="D53" s="2" t="s">
        <v>62</v>
      </c>
      <c r="E53" s="2" t="s">
        <v>13</v>
      </c>
      <c r="F53" s="2" t="s">
        <v>14</v>
      </c>
      <c r="G53" s="2" t="s">
        <v>15</v>
      </c>
      <c r="H53" s="2">
        <v>3</v>
      </c>
      <c r="I53" s="2" t="s">
        <v>16</v>
      </c>
      <c r="J53" s="2" t="s">
        <v>16</v>
      </c>
      <c r="K53" s="1" t="s">
        <v>19</v>
      </c>
      <c r="L53" s="22">
        <v>45208</v>
      </c>
      <c r="M53" s="4">
        <v>0.29166666666666669</v>
      </c>
      <c r="N53" s="4">
        <v>0.3125</v>
      </c>
      <c r="O53" s="2">
        <v>1</v>
      </c>
    </row>
    <row r="54" spans="2:16" x14ac:dyDescent="0.45">
      <c r="B54" s="2">
        <f t="shared" si="1"/>
        <v>53</v>
      </c>
      <c r="C54" s="2" t="s">
        <v>63</v>
      </c>
      <c r="D54" s="2" t="s">
        <v>64</v>
      </c>
      <c r="E54" s="2" t="s">
        <v>13</v>
      </c>
      <c r="F54" s="2" t="s">
        <v>14</v>
      </c>
      <c r="G54" s="2" t="s">
        <v>15</v>
      </c>
      <c r="H54" s="2">
        <v>2</v>
      </c>
      <c r="I54" s="2" t="s">
        <v>16</v>
      </c>
      <c r="J54" s="2" t="s">
        <v>16</v>
      </c>
      <c r="K54" s="1" t="s">
        <v>65</v>
      </c>
      <c r="L54" s="22">
        <v>45209</v>
      </c>
      <c r="M54" s="4">
        <v>0.79166666666666663</v>
      </c>
      <c r="N54" s="4">
        <v>0.83333333333333337</v>
      </c>
      <c r="O54" s="2">
        <v>5</v>
      </c>
    </row>
    <row r="55" spans="2:16" x14ac:dyDescent="0.45">
      <c r="B55" s="2">
        <f t="shared" si="1"/>
        <v>54</v>
      </c>
      <c r="C55" s="2" t="s">
        <v>120</v>
      </c>
      <c r="D55" s="2" t="s">
        <v>121</v>
      </c>
      <c r="E55" s="2" t="s">
        <v>23</v>
      </c>
      <c r="F55" s="2" t="s">
        <v>14</v>
      </c>
      <c r="G55" s="2" t="s">
        <v>15</v>
      </c>
      <c r="H55" s="2">
        <v>2</v>
      </c>
      <c r="I55" s="2" t="s">
        <v>16</v>
      </c>
      <c r="J55" s="2" t="s">
        <v>16</v>
      </c>
      <c r="K55" s="2" t="s">
        <v>26</v>
      </c>
      <c r="L55" s="22">
        <v>45216</v>
      </c>
      <c r="M55" s="3">
        <v>0.79166666666666663</v>
      </c>
      <c r="N55" s="3">
        <v>0.82291666666666663</v>
      </c>
      <c r="O55" s="2">
        <v>5</v>
      </c>
    </row>
    <row r="56" spans="2:16" x14ac:dyDescent="0.45">
      <c r="B56" s="2">
        <f t="shared" si="1"/>
        <v>55</v>
      </c>
      <c r="C56" s="2" t="s">
        <v>122</v>
      </c>
      <c r="D56" s="2" t="s">
        <v>69</v>
      </c>
      <c r="E56" s="2" t="s">
        <v>23</v>
      </c>
      <c r="F56" s="2" t="s">
        <v>14</v>
      </c>
      <c r="G56" s="2" t="s">
        <v>15</v>
      </c>
      <c r="H56" s="2">
        <v>2</v>
      </c>
      <c r="I56" s="2" t="s">
        <v>16</v>
      </c>
      <c r="J56" s="2" t="s">
        <v>16</v>
      </c>
      <c r="K56" s="2" t="s">
        <v>19</v>
      </c>
      <c r="L56" s="22">
        <v>45212</v>
      </c>
      <c r="M56" s="3">
        <v>0.80208333333333337</v>
      </c>
      <c r="N56" s="3">
        <v>0.82291666666666663</v>
      </c>
      <c r="O56" s="2">
        <v>5</v>
      </c>
    </row>
    <row r="57" spans="2:16" x14ac:dyDescent="0.45">
      <c r="B57" s="2">
        <f t="shared" si="1"/>
        <v>56</v>
      </c>
      <c r="C57" s="2" t="s">
        <v>123</v>
      </c>
      <c r="D57" s="2" t="s">
        <v>124</v>
      </c>
      <c r="E57" s="2" t="s">
        <v>23</v>
      </c>
      <c r="F57" s="2" t="s">
        <v>14</v>
      </c>
      <c r="G57" s="2" t="s">
        <v>15</v>
      </c>
      <c r="H57" s="2">
        <v>3</v>
      </c>
      <c r="I57" s="2" t="s">
        <v>16</v>
      </c>
      <c r="J57" s="2" t="s">
        <v>16</v>
      </c>
      <c r="K57" s="2" t="s">
        <v>19</v>
      </c>
      <c r="L57" s="22">
        <v>45212</v>
      </c>
      <c r="M57" s="3">
        <v>0.83333333333333337</v>
      </c>
      <c r="N57" s="3">
        <v>0.85416666666666663</v>
      </c>
      <c r="O57" s="2">
        <v>5</v>
      </c>
    </row>
    <row r="58" spans="2:16" x14ac:dyDescent="0.45">
      <c r="B58" s="2">
        <f t="shared" si="1"/>
        <v>57</v>
      </c>
      <c r="C58" s="2" t="s">
        <v>125</v>
      </c>
      <c r="D58" s="2" t="s">
        <v>73</v>
      </c>
      <c r="E58" s="2" t="s">
        <v>23</v>
      </c>
      <c r="F58" s="2" t="s">
        <v>14</v>
      </c>
      <c r="G58" s="2" t="s">
        <v>15</v>
      </c>
      <c r="H58" s="2">
        <v>2</v>
      </c>
      <c r="I58" s="2" t="s">
        <v>16</v>
      </c>
      <c r="J58" s="2" t="s">
        <v>16</v>
      </c>
      <c r="K58" s="2" t="s">
        <v>19</v>
      </c>
      <c r="L58" s="22">
        <v>45212</v>
      </c>
      <c r="M58" s="3">
        <v>0.90625</v>
      </c>
      <c r="N58" s="3">
        <v>0.92708333333333337</v>
      </c>
      <c r="O58" s="2">
        <v>5</v>
      </c>
    </row>
    <row r="59" spans="2:16" x14ac:dyDescent="0.45">
      <c r="B59" s="2">
        <f t="shared" si="1"/>
        <v>58</v>
      </c>
      <c r="C59" s="2" t="s">
        <v>126</v>
      </c>
      <c r="D59" s="2" t="s">
        <v>75</v>
      </c>
      <c r="E59" s="2" t="s">
        <v>23</v>
      </c>
      <c r="F59" s="2" t="s">
        <v>14</v>
      </c>
      <c r="G59" s="2" t="s">
        <v>15</v>
      </c>
      <c r="H59" s="2">
        <v>3</v>
      </c>
      <c r="I59" s="2" t="s">
        <v>16</v>
      </c>
      <c r="J59" s="2" t="s">
        <v>16</v>
      </c>
      <c r="K59" s="2" t="s">
        <v>19</v>
      </c>
      <c r="L59" s="22">
        <v>45206</v>
      </c>
      <c r="M59" s="3">
        <v>0.29166666666666669</v>
      </c>
      <c r="N59" s="3">
        <v>0.3125</v>
      </c>
      <c r="O59" s="2">
        <v>3</v>
      </c>
      <c r="P59" s="2" t="s">
        <v>460</v>
      </c>
    </row>
    <row r="60" spans="2:16" x14ac:dyDescent="0.45">
      <c r="B60" s="2">
        <f t="shared" si="1"/>
        <v>59</v>
      </c>
      <c r="C60" s="2" t="s">
        <v>127</v>
      </c>
      <c r="D60" s="2" t="s">
        <v>77</v>
      </c>
      <c r="E60" s="2" t="s">
        <v>23</v>
      </c>
      <c r="F60" s="2" t="s">
        <v>14</v>
      </c>
      <c r="G60" s="2" t="s">
        <v>15</v>
      </c>
      <c r="H60" s="2">
        <v>3</v>
      </c>
      <c r="I60" s="2" t="s">
        <v>16</v>
      </c>
      <c r="J60" s="2" t="s">
        <v>16</v>
      </c>
      <c r="K60" s="2" t="s">
        <v>19</v>
      </c>
      <c r="L60" s="22">
        <v>45206</v>
      </c>
      <c r="M60" s="3">
        <v>0.79166666666666663</v>
      </c>
      <c r="N60" s="3">
        <v>0.8125</v>
      </c>
      <c r="O60" s="2">
        <v>5</v>
      </c>
      <c r="P60" s="2" t="s">
        <v>463</v>
      </c>
    </row>
    <row r="61" spans="2:16" x14ac:dyDescent="0.45">
      <c r="B61" s="2">
        <f t="shared" si="1"/>
        <v>60</v>
      </c>
      <c r="C61" s="2" t="s">
        <v>128</v>
      </c>
      <c r="D61" s="2" t="s">
        <v>79</v>
      </c>
      <c r="E61" s="2" t="s">
        <v>23</v>
      </c>
      <c r="F61" s="2" t="s">
        <v>14</v>
      </c>
      <c r="G61" s="2" t="s">
        <v>15</v>
      </c>
      <c r="H61" s="2">
        <v>3</v>
      </c>
      <c r="I61" s="2" t="s">
        <v>16</v>
      </c>
      <c r="J61" s="2" t="s">
        <v>16</v>
      </c>
      <c r="K61" s="2" t="s">
        <v>19</v>
      </c>
      <c r="L61" s="22">
        <v>45206</v>
      </c>
      <c r="M61" s="3">
        <v>0.82291666666666663</v>
      </c>
      <c r="N61" s="3">
        <v>0.84375</v>
      </c>
      <c r="O61" s="2">
        <v>5</v>
      </c>
      <c r="P61" s="2" t="s">
        <v>467</v>
      </c>
    </row>
    <row r="62" spans="2:16" x14ac:dyDescent="0.45">
      <c r="B62" s="2">
        <f t="shared" si="1"/>
        <v>61</v>
      </c>
      <c r="C62" s="2" t="s">
        <v>129</v>
      </c>
      <c r="D62" s="2" t="s">
        <v>81</v>
      </c>
      <c r="E62" s="2" t="s">
        <v>23</v>
      </c>
      <c r="F62" s="2" t="s">
        <v>14</v>
      </c>
      <c r="G62" s="2" t="s">
        <v>15</v>
      </c>
      <c r="H62" s="2">
        <v>3</v>
      </c>
      <c r="I62" s="2" t="s">
        <v>16</v>
      </c>
      <c r="J62" s="2" t="s">
        <v>16</v>
      </c>
      <c r="K62" s="2" t="s">
        <v>19</v>
      </c>
      <c r="L62" s="22">
        <v>45206</v>
      </c>
      <c r="M62" s="3">
        <v>0.91319444444444453</v>
      </c>
      <c r="N62" s="3">
        <v>0.93402777777777779</v>
      </c>
      <c r="O62" s="2">
        <v>5</v>
      </c>
      <c r="P62" s="2" t="s">
        <v>469</v>
      </c>
    </row>
    <row r="63" spans="2:16" x14ac:dyDescent="0.45">
      <c r="B63" s="2">
        <f t="shared" si="1"/>
        <v>62</v>
      </c>
      <c r="C63" s="2" t="s">
        <v>130</v>
      </c>
      <c r="D63" s="2" t="s">
        <v>131</v>
      </c>
      <c r="E63" s="2" t="s">
        <v>23</v>
      </c>
      <c r="F63" s="2" t="s">
        <v>14</v>
      </c>
      <c r="G63" s="2" t="s">
        <v>15</v>
      </c>
      <c r="H63" s="2">
        <v>2</v>
      </c>
      <c r="I63" s="2" t="s">
        <v>16</v>
      </c>
      <c r="J63" s="2" t="s">
        <v>16</v>
      </c>
      <c r="K63" s="2" t="s">
        <v>26</v>
      </c>
      <c r="L63" s="22">
        <v>45207</v>
      </c>
      <c r="M63" s="3">
        <v>0.79166666666666663</v>
      </c>
      <c r="N63" s="3">
        <v>0.82291666666666663</v>
      </c>
      <c r="O63" s="2">
        <v>5</v>
      </c>
    </row>
    <row r="64" spans="2:16" x14ac:dyDescent="0.45">
      <c r="B64" s="2">
        <f t="shared" si="1"/>
        <v>63</v>
      </c>
      <c r="C64" s="2" t="s">
        <v>132</v>
      </c>
      <c r="D64" s="2" t="s">
        <v>133</v>
      </c>
      <c r="E64" s="2" t="s">
        <v>23</v>
      </c>
      <c r="F64" s="2" t="s">
        <v>14</v>
      </c>
      <c r="G64" s="2" t="s">
        <v>15</v>
      </c>
      <c r="H64" s="2">
        <v>3</v>
      </c>
      <c r="I64" s="2" t="s">
        <v>16</v>
      </c>
      <c r="J64" s="2" t="s">
        <v>16</v>
      </c>
      <c r="K64" s="2" t="s">
        <v>19</v>
      </c>
      <c r="L64" s="22">
        <v>45207</v>
      </c>
      <c r="M64" s="3">
        <v>0.29166666666666669</v>
      </c>
      <c r="N64" s="3">
        <v>0.3125</v>
      </c>
      <c r="O64" s="2">
        <v>3</v>
      </c>
    </row>
    <row r="65" spans="2:15" x14ac:dyDescent="0.45">
      <c r="B65" s="2">
        <f t="shared" si="1"/>
        <v>64</v>
      </c>
      <c r="C65" s="2" t="s">
        <v>134</v>
      </c>
      <c r="D65" s="2" t="s">
        <v>135</v>
      </c>
      <c r="E65" s="2" t="s">
        <v>23</v>
      </c>
      <c r="F65" s="2" t="s">
        <v>14</v>
      </c>
      <c r="G65" s="2" t="s">
        <v>15</v>
      </c>
      <c r="H65" s="2">
        <v>3</v>
      </c>
      <c r="I65" s="2" t="s">
        <v>16</v>
      </c>
      <c r="J65" s="2" t="s">
        <v>16</v>
      </c>
      <c r="K65" s="2" t="s">
        <v>19</v>
      </c>
      <c r="L65" s="22">
        <v>45207</v>
      </c>
      <c r="M65" s="3">
        <v>0.82986111111111116</v>
      </c>
      <c r="N65" s="3">
        <v>0.85069444444444453</v>
      </c>
      <c r="O65" s="2">
        <v>5</v>
      </c>
    </row>
    <row r="66" spans="2:15" x14ac:dyDescent="0.45">
      <c r="B66" s="2">
        <f t="shared" si="1"/>
        <v>65</v>
      </c>
      <c r="C66" s="2" t="s">
        <v>136</v>
      </c>
      <c r="D66" s="2" t="s">
        <v>137</v>
      </c>
      <c r="E66" s="2" t="s">
        <v>23</v>
      </c>
      <c r="F66" s="2" t="s">
        <v>14</v>
      </c>
      <c r="G66" s="2" t="s">
        <v>15</v>
      </c>
      <c r="H66" s="2">
        <v>3</v>
      </c>
      <c r="I66" s="2" t="s">
        <v>30</v>
      </c>
      <c r="J66" s="2" t="s">
        <v>30</v>
      </c>
      <c r="K66" s="2" t="s">
        <v>26</v>
      </c>
      <c r="L66" s="22">
        <v>45208</v>
      </c>
      <c r="M66" s="3">
        <v>0.79166666666666663</v>
      </c>
      <c r="N66" s="3">
        <v>0.82291666666666663</v>
      </c>
      <c r="O66" s="2">
        <v>5</v>
      </c>
    </row>
    <row r="67" spans="2:15" x14ac:dyDescent="0.45">
      <c r="B67" s="2">
        <f t="shared" si="1"/>
        <v>66</v>
      </c>
      <c r="C67" s="2" t="s">
        <v>138</v>
      </c>
      <c r="D67" s="2" t="s">
        <v>139</v>
      </c>
      <c r="E67" s="2" t="s">
        <v>23</v>
      </c>
      <c r="F67" s="2" t="s">
        <v>14</v>
      </c>
      <c r="G67" s="2" t="s">
        <v>15</v>
      </c>
      <c r="H67" s="2">
        <v>3</v>
      </c>
      <c r="I67" s="2" t="s">
        <v>30</v>
      </c>
      <c r="J67" s="2" t="s">
        <v>30</v>
      </c>
      <c r="K67" s="2" t="s">
        <v>26</v>
      </c>
      <c r="L67" s="22">
        <v>45209</v>
      </c>
      <c r="M67" s="3">
        <v>0.79166666666666663</v>
      </c>
      <c r="N67" s="3">
        <v>0.82291666666666663</v>
      </c>
      <c r="O67" s="2">
        <v>5</v>
      </c>
    </row>
    <row r="68" spans="2:15" x14ac:dyDescent="0.45">
      <c r="B68" s="2">
        <f t="shared" si="1"/>
        <v>67</v>
      </c>
      <c r="C68" s="2" t="s">
        <v>140</v>
      </c>
      <c r="D68" s="2" t="s">
        <v>33</v>
      </c>
      <c r="E68" s="2" t="s">
        <v>23</v>
      </c>
      <c r="F68" s="2" t="s">
        <v>14</v>
      </c>
      <c r="G68" s="2" t="s">
        <v>15</v>
      </c>
      <c r="H68" s="2">
        <v>3</v>
      </c>
      <c r="I68" s="2" t="s">
        <v>30</v>
      </c>
      <c r="J68" s="2" t="s">
        <v>30</v>
      </c>
      <c r="K68" s="2" t="s">
        <v>19</v>
      </c>
      <c r="L68" s="22">
        <v>45207</v>
      </c>
      <c r="M68" s="3">
        <v>0.91319444444444453</v>
      </c>
      <c r="N68" s="3">
        <v>0.93402777777777779</v>
      </c>
      <c r="O68" s="2">
        <v>5</v>
      </c>
    </row>
    <row r="69" spans="2:15" x14ac:dyDescent="0.45">
      <c r="B69" s="2">
        <f t="shared" si="1"/>
        <v>68</v>
      </c>
      <c r="C69" s="2" t="s">
        <v>141</v>
      </c>
      <c r="D69" s="2" t="s">
        <v>142</v>
      </c>
      <c r="E69" s="2" t="s">
        <v>23</v>
      </c>
      <c r="F69" s="2" t="s">
        <v>14</v>
      </c>
      <c r="G69" s="2" t="s">
        <v>15</v>
      </c>
      <c r="H69" s="2">
        <v>3</v>
      </c>
      <c r="I69" s="2" t="s">
        <v>16</v>
      </c>
      <c r="J69" s="2" t="s">
        <v>16</v>
      </c>
      <c r="K69" s="2" t="s">
        <v>19</v>
      </c>
      <c r="L69" s="22">
        <v>45208</v>
      </c>
      <c r="M69" s="3" t="s">
        <v>452</v>
      </c>
      <c r="N69" s="3">
        <v>0.93402777777777779</v>
      </c>
      <c r="O69" s="2">
        <v>5</v>
      </c>
    </row>
    <row r="70" spans="2:15" x14ac:dyDescent="0.45">
      <c r="B70" s="2">
        <f t="shared" si="1"/>
        <v>69</v>
      </c>
      <c r="C70" s="2" t="s">
        <v>143</v>
      </c>
      <c r="D70" s="2" t="s">
        <v>144</v>
      </c>
      <c r="E70" s="2" t="s">
        <v>23</v>
      </c>
      <c r="F70" s="2" t="s">
        <v>14</v>
      </c>
      <c r="G70" s="2" t="s">
        <v>15</v>
      </c>
      <c r="H70" s="2">
        <v>3</v>
      </c>
      <c r="I70" s="2" t="s">
        <v>16</v>
      </c>
      <c r="J70" s="2" t="s">
        <v>16</v>
      </c>
      <c r="K70" s="2" t="s">
        <v>19</v>
      </c>
      <c r="L70" s="22">
        <v>45208</v>
      </c>
      <c r="M70" s="3">
        <v>0.82986111111111116</v>
      </c>
      <c r="N70" s="3">
        <v>0.85069444444444453</v>
      </c>
      <c r="O70" s="2">
        <v>5</v>
      </c>
    </row>
    <row r="71" spans="2:15" x14ac:dyDescent="0.45">
      <c r="B71" s="2">
        <f t="shared" si="1"/>
        <v>70</v>
      </c>
      <c r="C71" s="2" t="s">
        <v>145</v>
      </c>
      <c r="D71" s="2" t="s">
        <v>146</v>
      </c>
      <c r="E71" s="2" t="s">
        <v>23</v>
      </c>
      <c r="F71" s="2" t="s">
        <v>14</v>
      </c>
      <c r="G71" s="2" t="s">
        <v>15</v>
      </c>
      <c r="H71" s="2">
        <v>2</v>
      </c>
      <c r="I71" s="2" t="s">
        <v>16</v>
      </c>
      <c r="J71" s="2" t="s">
        <v>16</v>
      </c>
      <c r="K71" s="2" t="s">
        <v>19</v>
      </c>
      <c r="L71" s="22">
        <v>45208</v>
      </c>
      <c r="M71" s="3">
        <v>0.29166666666666669</v>
      </c>
      <c r="N71" s="3">
        <v>0.3125</v>
      </c>
      <c r="O71" s="2">
        <v>3</v>
      </c>
    </row>
    <row r="72" spans="2:15" x14ac:dyDescent="0.45">
      <c r="B72" s="2">
        <f t="shared" si="1"/>
        <v>71</v>
      </c>
      <c r="C72" s="2" t="s">
        <v>147</v>
      </c>
      <c r="D72" s="2" t="s">
        <v>90</v>
      </c>
      <c r="E72" s="2" t="s">
        <v>23</v>
      </c>
      <c r="F72" s="2" t="s">
        <v>14</v>
      </c>
      <c r="G72" s="2" t="s">
        <v>15</v>
      </c>
      <c r="H72" s="2">
        <v>3</v>
      </c>
      <c r="I72" s="2" t="s">
        <v>16</v>
      </c>
      <c r="J72" s="2" t="s">
        <v>16</v>
      </c>
      <c r="K72" s="2" t="s">
        <v>19</v>
      </c>
      <c r="L72" s="22">
        <v>45209</v>
      </c>
      <c r="M72" s="3">
        <v>0.29166666666666669</v>
      </c>
      <c r="N72" s="3">
        <v>0.3125</v>
      </c>
      <c r="O72" s="2">
        <v>3</v>
      </c>
    </row>
    <row r="73" spans="2:15" x14ac:dyDescent="0.45">
      <c r="B73" s="2">
        <f t="shared" si="1"/>
        <v>72</v>
      </c>
      <c r="C73" s="2" t="s">
        <v>148</v>
      </c>
      <c r="D73" s="2" t="s">
        <v>92</v>
      </c>
      <c r="E73" s="2" t="s">
        <v>23</v>
      </c>
      <c r="F73" s="2" t="s">
        <v>14</v>
      </c>
      <c r="G73" s="2" t="s">
        <v>15</v>
      </c>
      <c r="H73" s="2">
        <v>3</v>
      </c>
      <c r="I73" s="2" t="s">
        <v>16</v>
      </c>
      <c r="J73" s="2" t="s">
        <v>16</v>
      </c>
      <c r="K73" s="2" t="s">
        <v>19</v>
      </c>
      <c r="L73" s="22">
        <v>45209</v>
      </c>
      <c r="M73" s="3">
        <v>0.82986111111111116</v>
      </c>
      <c r="N73" s="3">
        <v>0.85069444444444453</v>
      </c>
      <c r="O73" s="2">
        <v>5</v>
      </c>
    </row>
    <row r="74" spans="2:15" x14ac:dyDescent="0.45">
      <c r="B74" s="2">
        <f t="shared" si="1"/>
        <v>73</v>
      </c>
      <c r="C74" s="2" t="s">
        <v>149</v>
      </c>
      <c r="D74" s="2" t="s">
        <v>94</v>
      </c>
      <c r="E74" s="2" t="s">
        <v>23</v>
      </c>
      <c r="F74" s="2" t="s">
        <v>14</v>
      </c>
      <c r="G74" s="2" t="s">
        <v>15</v>
      </c>
      <c r="H74" s="2">
        <v>3</v>
      </c>
      <c r="I74" s="2" t="s">
        <v>16</v>
      </c>
      <c r="J74" s="2" t="s">
        <v>16</v>
      </c>
      <c r="K74" s="2" t="s">
        <v>19</v>
      </c>
      <c r="L74" s="22">
        <v>45209</v>
      </c>
      <c r="M74" s="3">
        <v>0.91319444444444453</v>
      </c>
      <c r="N74" s="3">
        <v>0.93402777777777779</v>
      </c>
      <c r="O74" s="2">
        <v>5</v>
      </c>
    </row>
    <row r="75" spans="2:15" x14ac:dyDescent="0.45">
      <c r="B75" s="2">
        <f t="shared" si="1"/>
        <v>74</v>
      </c>
      <c r="C75" s="2" t="s">
        <v>150</v>
      </c>
      <c r="D75" s="2" t="s">
        <v>96</v>
      </c>
      <c r="E75" s="2" t="s">
        <v>23</v>
      </c>
      <c r="F75" s="2" t="s">
        <v>14</v>
      </c>
      <c r="G75" s="2" t="s">
        <v>15</v>
      </c>
      <c r="H75" s="2">
        <v>3</v>
      </c>
      <c r="I75" s="2" t="s">
        <v>16</v>
      </c>
      <c r="J75" s="2" t="s">
        <v>16</v>
      </c>
      <c r="K75" s="2" t="s">
        <v>19</v>
      </c>
      <c r="L75" s="22">
        <v>45217</v>
      </c>
      <c r="M75" s="3">
        <v>0.4375</v>
      </c>
      <c r="N75" s="3">
        <v>0.45833333333333331</v>
      </c>
      <c r="O75" s="2">
        <v>3</v>
      </c>
    </row>
    <row r="76" spans="2:15" x14ac:dyDescent="0.45">
      <c r="B76" s="2">
        <f t="shared" si="1"/>
        <v>75</v>
      </c>
      <c r="C76" s="2" t="s">
        <v>151</v>
      </c>
      <c r="D76" s="2" t="s">
        <v>98</v>
      </c>
      <c r="E76" s="2" t="s">
        <v>23</v>
      </c>
      <c r="F76" s="2" t="s">
        <v>14</v>
      </c>
      <c r="G76" s="2" t="s">
        <v>15</v>
      </c>
      <c r="H76" s="2">
        <v>2</v>
      </c>
      <c r="I76" s="2" t="s">
        <v>16</v>
      </c>
      <c r="J76" s="2" t="s">
        <v>16</v>
      </c>
      <c r="K76" s="2" t="s">
        <v>26</v>
      </c>
      <c r="L76" s="22">
        <v>45210</v>
      </c>
      <c r="M76" s="3">
        <v>0.79166666666666663</v>
      </c>
      <c r="N76" s="3">
        <v>0.82291666666666663</v>
      </c>
      <c r="O76" s="2">
        <v>5</v>
      </c>
    </row>
    <row r="77" spans="2:15" x14ac:dyDescent="0.45">
      <c r="B77" s="2">
        <f t="shared" si="1"/>
        <v>76</v>
      </c>
      <c r="C77" s="2" t="s">
        <v>152</v>
      </c>
      <c r="D77" s="2" t="s">
        <v>101</v>
      </c>
      <c r="E77" s="2" t="s">
        <v>23</v>
      </c>
      <c r="F77" s="2" t="s">
        <v>14</v>
      </c>
      <c r="G77" s="2" t="s">
        <v>15</v>
      </c>
      <c r="H77" s="2">
        <v>3</v>
      </c>
      <c r="I77" s="2" t="s">
        <v>30</v>
      </c>
      <c r="J77" s="2" t="s">
        <v>30</v>
      </c>
      <c r="K77" s="2" t="s">
        <v>19</v>
      </c>
      <c r="L77" s="22">
        <v>45210</v>
      </c>
      <c r="M77" s="3">
        <v>0.82986111111111116</v>
      </c>
      <c r="N77" s="3">
        <v>0.85069444444444453</v>
      </c>
      <c r="O77" s="2">
        <v>5</v>
      </c>
    </row>
    <row r="78" spans="2:15" x14ac:dyDescent="0.45">
      <c r="B78" s="2">
        <f t="shared" ref="B78:B108" si="2">ROW()-1</f>
        <v>77</v>
      </c>
      <c r="C78" s="2" t="s">
        <v>153</v>
      </c>
      <c r="D78" s="2" t="s">
        <v>105</v>
      </c>
      <c r="E78" s="2" t="s">
        <v>23</v>
      </c>
      <c r="F78" s="2" t="s">
        <v>14</v>
      </c>
      <c r="G78" s="2" t="s">
        <v>15</v>
      </c>
      <c r="H78" s="2">
        <v>3</v>
      </c>
      <c r="I78" s="2" t="s">
        <v>16</v>
      </c>
      <c r="J78" s="2" t="s">
        <v>16</v>
      </c>
      <c r="K78" s="2" t="s">
        <v>19</v>
      </c>
      <c r="L78" s="22">
        <v>45210</v>
      </c>
      <c r="M78" s="3">
        <v>0.91319444444444453</v>
      </c>
      <c r="N78" s="3">
        <v>0.93402777777777779</v>
      </c>
      <c r="O78" s="2">
        <v>5</v>
      </c>
    </row>
    <row r="79" spans="2:15" x14ac:dyDescent="0.45">
      <c r="B79" s="2">
        <f t="shared" si="2"/>
        <v>78</v>
      </c>
      <c r="C79" s="2" t="s">
        <v>154</v>
      </c>
      <c r="D79" s="2" t="s">
        <v>107</v>
      </c>
      <c r="E79" s="2" t="s">
        <v>23</v>
      </c>
      <c r="F79" s="2" t="s">
        <v>14</v>
      </c>
      <c r="G79" s="2" t="s">
        <v>15</v>
      </c>
      <c r="H79" s="2">
        <v>3</v>
      </c>
      <c r="I79" s="2" t="s">
        <v>16</v>
      </c>
      <c r="J79" s="2" t="s">
        <v>16</v>
      </c>
      <c r="K79" s="2" t="s">
        <v>19</v>
      </c>
      <c r="L79" s="22">
        <v>45217</v>
      </c>
      <c r="M79" s="3">
        <v>0.46875</v>
      </c>
      <c r="N79" s="3">
        <v>0.48958333333333331</v>
      </c>
      <c r="O79" s="2">
        <v>3</v>
      </c>
    </row>
    <row r="80" spans="2:15" x14ac:dyDescent="0.45">
      <c r="B80" s="2">
        <f t="shared" si="2"/>
        <v>79</v>
      </c>
      <c r="C80" s="2" t="s">
        <v>155</v>
      </c>
      <c r="D80" s="2" t="s">
        <v>156</v>
      </c>
      <c r="E80" s="2" t="s">
        <v>23</v>
      </c>
      <c r="F80" s="2" t="s">
        <v>14</v>
      </c>
      <c r="G80" s="2" t="s">
        <v>15</v>
      </c>
      <c r="H80" s="2">
        <v>3</v>
      </c>
      <c r="I80" s="2" t="s">
        <v>16</v>
      </c>
      <c r="J80" s="2" t="s">
        <v>16</v>
      </c>
      <c r="K80" s="2" t="s">
        <v>19</v>
      </c>
      <c r="L80" s="22">
        <v>45211</v>
      </c>
      <c r="M80" s="3">
        <v>0.82986111111111116</v>
      </c>
      <c r="N80" s="3">
        <v>0.85069444444444453</v>
      </c>
      <c r="O80" s="2">
        <v>5</v>
      </c>
    </row>
    <row r="81" spans="2:15" x14ac:dyDescent="0.45">
      <c r="B81" s="2">
        <f t="shared" si="2"/>
        <v>80</v>
      </c>
      <c r="C81" s="2" t="s">
        <v>157</v>
      </c>
      <c r="D81" s="2" t="s">
        <v>158</v>
      </c>
      <c r="E81" s="2" t="s">
        <v>23</v>
      </c>
      <c r="F81" s="2" t="s">
        <v>14</v>
      </c>
      <c r="G81" s="2" t="s">
        <v>15</v>
      </c>
      <c r="H81" s="2">
        <v>3</v>
      </c>
      <c r="I81" s="2" t="s">
        <v>16</v>
      </c>
      <c r="J81" s="2" t="s">
        <v>16</v>
      </c>
      <c r="K81" s="2" t="s">
        <v>26</v>
      </c>
      <c r="L81" s="22">
        <v>45211</v>
      </c>
      <c r="M81" s="3">
        <v>0.79166666666666663</v>
      </c>
      <c r="N81" s="3">
        <v>0.82291666666666663</v>
      </c>
      <c r="O81" s="2">
        <v>5</v>
      </c>
    </row>
    <row r="82" spans="2:15" x14ac:dyDescent="0.45">
      <c r="B82" s="2">
        <f t="shared" si="2"/>
        <v>81</v>
      </c>
      <c r="C82" s="2" t="s">
        <v>159</v>
      </c>
      <c r="D82" s="2" t="s">
        <v>160</v>
      </c>
      <c r="E82" s="2" t="s">
        <v>23</v>
      </c>
      <c r="F82" s="2" t="s">
        <v>43</v>
      </c>
      <c r="G82" s="2" t="s">
        <v>15</v>
      </c>
      <c r="H82" s="2">
        <v>3</v>
      </c>
      <c r="I82" s="2" t="s">
        <v>50</v>
      </c>
      <c r="J82" s="2" t="s">
        <v>50</v>
      </c>
      <c r="K82" s="2" t="s">
        <v>65</v>
      </c>
      <c r="L82" s="22">
        <v>45211</v>
      </c>
      <c r="M82" s="3">
        <v>0.88541666666666663</v>
      </c>
      <c r="N82" s="3">
        <v>0.92708333333333337</v>
      </c>
      <c r="O82" s="2">
        <v>5</v>
      </c>
    </row>
    <row r="83" spans="2:15" x14ac:dyDescent="0.45">
      <c r="B83" s="2">
        <f t="shared" si="2"/>
        <v>82</v>
      </c>
      <c r="C83" s="2" t="s">
        <v>161</v>
      </c>
      <c r="D83" s="2" t="s">
        <v>162</v>
      </c>
      <c r="E83" s="2" t="s">
        <v>27</v>
      </c>
      <c r="F83" s="2" t="s">
        <v>14</v>
      </c>
      <c r="G83" s="2" t="s">
        <v>15</v>
      </c>
      <c r="H83" s="2">
        <v>3</v>
      </c>
      <c r="I83" s="2" t="s">
        <v>16</v>
      </c>
      <c r="J83" s="2" t="s">
        <v>16</v>
      </c>
      <c r="K83" s="2" t="s">
        <v>26</v>
      </c>
      <c r="L83" s="22">
        <v>45208</v>
      </c>
      <c r="M83" s="3">
        <v>0.79166666666666663</v>
      </c>
      <c r="N83" s="3">
        <v>0.82291666666666663</v>
      </c>
      <c r="O83" s="2">
        <v>5</v>
      </c>
    </row>
    <row r="84" spans="2:15" x14ac:dyDescent="0.45">
      <c r="B84" s="2">
        <f t="shared" si="2"/>
        <v>83</v>
      </c>
      <c r="C84" s="2" t="s">
        <v>163</v>
      </c>
      <c r="D84" s="2" t="s">
        <v>164</v>
      </c>
      <c r="E84" s="2" t="s">
        <v>27</v>
      </c>
      <c r="F84" s="2" t="s">
        <v>14</v>
      </c>
      <c r="G84" s="2" t="s">
        <v>15</v>
      </c>
      <c r="H84" s="2">
        <v>3</v>
      </c>
      <c r="I84" s="2" t="s">
        <v>16</v>
      </c>
      <c r="J84" s="2" t="s">
        <v>16</v>
      </c>
      <c r="K84" s="2" t="s">
        <v>26</v>
      </c>
      <c r="L84" s="22">
        <v>45208</v>
      </c>
      <c r="M84" s="3">
        <v>0.875</v>
      </c>
      <c r="N84" s="3">
        <v>0.90625</v>
      </c>
      <c r="O84" s="2">
        <v>5</v>
      </c>
    </row>
    <row r="85" spans="2:15" x14ac:dyDescent="0.45">
      <c r="B85" s="2">
        <f t="shared" si="2"/>
        <v>84</v>
      </c>
      <c r="C85" s="2" t="s">
        <v>165</v>
      </c>
      <c r="D85" s="2" t="s">
        <v>166</v>
      </c>
      <c r="E85" s="2" t="s">
        <v>27</v>
      </c>
      <c r="F85" s="2" t="s">
        <v>14</v>
      </c>
      <c r="G85" s="2" t="s">
        <v>15</v>
      </c>
      <c r="H85" s="2">
        <v>3</v>
      </c>
      <c r="I85" s="2" t="s">
        <v>30</v>
      </c>
      <c r="J85" s="2" t="s">
        <v>30</v>
      </c>
      <c r="L85" s="22">
        <v>45222</v>
      </c>
      <c r="N85" s="3">
        <v>0.75</v>
      </c>
    </row>
    <row r="86" spans="2:15" x14ac:dyDescent="0.45">
      <c r="B86" s="2">
        <f t="shared" si="2"/>
        <v>85</v>
      </c>
      <c r="C86" s="2" t="s">
        <v>167</v>
      </c>
      <c r="D86" s="2" t="s">
        <v>73</v>
      </c>
      <c r="E86" s="2" t="s">
        <v>27</v>
      </c>
      <c r="F86" s="2" t="s">
        <v>14</v>
      </c>
      <c r="G86" s="2" t="s">
        <v>15</v>
      </c>
      <c r="H86" s="2">
        <v>2</v>
      </c>
      <c r="I86" s="2" t="s">
        <v>16</v>
      </c>
      <c r="J86" s="2" t="s">
        <v>16</v>
      </c>
      <c r="K86" s="2" t="s">
        <v>19</v>
      </c>
      <c r="L86" s="22">
        <v>45208</v>
      </c>
      <c r="M86" s="3">
        <v>0.29166666666666669</v>
      </c>
      <c r="N86" s="3">
        <v>0.3125</v>
      </c>
      <c r="O86" s="2">
        <v>4</v>
      </c>
    </row>
    <row r="87" spans="2:15" x14ac:dyDescent="0.45">
      <c r="B87" s="2">
        <f t="shared" si="2"/>
        <v>86</v>
      </c>
      <c r="C87" s="2" t="s">
        <v>168</v>
      </c>
      <c r="D87" s="2" t="s">
        <v>75</v>
      </c>
      <c r="E87" s="2" t="s">
        <v>27</v>
      </c>
      <c r="F87" s="2" t="s">
        <v>14</v>
      </c>
      <c r="G87" s="2" t="s">
        <v>15</v>
      </c>
      <c r="H87" s="2">
        <v>3</v>
      </c>
      <c r="I87" s="2" t="s">
        <v>16</v>
      </c>
      <c r="J87" s="2" t="s">
        <v>16</v>
      </c>
      <c r="K87" s="2" t="s">
        <v>19</v>
      </c>
      <c r="L87" s="22">
        <v>45208</v>
      </c>
      <c r="M87" s="3">
        <v>0.91319444444444453</v>
      </c>
      <c r="N87" s="3">
        <v>0.93402777777777779</v>
      </c>
      <c r="O87" s="2">
        <v>5</v>
      </c>
    </row>
    <row r="88" spans="2:15" x14ac:dyDescent="0.45">
      <c r="B88" s="2">
        <f t="shared" si="2"/>
        <v>87</v>
      </c>
      <c r="C88" s="2" t="s">
        <v>169</v>
      </c>
      <c r="D88" s="2" t="s">
        <v>79</v>
      </c>
      <c r="E88" s="2" t="s">
        <v>27</v>
      </c>
      <c r="F88" s="2" t="s">
        <v>14</v>
      </c>
      <c r="G88" s="2" t="s">
        <v>15</v>
      </c>
      <c r="H88" s="2">
        <v>3</v>
      </c>
      <c r="I88" s="2" t="s">
        <v>16</v>
      </c>
      <c r="J88" s="2" t="s">
        <v>16</v>
      </c>
      <c r="K88" s="2" t="s">
        <v>19</v>
      </c>
      <c r="L88" s="22">
        <v>45209</v>
      </c>
      <c r="M88" s="3">
        <v>0.29166666666666669</v>
      </c>
      <c r="N88" s="3">
        <v>0.3125</v>
      </c>
      <c r="O88" s="2">
        <v>4</v>
      </c>
    </row>
    <row r="89" spans="2:15" x14ac:dyDescent="0.45">
      <c r="B89" s="2">
        <f t="shared" si="2"/>
        <v>88</v>
      </c>
      <c r="C89" s="2" t="s">
        <v>170</v>
      </c>
      <c r="D89" s="2" t="s">
        <v>81</v>
      </c>
      <c r="E89" s="2" t="s">
        <v>27</v>
      </c>
      <c r="F89" s="2" t="s">
        <v>14</v>
      </c>
      <c r="G89" s="2" t="s">
        <v>15</v>
      </c>
      <c r="H89" s="2">
        <v>3</v>
      </c>
      <c r="I89" s="2" t="s">
        <v>16</v>
      </c>
      <c r="J89" s="2" t="s">
        <v>16</v>
      </c>
      <c r="K89" s="2" t="s">
        <v>19</v>
      </c>
      <c r="L89" s="22">
        <v>45209</v>
      </c>
      <c r="M89" s="3">
        <v>0.79166666666666663</v>
      </c>
      <c r="N89" s="3">
        <v>0.8125</v>
      </c>
      <c r="O89" s="2">
        <v>5</v>
      </c>
    </row>
    <row r="90" spans="2:15" x14ac:dyDescent="0.45">
      <c r="B90" s="2">
        <f t="shared" si="2"/>
        <v>89</v>
      </c>
      <c r="C90" s="2" t="s">
        <v>171</v>
      </c>
      <c r="D90" s="2" t="s">
        <v>131</v>
      </c>
      <c r="E90" s="2" t="s">
        <v>27</v>
      </c>
      <c r="F90" s="2" t="s">
        <v>14</v>
      </c>
      <c r="G90" s="2" t="s">
        <v>15</v>
      </c>
      <c r="H90" s="2">
        <v>2</v>
      </c>
      <c r="I90" s="2" t="s">
        <v>16</v>
      </c>
      <c r="J90" s="2" t="s">
        <v>16</v>
      </c>
      <c r="K90" s="2" t="s">
        <v>19</v>
      </c>
      <c r="L90" s="22">
        <v>45209</v>
      </c>
      <c r="M90" s="3">
        <v>0.88194444444444453</v>
      </c>
      <c r="N90" s="3">
        <v>0.90277777777777779</v>
      </c>
      <c r="O90" s="2">
        <v>5</v>
      </c>
    </row>
    <row r="91" spans="2:15" x14ac:dyDescent="0.45">
      <c r="B91" s="2">
        <f t="shared" si="2"/>
        <v>90</v>
      </c>
      <c r="C91" s="2" t="s">
        <v>172</v>
      </c>
      <c r="D91" s="9" t="s">
        <v>173</v>
      </c>
      <c r="E91" s="2" t="s">
        <v>27</v>
      </c>
      <c r="F91" s="2" t="s">
        <v>14</v>
      </c>
      <c r="G91" s="2" t="s">
        <v>15</v>
      </c>
      <c r="H91" s="2">
        <v>3</v>
      </c>
      <c r="I91" s="2" t="s">
        <v>16</v>
      </c>
      <c r="J91" s="2" t="s">
        <v>16</v>
      </c>
      <c r="K91" s="2" t="s">
        <v>26</v>
      </c>
      <c r="L91" s="22">
        <v>45210</v>
      </c>
      <c r="M91" s="3">
        <v>0.875</v>
      </c>
      <c r="N91" s="3">
        <v>0.90625</v>
      </c>
      <c r="O91" s="2">
        <v>5</v>
      </c>
    </row>
    <row r="92" spans="2:15" x14ac:dyDescent="0.45">
      <c r="B92" s="2">
        <f t="shared" si="2"/>
        <v>91</v>
      </c>
      <c r="C92" s="2" t="s">
        <v>174</v>
      </c>
      <c r="D92" s="2" t="s">
        <v>146</v>
      </c>
      <c r="E92" s="2" t="s">
        <v>27</v>
      </c>
      <c r="F92" s="2" t="s">
        <v>14</v>
      </c>
      <c r="G92" s="2" t="s">
        <v>15</v>
      </c>
      <c r="H92" s="2">
        <v>2</v>
      </c>
      <c r="I92" s="2" t="s">
        <v>16</v>
      </c>
      <c r="J92" s="2" t="s">
        <v>16</v>
      </c>
      <c r="K92" s="2" t="s">
        <v>26</v>
      </c>
      <c r="L92" s="22">
        <v>45217</v>
      </c>
      <c r="M92" s="3">
        <v>0.42708333333333331</v>
      </c>
      <c r="N92" s="3">
        <v>0.45833333333333331</v>
      </c>
      <c r="O92" s="2">
        <v>4</v>
      </c>
    </row>
    <row r="93" spans="2:15" x14ac:dyDescent="0.45">
      <c r="B93" s="2">
        <f t="shared" si="2"/>
        <v>92</v>
      </c>
      <c r="C93" s="2" t="s">
        <v>175</v>
      </c>
      <c r="D93" s="2" t="s">
        <v>90</v>
      </c>
      <c r="E93" s="2" t="s">
        <v>27</v>
      </c>
      <c r="F93" s="2" t="s">
        <v>14</v>
      </c>
      <c r="G93" s="2" t="s">
        <v>15</v>
      </c>
      <c r="H93" s="2">
        <v>3</v>
      </c>
      <c r="I93" s="2" t="s">
        <v>16</v>
      </c>
      <c r="J93" s="2" t="s">
        <v>16</v>
      </c>
      <c r="K93" s="2" t="s">
        <v>19</v>
      </c>
      <c r="L93" s="22" t="s">
        <v>451</v>
      </c>
      <c r="M93" s="3">
        <v>0.91319444444444453</v>
      </c>
      <c r="N93" s="3">
        <v>0.93402777777777779</v>
      </c>
    </row>
    <row r="94" spans="2:15" x14ac:dyDescent="0.45">
      <c r="B94" s="2">
        <f t="shared" si="2"/>
        <v>93</v>
      </c>
      <c r="C94" s="2" t="s">
        <v>176</v>
      </c>
      <c r="D94" s="2" t="s">
        <v>92</v>
      </c>
      <c r="E94" s="2" t="s">
        <v>27</v>
      </c>
      <c r="F94" s="2" t="s">
        <v>14</v>
      </c>
      <c r="G94" s="2" t="s">
        <v>15</v>
      </c>
      <c r="H94" s="2">
        <v>3</v>
      </c>
      <c r="I94" s="2" t="s">
        <v>16</v>
      </c>
      <c r="J94" s="2" t="s">
        <v>16</v>
      </c>
      <c r="K94" s="2" t="s">
        <v>19</v>
      </c>
      <c r="L94" s="22">
        <v>45210</v>
      </c>
      <c r="M94" s="3">
        <v>0.91319444444444453</v>
      </c>
      <c r="N94" s="3">
        <v>0.93402777777777779</v>
      </c>
      <c r="O94" s="2">
        <v>5</v>
      </c>
    </row>
    <row r="95" spans="2:15" x14ac:dyDescent="0.45">
      <c r="B95" s="2">
        <f t="shared" si="2"/>
        <v>94</v>
      </c>
      <c r="C95" s="2" t="s">
        <v>177</v>
      </c>
      <c r="D95" s="2" t="s">
        <v>94</v>
      </c>
      <c r="E95" s="2" t="s">
        <v>27</v>
      </c>
      <c r="F95" s="2" t="s">
        <v>14</v>
      </c>
      <c r="G95" s="2" t="s">
        <v>15</v>
      </c>
      <c r="H95" s="2">
        <v>3</v>
      </c>
      <c r="I95" s="2" t="s">
        <v>16</v>
      </c>
      <c r="J95" s="2" t="s">
        <v>16</v>
      </c>
      <c r="K95" s="2" t="s">
        <v>19</v>
      </c>
      <c r="L95" s="22">
        <v>45215</v>
      </c>
      <c r="M95" s="3">
        <v>0.29166666666666669</v>
      </c>
      <c r="N95" s="3">
        <v>0.3125</v>
      </c>
      <c r="O95" s="2">
        <v>4</v>
      </c>
    </row>
    <row r="96" spans="2:15" x14ac:dyDescent="0.45">
      <c r="B96" s="2">
        <f t="shared" si="2"/>
        <v>95</v>
      </c>
      <c r="C96" s="2" t="s">
        <v>178</v>
      </c>
      <c r="D96" s="2" t="s">
        <v>96</v>
      </c>
      <c r="E96" s="2" t="s">
        <v>27</v>
      </c>
      <c r="F96" s="2" t="s">
        <v>14</v>
      </c>
      <c r="G96" s="2" t="s">
        <v>15</v>
      </c>
      <c r="H96" s="2">
        <v>3</v>
      </c>
      <c r="I96" s="2" t="s">
        <v>16</v>
      </c>
      <c r="J96" s="2" t="s">
        <v>16</v>
      </c>
      <c r="K96" s="2" t="s">
        <v>19</v>
      </c>
      <c r="L96" s="22">
        <v>45210</v>
      </c>
      <c r="M96" s="3">
        <v>0.79166666666666663</v>
      </c>
      <c r="N96" s="3">
        <v>0.8125</v>
      </c>
      <c r="O96" s="2">
        <v>5</v>
      </c>
    </row>
    <row r="97" spans="2:15" x14ac:dyDescent="0.45">
      <c r="B97" s="2">
        <f t="shared" si="2"/>
        <v>96</v>
      </c>
      <c r="C97" s="2" t="s">
        <v>179</v>
      </c>
      <c r="D97" s="2" t="s">
        <v>180</v>
      </c>
      <c r="E97" s="2" t="s">
        <v>27</v>
      </c>
      <c r="F97" s="2" t="s">
        <v>14</v>
      </c>
      <c r="G97" s="2" t="s">
        <v>15</v>
      </c>
      <c r="H97" s="2">
        <v>3</v>
      </c>
      <c r="I97" s="2" t="s">
        <v>16</v>
      </c>
      <c r="J97" s="2" t="s">
        <v>16</v>
      </c>
      <c r="K97" s="2" t="s">
        <v>19</v>
      </c>
      <c r="L97" s="22">
        <v>45211</v>
      </c>
      <c r="M97" s="3">
        <v>0.29166666666666669</v>
      </c>
      <c r="N97" s="3">
        <v>0.3125</v>
      </c>
      <c r="O97" s="2">
        <v>4</v>
      </c>
    </row>
    <row r="98" spans="2:15" x14ac:dyDescent="0.45">
      <c r="B98" s="2">
        <f t="shared" si="2"/>
        <v>97</v>
      </c>
      <c r="C98" s="2" t="s">
        <v>181</v>
      </c>
      <c r="D98" s="2" t="s">
        <v>182</v>
      </c>
      <c r="E98" s="2" t="s">
        <v>27</v>
      </c>
      <c r="F98" s="2" t="s">
        <v>14</v>
      </c>
      <c r="G98" s="2" t="s">
        <v>15</v>
      </c>
      <c r="H98" s="2">
        <v>3</v>
      </c>
      <c r="I98" s="2" t="s">
        <v>16</v>
      </c>
      <c r="J98" s="2" t="s">
        <v>16</v>
      </c>
      <c r="K98" s="2" t="s">
        <v>19</v>
      </c>
      <c r="L98" s="22">
        <v>45211</v>
      </c>
      <c r="M98" s="3">
        <v>0.79166666666666663</v>
      </c>
      <c r="N98" s="3">
        <v>0.8125</v>
      </c>
      <c r="O98" s="2">
        <v>5</v>
      </c>
    </row>
    <row r="99" spans="2:15" x14ac:dyDescent="0.45">
      <c r="B99" s="2">
        <f t="shared" si="2"/>
        <v>98</v>
      </c>
      <c r="C99" s="2" t="s">
        <v>183</v>
      </c>
      <c r="D99" s="2" t="s">
        <v>184</v>
      </c>
      <c r="E99" s="2" t="s">
        <v>27</v>
      </c>
      <c r="F99" s="2" t="s">
        <v>14</v>
      </c>
      <c r="G99" s="2" t="s">
        <v>15</v>
      </c>
      <c r="H99" s="2">
        <v>3</v>
      </c>
      <c r="I99" s="2" t="s">
        <v>16</v>
      </c>
      <c r="J99" s="2" t="s">
        <v>16</v>
      </c>
      <c r="K99" s="2" t="s">
        <v>19</v>
      </c>
      <c r="L99" s="22">
        <v>45211</v>
      </c>
      <c r="M99" s="3">
        <v>0.88194444444444453</v>
      </c>
      <c r="N99" s="3">
        <v>0.90277777777777779</v>
      </c>
      <c r="O99" s="2">
        <v>5</v>
      </c>
    </row>
    <row r="100" spans="2:15" x14ac:dyDescent="0.45">
      <c r="B100" s="2">
        <f t="shared" si="2"/>
        <v>99</v>
      </c>
      <c r="C100" s="2" t="s">
        <v>185</v>
      </c>
      <c r="D100" s="2" t="s">
        <v>186</v>
      </c>
      <c r="E100" s="2" t="s">
        <v>27</v>
      </c>
      <c r="F100" s="2" t="s">
        <v>14</v>
      </c>
      <c r="G100" s="2" t="s">
        <v>15</v>
      </c>
      <c r="H100" s="2">
        <v>3</v>
      </c>
      <c r="I100" s="2" t="s">
        <v>16</v>
      </c>
      <c r="J100" s="2" t="s">
        <v>16</v>
      </c>
      <c r="K100" s="2" t="s">
        <v>19</v>
      </c>
      <c r="L100" s="22">
        <v>45211</v>
      </c>
      <c r="M100" s="3">
        <v>0.91319444444444453</v>
      </c>
      <c r="N100" s="3">
        <v>0.93402777777777779</v>
      </c>
      <c r="O100" s="2">
        <v>5</v>
      </c>
    </row>
    <row r="101" spans="2:15" x14ac:dyDescent="0.45">
      <c r="B101" s="2">
        <f t="shared" si="2"/>
        <v>100</v>
      </c>
      <c r="C101" s="2" t="s">
        <v>187</v>
      </c>
      <c r="D101" s="2" t="s">
        <v>188</v>
      </c>
      <c r="E101" s="2" t="s">
        <v>27</v>
      </c>
      <c r="F101" s="2" t="s">
        <v>14</v>
      </c>
      <c r="G101" s="2" t="s">
        <v>15</v>
      </c>
      <c r="H101" s="2">
        <v>2</v>
      </c>
      <c r="I101" s="2" t="s">
        <v>16</v>
      </c>
      <c r="J101" s="2" t="s">
        <v>16</v>
      </c>
      <c r="K101" s="2" t="s">
        <v>65</v>
      </c>
      <c r="L101" s="22">
        <v>45217</v>
      </c>
      <c r="M101" s="3">
        <v>0.46527777777777773</v>
      </c>
      <c r="N101" s="3">
        <v>0.50694444444444442</v>
      </c>
      <c r="O101" s="2">
        <v>4</v>
      </c>
    </row>
    <row r="102" spans="2:15" x14ac:dyDescent="0.45">
      <c r="B102" s="2">
        <f t="shared" si="2"/>
        <v>101</v>
      </c>
      <c r="C102" s="2" t="s">
        <v>189</v>
      </c>
      <c r="D102" s="2" t="s">
        <v>105</v>
      </c>
      <c r="E102" s="2" t="s">
        <v>27</v>
      </c>
      <c r="F102" s="2" t="s">
        <v>14</v>
      </c>
      <c r="G102" s="2" t="s">
        <v>15</v>
      </c>
      <c r="H102" s="2">
        <v>3</v>
      </c>
      <c r="I102" s="2" t="s">
        <v>16</v>
      </c>
      <c r="J102" s="2" t="s">
        <v>16</v>
      </c>
      <c r="K102" s="2" t="s">
        <v>19</v>
      </c>
      <c r="L102" s="22">
        <v>45212</v>
      </c>
      <c r="M102" s="3">
        <v>0.79166666666666663</v>
      </c>
      <c r="N102" s="3">
        <v>0.8125</v>
      </c>
      <c r="O102" s="2">
        <v>5</v>
      </c>
    </row>
    <row r="103" spans="2:15" x14ac:dyDescent="0.45">
      <c r="B103" s="2">
        <f t="shared" si="2"/>
        <v>102</v>
      </c>
      <c r="C103" s="2" t="s">
        <v>190</v>
      </c>
      <c r="D103" s="2" t="s">
        <v>107</v>
      </c>
      <c r="E103" s="2" t="s">
        <v>27</v>
      </c>
      <c r="F103" s="2" t="s">
        <v>14</v>
      </c>
      <c r="G103" s="2" t="s">
        <v>15</v>
      </c>
      <c r="H103" s="2">
        <v>3</v>
      </c>
      <c r="I103" s="2" t="s">
        <v>16</v>
      </c>
      <c r="J103" s="2" t="s">
        <v>16</v>
      </c>
      <c r="K103" s="2" t="s">
        <v>19</v>
      </c>
      <c r="L103" s="22">
        <v>45212</v>
      </c>
      <c r="M103" s="3">
        <v>0.88194444444444453</v>
      </c>
      <c r="N103" s="3">
        <v>0.90277777777777779</v>
      </c>
      <c r="O103" s="2">
        <v>5</v>
      </c>
    </row>
    <row r="104" spans="2:15" x14ac:dyDescent="0.45">
      <c r="B104" s="2">
        <f t="shared" si="2"/>
        <v>103</v>
      </c>
      <c r="C104" s="2" t="s">
        <v>191</v>
      </c>
      <c r="D104" s="2" t="s">
        <v>52</v>
      </c>
      <c r="E104" s="2" t="s">
        <v>27</v>
      </c>
      <c r="F104" s="2" t="s">
        <v>14</v>
      </c>
      <c r="G104" s="2" t="s">
        <v>15</v>
      </c>
      <c r="H104" s="2">
        <v>3</v>
      </c>
      <c r="I104" s="2" t="s">
        <v>16</v>
      </c>
      <c r="J104" s="2" t="s">
        <v>16</v>
      </c>
      <c r="K104" s="2" t="s">
        <v>19</v>
      </c>
      <c r="L104" s="22">
        <v>45212</v>
      </c>
      <c r="M104" s="3">
        <v>0.91319444444444453</v>
      </c>
      <c r="N104" s="3">
        <v>0.93402777777777779</v>
      </c>
      <c r="O104" s="2">
        <v>5</v>
      </c>
    </row>
    <row r="105" spans="2:15" x14ac:dyDescent="0.45">
      <c r="B105" s="2">
        <f t="shared" si="2"/>
        <v>104</v>
      </c>
      <c r="C105" s="2" t="s">
        <v>192</v>
      </c>
      <c r="D105" s="2" t="s">
        <v>193</v>
      </c>
      <c r="E105" s="2" t="s">
        <v>27</v>
      </c>
      <c r="F105" s="2" t="s">
        <v>14</v>
      </c>
      <c r="G105" s="2" t="s">
        <v>15</v>
      </c>
      <c r="H105" s="2">
        <v>3</v>
      </c>
      <c r="I105" s="2" t="s">
        <v>16</v>
      </c>
      <c r="J105" s="2" t="s">
        <v>16</v>
      </c>
      <c r="K105" s="2" t="s">
        <v>19</v>
      </c>
      <c r="L105" s="22">
        <v>45213</v>
      </c>
      <c r="M105" s="3">
        <v>0.29166666666666669</v>
      </c>
      <c r="N105" s="3">
        <v>0.3125</v>
      </c>
      <c r="O105" s="2">
        <v>4</v>
      </c>
    </row>
    <row r="106" spans="2:15" x14ac:dyDescent="0.45">
      <c r="B106" s="2">
        <f t="shared" si="2"/>
        <v>105</v>
      </c>
      <c r="C106" s="2" t="s">
        <v>194</v>
      </c>
      <c r="D106" s="2" t="s">
        <v>195</v>
      </c>
      <c r="E106" s="2" t="s">
        <v>27</v>
      </c>
      <c r="F106" s="2" t="s">
        <v>14</v>
      </c>
      <c r="G106" s="2" t="s">
        <v>15</v>
      </c>
      <c r="H106" s="2">
        <v>2</v>
      </c>
      <c r="I106" s="2" t="s">
        <v>16</v>
      </c>
      <c r="J106" s="2" t="s">
        <v>16</v>
      </c>
      <c r="K106" s="2" t="s">
        <v>26</v>
      </c>
      <c r="L106" s="22">
        <v>45213</v>
      </c>
      <c r="M106" s="3">
        <v>0.79166666666666663</v>
      </c>
      <c r="N106" s="3">
        <v>0.82291666666666663</v>
      </c>
      <c r="O106" s="2">
        <v>5</v>
      </c>
    </row>
    <row r="107" spans="2:15" x14ac:dyDescent="0.45">
      <c r="B107" s="2">
        <f t="shared" si="2"/>
        <v>106</v>
      </c>
      <c r="C107" s="2" t="s">
        <v>196</v>
      </c>
      <c r="D107" s="2" t="s">
        <v>197</v>
      </c>
      <c r="E107" s="2" t="s">
        <v>27</v>
      </c>
      <c r="F107" s="2" t="s">
        <v>14</v>
      </c>
      <c r="G107" s="2" t="s">
        <v>15</v>
      </c>
      <c r="H107" s="2">
        <v>1</v>
      </c>
      <c r="I107" s="2" t="s">
        <v>16</v>
      </c>
      <c r="J107" s="2" t="s">
        <v>16</v>
      </c>
      <c r="K107" s="2" t="s">
        <v>65</v>
      </c>
      <c r="L107" s="22">
        <v>45213</v>
      </c>
      <c r="M107" s="3">
        <v>0.88541666666666663</v>
      </c>
      <c r="N107" s="3">
        <v>0.92708333333333337</v>
      </c>
      <c r="O107" s="2">
        <v>5</v>
      </c>
    </row>
    <row r="108" spans="2:15" x14ac:dyDescent="0.45">
      <c r="B108" s="2">
        <f t="shared" si="2"/>
        <v>107</v>
      </c>
      <c r="C108" s="2" t="s">
        <v>198</v>
      </c>
      <c r="D108" s="2" t="s">
        <v>199</v>
      </c>
      <c r="E108" s="2" t="s">
        <v>27</v>
      </c>
      <c r="F108" s="2" t="s">
        <v>43</v>
      </c>
      <c r="G108" s="2" t="s">
        <v>15</v>
      </c>
      <c r="H108" s="2">
        <v>3</v>
      </c>
      <c r="I108" s="2" t="s">
        <v>50</v>
      </c>
      <c r="J108" s="2" t="s">
        <v>50</v>
      </c>
      <c r="L108" s="22">
        <v>45214</v>
      </c>
      <c r="M108" s="3">
        <v>0.88541666666666663</v>
      </c>
      <c r="N108" s="3">
        <v>0.92708333333333337</v>
      </c>
      <c r="O108" s="2">
        <v>5</v>
      </c>
    </row>
    <row r="109" spans="2:15" x14ac:dyDescent="0.45">
      <c r="F109" s="2" t="s">
        <v>14</v>
      </c>
      <c r="H109" s="2">
        <v>3</v>
      </c>
      <c r="I109" s="2" t="s">
        <v>16</v>
      </c>
      <c r="J109" s="2" t="s">
        <v>16</v>
      </c>
      <c r="L109" s="22"/>
      <c r="M109" s="3"/>
      <c r="N109" s="3"/>
    </row>
    <row r="110" spans="2:15" x14ac:dyDescent="0.45">
      <c r="F110" s="2" t="s">
        <v>14</v>
      </c>
      <c r="H110" s="2">
        <v>3</v>
      </c>
      <c r="I110" s="2" t="s">
        <v>16</v>
      </c>
      <c r="J110" s="2" t="s">
        <v>16</v>
      </c>
      <c r="L110" s="5"/>
      <c r="M110" s="4"/>
      <c r="N110" s="4"/>
    </row>
    <row r="111" spans="2:15" x14ac:dyDescent="0.45">
      <c r="F111" s="2" t="s">
        <v>14</v>
      </c>
      <c r="H111" s="2">
        <v>3</v>
      </c>
      <c r="I111" s="2" t="s">
        <v>16</v>
      </c>
      <c r="J111" s="2" t="s">
        <v>16</v>
      </c>
      <c r="L111" s="6"/>
    </row>
    <row r="112" spans="2:15" x14ac:dyDescent="0.45">
      <c r="B112" s="2">
        <f t="shared" ref="B112:B133" si="3">ROW()-1</f>
        <v>111</v>
      </c>
      <c r="C112" s="2" t="s">
        <v>212</v>
      </c>
      <c r="D112" s="2" t="s">
        <v>83</v>
      </c>
      <c r="E112" s="2" t="s">
        <v>13</v>
      </c>
      <c r="F112" s="2" t="s">
        <v>14</v>
      </c>
      <c r="G112" s="2" t="s">
        <v>34</v>
      </c>
      <c r="H112" s="2">
        <v>3</v>
      </c>
      <c r="I112" s="2" t="s">
        <v>30</v>
      </c>
      <c r="J112" s="2" t="s">
        <v>30</v>
      </c>
      <c r="L112" s="6"/>
      <c r="M112" s="4"/>
      <c r="N112" s="4"/>
    </row>
    <row r="113" spans="2:10" x14ac:dyDescent="0.45">
      <c r="B113" s="2">
        <f t="shared" si="3"/>
        <v>112</v>
      </c>
      <c r="C113" s="2" t="s">
        <v>241</v>
      </c>
      <c r="D113" s="2" t="s">
        <v>242</v>
      </c>
      <c r="E113" s="2" t="s">
        <v>13</v>
      </c>
      <c r="F113" s="2" t="s">
        <v>14</v>
      </c>
      <c r="G113" s="2" t="s">
        <v>34</v>
      </c>
      <c r="H113" s="2">
        <v>3</v>
      </c>
      <c r="I113" s="2" t="s">
        <v>16</v>
      </c>
      <c r="J113" s="2" t="s">
        <v>16</v>
      </c>
    </row>
    <row r="114" spans="2:10" x14ac:dyDescent="0.45">
      <c r="B114" s="2">
        <f t="shared" si="3"/>
        <v>113</v>
      </c>
      <c r="C114" s="2" t="s">
        <v>243</v>
      </c>
      <c r="D114" s="2" t="s">
        <v>244</v>
      </c>
      <c r="E114" s="2" t="s">
        <v>13</v>
      </c>
      <c r="F114" s="2" t="s">
        <v>14</v>
      </c>
      <c r="G114" s="2" t="s">
        <v>34</v>
      </c>
      <c r="H114" s="2">
        <v>3</v>
      </c>
      <c r="I114" s="2" t="s">
        <v>16</v>
      </c>
      <c r="J114" s="2" t="s">
        <v>16</v>
      </c>
    </row>
    <row r="115" spans="2:10" x14ac:dyDescent="0.45">
      <c r="B115" s="2">
        <f t="shared" si="3"/>
        <v>114</v>
      </c>
      <c r="C115" s="2" t="s">
        <v>245</v>
      </c>
      <c r="D115" s="2" t="s">
        <v>246</v>
      </c>
      <c r="E115" s="2" t="s">
        <v>13</v>
      </c>
      <c r="F115" s="2" t="s">
        <v>14</v>
      </c>
      <c r="G115" s="2" t="s">
        <v>34</v>
      </c>
      <c r="H115" s="2">
        <v>3</v>
      </c>
      <c r="I115" s="2" t="s">
        <v>16</v>
      </c>
      <c r="J115" s="2" t="s">
        <v>16</v>
      </c>
    </row>
    <row r="116" spans="2:10" x14ac:dyDescent="0.45">
      <c r="B116" s="2">
        <f t="shared" si="3"/>
        <v>115</v>
      </c>
      <c r="C116" s="2" t="s">
        <v>247</v>
      </c>
      <c r="D116" s="2" t="s">
        <v>248</v>
      </c>
      <c r="E116" s="2" t="s">
        <v>13</v>
      </c>
      <c r="F116" s="2" t="s">
        <v>14</v>
      </c>
      <c r="G116" s="2" t="s">
        <v>34</v>
      </c>
      <c r="H116" s="2">
        <v>3</v>
      </c>
      <c r="I116" s="2" t="s">
        <v>16</v>
      </c>
      <c r="J116" s="2" t="s">
        <v>16</v>
      </c>
    </row>
    <row r="117" spans="2:10" x14ac:dyDescent="0.45">
      <c r="B117" s="2">
        <f t="shared" si="3"/>
        <v>116</v>
      </c>
      <c r="C117" s="2" t="s">
        <v>249</v>
      </c>
      <c r="D117" s="2" t="s">
        <v>250</v>
      </c>
      <c r="E117" s="2" t="s">
        <v>13</v>
      </c>
      <c r="F117" s="2" t="s">
        <v>14</v>
      </c>
      <c r="G117" s="2" t="s">
        <v>34</v>
      </c>
      <c r="H117" s="2">
        <v>3</v>
      </c>
      <c r="I117" s="2" t="s">
        <v>16</v>
      </c>
      <c r="J117" s="2" t="s">
        <v>16</v>
      </c>
    </row>
    <row r="118" spans="2:10" x14ac:dyDescent="0.45">
      <c r="B118" s="2">
        <f t="shared" si="3"/>
        <v>117</v>
      </c>
      <c r="C118" s="2" t="s">
        <v>251</v>
      </c>
      <c r="D118" s="2" t="s">
        <v>252</v>
      </c>
      <c r="E118" s="2" t="s">
        <v>13</v>
      </c>
      <c r="F118" s="2" t="s">
        <v>14</v>
      </c>
      <c r="G118" s="2" t="s">
        <v>34</v>
      </c>
      <c r="H118" s="2">
        <v>3</v>
      </c>
      <c r="I118" s="2" t="s">
        <v>16</v>
      </c>
      <c r="J118" s="2" t="s">
        <v>16</v>
      </c>
    </row>
    <row r="119" spans="2:10" x14ac:dyDescent="0.45">
      <c r="B119" s="2">
        <f t="shared" si="3"/>
        <v>118</v>
      </c>
      <c r="C119" s="2" t="s">
        <v>253</v>
      </c>
      <c r="D119" s="2" t="s">
        <v>254</v>
      </c>
      <c r="E119" s="2" t="s">
        <v>13</v>
      </c>
      <c r="F119" s="2" t="s">
        <v>14</v>
      </c>
      <c r="G119" s="2" t="s">
        <v>34</v>
      </c>
      <c r="H119" s="2">
        <v>3</v>
      </c>
      <c r="I119" s="2" t="s">
        <v>16</v>
      </c>
      <c r="J119" s="2" t="s">
        <v>16</v>
      </c>
    </row>
    <row r="120" spans="2:10" x14ac:dyDescent="0.45">
      <c r="B120" s="2">
        <f t="shared" si="3"/>
        <v>119</v>
      </c>
      <c r="C120" s="2" t="s">
        <v>255</v>
      </c>
      <c r="D120" s="2" t="s">
        <v>256</v>
      </c>
      <c r="E120" s="2" t="s">
        <v>13</v>
      </c>
      <c r="F120" s="2" t="s">
        <v>14</v>
      </c>
      <c r="G120" s="2" t="s">
        <v>34</v>
      </c>
      <c r="H120" s="2">
        <v>3</v>
      </c>
      <c r="I120" s="2" t="s">
        <v>16</v>
      </c>
      <c r="J120" s="2" t="s">
        <v>16</v>
      </c>
    </row>
    <row r="121" spans="2:10" x14ac:dyDescent="0.45">
      <c r="B121" s="2">
        <f t="shared" si="3"/>
        <v>120</v>
      </c>
      <c r="C121" s="2" t="s">
        <v>257</v>
      </c>
      <c r="D121" s="2" t="s">
        <v>258</v>
      </c>
      <c r="E121" s="2" t="s">
        <v>13</v>
      </c>
      <c r="F121" s="2" t="s">
        <v>14</v>
      </c>
      <c r="G121" s="2" t="s">
        <v>34</v>
      </c>
      <c r="H121" s="2">
        <v>3</v>
      </c>
      <c r="I121" s="2" t="s">
        <v>16</v>
      </c>
      <c r="J121" s="2" t="s">
        <v>16</v>
      </c>
    </row>
    <row r="122" spans="2:10" x14ac:dyDescent="0.45">
      <c r="B122" s="2">
        <f t="shared" si="3"/>
        <v>121</v>
      </c>
      <c r="C122" s="2" t="s">
        <v>259</v>
      </c>
      <c r="D122" s="2" t="s">
        <v>260</v>
      </c>
      <c r="E122" s="2" t="s">
        <v>13</v>
      </c>
      <c r="F122" s="2" t="s">
        <v>14</v>
      </c>
      <c r="G122" s="2" t="s">
        <v>34</v>
      </c>
      <c r="H122" s="2">
        <v>3</v>
      </c>
      <c r="I122" s="2" t="s">
        <v>16</v>
      </c>
      <c r="J122" s="2" t="s">
        <v>16</v>
      </c>
    </row>
    <row r="123" spans="2:10" x14ac:dyDescent="0.45">
      <c r="B123" s="2">
        <f t="shared" si="3"/>
        <v>122</v>
      </c>
      <c r="C123" s="2" t="s">
        <v>261</v>
      </c>
      <c r="D123" s="2" t="s">
        <v>262</v>
      </c>
      <c r="E123" s="2" t="s">
        <v>13</v>
      </c>
      <c r="F123" s="2" t="s">
        <v>14</v>
      </c>
      <c r="G123" s="2" t="s">
        <v>34</v>
      </c>
      <c r="H123" s="2">
        <v>3</v>
      </c>
      <c r="I123" s="2" t="s">
        <v>16</v>
      </c>
      <c r="J123" s="2" t="s">
        <v>16</v>
      </c>
    </row>
    <row r="124" spans="2:10" x14ac:dyDescent="0.45">
      <c r="B124" s="2">
        <f t="shared" si="3"/>
        <v>123</v>
      </c>
      <c r="C124" s="2" t="s">
        <v>263</v>
      </c>
      <c r="D124" s="2" t="s">
        <v>264</v>
      </c>
      <c r="E124" s="2" t="s">
        <v>13</v>
      </c>
      <c r="F124" s="2" t="s">
        <v>14</v>
      </c>
      <c r="G124" s="2" t="s">
        <v>34</v>
      </c>
      <c r="H124" s="2">
        <v>3</v>
      </c>
      <c r="I124" s="2" t="s">
        <v>16</v>
      </c>
      <c r="J124" s="2" t="s">
        <v>16</v>
      </c>
    </row>
    <row r="125" spans="2:10" x14ac:dyDescent="0.45">
      <c r="B125" s="2">
        <f t="shared" si="3"/>
        <v>124</v>
      </c>
      <c r="C125" s="2" t="s">
        <v>265</v>
      </c>
      <c r="D125" s="2" t="s">
        <v>266</v>
      </c>
      <c r="E125" s="2" t="s">
        <v>13</v>
      </c>
      <c r="F125" s="2" t="s">
        <v>14</v>
      </c>
      <c r="G125" s="2" t="s">
        <v>34</v>
      </c>
      <c r="H125" s="2">
        <v>3</v>
      </c>
      <c r="I125" s="2" t="s">
        <v>16</v>
      </c>
      <c r="J125" s="2" t="s">
        <v>16</v>
      </c>
    </row>
    <row r="126" spans="2:10" x14ac:dyDescent="0.45">
      <c r="B126" s="2">
        <f t="shared" si="3"/>
        <v>125</v>
      </c>
      <c r="C126" s="2" t="s">
        <v>267</v>
      </c>
      <c r="D126" s="2" t="s">
        <v>268</v>
      </c>
      <c r="E126" s="2" t="s">
        <v>13</v>
      </c>
      <c r="F126" s="2" t="s">
        <v>14</v>
      </c>
      <c r="G126" s="2" t="s">
        <v>34</v>
      </c>
      <c r="H126" s="2">
        <v>3</v>
      </c>
      <c r="I126" s="2" t="s">
        <v>16</v>
      </c>
      <c r="J126" s="2" t="s">
        <v>16</v>
      </c>
    </row>
    <row r="127" spans="2:10" x14ac:dyDescent="0.45">
      <c r="B127" s="2">
        <f t="shared" si="3"/>
        <v>126</v>
      </c>
      <c r="C127" s="2" t="s">
        <v>269</v>
      </c>
      <c r="D127" s="2" t="s">
        <v>270</v>
      </c>
      <c r="E127" s="2" t="s">
        <v>13</v>
      </c>
      <c r="F127" s="2" t="s">
        <v>14</v>
      </c>
      <c r="G127" s="2" t="s">
        <v>34</v>
      </c>
      <c r="H127" s="2">
        <v>3</v>
      </c>
      <c r="I127" s="2" t="s">
        <v>16</v>
      </c>
      <c r="J127" s="2" t="s">
        <v>16</v>
      </c>
    </row>
    <row r="128" spans="2:10" x14ac:dyDescent="0.45">
      <c r="B128" s="2">
        <f t="shared" si="3"/>
        <v>127</v>
      </c>
      <c r="C128" s="2" t="s">
        <v>271</v>
      </c>
      <c r="D128" s="1" t="s">
        <v>272</v>
      </c>
      <c r="E128" s="2" t="s">
        <v>13</v>
      </c>
      <c r="F128" s="2" t="s">
        <v>14</v>
      </c>
      <c r="G128" s="2" t="s">
        <v>34</v>
      </c>
      <c r="H128" s="2">
        <v>3</v>
      </c>
      <c r="I128" s="2" t="s">
        <v>16</v>
      </c>
      <c r="J128" s="2" t="s">
        <v>16</v>
      </c>
    </row>
    <row r="129" spans="2:10" x14ac:dyDescent="0.45">
      <c r="B129" s="2">
        <f t="shared" si="3"/>
        <v>128</v>
      </c>
      <c r="C129" s="2" t="s">
        <v>273</v>
      </c>
      <c r="D129" s="2" t="s">
        <v>274</v>
      </c>
      <c r="E129" s="2" t="s">
        <v>13</v>
      </c>
      <c r="F129" s="2" t="s">
        <v>14</v>
      </c>
      <c r="G129" s="2" t="s">
        <v>34</v>
      </c>
      <c r="H129" s="2">
        <v>3</v>
      </c>
      <c r="I129" s="2" t="s">
        <v>16</v>
      </c>
      <c r="J129" s="2" t="s">
        <v>16</v>
      </c>
    </row>
    <row r="130" spans="2:10" x14ac:dyDescent="0.45">
      <c r="B130" s="2">
        <f t="shared" si="3"/>
        <v>129</v>
      </c>
      <c r="C130" s="2" t="s">
        <v>275</v>
      </c>
      <c r="D130" s="2" t="s">
        <v>276</v>
      </c>
      <c r="E130" s="2" t="s">
        <v>13</v>
      </c>
      <c r="F130" s="2" t="s">
        <v>14</v>
      </c>
      <c r="G130" s="2" t="s">
        <v>34</v>
      </c>
      <c r="H130" s="2">
        <v>3</v>
      </c>
      <c r="I130" s="2" t="s">
        <v>16</v>
      </c>
      <c r="J130" s="2" t="s">
        <v>16</v>
      </c>
    </row>
    <row r="131" spans="2:10" x14ac:dyDescent="0.45">
      <c r="B131" s="2">
        <f t="shared" si="3"/>
        <v>130</v>
      </c>
      <c r="C131" s="2" t="s">
        <v>222</v>
      </c>
      <c r="D131" s="2" t="s">
        <v>233</v>
      </c>
      <c r="E131" s="2" t="s">
        <v>13</v>
      </c>
      <c r="F131" s="2" t="s">
        <v>14</v>
      </c>
      <c r="G131" s="2" t="s">
        <v>34</v>
      </c>
      <c r="H131" s="2">
        <v>2</v>
      </c>
      <c r="I131" s="2" t="s">
        <v>50</v>
      </c>
      <c r="J131" s="2" t="s">
        <v>50</v>
      </c>
    </row>
    <row r="132" spans="2:10" x14ac:dyDescent="0.45">
      <c r="B132" s="2">
        <f t="shared" si="3"/>
        <v>131</v>
      </c>
      <c r="C132" s="2" t="s">
        <v>223</v>
      </c>
      <c r="D132" s="2" t="s">
        <v>234</v>
      </c>
      <c r="E132" s="2" t="s">
        <v>13</v>
      </c>
      <c r="F132" s="2" t="s">
        <v>43</v>
      </c>
      <c r="G132" s="2" t="s">
        <v>34</v>
      </c>
      <c r="H132" s="2">
        <v>6</v>
      </c>
      <c r="I132" s="2" t="s">
        <v>50</v>
      </c>
      <c r="J132" s="2" t="s">
        <v>50</v>
      </c>
    </row>
    <row r="133" spans="2:10" x14ac:dyDescent="0.45">
      <c r="B133" s="2">
        <f t="shared" si="3"/>
        <v>132</v>
      </c>
      <c r="C133" s="2" t="s">
        <v>224</v>
      </c>
      <c r="D133" s="2" t="s">
        <v>235</v>
      </c>
      <c r="E133" s="2" t="s">
        <v>13</v>
      </c>
      <c r="F133" s="2" t="s">
        <v>43</v>
      </c>
      <c r="G133" s="2" t="s">
        <v>34</v>
      </c>
      <c r="H133" s="2">
        <v>3</v>
      </c>
      <c r="I133" s="2" t="s">
        <v>50</v>
      </c>
      <c r="J133" s="2" t="s">
        <v>50</v>
      </c>
    </row>
    <row r="134" spans="2:10" x14ac:dyDescent="0.45">
      <c r="F134" s="2" t="s">
        <v>14</v>
      </c>
      <c r="H134" s="2">
        <v>3</v>
      </c>
      <c r="I134" s="2" t="s">
        <v>16</v>
      </c>
      <c r="J134" s="2" t="s">
        <v>16</v>
      </c>
    </row>
    <row r="135" spans="2:10" x14ac:dyDescent="0.45">
      <c r="B135" s="2">
        <f t="shared" ref="B135:B147" si="4">ROW()-1</f>
        <v>134</v>
      </c>
      <c r="C135" s="2" t="s">
        <v>277</v>
      </c>
      <c r="D135" s="2" t="s">
        <v>278</v>
      </c>
      <c r="E135" s="2" t="s">
        <v>20</v>
      </c>
      <c r="F135" s="2" t="s">
        <v>14</v>
      </c>
      <c r="G135" s="2" t="s">
        <v>34</v>
      </c>
      <c r="H135" s="2">
        <v>3</v>
      </c>
      <c r="I135" s="2" t="s">
        <v>16</v>
      </c>
      <c r="J135" s="2" t="s">
        <v>16</v>
      </c>
    </row>
    <row r="136" spans="2:10" x14ac:dyDescent="0.45">
      <c r="B136" s="2">
        <f t="shared" si="4"/>
        <v>135</v>
      </c>
      <c r="C136" s="2" t="s">
        <v>279</v>
      </c>
      <c r="D136" s="2" t="s">
        <v>280</v>
      </c>
      <c r="E136" s="2" t="s">
        <v>20</v>
      </c>
      <c r="F136" s="2" t="s">
        <v>14</v>
      </c>
      <c r="G136" s="2" t="s">
        <v>34</v>
      </c>
      <c r="H136" s="2">
        <v>3</v>
      </c>
      <c r="I136" s="2" t="s">
        <v>16</v>
      </c>
      <c r="J136" s="2" t="s">
        <v>16</v>
      </c>
    </row>
    <row r="137" spans="2:10" x14ac:dyDescent="0.45">
      <c r="B137" s="2">
        <f t="shared" si="4"/>
        <v>136</v>
      </c>
      <c r="C137" s="2" t="s">
        <v>281</v>
      </c>
      <c r="D137" s="2" t="s">
        <v>282</v>
      </c>
      <c r="E137" s="2" t="s">
        <v>20</v>
      </c>
      <c r="F137" s="2" t="s">
        <v>14</v>
      </c>
      <c r="G137" s="2" t="s">
        <v>34</v>
      </c>
      <c r="H137" s="2">
        <v>3</v>
      </c>
      <c r="I137" s="2" t="s">
        <v>16</v>
      </c>
      <c r="J137" s="2" t="s">
        <v>16</v>
      </c>
    </row>
    <row r="138" spans="2:10" x14ac:dyDescent="0.45">
      <c r="B138" s="2">
        <f t="shared" si="4"/>
        <v>137</v>
      </c>
      <c r="C138" s="2" t="s">
        <v>283</v>
      </c>
      <c r="D138" s="2" t="s">
        <v>284</v>
      </c>
      <c r="E138" s="2" t="s">
        <v>20</v>
      </c>
      <c r="F138" s="2" t="s">
        <v>14</v>
      </c>
      <c r="G138" s="2" t="s">
        <v>34</v>
      </c>
      <c r="H138" s="2">
        <v>3</v>
      </c>
      <c r="I138" s="2" t="s">
        <v>16</v>
      </c>
      <c r="J138" s="2" t="s">
        <v>16</v>
      </c>
    </row>
    <row r="139" spans="2:10" x14ac:dyDescent="0.45">
      <c r="B139" s="2">
        <f t="shared" si="4"/>
        <v>138</v>
      </c>
      <c r="C139" s="2" t="s">
        <v>285</v>
      </c>
      <c r="D139" s="2" t="s">
        <v>258</v>
      </c>
      <c r="E139" s="2" t="s">
        <v>20</v>
      </c>
      <c r="F139" s="2" t="s">
        <v>14</v>
      </c>
      <c r="G139" s="2" t="s">
        <v>34</v>
      </c>
      <c r="H139" s="2">
        <v>3</v>
      </c>
      <c r="I139" s="2" t="s">
        <v>16</v>
      </c>
      <c r="J139" s="2" t="s">
        <v>16</v>
      </c>
    </row>
    <row r="140" spans="2:10" x14ac:dyDescent="0.45">
      <c r="B140" s="2">
        <f t="shared" si="4"/>
        <v>139</v>
      </c>
      <c r="C140" s="2" t="s">
        <v>286</v>
      </c>
      <c r="D140" s="2" t="s">
        <v>287</v>
      </c>
      <c r="E140" s="2" t="s">
        <v>20</v>
      </c>
      <c r="F140" s="2" t="s">
        <v>14</v>
      </c>
      <c r="G140" s="2" t="s">
        <v>34</v>
      </c>
      <c r="H140" s="2">
        <v>3</v>
      </c>
      <c r="I140" s="2" t="s">
        <v>16</v>
      </c>
      <c r="J140" s="2" t="s">
        <v>16</v>
      </c>
    </row>
    <row r="141" spans="2:10" x14ac:dyDescent="0.45">
      <c r="B141" s="2">
        <f t="shared" si="4"/>
        <v>140</v>
      </c>
      <c r="C141" s="2" t="s">
        <v>288</v>
      </c>
      <c r="D141" s="2" t="s">
        <v>262</v>
      </c>
      <c r="E141" s="2" t="s">
        <v>20</v>
      </c>
      <c r="F141" s="2" t="s">
        <v>14</v>
      </c>
      <c r="G141" s="2" t="s">
        <v>34</v>
      </c>
      <c r="H141" s="2">
        <v>3</v>
      </c>
      <c r="I141" s="2" t="s">
        <v>16</v>
      </c>
      <c r="J141" s="2" t="s">
        <v>16</v>
      </c>
    </row>
    <row r="142" spans="2:10" x14ac:dyDescent="0.45">
      <c r="B142" s="2">
        <f t="shared" si="4"/>
        <v>141</v>
      </c>
      <c r="C142" s="2" t="s">
        <v>289</v>
      </c>
      <c r="D142" s="2" t="s">
        <v>264</v>
      </c>
      <c r="E142" s="2" t="s">
        <v>20</v>
      </c>
      <c r="F142" s="2" t="s">
        <v>14</v>
      </c>
      <c r="G142" s="2" t="s">
        <v>34</v>
      </c>
      <c r="H142" s="2">
        <v>3</v>
      </c>
      <c r="I142" s="2" t="s">
        <v>16</v>
      </c>
      <c r="J142" s="2" t="s">
        <v>16</v>
      </c>
    </row>
    <row r="143" spans="2:10" x14ac:dyDescent="0.45">
      <c r="B143" s="2">
        <f t="shared" si="4"/>
        <v>142</v>
      </c>
      <c r="C143" s="2" t="s">
        <v>290</v>
      </c>
      <c r="D143" s="2" t="s">
        <v>266</v>
      </c>
      <c r="E143" s="2" t="s">
        <v>20</v>
      </c>
      <c r="F143" s="2" t="s">
        <v>14</v>
      </c>
      <c r="G143" s="2" t="s">
        <v>34</v>
      </c>
      <c r="H143" s="2">
        <v>3</v>
      </c>
      <c r="I143" s="2" t="s">
        <v>16</v>
      </c>
      <c r="J143" s="2" t="s">
        <v>16</v>
      </c>
    </row>
    <row r="144" spans="2:10" x14ac:dyDescent="0.45">
      <c r="B144" s="2">
        <f t="shared" si="4"/>
        <v>143</v>
      </c>
      <c r="C144" s="2" t="s">
        <v>291</v>
      </c>
      <c r="D144" s="2" t="s">
        <v>268</v>
      </c>
      <c r="E144" s="2" t="s">
        <v>20</v>
      </c>
      <c r="F144" s="2" t="s">
        <v>14</v>
      </c>
      <c r="G144" s="2" t="s">
        <v>34</v>
      </c>
      <c r="H144" s="2">
        <v>3</v>
      </c>
      <c r="I144" s="2" t="s">
        <v>16</v>
      </c>
      <c r="J144" s="2" t="s">
        <v>16</v>
      </c>
    </row>
    <row r="145" spans="2:10" x14ac:dyDescent="0.45">
      <c r="B145" s="2">
        <f t="shared" si="4"/>
        <v>144</v>
      </c>
      <c r="C145" s="2" t="s">
        <v>292</v>
      </c>
      <c r="D145" s="2" t="s">
        <v>270</v>
      </c>
      <c r="E145" s="2" t="s">
        <v>20</v>
      </c>
      <c r="F145" s="2" t="s">
        <v>14</v>
      </c>
      <c r="G145" s="2" t="s">
        <v>34</v>
      </c>
      <c r="H145" s="2">
        <v>3</v>
      </c>
      <c r="I145" s="2" t="s">
        <v>16</v>
      </c>
      <c r="J145" s="2" t="s">
        <v>16</v>
      </c>
    </row>
    <row r="146" spans="2:10" x14ac:dyDescent="0.45">
      <c r="B146" s="2">
        <f t="shared" si="4"/>
        <v>145</v>
      </c>
      <c r="C146" s="2" t="s">
        <v>293</v>
      </c>
      <c r="D146" s="2" t="s">
        <v>274</v>
      </c>
      <c r="E146" s="2" t="s">
        <v>20</v>
      </c>
      <c r="F146" s="2" t="s">
        <v>14</v>
      </c>
      <c r="G146" s="2" t="s">
        <v>34</v>
      </c>
      <c r="H146" s="2">
        <v>3</v>
      </c>
      <c r="I146" s="2" t="s">
        <v>16</v>
      </c>
      <c r="J146" s="2" t="s">
        <v>16</v>
      </c>
    </row>
    <row r="147" spans="2:10" x14ac:dyDescent="0.45">
      <c r="B147" s="2">
        <f t="shared" si="4"/>
        <v>146</v>
      </c>
      <c r="C147" s="2" t="s">
        <v>294</v>
      </c>
      <c r="D147" s="2" t="s">
        <v>295</v>
      </c>
      <c r="E147" s="2" t="s">
        <v>20</v>
      </c>
      <c r="F147" s="2" t="s">
        <v>14</v>
      </c>
      <c r="G147" s="2" t="s">
        <v>34</v>
      </c>
      <c r="H147" s="2">
        <v>3</v>
      </c>
      <c r="I147" s="2" t="s">
        <v>16</v>
      </c>
      <c r="J147" s="2" t="s">
        <v>16</v>
      </c>
    </row>
    <row r="148" spans="2:10" x14ac:dyDescent="0.45">
      <c r="F148" s="2" t="s">
        <v>14</v>
      </c>
      <c r="H148" s="2">
        <v>3</v>
      </c>
      <c r="I148" s="2" t="s">
        <v>16</v>
      </c>
      <c r="J148" s="2" t="s">
        <v>16</v>
      </c>
    </row>
    <row r="149" spans="2:10" x14ac:dyDescent="0.45">
      <c r="B149" s="2">
        <f>ROW()-1</f>
        <v>148</v>
      </c>
      <c r="C149" s="2" t="s">
        <v>225</v>
      </c>
      <c r="D149" s="2" t="s">
        <v>234</v>
      </c>
      <c r="E149" s="2" t="s">
        <v>20</v>
      </c>
      <c r="F149" s="2" t="s">
        <v>43</v>
      </c>
      <c r="G149" s="2" t="s">
        <v>34</v>
      </c>
      <c r="H149" s="2">
        <v>6</v>
      </c>
      <c r="I149" s="2" t="s">
        <v>50</v>
      </c>
      <c r="J149" s="2" t="s">
        <v>50</v>
      </c>
    </row>
    <row r="150" spans="2:10" x14ac:dyDescent="0.45">
      <c r="B150" s="2">
        <f>ROW()-1</f>
        <v>149</v>
      </c>
      <c r="C150" s="2" t="s">
        <v>226</v>
      </c>
      <c r="D150" s="2" t="s">
        <v>235</v>
      </c>
      <c r="E150" s="2" t="s">
        <v>20</v>
      </c>
      <c r="F150" s="2" t="s">
        <v>43</v>
      </c>
      <c r="G150" s="2" t="s">
        <v>34</v>
      </c>
      <c r="H150" s="2">
        <v>3</v>
      </c>
      <c r="I150" s="2" t="s">
        <v>50</v>
      </c>
      <c r="J150" s="2" t="s">
        <v>50</v>
      </c>
    </row>
    <row r="151" spans="2:10" x14ac:dyDescent="0.45">
      <c r="F151" s="2" t="s">
        <v>14</v>
      </c>
      <c r="H151" s="2">
        <v>3</v>
      </c>
      <c r="I151" s="2" t="s">
        <v>16</v>
      </c>
      <c r="J151" s="2" t="s">
        <v>16</v>
      </c>
    </row>
    <row r="152" spans="2:10" x14ac:dyDescent="0.45">
      <c r="B152" s="2">
        <f t="shared" ref="B152:B171" si="5">ROW()-1</f>
        <v>151</v>
      </c>
      <c r="C152" s="2" t="s">
        <v>296</v>
      </c>
      <c r="D152" s="2" t="s">
        <v>297</v>
      </c>
      <c r="E152" s="2" t="s">
        <v>23</v>
      </c>
      <c r="F152" s="2" t="s">
        <v>14</v>
      </c>
      <c r="G152" s="2" t="s">
        <v>34</v>
      </c>
      <c r="H152" s="2">
        <v>3</v>
      </c>
      <c r="I152" s="2" t="s">
        <v>16</v>
      </c>
      <c r="J152" s="2" t="s">
        <v>16</v>
      </c>
    </row>
    <row r="153" spans="2:10" x14ac:dyDescent="0.45">
      <c r="B153" s="2">
        <f t="shared" si="5"/>
        <v>152</v>
      </c>
      <c r="C153" s="2" t="s">
        <v>298</v>
      </c>
      <c r="D153" s="2" t="s">
        <v>299</v>
      </c>
      <c r="E153" s="2" t="s">
        <v>23</v>
      </c>
      <c r="F153" s="2" t="s">
        <v>14</v>
      </c>
      <c r="G153" s="2" t="s">
        <v>34</v>
      </c>
      <c r="H153" s="2">
        <v>3</v>
      </c>
      <c r="I153" s="2" t="s">
        <v>16</v>
      </c>
      <c r="J153" s="2" t="s">
        <v>16</v>
      </c>
    </row>
    <row r="154" spans="2:10" x14ac:dyDescent="0.45">
      <c r="B154" s="2">
        <f t="shared" si="5"/>
        <v>153</v>
      </c>
      <c r="C154" s="2" t="s">
        <v>300</v>
      </c>
      <c r="D154" s="2" t="s">
        <v>301</v>
      </c>
      <c r="E154" s="2" t="s">
        <v>23</v>
      </c>
      <c r="F154" s="2" t="s">
        <v>14</v>
      </c>
      <c r="G154" s="2" t="s">
        <v>34</v>
      </c>
      <c r="H154" s="2">
        <v>3</v>
      </c>
      <c r="I154" s="2" t="s">
        <v>16</v>
      </c>
      <c r="J154" s="2" t="s">
        <v>16</v>
      </c>
    </row>
    <row r="155" spans="2:10" x14ac:dyDescent="0.45">
      <c r="B155" s="2">
        <f t="shared" si="5"/>
        <v>154</v>
      </c>
      <c r="C155" s="2" t="s">
        <v>302</v>
      </c>
      <c r="D155" s="2" t="s">
        <v>303</v>
      </c>
      <c r="E155" s="2" t="s">
        <v>23</v>
      </c>
      <c r="F155" s="2" t="s">
        <v>14</v>
      </c>
      <c r="G155" s="2" t="s">
        <v>34</v>
      </c>
      <c r="H155" s="2">
        <v>2</v>
      </c>
      <c r="I155" s="2" t="s">
        <v>16</v>
      </c>
      <c r="J155" s="2" t="s">
        <v>16</v>
      </c>
    </row>
    <row r="156" spans="2:10" x14ac:dyDescent="0.45">
      <c r="B156" s="2">
        <f t="shared" si="5"/>
        <v>155</v>
      </c>
      <c r="C156" s="2" t="s">
        <v>304</v>
      </c>
      <c r="D156" s="2" t="s">
        <v>305</v>
      </c>
      <c r="E156" s="2" t="s">
        <v>23</v>
      </c>
      <c r="F156" s="2" t="s">
        <v>14</v>
      </c>
      <c r="G156" s="2" t="s">
        <v>34</v>
      </c>
      <c r="H156" s="2">
        <v>2</v>
      </c>
      <c r="I156" s="2" t="s">
        <v>16</v>
      </c>
      <c r="J156" s="2" t="s">
        <v>16</v>
      </c>
    </row>
    <row r="157" spans="2:10" x14ac:dyDescent="0.45">
      <c r="B157" s="2">
        <f t="shared" si="5"/>
        <v>156</v>
      </c>
      <c r="C157" s="2" t="s">
        <v>306</v>
      </c>
      <c r="D157" s="2" t="s">
        <v>307</v>
      </c>
      <c r="E157" s="2" t="s">
        <v>23</v>
      </c>
      <c r="F157" s="2" t="s">
        <v>14</v>
      </c>
      <c r="G157" s="2" t="s">
        <v>34</v>
      </c>
      <c r="H157" s="2">
        <v>2</v>
      </c>
      <c r="I157" s="2" t="s">
        <v>16</v>
      </c>
      <c r="J157" s="2" t="s">
        <v>16</v>
      </c>
    </row>
    <row r="158" spans="2:10" x14ac:dyDescent="0.45">
      <c r="B158" s="2">
        <f t="shared" si="5"/>
        <v>157</v>
      </c>
      <c r="C158" s="2" t="s">
        <v>308</v>
      </c>
      <c r="D158" s="2" t="s">
        <v>309</v>
      </c>
      <c r="E158" s="2" t="s">
        <v>23</v>
      </c>
      <c r="F158" s="2" t="s">
        <v>14</v>
      </c>
      <c r="G158" s="2" t="s">
        <v>34</v>
      </c>
      <c r="H158" s="2">
        <v>3</v>
      </c>
      <c r="I158" s="2" t="s">
        <v>16</v>
      </c>
      <c r="J158" s="2" t="s">
        <v>16</v>
      </c>
    </row>
    <row r="159" spans="2:10" x14ac:dyDescent="0.45">
      <c r="B159" s="2">
        <f t="shared" si="5"/>
        <v>158</v>
      </c>
      <c r="C159" s="2" t="s">
        <v>310</v>
      </c>
      <c r="D159" s="2" t="s">
        <v>311</v>
      </c>
      <c r="E159" s="2" t="s">
        <v>23</v>
      </c>
      <c r="F159" s="2" t="s">
        <v>14</v>
      </c>
      <c r="G159" s="2" t="s">
        <v>34</v>
      </c>
      <c r="H159" s="2">
        <v>3</v>
      </c>
      <c r="I159" s="2" t="s">
        <v>16</v>
      </c>
      <c r="J159" s="2" t="s">
        <v>16</v>
      </c>
    </row>
    <row r="160" spans="2:10" x14ac:dyDescent="0.45">
      <c r="B160" s="2">
        <f t="shared" si="5"/>
        <v>159</v>
      </c>
      <c r="C160" s="2" t="s">
        <v>312</v>
      </c>
      <c r="D160" s="2" t="s">
        <v>313</v>
      </c>
      <c r="E160" s="2" t="s">
        <v>23</v>
      </c>
      <c r="F160" s="2" t="s">
        <v>14</v>
      </c>
      <c r="G160" s="2" t="s">
        <v>34</v>
      </c>
      <c r="H160" s="2">
        <v>3</v>
      </c>
      <c r="I160" s="2" t="s">
        <v>16</v>
      </c>
      <c r="J160" s="2" t="s">
        <v>16</v>
      </c>
    </row>
    <row r="161" spans="2:10" x14ac:dyDescent="0.45">
      <c r="B161" s="2">
        <f t="shared" si="5"/>
        <v>160</v>
      </c>
      <c r="C161" s="2" t="s">
        <v>213</v>
      </c>
      <c r="D161" s="2" t="s">
        <v>218</v>
      </c>
      <c r="E161" s="2" t="s">
        <v>23</v>
      </c>
      <c r="F161" s="2" t="s">
        <v>14</v>
      </c>
      <c r="G161" s="2" t="s">
        <v>34</v>
      </c>
      <c r="H161" s="2">
        <v>3</v>
      </c>
      <c r="I161" s="2" t="s">
        <v>30</v>
      </c>
      <c r="J161" s="2" t="s">
        <v>30</v>
      </c>
    </row>
    <row r="162" spans="2:10" x14ac:dyDescent="0.45">
      <c r="B162" s="2">
        <f t="shared" si="5"/>
        <v>161</v>
      </c>
      <c r="C162" s="2" t="s">
        <v>314</v>
      </c>
      <c r="D162" s="2" t="s">
        <v>287</v>
      </c>
      <c r="E162" s="2" t="s">
        <v>23</v>
      </c>
      <c r="F162" s="2" t="s">
        <v>14</v>
      </c>
      <c r="G162" s="2" t="s">
        <v>34</v>
      </c>
      <c r="H162" s="2">
        <v>3</v>
      </c>
      <c r="I162" s="2" t="s">
        <v>16</v>
      </c>
      <c r="J162" s="2" t="s">
        <v>16</v>
      </c>
    </row>
    <row r="163" spans="2:10" x14ac:dyDescent="0.45">
      <c r="B163" s="2">
        <f t="shared" si="5"/>
        <v>162</v>
      </c>
      <c r="C163" s="2" t="s">
        <v>315</v>
      </c>
      <c r="D163" s="2" t="s">
        <v>260</v>
      </c>
      <c r="E163" s="2" t="s">
        <v>23</v>
      </c>
      <c r="F163" s="2" t="s">
        <v>14</v>
      </c>
      <c r="G163" s="2" t="s">
        <v>34</v>
      </c>
      <c r="H163" s="2">
        <v>3</v>
      </c>
      <c r="I163" s="2" t="s">
        <v>16</v>
      </c>
      <c r="J163" s="2" t="s">
        <v>16</v>
      </c>
    </row>
    <row r="164" spans="2:10" x14ac:dyDescent="0.45">
      <c r="B164" s="2">
        <f t="shared" si="5"/>
        <v>163</v>
      </c>
      <c r="C164" s="2" t="s">
        <v>316</v>
      </c>
      <c r="D164" s="2" t="s">
        <v>262</v>
      </c>
      <c r="E164" s="2" t="s">
        <v>23</v>
      </c>
      <c r="F164" s="2" t="s">
        <v>14</v>
      </c>
      <c r="G164" s="2" t="s">
        <v>34</v>
      </c>
      <c r="H164" s="2">
        <v>3</v>
      </c>
      <c r="I164" s="2" t="s">
        <v>16</v>
      </c>
      <c r="J164" s="2" t="s">
        <v>16</v>
      </c>
    </row>
    <row r="165" spans="2:10" x14ac:dyDescent="0.45">
      <c r="B165" s="2">
        <f t="shared" si="5"/>
        <v>164</v>
      </c>
      <c r="C165" s="2" t="s">
        <v>317</v>
      </c>
      <c r="D165" s="2" t="s">
        <v>264</v>
      </c>
      <c r="E165" s="2" t="s">
        <v>23</v>
      </c>
      <c r="F165" s="2" t="s">
        <v>14</v>
      </c>
      <c r="G165" s="2" t="s">
        <v>34</v>
      </c>
      <c r="H165" s="2">
        <v>3</v>
      </c>
      <c r="I165" s="2" t="s">
        <v>16</v>
      </c>
      <c r="J165" s="2" t="s">
        <v>16</v>
      </c>
    </row>
    <row r="166" spans="2:10" x14ac:dyDescent="0.45">
      <c r="B166" s="2">
        <f t="shared" si="5"/>
        <v>165</v>
      </c>
      <c r="C166" s="2" t="s">
        <v>318</v>
      </c>
      <c r="D166" s="2" t="s">
        <v>319</v>
      </c>
      <c r="E166" s="2" t="s">
        <v>23</v>
      </c>
      <c r="F166" s="2" t="s">
        <v>14</v>
      </c>
      <c r="G166" s="2" t="s">
        <v>34</v>
      </c>
      <c r="H166" s="2">
        <v>3</v>
      </c>
      <c r="I166" s="2" t="s">
        <v>16</v>
      </c>
      <c r="J166" s="2" t="s">
        <v>16</v>
      </c>
    </row>
    <row r="167" spans="2:10" x14ac:dyDescent="0.45">
      <c r="B167" s="2">
        <f t="shared" si="5"/>
        <v>166</v>
      </c>
      <c r="C167" s="2" t="s">
        <v>320</v>
      </c>
      <c r="D167" s="2" t="s">
        <v>270</v>
      </c>
      <c r="E167" s="2" t="s">
        <v>23</v>
      </c>
      <c r="F167" s="2" t="s">
        <v>14</v>
      </c>
      <c r="G167" s="2" t="s">
        <v>34</v>
      </c>
      <c r="H167" s="2">
        <v>3</v>
      </c>
      <c r="I167" s="2" t="s">
        <v>16</v>
      </c>
      <c r="J167" s="2" t="s">
        <v>16</v>
      </c>
    </row>
    <row r="168" spans="2:10" x14ac:dyDescent="0.45">
      <c r="B168" s="2">
        <f t="shared" si="5"/>
        <v>167</v>
      </c>
      <c r="C168" s="2" t="s">
        <v>321</v>
      </c>
      <c r="D168" s="2" t="s">
        <v>322</v>
      </c>
      <c r="E168" s="2" t="s">
        <v>23</v>
      </c>
      <c r="F168" s="2" t="s">
        <v>14</v>
      </c>
      <c r="G168" s="2" t="s">
        <v>34</v>
      </c>
      <c r="H168" s="2">
        <v>3</v>
      </c>
      <c r="I168" s="2" t="s">
        <v>16</v>
      </c>
      <c r="J168" s="2" t="s">
        <v>16</v>
      </c>
    </row>
    <row r="169" spans="2:10" x14ac:dyDescent="0.45">
      <c r="B169" s="2">
        <f t="shared" si="5"/>
        <v>168</v>
      </c>
      <c r="C169" s="2" t="s">
        <v>323</v>
      </c>
      <c r="D169" s="2" t="s">
        <v>274</v>
      </c>
      <c r="E169" s="2" t="s">
        <v>23</v>
      </c>
      <c r="F169" s="2" t="s">
        <v>14</v>
      </c>
      <c r="G169" s="2" t="s">
        <v>34</v>
      </c>
      <c r="H169" s="2">
        <v>3</v>
      </c>
      <c r="I169" s="2" t="s">
        <v>16</v>
      </c>
      <c r="J169" s="2" t="s">
        <v>16</v>
      </c>
    </row>
    <row r="170" spans="2:10" x14ac:dyDescent="0.45">
      <c r="B170" s="2">
        <f t="shared" si="5"/>
        <v>169</v>
      </c>
      <c r="C170" s="2" t="s">
        <v>324</v>
      </c>
      <c r="D170" s="2" t="s">
        <v>325</v>
      </c>
      <c r="E170" s="2" t="s">
        <v>23</v>
      </c>
      <c r="F170" s="2" t="s">
        <v>14</v>
      </c>
      <c r="G170" s="2" t="s">
        <v>34</v>
      </c>
      <c r="H170" s="2">
        <v>3</v>
      </c>
      <c r="I170" s="2" t="s">
        <v>16</v>
      </c>
      <c r="J170" s="2" t="s">
        <v>16</v>
      </c>
    </row>
    <row r="171" spans="2:10" x14ac:dyDescent="0.45">
      <c r="B171" s="2">
        <f t="shared" si="5"/>
        <v>170</v>
      </c>
      <c r="C171" s="2" t="s">
        <v>227</v>
      </c>
      <c r="D171" s="2" t="s">
        <v>236</v>
      </c>
      <c r="E171" s="2" t="s">
        <v>23</v>
      </c>
      <c r="F171" s="2" t="s">
        <v>43</v>
      </c>
      <c r="G171" s="2" t="s">
        <v>34</v>
      </c>
      <c r="H171" s="2">
        <v>2</v>
      </c>
      <c r="I171" s="2" t="s">
        <v>50</v>
      </c>
      <c r="J171" s="2" t="s">
        <v>50</v>
      </c>
    </row>
    <row r="172" spans="2:10" x14ac:dyDescent="0.45">
      <c r="F172" s="2" t="s">
        <v>14</v>
      </c>
      <c r="H172" s="2">
        <v>3</v>
      </c>
      <c r="I172" s="2" t="s">
        <v>16</v>
      </c>
      <c r="J172" s="2" t="s">
        <v>16</v>
      </c>
    </row>
    <row r="173" spans="2:10" x14ac:dyDescent="0.45">
      <c r="B173" s="2">
        <f>ROW()-1</f>
        <v>172</v>
      </c>
      <c r="C173" s="2" t="s">
        <v>228</v>
      </c>
      <c r="D173" s="2" t="s">
        <v>237</v>
      </c>
      <c r="E173" s="2" t="s">
        <v>23</v>
      </c>
      <c r="F173" s="2" t="s">
        <v>43</v>
      </c>
      <c r="G173" s="2" t="s">
        <v>34</v>
      </c>
      <c r="H173" s="2">
        <v>2</v>
      </c>
      <c r="I173" s="2" t="s">
        <v>50</v>
      </c>
      <c r="J173" s="2" t="s">
        <v>50</v>
      </c>
    </row>
    <row r="174" spans="2:10" x14ac:dyDescent="0.45">
      <c r="B174" s="2">
        <f>ROW()-1</f>
        <v>173</v>
      </c>
      <c r="C174" s="2" t="s">
        <v>229</v>
      </c>
      <c r="D174" s="2" t="s">
        <v>238</v>
      </c>
      <c r="E174" s="2" t="s">
        <v>23</v>
      </c>
      <c r="F174" s="2" t="s">
        <v>43</v>
      </c>
      <c r="G174" s="2" t="s">
        <v>34</v>
      </c>
      <c r="H174" s="2">
        <v>6</v>
      </c>
      <c r="I174" s="2" t="s">
        <v>50</v>
      </c>
      <c r="J174" s="2" t="s">
        <v>50</v>
      </c>
    </row>
    <row r="175" spans="2:10" x14ac:dyDescent="0.45">
      <c r="B175" s="2">
        <f>ROW()-1</f>
        <v>174</v>
      </c>
      <c r="C175" s="2" t="s">
        <v>230</v>
      </c>
      <c r="D175" s="2" t="s">
        <v>239</v>
      </c>
      <c r="E175" s="2" t="s">
        <v>23</v>
      </c>
      <c r="F175" s="2" t="s">
        <v>43</v>
      </c>
      <c r="G175" s="2" t="s">
        <v>34</v>
      </c>
      <c r="H175" s="2">
        <v>3</v>
      </c>
      <c r="I175" s="2" t="s">
        <v>50</v>
      </c>
      <c r="J175" s="2" t="s">
        <v>50</v>
      </c>
    </row>
    <row r="176" spans="2:10" x14ac:dyDescent="0.45">
      <c r="F176" s="2" t="s">
        <v>14</v>
      </c>
      <c r="H176" s="2">
        <v>2</v>
      </c>
      <c r="I176" s="2" t="s">
        <v>16</v>
      </c>
      <c r="J176" s="2" t="s">
        <v>16</v>
      </c>
    </row>
    <row r="177" spans="2:10" x14ac:dyDescent="0.45">
      <c r="B177" s="2">
        <f t="shared" ref="B177:B207" si="6">ROW()-1</f>
        <v>176</v>
      </c>
      <c r="C177" s="2" t="s">
        <v>326</v>
      </c>
      <c r="D177" s="2" t="s">
        <v>327</v>
      </c>
      <c r="E177" s="2" t="s">
        <v>27</v>
      </c>
      <c r="F177" s="2" t="s">
        <v>14</v>
      </c>
      <c r="G177" s="2" t="s">
        <v>34</v>
      </c>
      <c r="H177" s="2">
        <v>3</v>
      </c>
      <c r="I177" s="2" t="s">
        <v>16</v>
      </c>
      <c r="J177" s="2" t="s">
        <v>16</v>
      </c>
    </row>
    <row r="178" spans="2:10" x14ac:dyDescent="0.45">
      <c r="B178" s="2">
        <f t="shared" si="6"/>
        <v>177</v>
      </c>
      <c r="C178" s="2" t="s">
        <v>328</v>
      </c>
      <c r="D178" s="2" t="s">
        <v>297</v>
      </c>
      <c r="E178" s="2" t="s">
        <v>27</v>
      </c>
      <c r="F178" s="2" t="s">
        <v>14</v>
      </c>
      <c r="G178" s="2" t="s">
        <v>34</v>
      </c>
      <c r="H178" s="2">
        <v>3</v>
      </c>
      <c r="I178" s="2" t="s">
        <v>16</v>
      </c>
      <c r="J178" s="2" t="s">
        <v>16</v>
      </c>
    </row>
    <row r="179" spans="2:10" x14ac:dyDescent="0.45">
      <c r="B179" s="2">
        <f t="shared" si="6"/>
        <v>178</v>
      </c>
      <c r="C179" s="2" t="s">
        <v>214</v>
      </c>
      <c r="D179" s="2" t="s">
        <v>219</v>
      </c>
      <c r="E179" s="2" t="s">
        <v>27</v>
      </c>
      <c r="F179" s="2" t="s">
        <v>14</v>
      </c>
      <c r="G179" s="2" t="s">
        <v>34</v>
      </c>
      <c r="H179" s="2">
        <v>2</v>
      </c>
      <c r="I179" s="2" t="s">
        <v>30</v>
      </c>
      <c r="J179" s="2" t="s">
        <v>30</v>
      </c>
    </row>
    <row r="180" spans="2:10" x14ac:dyDescent="0.45">
      <c r="B180" s="2">
        <f t="shared" si="6"/>
        <v>179</v>
      </c>
      <c r="C180" s="2" t="s">
        <v>329</v>
      </c>
      <c r="D180" s="2" t="s">
        <v>330</v>
      </c>
      <c r="E180" s="2" t="s">
        <v>27</v>
      </c>
      <c r="F180" s="2" t="s">
        <v>14</v>
      </c>
      <c r="G180" s="2" t="s">
        <v>34</v>
      </c>
      <c r="H180" s="2">
        <v>3</v>
      </c>
      <c r="I180" s="2" t="s">
        <v>16</v>
      </c>
      <c r="J180" s="2" t="s">
        <v>16</v>
      </c>
    </row>
    <row r="181" spans="2:10" x14ac:dyDescent="0.45">
      <c r="B181" s="2">
        <f t="shared" si="6"/>
        <v>180</v>
      </c>
      <c r="C181" s="2" t="s">
        <v>331</v>
      </c>
      <c r="D181" s="2" t="s">
        <v>332</v>
      </c>
      <c r="E181" s="2" t="s">
        <v>27</v>
      </c>
      <c r="F181" s="2" t="s">
        <v>14</v>
      </c>
      <c r="G181" s="2" t="s">
        <v>34</v>
      </c>
      <c r="H181" s="2">
        <v>3</v>
      </c>
      <c r="I181" s="2" t="s">
        <v>16</v>
      </c>
      <c r="J181" s="2" t="s">
        <v>16</v>
      </c>
    </row>
    <row r="182" spans="2:10" x14ac:dyDescent="0.45">
      <c r="B182" s="2">
        <f t="shared" si="6"/>
        <v>181</v>
      </c>
      <c r="C182" s="2" t="s">
        <v>333</v>
      </c>
      <c r="D182" s="2" t="s">
        <v>334</v>
      </c>
      <c r="E182" s="2" t="s">
        <v>27</v>
      </c>
      <c r="F182" s="2" t="s">
        <v>14</v>
      </c>
      <c r="G182" s="2" t="s">
        <v>34</v>
      </c>
      <c r="H182" s="2">
        <v>3</v>
      </c>
      <c r="I182" s="2" t="s">
        <v>16</v>
      </c>
      <c r="J182" s="2" t="s">
        <v>16</v>
      </c>
    </row>
    <row r="183" spans="2:10" x14ac:dyDescent="0.45">
      <c r="B183" s="2">
        <f t="shared" si="6"/>
        <v>182</v>
      </c>
      <c r="C183" s="2" t="s">
        <v>335</v>
      </c>
      <c r="D183" s="2" t="s">
        <v>336</v>
      </c>
      <c r="E183" s="2" t="s">
        <v>27</v>
      </c>
      <c r="F183" s="2" t="s">
        <v>14</v>
      </c>
      <c r="G183" s="2" t="s">
        <v>34</v>
      </c>
      <c r="H183" s="2">
        <v>3</v>
      </c>
      <c r="I183" s="2" t="s">
        <v>16</v>
      </c>
      <c r="J183" s="2" t="s">
        <v>16</v>
      </c>
    </row>
    <row r="184" spans="2:10" x14ac:dyDescent="0.45">
      <c r="B184" s="2">
        <f t="shared" si="6"/>
        <v>183</v>
      </c>
      <c r="C184" s="2" t="s">
        <v>337</v>
      </c>
      <c r="D184" s="2" t="s">
        <v>305</v>
      </c>
      <c r="E184" s="2" t="s">
        <v>27</v>
      </c>
      <c r="F184" s="2" t="s">
        <v>14</v>
      </c>
      <c r="G184" s="2" t="s">
        <v>34</v>
      </c>
      <c r="H184" s="2">
        <v>3</v>
      </c>
      <c r="I184" s="2" t="s">
        <v>16</v>
      </c>
      <c r="J184" s="2" t="s">
        <v>16</v>
      </c>
    </row>
    <row r="185" spans="2:10" x14ac:dyDescent="0.45">
      <c r="B185" s="2">
        <f t="shared" si="6"/>
        <v>184</v>
      </c>
      <c r="C185" s="2" t="s">
        <v>338</v>
      </c>
      <c r="D185" s="2" t="s">
        <v>339</v>
      </c>
      <c r="E185" s="2" t="s">
        <v>27</v>
      </c>
      <c r="F185" s="2" t="s">
        <v>14</v>
      </c>
      <c r="G185" s="2" t="s">
        <v>34</v>
      </c>
      <c r="H185" s="2">
        <v>3</v>
      </c>
      <c r="I185" s="2" t="s">
        <v>16</v>
      </c>
      <c r="J185" s="2" t="s">
        <v>16</v>
      </c>
    </row>
    <row r="186" spans="2:10" x14ac:dyDescent="0.45">
      <c r="B186" s="2">
        <f t="shared" si="6"/>
        <v>185</v>
      </c>
      <c r="C186" s="2" t="s">
        <v>340</v>
      </c>
      <c r="D186" s="2" t="s">
        <v>341</v>
      </c>
      <c r="E186" s="2" t="s">
        <v>27</v>
      </c>
      <c r="F186" s="2" t="s">
        <v>14</v>
      </c>
      <c r="G186" s="2" t="s">
        <v>34</v>
      </c>
      <c r="H186" s="2">
        <v>2</v>
      </c>
      <c r="I186" s="2" t="s">
        <v>16</v>
      </c>
      <c r="J186" s="2" t="s">
        <v>16</v>
      </c>
    </row>
    <row r="187" spans="2:10" x14ac:dyDescent="0.45">
      <c r="B187" s="2">
        <f t="shared" si="6"/>
        <v>186</v>
      </c>
      <c r="C187" s="2" t="s">
        <v>215</v>
      </c>
      <c r="D187" s="2" t="s">
        <v>220</v>
      </c>
      <c r="E187" s="2" t="s">
        <v>27</v>
      </c>
      <c r="F187" s="2" t="s">
        <v>14</v>
      </c>
      <c r="G187" s="2" t="s">
        <v>34</v>
      </c>
      <c r="H187" s="2">
        <v>2</v>
      </c>
      <c r="I187" s="2" t="s">
        <v>30</v>
      </c>
      <c r="J187" s="2" t="s">
        <v>30</v>
      </c>
    </row>
    <row r="188" spans="2:10" x14ac:dyDescent="0.45">
      <c r="B188" s="2">
        <f t="shared" si="6"/>
        <v>187</v>
      </c>
      <c r="C188" s="2" t="s">
        <v>342</v>
      </c>
      <c r="D188" s="2" t="s">
        <v>309</v>
      </c>
      <c r="E188" s="2" t="s">
        <v>27</v>
      </c>
      <c r="F188" s="2" t="s">
        <v>14</v>
      </c>
      <c r="G188" s="2" t="s">
        <v>34</v>
      </c>
      <c r="H188" s="2">
        <v>3</v>
      </c>
      <c r="I188" s="2" t="s">
        <v>16</v>
      </c>
      <c r="J188" s="2" t="s">
        <v>16</v>
      </c>
    </row>
    <row r="189" spans="2:10" x14ac:dyDescent="0.45">
      <c r="B189" s="2">
        <f t="shared" si="6"/>
        <v>188</v>
      </c>
      <c r="C189" s="2" t="s">
        <v>343</v>
      </c>
      <c r="D189" s="2" t="s">
        <v>344</v>
      </c>
      <c r="E189" s="2" t="s">
        <v>27</v>
      </c>
      <c r="F189" s="2" t="s">
        <v>14</v>
      </c>
      <c r="G189" s="2" t="s">
        <v>34</v>
      </c>
      <c r="H189" s="2">
        <v>3</v>
      </c>
      <c r="I189" s="2" t="s">
        <v>16</v>
      </c>
      <c r="J189" s="2" t="s">
        <v>16</v>
      </c>
    </row>
    <row r="190" spans="2:10" x14ac:dyDescent="0.45">
      <c r="B190" s="2">
        <f t="shared" si="6"/>
        <v>189</v>
      </c>
      <c r="C190" s="2" t="s">
        <v>345</v>
      </c>
      <c r="D190" s="2" t="s">
        <v>346</v>
      </c>
      <c r="E190" s="2" t="s">
        <v>27</v>
      </c>
      <c r="F190" s="2" t="s">
        <v>14</v>
      </c>
      <c r="G190" s="2" t="s">
        <v>34</v>
      </c>
      <c r="H190" s="2">
        <v>2</v>
      </c>
      <c r="I190" s="2" t="s">
        <v>16</v>
      </c>
      <c r="J190" s="2" t="s">
        <v>16</v>
      </c>
    </row>
    <row r="191" spans="2:10" x14ac:dyDescent="0.45">
      <c r="B191" s="2">
        <f t="shared" si="6"/>
        <v>190</v>
      </c>
      <c r="C191" s="2" t="s">
        <v>216</v>
      </c>
      <c r="D191" s="2" t="s">
        <v>221</v>
      </c>
      <c r="E191" s="2" t="s">
        <v>27</v>
      </c>
      <c r="F191" s="2" t="s">
        <v>14</v>
      </c>
      <c r="G191" s="2" t="s">
        <v>34</v>
      </c>
      <c r="H191" s="2">
        <v>1</v>
      </c>
      <c r="I191" s="2" t="s">
        <v>30</v>
      </c>
      <c r="J191" s="2" t="s">
        <v>30</v>
      </c>
    </row>
    <row r="192" spans="2:10" x14ac:dyDescent="0.45">
      <c r="B192" s="2">
        <f t="shared" si="6"/>
        <v>191</v>
      </c>
      <c r="C192" s="2" t="s">
        <v>217</v>
      </c>
      <c r="D192" s="2" t="s">
        <v>218</v>
      </c>
      <c r="E192" s="2" t="s">
        <v>27</v>
      </c>
      <c r="F192" s="2" t="s">
        <v>14</v>
      </c>
      <c r="G192" s="2" t="s">
        <v>34</v>
      </c>
      <c r="H192" s="2">
        <v>1</v>
      </c>
      <c r="I192" s="2" t="s">
        <v>30</v>
      </c>
      <c r="J192" s="2" t="s">
        <v>30</v>
      </c>
    </row>
    <row r="193" spans="2:25" x14ac:dyDescent="0.45">
      <c r="B193" s="2">
        <f t="shared" si="6"/>
        <v>192</v>
      </c>
      <c r="C193" s="2" t="s">
        <v>347</v>
      </c>
      <c r="D193" s="2" t="s">
        <v>348</v>
      </c>
      <c r="E193" s="2" t="s">
        <v>27</v>
      </c>
      <c r="F193" s="2" t="s">
        <v>14</v>
      </c>
      <c r="G193" s="2" t="s">
        <v>34</v>
      </c>
      <c r="H193" s="2">
        <v>2</v>
      </c>
      <c r="I193" s="2" t="s">
        <v>16</v>
      </c>
      <c r="J193" s="2" t="s">
        <v>16</v>
      </c>
    </row>
    <row r="194" spans="2:25" x14ac:dyDescent="0.45">
      <c r="B194" s="2">
        <f t="shared" si="6"/>
        <v>193</v>
      </c>
      <c r="C194" s="2" t="s">
        <v>349</v>
      </c>
      <c r="D194" s="2" t="s">
        <v>287</v>
      </c>
      <c r="E194" s="2" t="s">
        <v>27</v>
      </c>
      <c r="F194" s="2" t="s">
        <v>14</v>
      </c>
      <c r="G194" s="2" t="s">
        <v>34</v>
      </c>
      <c r="H194" s="2">
        <v>3</v>
      </c>
      <c r="I194" s="2" t="s">
        <v>16</v>
      </c>
      <c r="J194" s="2" t="s">
        <v>16</v>
      </c>
    </row>
    <row r="195" spans="2:25" x14ac:dyDescent="0.45">
      <c r="B195" s="2">
        <f t="shared" si="6"/>
        <v>194</v>
      </c>
      <c r="C195" s="2" t="s">
        <v>350</v>
      </c>
      <c r="D195" s="2" t="s">
        <v>351</v>
      </c>
      <c r="E195" s="2" t="s">
        <v>27</v>
      </c>
      <c r="F195" s="2" t="s">
        <v>14</v>
      </c>
      <c r="G195" s="2" t="s">
        <v>34</v>
      </c>
      <c r="H195" s="2">
        <v>3</v>
      </c>
      <c r="I195" s="2" t="s">
        <v>16</v>
      </c>
      <c r="J195" s="2" t="s">
        <v>16</v>
      </c>
      <c r="U195" s="8" t="s">
        <v>56</v>
      </c>
      <c r="X195" s="8" t="s">
        <v>53</v>
      </c>
    </row>
    <row r="196" spans="2:25" x14ac:dyDescent="0.45">
      <c r="B196" s="2">
        <f t="shared" si="6"/>
        <v>195</v>
      </c>
      <c r="C196" s="2" t="s">
        <v>352</v>
      </c>
      <c r="D196" s="2" t="s">
        <v>274</v>
      </c>
      <c r="E196" s="2" t="s">
        <v>27</v>
      </c>
      <c r="F196" s="2" t="s">
        <v>14</v>
      </c>
      <c r="G196" s="2" t="s">
        <v>34</v>
      </c>
      <c r="H196" s="2">
        <v>3</v>
      </c>
      <c r="I196" s="2" t="s">
        <v>16</v>
      </c>
      <c r="J196" s="2" t="s">
        <v>16</v>
      </c>
    </row>
    <row r="197" spans="2:25" x14ac:dyDescent="0.45">
      <c r="B197" s="2">
        <f t="shared" si="6"/>
        <v>196</v>
      </c>
      <c r="C197" s="2" t="s">
        <v>231</v>
      </c>
      <c r="D197" s="2" t="s">
        <v>238</v>
      </c>
      <c r="E197" s="2" t="s">
        <v>27</v>
      </c>
      <c r="F197" s="2" t="s">
        <v>43</v>
      </c>
      <c r="G197" s="2" t="s">
        <v>34</v>
      </c>
      <c r="H197" s="2">
        <v>6</v>
      </c>
      <c r="I197" s="2" t="s">
        <v>50</v>
      </c>
      <c r="J197" s="2" t="s">
        <v>50</v>
      </c>
      <c r="U197" s="2" t="e" cm="1" vm="1">
        <f t="array" ref="U197">_xlfn._xlws.FILTER(tbl_programList[Pr. Code],tbl_programList[Position]=U195)</f>
        <v>#VALUE!</v>
      </c>
      <c r="V197" s="2" t="e" cm="1" vm="1">
        <f t="array" ref="V197">_xlfn._xlws.FILTER(tbl_programList[Pr. Name],tbl_programList[Position]=U195)</f>
        <v>#VALUE!</v>
      </c>
      <c r="X197" s="2" t="str" cm="1">
        <f t="array" ref="X197:X201">_xlfn._xlws.FILTER(tbl_programList[Pr. Code],tbl_programList[Position]=X195)</f>
        <v>GN01</v>
      </c>
      <c r="Y197" s="2" t="str" cm="1">
        <f t="array" ref="Y197:Y201">_xlfn._xlws.FILTER(tbl_programList[Pr. Name],tbl_programList[Position]=X195)</f>
        <v>COLLAGE</v>
      </c>
    </row>
    <row r="198" spans="2:25" x14ac:dyDescent="0.45">
      <c r="B198" s="2">
        <f t="shared" si="6"/>
        <v>197</v>
      </c>
      <c r="C198" s="2" t="s">
        <v>232</v>
      </c>
      <c r="D198" s="2" t="s">
        <v>240</v>
      </c>
      <c r="E198" s="2" t="s">
        <v>27</v>
      </c>
      <c r="F198" s="2" t="s">
        <v>43</v>
      </c>
      <c r="G198" s="2" t="s">
        <v>34</v>
      </c>
      <c r="H198" s="2">
        <v>4</v>
      </c>
      <c r="I198" s="2" t="s">
        <v>50</v>
      </c>
      <c r="J198" s="2" t="s">
        <v>50</v>
      </c>
      <c r="X198" s="2" t="str">
        <v>GN02</v>
      </c>
      <c r="Y198" s="2" t="str">
        <v>DIGITAL MAGAZINE</v>
      </c>
    </row>
    <row r="199" spans="2:25" x14ac:dyDescent="0.45">
      <c r="B199" s="2">
        <f t="shared" si="6"/>
        <v>198</v>
      </c>
      <c r="C199" s="2" t="s">
        <v>210</v>
      </c>
      <c r="D199" s="2" t="s">
        <v>211</v>
      </c>
      <c r="E199" s="2" t="s">
        <v>31</v>
      </c>
      <c r="F199" s="2" t="s">
        <v>43</v>
      </c>
      <c r="G199" s="2" t="s">
        <v>34</v>
      </c>
      <c r="H199" s="2">
        <v>1</v>
      </c>
      <c r="I199" s="2" t="s">
        <v>56</v>
      </c>
      <c r="J199" s="2" t="s">
        <v>56</v>
      </c>
      <c r="X199" s="2" t="str">
        <v>GN03</v>
      </c>
      <c r="Y199" s="2" t="str">
        <v>DOCUMENTARY</v>
      </c>
    </row>
    <row r="200" spans="2:25" x14ac:dyDescent="0.45">
      <c r="B200" s="2">
        <f t="shared" si="6"/>
        <v>199</v>
      </c>
      <c r="C200" s="2" t="s">
        <v>353</v>
      </c>
      <c r="D200" s="2" t="s">
        <v>354</v>
      </c>
      <c r="E200" s="2" t="s">
        <v>31</v>
      </c>
      <c r="F200" s="2" t="s">
        <v>43</v>
      </c>
      <c r="G200" s="2" t="s">
        <v>34</v>
      </c>
      <c r="H200" s="2">
        <v>2</v>
      </c>
      <c r="I200" s="2" t="s">
        <v>53</v>
      </c>
      <c r="J200" s="2" t="s">
        <v>53</v>
      </c>
      <c r="X200" s="2" t="str">
        <v>GN04</v>
      </c>
      <c r="Y200" s="2" t="str">
        <v>PROJECT BRANDING</v>
      </c>
    </row>
    <row r="201" spans="2:25" x14ac:dyDescent="0.45">
      <c r="B201" s="2">
        <f t="shared" si="6"/>
        <v>200</v>
      </c>
      <c r="C201" s="2" t="s">
        <v>355</v>
      </c>
      <c r="D201" s="2" t="s">
        <v>356</v>
      </c>
      <c r="E201" s="2" t="s">
        <v>31</v>
      </c>
      <c r="F201" s="2" t="s">
        <v>43</v>
      </c>
      <c r="G201" s="2" t="s">
        <v>34</v>
      </c>
      <c r="H201" s="2">
        <v>3</v>
      </c>
      <c r="I201" s="2" t="s">
        <v>56</v>
      </c>
      <c r="J201" s="2" t="s">
        <v>56</v>
      </c>
      <c r="X201" s="2" t="str">
        <v>GN05</v>
      </c>
      <c r="Y201" s="2" t="str">
        <v>WALL PAINTING</v>
      </c>
    </row>
    <row r="202" spans="2:25" x14ac:dyDescent="0.45">
      <c r="B202" s="2">
        <f t="shared" si="6"/>
        <v>201</v>
      </c>
      <c r="C202" s="2" t="s">
        <v>357</v>
      </c>
      <c r="D202" s="2" t="s">
        <v>358</v>
      </c>
      <c r="E202" s="2" t="s">
        <v>31</v>
      </c>
      <c r="F202" s="2" t="s">
        <v>43</v>
      </c>
      <c r="G202" s="2" t="s">
        <v>34</v>
      </c>
      <c r="I202" s="2" t="s">
        <v>56</v>
      </c>
      <c r="J202" s="2" t="s">
        <v>56</v>
      </c>
    </row>
    <row r="203" spans="2:25" x14ac:dyDescent="0.45">
      <c r="B203" s="2">
        <f t="shared" si="6"/>
        <v>202</v>
      </c>
      <c r="C203" s="2" t="s">
        <v>359</v>
      </c>
      <c r="D203" s="2" t="s">
        <v>360</v>
      </c>
      <c r="E203" s="2" t="s">
        <v>31</v>
      </c>
      <c r="F203" s="2" t="s">
        <v>43</v>
      </c>
      <c r="G203" s="2" t="s">
        <v>34</v>
      </c>
      <c r="H203" s="2">
        <v>6</v>
      </c>
      <c r="I203" s="2" t="s">
        <v>53</v>
      </c>
      <c r="J203" s="2" t="s">
        <v>53</v>
      </c>
    </row>
    <row r="204" spans="2:25" x14ac:dyDescent="0.45">
      <c r="B204" s="2">
        <f t="shared" si="6"/>
        <v>203</v>
      </c>
      <c r="C204" s="2" t="s">
        <v>361</v>
      </c>
      <c r="D204" s="2" t="s">
        <v>362</v>
      </c>
      <c r="E204" s="2" t="s">
        <v>31</v>
      </c>
      <c r="F204" s="2" t="s">
        <v>43</v>
      </c>
      <c r="G204" s="2" t="s">
        <v>34</v>
      </c>
      <c r="H204" s="2">
        <v>3</v>
      </c>
      <c r="I204" s="2" t="s">
        <v>53</v>
      </c>
      <c r="J204" s="2" t="s">
        <v>53</v>
      </c>
    </row>
    <row r="205" spans="2:25" x14ac:dyDescent="0.45">
      <c r="B205" s="2">
        <f t="shared" si="6"/>
        <v>204</v>
      </c>
      <c r="C205" s="2" t="s">
        <v>363</v>
      </c>
      <c r="D205" s="2" t="s">
        <v>364</v>
      </c>
      <c r="E205" s="2" t="s">
        <v>31</v>
      </c>
      <c r="F205" s="2" t="s">
        <v>43</v>
      </c>
      <c r="G205" s="2" t="s">
        <v>34</v>
      </c>
      <c r="H205" s="2">
        <v>5</v>
      </c>
      <c r="I205" s="2" t="s">
        <v>56</v>
      </c>
      <c r="J205" s="2" t="s">
        <v>56</v>
      </c>
    </row>
    <row r="206" spans="2:25" x14ac:dyDescent="0.45">
      <c r="B206" s="2">
        <f t="shared" si="6"/>
        <v>205</v>
      </c>
      <c r="C206" s="2" t="s">
        <v>365</v>
      </c>
      <c r="D206" s="2" t="s">
        <v>366</v>
      </c>
      <c r="E206" s="2" t="s">
        <v>31</v>
      </c>
      <c r="F206" s="2" t="s">
        <v>43</v>
      </c>
      <c r="G206" s="2" t="s">
        <v>34</v>
      </c>
      <c r="H206" s="2">
        <v>7</v>
      </c>
      <c r="I206" s="2" t="s">
        <v>53</v>
      </c>
      <c r="J206" s="2" t="s">
        <v>53</v>
      </c>
    </row>
    <row r="207" spans="2:25" x14ac:dyDescent="0.45">
      <c r="B207" s="2">
        <f t="shared" si="6"/>
        <v>206</v>
      </c>
      <c r="C207" s="2" t="s">
        <v>367</v>
      </c>
      <c r="D207" s="2" t="s">
        <v>368</v>
      </c>
      <c r="E207" s="2" t="s">
        <v>31</v>
      </c>
      <c r="F207" s="2" t="s">
        <v>43</v>
      </c>
      <c r="G207" s="2" t="s">
        <v>34</v>
      </c>
      <c r="H207" s="2">
        <v>3</v>
      </c>
      <c r="I207" s="2" t="s">
        <v>53</v>
      </c>
      <c r="J207" s="2" t="s">
        <v>53</v>
      </c>
    </row>
    <row r="209" spans="21:27" x14ac:dyDescent="0.45">
      <c r="U209" s="8" t="s">
        <v>30</v>
      </c>
      <c r="Z209" s="8" t="s">
        <v>43</v>
      </c>
    </row>
    <row r="211" spans="21:27" x14ac:dyDescent="0.45">
      <c r="U211" s="2" t="str" cm="1">
        <f t="array" ref="U211:U222">_xlfn._xlws.FILTER(tbl_programList[Pr. Code],tbl_programList[Position]=U209)</f>
        <v>JN09</v>
      </c>
      <c r="V211" s="2" t="str" cm="1">
        <f t="array" ref="V211:V222">_xlfn._xlws.FILTER(tbl_programList[Pr. Name],tbl_programList[Position]=U209)</f>
        <v>GEO GIANT</v>
      </c>
      <c r="Z211" s="2" t="str" cm="1">
        <f t="array" ref="Z211:Z213">_xlfn._xlws.FILTER(tbl_programList[Pr. Code],tbl_programList[Position]=Z209)</f>
        <v>JN44</v>
      </c>
      <c r="AA211" s="2" t="str" cm="1">
        <f t="array" ref="AA211:AA213">_xlfn._xlws.FILTER(tbl_programList[Pr. Name],tbl_programList[Position]=Z209)</f>
        <v>INSTANT MAGAZINE MLM</v>
      </c>
    </row>
    <row r="212" spans="21:27" x14ac:dyDescent="0.45">
      <c r="U212" s="2" t="str">
        <v>JN10</v>
      </c>
      <c r="V212" s="2" t="str">
        <v>GK QUIZ</v>
      </c>
      <c r="Z212" s="2" t="str">
        <v>SN50</v>
      </c>
      <c r="AA212" s="2" t="str">
        <v>INSTANT MAGAZINE ENG</v>
      </c>
    </row>
    <row r="213" spans="21:27" x14ac:dyDescent="0.45">
      <c r="U213" s="2" t="str">
        <v>JN12</v>
      </c>
      <c r="V213" s="2" t="str">
        <v>MATH TALENT</v>
      </c>
      <c r="Z213" s="2" t="str">
        <v>SS47</v>
      </c>
      <c r="AA213" s="2" t="str">
        <v>INSTANT DIGITAL TABLOID ARB</v>
      </c>
    </row>
    <row r="214" spans="21:27" x14ac:dyDescent="0.45">
      <c r="U214" s="2" t="str">
        <v>JN21</v>
      </c>
      <c r="V214" s="2" t="str">
        <v>SCIENCE MASTER</v>
      </c>
    </row>
    <row r="215" spans="21:27" x14ac:dyDescent="0.45">
      <c r="U215" s="2" t="str">
        <v>JN27</v>
      </c>
      <c r="V215" s="2" t="str">
        <v>SWARF IQ</v>
      </c>
    </row>
    <row r="216" spans="21:27" x14ac:dyDescent="0.45">
      <c r="U216" s="2" t="str">
        <v>SJ05</v>
      </c>
      <c r="V216" s="2" t="str">
        <v>GK QUIZ</v>
      </c>
    </row>
    <row r="217" spans="21:27" x14ac:dyDescent="0.45">
      <c r="U217" s="2" t="str">
        <v>SJ07</v>
      </c>
      <c r="V217" s="2" t="str">
        <v>MATH TALENT</v>
      </c>
    </row>
    <row r="218" spans="21:27" x14ac:dyDescent="0.45">
      <c r="U218" s="2" t="str">
        <v>SN12</v>
      </c>
      <c r="V218" s="2" t="str">
        <v>GK TALENT</v>
      </c>
    </row>
    <row r="219" spans="21:27" x14ac:dyDescent="0.45">
      <c r="U219" s="2" t="str">
        <v>SN13</v>
      </c>
      <c r="V219" s="2" t="str">
        <v>GRAMMAR QUIZ QUADRILINGUAL</v>
      </c>
    </row>
    <row r="220" spans="21:27" x14ac:dyDescent="0.45">
      <c r="U220" s="2" t="str">
        <v>SN15</v>
      </c>
      <c r="V220" s="2" t="str">
        <v>MATH TALENT</v>
      </c>
    </row>
    <row r="221" spans="21:27" x14ac:dyDescent="0.45">
      <c r="U221" s="2" t="str">
        <v>SN25</v>
      </c>
      <c r="V221" s="2" t="str">
        <v>SCIENCE MASTER</v>
      </c>
    </row>
    <row r="222" spans="21:27" x14ac:dyDescent="0.45">
      <c r="U222" s="2" t="str">
        <v>SS03</v>
      </c>
      <c r="V222" s="2" t="str">
        <v>ARTICLE SUBMISSION</v>
      </c>
    </row>
  </sheetData>
  <dataValidations count="5">
    <dataValidation type="list" allowBlank="1" showInputMessage="1" showErrorMessage="1" sqref="E3:E109" xr:uid="{98B50764-8D69-4FCF-8279-E676ACC46352}">
      <formula1>$S$2:$S$6</formula1>
    </dataValidation>
    <dataValidation type="list" allowBlank="1" showInputMessage="1" showErrorMessage="1" sqref="F3:F109" xr:uid="{49859921-09D4-493B-9C9A-25D5B6B8E640}">
      <formula1>$S$11:$S$12</formula1>
    </dataValidation>
    <dataValidation type="list" allowBlank="1" showInputMessage="1" showErrorMessage="1" sqref="G3:G109" xr:uid="{68FAAA78-68A9-4353-9B85-81BD76D7667E}">
      <formula1>$S$8:$S$9</formula1>
    </dataValidation>
    <dataValidation type="list" allowBlank="1" showInputMessage="1" showErrorMessage="1" sqref="I3:J207 N199:N207 M194:M207" xr:uid="{1F638EAE-F383-461A-B4F9-A69DE842F728}">
      <formula1>$S$14:$S$18</formula1>
    </dataValidation>
    <dataValidation type="list" allowBlank="1" showInputMessage="1" showErrorMessage="1" sqref="J3:J77 J174:J184 J187:J193 J131:J172 J79:J129" xr:uid="{755B2F6A-349C-447A-9CD1-1B068DD026AD}">
      <formula1>$S$14:$S$17</formula1>
    </dataValidation>
  </dataValidations>
  <pageMargins left="0.25" right="0.25"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E8D7-F24E-4B53-AC3C-C9BB1BEBB4B6}">
  <sheetPr codeName="Sheet2"/>
  <dimension ref="A1:G20"/>
  <sheetViews>
    <sheetView workbookViewId="0">
      <selection activeCell="F8" sqref="F8"/>
    </sheetView>
  </sheetViews>
  <sheetFormatPr defaultRowHeight="14.25" x14ac:dyDescent="0.45"/>
  <cols>
    <col min="1" max="1" width="6.86328125" customWidth="1"/>
    <col min="3" max="3" width="30" bestFit="1" customWidth="1"/>
    <col min="4" max="4" width="27.3984375" bestFit="1" customWidth="1"/>
  </cols>
  <sheetData>
    <row r="1" spans="1:7" ht="32.25" customHeight="1" x14ac:dyDescent="0.65">
      <c r="A1" s="30" t="s">
        <v>454</v>
      </c>
      <c r="B1" s="30"/>
      <c r="C1" s="30"/>
      <c r="D1" s="30"/>
      <c r="E1" s="30"/>
      <c r="F1" s="30"/>
      <c r="G1" s="30"/>
    </row>
    <row r="2" spans="1:7" ht="32.25" customHeight="1" x14ac:dyDescent="0.45">
      <c r="A2" s="19" t="s">
        <v>0</v>
      </c>
      <c r="B2" s="19" t="s">
        <v>1</v>
      </c>
      <c r="C2" s="19" t="s">
        <v>2</v>
      </c>
      <c r="D2" s="19" t="s">
        <v>10</v>
      </c>
      <c r="E2" s="19" t="s">
        <v>11</v>
      </c>
      <c r="F2" s="19" t="s">
        <v>12</v>
      </c>
      <c r="G2" s="19" t="s">
        <v>453</v>
      </c>
    </row>
    <row r="3" spans="1:7" x14ac:dyDescent="0.45">
      <c r="A3" s="10">
        <v>1</v>
      </c>
      <c r="B3" s="10" t="s">
        <v>39</v>
      </c>
      <c r="C3" s="11" t="s">
        <v>40</v>
      </c>
      <c r="D3" s="23">
        <v>45206</v>
      </c>
      <c r="E3" s="14">
        <v>0.29166666666666669</v>
      </c>
      <c r="F3" s="14">
        <v>0.3125</v>
      </c>
      <c r="G3" s="15">
        <v>5</v>
      </c>
    </row>
    <row r="4" spans="1:7" x14ac:dyDescent="0.45">
      <c r="A4" s="12">
        <v>2</v>
      </c>
      <c r="B4" s="12" t="s">
        <v>41</v>
      </c>
      <c r="C4" s="13" t="s">
        <v>42</v>
      </c>
      <c r="D4" s="24">
        <v>45206</v>
      </c>
      <c r="E4" s="16">
        <v>0.79166666666666663</v>
      </c>
      <c r="F4" s="16">
        <v>0.8125</v>
      </c>
      <c r="G4" s="17">
        <v>5</v>
      </c>
    </row>
    <row r="5" spans="1:7" x14ac:dyDescent="0.45">
      <c r="A5" s="10">
        <v>3</v>
      </c>
      <c r="B5" s="11" t="s">
        <v>44</v>
      </c>
      <c r="C5" s="11" t="s">
        <v>45</v>
      </c>
      <c r="D5" s="23">
        <v>45206</v>
      </c>
      <c r="E5" s="14">
        <v>0.82291666666666663</v>
      </c>
      <c r="F5" s="14">
        <v>0.85416666666666663</v>
      </c>
      <c r="G5" s="15">
        <v>5</v>
      </c>
    </row>
    <row r="6" spans="1:7" x14ac:dyDescent="0.45">
      <c r="A6" s="12">
        <v>4</v>
      </c>
      <c r="B6" s="13" t="s">
        <v>46</v>
      </c>
      <c r="C6" s="13" t="s">
        <v>47</v>
      </c>
      <c r="D6" s="24">
        <v>45206</v>
      </c>
      <c r="E6" s="16">
        <v>0.89583333333333337</v>
      </c>
      <c r="F6" s="16">
        <v>0.92708333333333337</v>
      </c>
      <c r="G6" s="18">
        <v>5</v>
      </c>
    </row>
    <row r="7" spans="1:7" x14ac:dyDescent="0.45">
      <c r="A7" s="10">
        <v>5</v>
      </c>
      <c r="B7" s="10" t="s">
        <v>48</v>
      </c>
      <c r="C7" s="11" t="s">
        <v>49</v>
      </c>
      <c r="D7" s="23">
        <v>45207</v>
      </c>
      <c r="E7" s="14">
        <v>0.29166666666666669</v>
      </c>
      <c r="F7" s="14">
        <v>0.3125</v>
      </c>
      <c r="G7" s="15">
        <v>1</v>
      </c>
    </row>
    <row r="8" spans="1:7" x14ac:dyDescent="0.45">
      <c r="A8" s="12">
        <v>6</v>
      </c>
      <c r="B8" s="12" t="s">
        <v>51</v>
      </c>
      <c r="C8" s="13" t="s">
        <v>52</v>
      </c>
      <c r="D8" s="24">
        <v>45207</v>
      </c>
      <c r="E8" s="16">
        <v>0.79166666666666663</v>
      </c>
      <c r="F8" s="16">
        <v>0.8125</v>
      </c>
      <c r="G8" s="17">
        <v>5</v>
      </c>
    </row>
    <row r="9" spans="1:7" x14ac:dyDescent="0.45">
      <c r="A9" s="10">
        <v>7</v>
      </c>
      <c r="B9" s="11" t="s">
        <v>54</v>
      </c>
      <c r="C9" s="11" t="s">
        <v>55</v>
      </c>
      <c r="D9" s="23">
        <v>45207</v>
      </c>
      <c r="E9" s="14">
        <v>0.81944444444444453</v>
      </c>
      <c r="F9" s="14">
        <v>0.85069444444444453</v>
      </c>
      <c r="G9" s="15">
        <v>5</v>
      </c>
    </row>
    <row r="10" spans="1:7" x14ac:dyDescent="0.45">
      <c r="A10" s="12">
        <v>8</v>
      </c>
      <c r="B10" s="13" t="s">
        <v>57</v>
      </c>
      <c r="C10" s="13" t="s">
        <v>58</v>
      </c>
      <c r="D10" s="24">
        <v>45207</v>
      </c>
      <c r="E10" s="16">
        <v>0.90625</v>
      </c>
      <c r="F10" s="16">
        <v>0.42708333333333331</v>
      </c>
      <c r="G10" s="17">
        <v>5</v>
      </c>
    </row>
    <row r="11" spans="1:7" x14ac:dyDescent="0.45">
      <c r="A11" s="10">
        <v>9</v>
      </c>
      <c r="B11" s="10" t="s">
        <v>59</v>
      </c>
      <c r="C11" s="11" t="s">
        <v>60</v>
      </c>
      <c r="D11" s="23">
        <v>45208</v>
      </c>
      <c r="E11" s="14">
        <v>0.79166666666666663</v>
      </c>
      <c r="F11" s="14">
        <v>0.82291666666666663</v>
      </c>
      <c r="G11" s="15">
        <v>5</v>
      </c>
    </row>
    <row r="12" spans="1:7" x14ac:dyDescent="0.45">
      <c r="A12" s="12">
        <v>10</v>
      </c>
      <c r="B12" s="12" t="s">
        <v>61</v>
      </c>
      <c r="C12" s="13" t="s">
        <v>62</v>
      </c>
      <c r="D12" s="24">
        <v>45208</v>
      </c>
      <c r="E12" s="16">
        <v>0.29166666666666669</v>
      </c>
      <c r="F12" s="16">
        <v>0.3125</v>
      </c>
      <c r="G12" s="17">
        <v>1</v>
      </c>
    </row>
    <row r="13" spans="1:7" x14ac:dyDescent="0.45">
      <c r="A13" s="10">
        <v>11</v>
      </c>
      <c r="B13" s="10" t="s">
        <v>63</v>
      </c>
      <c r="C13" s="11" t="s">
        <v>64</v>
      </c>
      <c r="D13" s="23">
        <v>45209</v>
      </c>
      <c r="E13" s="14">
        <v>0.79166666666666663</v>
      </c>
      <c r="F13" s="14">
        <v>0.83333333333333337</v>
      </c>
      <c r="G13" s="15">
        <v>5</v>
      </c>
    </row>
    <row r="14" spans="1:7" x14ac:dyDescent="0.45">
      <c r="A14" s="12">
        <v>12</v>
      </c>
      <c r="B14" s="12" t="s">
        <v>17</v>
      </c>
      <c r="C14" s="13" t="s">
        <v>18</v>
      </c>
      <c r="D14" s="24">
        <v>45210</v>
      </c>
      <c r="E14" s="16" t="s">
        <v>450</v>
      </c>
      <c r="F14" s="16">
        <v>0.3125</v>
      </c>
      <c r="G14" s="17">
        <v>1</v>
      </c>
    </row>
    <row r="15" spans="1:7" x14ac:dyDescent="0.45">
      <c r="A15" s="10">
        <v>13</v>
      </c>
      <c r="B15" s="10" t="s">
        <v>21</v>
      </c>
      <c r="C15" s="11" t="s">
        <v>22</v>
      </c>
      <c r="D15" s="23">
        <v>45210</v>
      </c>
      <c r="E15" s="14">
        <v>0.79166666666666663</v>
      </c>
      <c r="F15" s="14">
        <v>0.8125</v>
      </c>
      <c r="G15" s="15">
        <v>5</v>
      </c>
    </row>
    <row r="16" spans="1:7" x14ac:dyDescent="0.45">
      <c r="A16" s="12">
        <v>14</v>
      </c>
      <c r="B16" s="13" t="s">
        <v>24</v>
      </c>
      <c r="C16" s="13" t="s">
        <v>25</v>
      </c>
      <c r="D16" s="24">
        <v>45210</v>
      </c>
      <c r="E16" s="16">
        <v>0.90625</v>
      </c>
      <c r="F16" s="16">
        <v>0.9375</v>
      </c>
      <c r="G16" s="17">
        <v>5</v>
      </c>
    </row>
    <row r="17" spans="1:7" x14ac:dyDescent="0.45">
      <c r="A17" s="10">
        <v>15</v>
      </c>
      <c r="B17" s="10" t="s">
        <v>35</v>
      </c>
      <c r="C17" s="11" t="s">
        <v>36</v>
      </c>
      <c r="D17" s="23">
        <v>45210.625</v>
      </c>
      <c r="E17" s="14">
        <v>0.82291666666666663</v>
      </c>
      <c r="F17" s="14">
        <v>0.85416666666666663</v>
      </c>
      <c r="G17" s="15">
        <v>5</v>
      </c>
    </row>
    <row r="18" spans="1:7" x14ac:dyDescent="0.45">
      <c r="A18" s="12">
        <v>16</v>
      </c>
      <c r="B18" s="12" t="s">
        <v>37</v>
      </c>
      <c r="C18" s="13" t="s">
        <v>38</v>
      </c>
      <c r="D18" s="24">
        <v>45211</v>
      </c>
      <c r="E18" s="16">
        <v>0.79166666666666663</v>
      </c>
      <c r="F18" s="16">
        <v>0.82291666666666663</v>
      </c>
      <c r="G18" s="17">
        <v>5</v>
      </c>
    </row>
    <row r="19" spans="1:7" x14ac:dyDescent="0.45">
      <c r="A19" s="10">
        <v>17</v>
      </c>
      <c r="B19" s="10" t="s">
        <v>28</v>
      </c>
      <c r="C19" s="11" t="s">
        <v>29</v>
      </c>
      <c r="D19" s="23">
        <v>45214</v>
      </c>
      <c r="E19" s="14">
        <v>0.79166666666666663</v>
      </c>
      <c r="F19" s="14">
        <v>0.8125</v>
      </c>
      <c r="G19" s="15">
        <v>5</v>
      </c>
    </row>
    <row r="20" spans="1:7" x14ac:dyDescent="0.45">
      <c r="A20" s="12">
        <v>18</v>
      </c>
      <c r="B20" s="12" t="s">
        <v>32</v>
      </c>
      <c r="C20" s="13" t="s">
        <v>33</v>
      </c>
      <c r="D20" s="24">
        <v>45214.625</v>
      </c>
      <c r="E20" s="16">
        <v>0.81944444444444453</v>
      </c>
      <c r="F20" s="16">
        <v>0.84027777777777779</v>
      </c>
      <c r="G20" s="17">
        <v>5</v>
      </c>
    </row>
  </sheetData>
  <mergeCells count="1">
    <mergeCell ref="A1:G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D4F4-C839-43BB-822F-08EA1A0AA00C}">
  <sheetPr codeName="Sheet3"/>
  <dimension ref="A1:H30"/>
  <sheetViews>
    <sheetView topLeftCell="A12" workbookViewId="0">
      <selection activeCell="E13" sqref="E13:E14"/>
    </sheetView>
  </sheetViews>
  <sheetFormatPr defaultRowHeight="14.25" x14ac:dyDescent="0.45"/>
  <cols>
    <col min="3" max="3" width="25.86328125" bestFit="1" customWidth="1"/>
    <col min="4" max="4" width="0" hidden="1" customWidth="1"/>
    <col min="5" max="5" width="27.3984375" bestFit="1" customWidth="1"/>
  </cols>
  <sheetData>
    <row r="1" spans="1:8" ht="32.25" customHeight="1" x14ac:dyDescent="0.65">
      <c r="A1" s="30" t="s">
        <v>455</v>
      </c>
      <c r="B1" s="30"/>
      <c r="C1" s="30"/>
      <c r="D1" s="30"/>
      <c r="E1" s="30"/>
      <c r="F1" s="30"/>
      <c r="G1" s="30"/>
      <c r="H1" s="30"/>
    </row>
    <row r="2" spans="1:8" ht="32.25" customHeight="1" x14ac:dyDescent="0.45">
      <c r="A2" s="19" t="s">
        <v>0</v>
      </c>
      <c r="B2" s="19" t="s">
        <v>1</v>
      </c>
      <c r="C2" s="19" t="s">
        <v>2</v>
      </c>
      <c r="D2" s="19" t="s">
        <v>5</v>
      </c>
      <c r="E2" s="19" t="s">
        <v>10</v>
      </c>
      <c r="F2" s="19" t="s">
        <v>11</v>
      </c>
      <c r="G2" s="19" t="s">
        <v>12</v>
      </c>
      <c r="H2" s="19" t="s">
        <v>453</v>
      </c>
    </row>
    <row r="3" spans="1:8" x14ac:dyDescent="0.45">
      <c r="A3" s="10">
        <v>1</v>
      </c>
      <c r="B3" s="10" t="s">
        <v>74</v>
      </c>
      <c r="C3" s="11" t="s">
        <v>75</v>
      </c>
      <c r="D3" s="11" t="s">
        <v>15</v>
      </c>
      <c r="E3" s="23">
        <v>45206</v>
      </c>
      <c r="F3" s="20">
        <v>0.29166666666666669</v>
      </c>
      <c r="G3" s="20">
        <v>0.3125</v>
      </c>
      <c r="H3" s="15">
        <v>2</v>
      </c>
    </row>
    <row r="4" spans="1:8" x14ac:dyDescent="0.45">
      <c r="A4" s="12">
        <v>2</v>
      </c>
      <c r="B4" s="12" t="s">
        <v>76</v>
      </c>
      <c r="C4" s="13" t="s">
        <v>77</v>
      </c>
      <c r="D4" s="13" t="s">
        <v>15</v>
      </c>
      <c r="E4" s="24">
        <v>45206</v>
      </c>
      <c r="F4" s="21">
        <v>0.79166666666666663</v>
      </c>
      <c r="G4" s="21">
        <v>0.8125</v>
      </c>
      <c r="H4" s="17">
        <v>5</v>
      </c>
    </row>
    <row r="5" spans="1:8" x14ac:dyDescent="0.45">
      <c r="A5" s="10">
        <v>3</v>
      </c>
      <c r="B5" s="11" t="s">
        <v>78</v>
      </c>
      <c r="C5" s="11" t="s">
        <v>79</v>
      </c>
      <c r="D5" s="11" t="s">
        <v>15</v>
      </c>
      <c r="E5" s="23">
        <v>45206</v>
      </c>
      <c r="F5" s="20">
        <v>0.82291666666666663</v>
      </c>
      <c r="G5" s="20">
        <v>0.84375</v>
      </c>
      <c r="H5" s="15">
        <v>5</v>
      </c>
    </row>
    <row r="6" spans="1:8" x14ac:dyDescent="0.45">
      <c r="A6" s="12">
        <v>4</v>
      </c>
      <c r="B6" s="13" t="s">
        <v>80</v>
      </c>
      <c r="C6" s="13" t="s">
        <v>81</v>
      </c>
      <c r="D6" s="13" t="s">
        <v>15</v>
      </c>
      <c r="E6" s="24">
        <v>45206</v>
      </c>
      <c r="F6" s="21">
        <v>0.90625</v>
      </c>
      <c r="G6" s="21">
        <v>0.92708333333333337</v>
      </c>
      <c r="H6" s="17">
        <v>5</v>
      </c>
    </row>
    <row r="7" spans="1:8" x14ac:dyDescent="0.45">
      <c r="A7" s="10">
        <v>5</v>
      </c>
      <c r="B7" s="10" t="s">
        <v>82</v>
      </c>
      <c r="C7" s="11" t="s">
        <v>83</v>
      </c>
      <c r="D7" s="11" t="s">
        <v>15</v>
      </c>
      <c r="E7" s="23">
        <v>45207</v>
      </c>
      <c r="F7" s="20">
        <v>0.79166666666666663</v>
      </c>
      <c r="G7" s="20">
        <v>0.82291666666666663</v>
      </c>
      <c r="H7" s="15">
        <v>5</v>
      </c>
    </row>
    <row r="8" spans="1:8" x14ac:dyDescent="0.45">
      <c r="A8" s="12">
        <v>6</v>
      </c>
      <c r="B8" s="12" t="s">
        <v>84</v>
      </c>
      <c r="C8" s="13" t="s">
        <v>29</v>
      </c>
      <c r="D8" s="13" t="s">
        <v>15</v>
      </c>
      <c r="E8" s="24">
        <v>45207</v>
      </c>
      <c r="F8" s="21">
        <v>0.82986111111111116</v>
      </c>
      <c r="G8" s="21">
        <v>0.85069444444444453</v>
      </c>
      <c r="H8" s="17">
        <v>5</v>
      </c>
    </row>
    <row r="9" spans="1:8" x14ac:dyDescent="0.45">
      <c r="A9" s="10">
        <v>7</v>
      </c>
      <c r="B9" s="11" t="s">
        <v>85</v>
      </c>
      <c r="C9" s="11" t="s">
        <v>33</v>
      </c>
      <c r="D9" s="11" t="s">
        <v>15</v>
      </c>
      <c r="E9" s="23">
        <v>45207</v>
      </c>
      <c r="F9" s="20">
        <v>0.91666666666666663</v>
      </c>
      <c r="G9" s="20">
        <v>0.9375</v>
      </c>
      <c r="H9" s="15">
        <v>5</v>
      </c>
    </row>
    <row r="10" spans="1:8" x14ac:dyDescent="0.45">
      <c r="A10" s="12">
        <v>8</v>
      </c>
      <c r="B10" s="12" t="s">
        <v>86</v>
      </c>
      <c r="C10" s="13" t="s">
        <v>42</v>
      </c>
      <c r="D10" s="13" t="s">
        <v>15</v>
      </c>
      <c r="E10" s="24">
        <v>45208</v>
      </c>
      <c r="F10" s="21">
        <v>0.29166666666666669</v>
      </c>
      <c r="G10" s="21">
        <v>0.3125</v>
      </c>
      <c r="H10" s="17">
        <v>2</v>
      </c>
    </row>
    <row r="11" spans="1:8" x14ac:dyDescent="0.45">
      <c r="A11" s="10">
        <v>9</v>
      </c>
      <c r="B11" s="10" t="s">
        <v>87</v>
      </c>
      <c r="C11" s="11" t="s">
        <v>88</v>
      </c>
      <c r="D11" s="11" t="s">
        <v>15</v>
      </c>
      <c r="E11" s="23">
        <v>45208</v>
      </c>
      <c r="F11" s="20">
        <v>0.79166666666666663</v>
      </c>
      <c r="G11" s="20">
        <v>0.83333333333333337</v>
      </c>
      <c r="H11" s="15">
        <v>5</v>
      </c>
    </row>
    <row r="12" spans="1:8" x14ac:dyDescent="0.45">
      <c r="A12" s="12">
        <v>10</v>
      </c>
      <c r="B12" s="13" t="s">
        <v>89</v>
      </c>
      <c r="C12" s="13" t="s">
        <v>90</v>
      </c>
      <c r="D12" s="13" t="s">
        <v>15</v>
      </c>
      <c r="E12" s="24">
        <v>45208</v>
      </c>
      <c r="F12" s="21">
        <v>0.91666666666666663</v>
      </c>
      <c r="G12" s="21">
        <v>0.9375</v>
      </c>
      <c r="H12" s="17">
        <v>5</v>
      </c>
    </row>
    <row r="13" spans="1:8" x14ac:dyDescent="0.45">
      <c r="A13" s="10">
        <v>11</v>
      </c>
      <c r="B13" s="10" t="s">
        <v>91</v>
      </c>
      <c r="C13" s="11" t="s">
        <v>92</v>
      </c>
      <c r="D13" s="11" t="s">
        <v>15</v>
      </c>
      <c r="E13" s="23">
        <v>45209</v>
      </c>
      <c r="F13" s="20">
        <v>0.29166666666666669</v>
      </c>
      <c r="G13" s="20">
        <v>0.3125</v>
      </c>
      <c r="H13" s="15">
        <v>2</v>
      </c>
    </row>
    <row r="14" spans="1:8" x14ac:dyDescent="0.45">
      <c r="A14" s="12">
        <v>12</v>
      </c>
      <c r="B14" s="12" t="s">
        <v>93</v>
      </c>
      <c r="C14" s="13" t="s">
        <v>94</v>
      </c>
      <c r="D14" s="13" t="s">
        <v>15</v>
      </c>
      <c r="E14" s="24">
        <v>45209</v>
      </c>
      <c r="F14" s="21">
        <v>0.79166666666666663</v>
      </c>
      <c r="G14" s="21">
        <v>0.8125</v>
      </c>
      <c r="H14" s="17">
        <v>5</v>
      </c>
    </row>
    <row r="15" spans="1:8" x14ac:dyDescent="0.45">
      <c r="A15" s="10">
        <v>13</v>
      </c>
      <c r="B15" s="11" t="s">
        <v>95</v>
      </c>
      <c r="C15" s="11" t="s">
        <v>96</v>
      </c>
      <c r="D15" s="11" t="s">
        <v>15</v>
      </c>
      <c r="E15" s="23">
        <v>45209</v>
      </c>
      <c r="F15" s="20">
        <v>0.82291666666666663</v>
      </c>
      <c r="G15" s="20">
        <v>0.84375</v>
      </c>
      <c r="H15" s="15">
        <v>5</v>
      </c>
    </row>
    <row r="16" spans="1:8" x14ac:dyDescent="0.45">
      <c r="A16" s="12">
        <v>14</v>
      </c>
      <c r="B16" s="13" t="s">
        <v>97</v>
      </c>
      <c r="C16" s="13" t="s">
        <v>98</v>
      </c>
      <c r="D16" s="13" t="s">
        <v>15</v>
      </c>
      <c r="E16" s="24">
        <v>45209</v>
      </c>
      <c r="F16" s="21">
        <v>0.90625</v>
      </c>
      <c r="G16" s="21">
        <v>0.9375</v>
      </c>
      <c r="H16" s="17">
        <v>5</v>
      </c>
    </row>
    <row r="17" spans="1:8" x14ac:dyDescent="0.45">
      <c r="A17" s="10">
        <v>15</v>
      </c>
      <c r="B17" s="10" t="s">
        <v>100</v>
      </c>
      <c r="C17" s="11" t="s">
        <v>101</v>
      </c>
      <c r="D17" s="11" t="s">
        <v>15</v>
      </c>
      <c r="E17" s="23">
        <v>45210</v>
      </c>
      <c r="F17" s="20">
        <v>0.29166666666666669</v>
      </c>
      <c r="G17" s="20">
        <v>0.3125</v>
      </c>
      <c r="H17" s="15">
        <v>2</v>
      </c>
    </row>
    <row r="18" spans="1:8" x14ac:dyDescent="0.45">
      <c r="A18" s="12">
        <v>16</v>
      </c>
      <c r="B18" s="12" t="s">
        <v>102</v>
      </c>
      <c r="C18" s="13" t="s">
        <v>103</v>
      </c>
      <c r="D18" s="13" t="s">
        <v>15</v>
      </c>
      <c r="E18" s="24">
        <v>45210</v>
      </c>
      <c r="F18" s="21">
        <v>0.79166666666666663</v>
      </c>
      <c r="G18" s="21">
        <v>0.8125</v>
      </c>
      <c r="H18" s="17">
        <v>5</v>
      </c>
    </row>
    <row r="19" spans="1:8" x14ac:dyDescent="0.45">
      <c r="A19" s="10">
        <v>17</v>
      </c>
      <c r="B19" s="11" t="s">
        <v>104</v>
      </c>
      <c r="C19" s="11" t="s">
        <v>105</v>
      </c>
      <c r="D19" s="11" t="s">
        <v>15</v>
      </c>
      <c r="E19" s="23">
        <v>45210</v>
      </c>
      <c r="F19" s="14">
        <v>0.82291666666666663</v>
      </c>
      <c r="G19" s="20">
        <v>0.84375</v>
      </c>
      <c r="H19" s="15">
        <v>5</v>
      </c>
    </row>
    <row r="20" spans="1:8" x14ac:dyDescent="0.45">
      <c r="A20" s="12">
        <v>18</v>
      </c>
      <c r="B20" s="13" t="s">
        <v>106</v>
      </c>
      <c r="C20" s="13" t="s">
        <v>107</v>
      </c>
      <c r="D20" s="13" t="s">
        <v>15</v>
      </c>
      <c r="E20" s="24">
        <v>45210</v>
      </c>
      <c r="F20" s="21">
        <v>0.91666666666666663</v>
      </c>
      <c r="G20" s="21">
        <v>0.9375</v>
      </c>
      <c r="H20" s="17">
        <v>5</v>
      </c>
    </row>
    <row r="21" spans="1:8" x14ac:dyDescent="0.45">
      <c r="A21" s="10">
        <v>19</v>
      </c>
      <c r="B21" s="10" t="s">
        <v>108</v>
      </c>
      <c r="C21" s="11" t="s">
        <v>52</v>
      </c>
      <c r="D21" s="11" t="s">
        <v>15</v>
      </c>
      <c r="E21" s="23">
        <v>45211</v>
      </c>
      <c r="F21" s="20">
        <v>0.29166666666666669</v>
      </c>
      <c r="G21" s="20">
        <v>0.3125</v>
      </c>
      <c r="H21" s="15">
        <v>2</v>
      </c>
    </row>
    <row r="22" spans="1:8" x14ac:dyDescent="0.45">
      <c r="A22" s="12">
        <v>20</v>
      </c>
      <c r="B22" s="12" t="s">
        <v>109</v>
      </c>
      <c r="C22" s="13" t="s">
        <v>110</v>
      </c>
      <c r="D22" s="13" t="s">
        <v>15</v>
      </c>
      <c r="E22" s="24">
        <v>45211</v>
      </c>
      <c r="F22" s="21">
        <v>0.79166666666666663</v>
      </c>
      <c r="G22" s="21">
        <v>0.8125</v>
      </c>
      <c r="H22" s="17">
        <v>5</v>
      </c>
    </row>
    <row r="23" spans="1:8" x14ac:dyDescent="0.45">
      <c r="A23" s="10">
        <v>21</v>
      </c>
      <c r="B23" s="11" t="s">
        <v>111</v>
      </c>
      <c r="C23" s="11" t="s">
        <v>112</v>
      </c>
      <c r="D23" s="11" t="s">
        <v>15</v>
      </c>
      <c r="E23" s="23">
        <v>45211</v>
      </c>
      <c r="F23" s="20">
        <v>0.81944444444444453</v>
      </c>
      <c r="G23" s="20">
        <v>0.85069444444444453</v>
      </c>
      <c r="H23" s="15">
        <v>5</v>
      </c>
    </row>
    <row r="24" spans="1:8" x14ac:dyDescent="0.45">
      <c r="A24" s="12">
        <v>22</v>
      </c>
      <c r="B24" s="13" t="s">
        <v>113</v>
      </c>
      <c r="C24" s="13" t="s">
        <v>114</v>
      </c>
      <c r="D24" s="13" t="s">
        <v>15</v>
      </c>
      <c r="E24" s="24">
        <v>45211</v>
      </c>
      <c r="F24" s="21">
        <v>0.91666666666666663</v>
      </c>
      <c r="G24" s="21">
        <v>0.9375</v>
      </c>
      <c r="H24" s="17">
        <v>5</v>
      </c>
    </row>
    <row r="25" spans="1:8" x14ac:dyDescent="0.45">
      <c r="A25" s="10">
        <v>23</v>
      </c>
      <c r="B25" s="10" t="s">
        <v>115</v>
      </c>
      <c r="C25" s="11" t="s">
        <v>116</v>
      </c>
      <c r="D25" s="11" t="s">
        <v>15</v>
      </c>
      <c r="E25" s="23">
        <v>45212</v>
      </c>
      <c r="F25" s="20">
        <v>0.82291666666666663</v>
      </c>
      <c r="G25" s="20">
        <v>0.85416666666666663</v>
      </c>
      <c r="H25" s="15">
        <v>5</v>
      </c>
    </row>
    <row r="26" spans="1:8" x14ac:dyDescent="0.45">
      <c r="A26" s="12">
        <v>24</v>
      </c>
      <c r="B26" s="12" t="s">
        <v>117</v>
      </c>
      <c r="C26" s="13" t="s">
        <v>62</v>
      </c>
      <c r="D26" s="13" t="s">
        <v>15</v>
      </c>
      <c r="E26" s="24">
        <v>45212</v>
      </c>
      <c r="F26" s="21">
        <v>0.79166666666666663</v>
      </c>
      <c r="G26" s="21">
        <v>0.8125</v>
      </c>
      <c r="H26" s="17">
        <v>5</v>
      </c>
    </row>
    <row r="27" spans="1:8" x14ac:dyDescent="0.45">
      <c r="A27" s="10">
        <v>25</v>
      </c>
      <c r="B27" s="10" t="s">
        <v>66</v>
      </c>
      <c r="C27" s="11" t="s">
        <v>67</v>
      </c>
      <c r="D27" s="11" t="s">
        <v>15</v>
      </c>
      <c r="E27" s="23">
        <v>45213</v>
      </c>
      <c r="F27" s="20">
        <v>0.79166666666666663</v>
      </c>
      <c r="G27" s="20">
        <v>0.83333333333333337</v>
      </c>
      <c r="H27" s="15">
        <v>5</v>
      </c>
    </row>
    <row r="28" spans="1:8" x14ac:dyDescent="0.45">
      <c r="A28" s="12">
        <v>26</v>
      </c>
      <c r="B28" s="12" t="s">
        <v>68</v>
      </c>
      <c r="C28" s="13" t="s">
        <v>69</v>
      </c>
      <c r="D28" s="13" t="s">
        <v>15</v>
      </c>
      <c r="E28" s="24">
        <v>45213</v>
      </c>
      <c r="F28" s="21">
        <v>0.90625</v>
      </c>
      <c r="G28" s="21">
        <v>0.9375</v>
      </c>
      <c r="H28" s="17">
        <v>5</v>
      </c>
    </row>
    <row r="29" spans="1:8" x14ac:dyDescent="0.45">
      <c r="A29" s="10">
        <v>27</v>
      </c>
      <c r="B29" s="11" t="s">
        <v>70</v>
      </c>
      <c r="C29" s="11" t="s">
        <v>71</v>
      </c>
      <c r="D29" s="11" t="s">
        <v>15</v>
      </c>
      <c r="E29" s="23">
        <v>45213</v>
      </c>
      <c r="F29" s="20">
        <v>0.29166666666666669</v>
      </c>
      <c r="G29" s="20">
        <v>0.3125</v>
      </c>
      <c r="H29" s="15">
        <v>2</v>
      </c>
    </row>
    <row r="30" spans="1:8" x14ac:dyDescent="0.45">
      <c r="A30" s="12">
        <v>28</v>
      </c>
      <c r="B30" s="12" t="s">
        <v>72</v>
      </c>
      <c r="C30" s="13" t="s">
        <v>73</v>
      </c>
      <c r="D30" s="13" t="s">
        <v>15</v>
      </c>
      <c r="E30" s="24">
        <v>45214</v>
      </c>
      <c r="F30" s="21">
        <v>0.79166666666666663</v>
      </c>
      <c r="G30" s="21">
        <v>0.8125</v>
      </c>
      <c r="H30" s="17">
        <v>5</v>
      </c>
    </row>
  </sheetData>
  <mergeCells count="1">
    <mergeCell ref="A1:H1"/>
  </mergeCells>
  <dataValidations count="1">
    <dataValidation type="list" allowBlank="1" showInputMessage="1" showErrorMessage="1" sqref="D3:D30" xr:uid="{53654CBE-6A05-410B-8010-AB789E6CA405}">
      <formula1>$S$8:$S$9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9C94-257C-4EDD-89A3-E0AA330D1BF9}">
  <sheetPr codeName="Sheet4"/>
  <dimension ref="A1:G29"/>
  <sheetViews>
    <sheetView workbookViewId="0">
      <selection activeCell="E12" sqref="E12"/>
    </sheetView>
  </sheetViews>
  <sheetFormatPr defaultRowHeight="14.25" x14ac:dyDescent="0.45"/>
  <cols>
    <col min="3" max="3" width="31" bestFit="1" customWidth="1"/>
    <col min="4" max="4" width="27.3984375" bestFit="1" customWidth="1"/>
  </cols>
  <sheetData>
    <row r="1" spans="1:7" ht="32.25" customHeight="1" x14ac:dyDescent="0.65">
      <c r="A1" s="30" t="s">
        <v>456</v>
      </c>
      <c r="B1" s="30"/>
      <c r="C1" s="30"/>
      <c r="D1" s="30"/>
      <c r="E1" s="30"/>
      <c r="F1" s="30"/>
      <c r="G1" s="30"/>
    </row>
    <row r="2" spans="1:7" ht="32.25" customHeight="1" x14ac:dyDescent="0.45">
      <c r="A2" s="19" t="s">
        <v>0</v>
      </c>
      <c r="B2" s="19" t="s">
        <v>1</v>
      </c>
      <c r="C2" s="19" t="s">
        <v>2</v>
      </c>
      <c r="D2" s="19" t="s">
        <v>10</v>
      </c>
      <c r="E2" s="19" t="s">
        <v>11</v>
      </c>
      <c r="F2" s="19" t="s">
        <v>12</v>
      </c>
      <c r="G2" s="19" t="s">
        <v>453</v>
      </c>
    </row>
    <row r="3" spans="1:7" x14ac:dyDescent="0.45">
      <c r="A3" s="10">
        <v>1</v>
      </c>
      <c r="B3" s="10" t="s">
        <v>126</v>
      </c>
      <c r="C3" s="11" t="s">
        <v>75</v>
      </c>
      <c r="D3" s="23">
        <v>45206</v>
      </c>
      <c r="E3" s="20">
        <v>0.29166666666666669</v>
      </c>
      <c r="F3" s="20">
        <v>0.3125</v>
      </c>
      <c r="G3" s="15">
        <v>3</v>
      </c>
    </row>
    <row r="4" spans="1:7" x14ac:dyDescent="0.45">
      <c r="A4" s="12">
        <v>2</v>
      </c>
      <c r="B4" s="12" t="s">
        <v>127</v>
      </c>
      <c r="C4" s="13" t="s">
        <v>77</v>
      </c>
      <c r="D4" s="24">
        <v>45206</v>
      </c>
      <c r="E4" s="21">
        <v>0.79166666666666663</v>
      </c>
      <c r="F4" s="21">
        <v>0.8125</v>
      </c>
      <c r="G4" s="17">
        <v>5</v>
      </c>
    </row>
    <row r="5" spans="1:7" x14ac:dyDescent="0.45">
      <c r="A5" s="10">
        <v>3</v>
      </c>
      <c r="B5" s="11" t="s">
        <v>128</v>
      </c>
      <c r="C5" s="11" t="s">
        <v>79</v>
      </c>
      <c r="D5" s="23">
        <v>45206</v>
      </c>
      <c r="E5" s="20">
        <v>0.82291666666666663</v>
      </c>
      <c r="F5" s="20">
        <v>0.84375</v>
      </c>
      <c r="G5" s="15">
        <v>5</v>
      </c>
    </row>
    <row r="6" spans="1:7" x14ac:dyDescent="0.45">
      <c r="A6" s="12">
        <v>4</v>
      </c>
      <c r="B6" s="13" t="s">
        <v>129</v>
      </c>
      <c r="C6" s="13" t="s">
        <v>81</v>
      </c>
      <c r="D6" s="24">
        <v>45206</v>
      </c>
      <c r="E6" s="21">
        <v>0.91319444444444453</v>
      </c>
      <c r="F6" s="21">
        <v>0.93402777777777779</v>
      </c>
      <c r="G6" s="17">
        <v>5</v>
      </c>
    </row>
    <row r="7" spans="1:7" x14ac:dyDescent="0.45">
      <c r="A7" s="10">
        <v>5</v>
      </c>
      <c r="B7" s="10" t="s">
        <v>130</v>
      </c>
      <c r="C7" s="11" t="s">
        <v>131</v>
      </c>
      <c r="D7" s="23">
        <v>45207</v>
      </c>
      <c r="E7" s="20">
        <v>0.79166666666666663</v>
      </c>
      <c r="F7" s="20">
        <v>0.82291666666666663</v>
      </c>
      <c r="G7" s="15">
        <v>5</v>
      </c>
    </row>
    <row r="8" spans="1:7" x14ac:dyDescent="0.45">
      <c r="A8" s="12">
        <v>6</v>
      </c>
      <c r="B8" s="12" t="s">
        <v>132</v>
      </c>
      <c r="C8" s="13" t="s">
        <v>133</v>
      </c>
      <c r="D8" s="24">
        <v>45207</v>
      </c>
      <c r="E8" s="21">
        <v>0.29166666666666669</v>
      </c>
      <c r="F8" s="21">
        <v>0.3125</v>
      </c>
      <c r="G8" s="17">
        <v>3</v>
      </c>
    </row>
    <row r="9" spans="1:7" x14ac:dyDescent="0.45">
      <c r="A9" s="10">
        <v>7</v>
      </c>
      <c r="B9" s="11" t="s">
        <v>134</v>
      </c>
      <c r="C9" s="11" t="s">
        <v>135</v>
      </c>
      <c r="D9" s="23">
        <v>45207</v>
      </c>
      <c r="E9" s="20">
        <v>0.82986111111111116</v>
      </c>
      <c r="F9" s="20">
        <v>0.85069444444444453</v>
      </c>
      <c r="G9" s="15">
        <v>5</v>
      </c>
    </row>
    <row r="10" spans="1:7" x14ac:dyDescent="0.45">
      <c r="A10" s="12">
        <v>8</v>
      </c>
      <c r="B10" s="13" t="s">
        <v>140</v>
      </c>
      <c r="C10" s="13" t="s">
        <v>33</v>
      </c>
      <c r="D10" s="24">
        <v>45207</v>
      </c>
      <c r="E10" s="21">
        <v>0.91319444444444453</v>
      </c>
      <c r="F10" s="21">
        <v>0.93402777777777779</v>
      </c>
      <c r="G10" s="17">
        <v>5</v>
      </c>
    </row>
    <row r="11" spans="1:7" x14ac:dyDescent="0.45">
      <c r="A11" s="10">
        <v>9</v>
      </c>
      <c r="B11" s="10" t="s">
        <v>136</v>
      </c>
      <c r="C11" s="11" t="s">
        <v>137</v>
      </c>
      <c r="D11" s="23">
        <v>45208</v>
      </c>
      <c r="E11" s="20">
        <v>0.79166666666666663</v>
      </c>
      <c r="F11" s="20">
        <v>0.82291666666666663</v>
      </c>
      <c r="G11" s="15">
        <v>5</v>
      </c>
    </row>
    <row r="12" spans="1:7" x14ac:dyDescent="0.45">
      <c r="A12" s="12">
        <v>10</v>
      </c>
      <c r="B12" s="12" t="s">
        <v>141</v>
      </c>
      <c r="C12" s="13" t="s">
        <v>142</v>
      </c>
      <c r="D12" s="24">
        <v>45208</v>
      </c>
      <c r="E12" s="21" t="s">
        <v>452</v>
      </c>
      <c r="F12" s="21">
        <v>0.93402777777777779</v>
      </c>
      <c r="G12" s="17">
        <v>5</v>
      </c>
    </row>
    <row r="13" spans="1:7" x14ac:dyDescent="0.45">
      <c r="A13" s="10">
        <v>11</v>
      </c>
      <c r="B13" s="11" t="s">
        <v>143</v>
      </c>
      <c r="C13" s="11" t="s">
        <v>144</v>
      </c>
      <c r="D13" s="23">
        <v>45208</v>
      </c>
      <c r="E13" s="20">
        <v>0.82986111111111116</v>
      </c>
      <c r="F13" s="20">
        <v>0.85069444444444453</v>
      </c>
      <c r="G13" s="15">
        <v>5</v>
      </c>
    </row>
    <row r="14" spans="1:7" x14ac:dyDescent="0.45">
      <c r="A14" s="12">
        <v>12</v>
      </c>
      <c r="B14" s="13" t="s">
        <v>145</v>
      </c>
      <c r="C14" s="13" t="s">
        <v>146</v>
      </c>
      <c r="D14" s="24">
        <v>45208</v>
      </c>
      <c r="E14" s="21">
        <v>0.29166666666666669</v>
      </c>
      <c r="F14" s="21">
        <v>0.3125</v>
      </c>
      <c r="G14" s="17">
        <v>3</v>
      </c>
    </row>
    <row r="15" spans="1:7" x14ac:dyDescent="0.45">
      <c r="A15" s="10">
        <v>13</v>
      </c>
      <c r="B15" s="10" t="s">
        <v>138</v>
      </c>
      <c r="C15" s="11" t="s">
        <v>139</v>
      </c>
      <c r="D15" s="23">
        <v>45209</v>
      </c>
      <c r="E15" s="20">
        <v>0.79166666666666663</v>
      </c>
      <c r="F15" s="20">
        <v>0.82291666666666663</v>
      </c>
      <c r="G15" s="15">
        <v>5</v>
      </c>
    </row>
    <row r="16" spans="1:7" x14ac:dyDescent="0.45">
      <c r="A16" s="12">
        <v>14</v>
      </c>
      <c r="B16" s="12" t="s">
        <v>147</v>
      </c>
      <c r="C16" s="13" t="s">
        <v>90</v>
      </c>
      <c r="D16" s="24">
        <v>45209</v>
      </c>
      <c r="E16" s="21">
        <v>0.29166666666666669</v>
      </c>
      <c r="F16" s="21">
        <v>0.3125</v>
      </c>
      <c r="G16" s="17">
        <v>3</v>
      </c>
    </row>
    <row r="17" spans="1:7" x14ac:dyDescent="0.45">
      <c r="A17" s="10">
        <v>15</v>
      </c>
      <c r="B17" s="11" t="s">
        <v>148</v>
      </c>
      <c r="C17" s="11" t="s">
        <v>92</v>
      </c>
      <c r="D17" s="23">
        <v>45209</v>
      </c>
      <c r="E17" s="20">
        <v>0.82986111111111116</v>
      </c>
      <c r="F17" s="20">
        <v>0.85069444444444453</v>
      </c>
      <c r="G17" s="15">
        <v>5</v>
      </c>
    </row>
    <row r="18" spans="1:7" x14ac:dyDescent="0.45">
      <c r="A18" s="12">
        <v>16</v>
      </c>
      <c r="B18" s="13" t="s">
        <v>149</v>
      </c>
      <c r="C18" s="13" t="s">
        <v>94</v>
      </c>
      <c r="D18" s="24">
        <v>45209</v>
      </c>
      <c r="E18" s="21">
        <v>0.91319444444444453</v>
      </c>
      <c r="F18" s="21">
        <v>0.93402777777777779</v>
      </c>
      <c r="G18" s="17">
        <v>5</v>
      </c>
    </row>
    <row r="19" spans="1:7" x14ac:dyDescent="0.45">
      <c r="A19" s="10">
        <v>17</v>
      </c>
      <c r="B19" s="10" t="s">
        <v>151</v>
      </c>
      <c r="C19" s="11" t="s">
        <v>98</v>
      </c>
      <c r="D19" s="23">
        <v>45210</v>
      </c>
      <c r="E19" s="20">
        <v>0.79166666666666663</v>
      </c>
      <c r="F19" s="20">
        <v>0.82291666666666663</v>
      </c>
      <c r="G19" s="15">
        <v>5</v>
      </c>
    </row>
    <row r="20" spans="1:7" x14ac:dyDescent="0.45">
      <c r="A20" s="12">
        <v>18</v>
      </c>
      <c r="B20" s="12" t="s">
        <v>152</v>
      </c>
      <c r="C20" s="13" t="s">
        <v>101</v>
      </c>
      <c r="D20" s="24">
        <v>45210</v>
      </c>
      <c r="E20" s="21">
        <v>0.82986111111111116</v>
      </c>
      <c r="F20" s="21">
        <v>0.85069444444444453</v>
      </c>
      <c r="G20" s="17">
        <v>5</v>
      </c>
    </row>
    <row r="21" spans="1:7" x14ac:dyDescent="0.45">
      <c r="A21" s="10">
        <v>19</v>
      </c>
      <c r="B21" s="11" t="s">
        <v>153</v>
      </c>
      <c r="C21" s="11" t="s">
        <v>105</v>
      </c>
      <c r="D21" s="23">
        <v>45210</v>
      </c>
      <c r="E21" s="20">
        <v>0.91319444444444453</v>
      </c>
      <c r="F21" s="20">
        <v>0.93402777777777779</v>
      </c>
      <c r="G21" s="15">
        <v>5</v>
      </c>
    </row>
    <row r="22" spans="1:7" x14ac:dyDescent="0.45">
      <c r="A22" s="12">
        <v>20</v>
      </c>
      <c r="B22" s="12" t="s">
        <v>155</v>
      </c>
      <c r="C22" s="13" t="s">
        <v>156</v>
      </c>
      <c r="D22" s="24">
        <v>45211</v>
      </c>
      <c r="E22" s="21">
        <v>0.82986111111111116</v>
      </c>
      <c r="F22" s="21">
        <v>0.85069444444444453</v>
      </c>
      <c r="G22" s="17">
        <v>5</v>
      </c>
    </row>
    <row r="23" spans="1:7" x14ac:dyDescent="0.45">
      <c r="A23" s="10">
        <v>21</v>
      </c>
      <c r="B23" s="10" t="s">
        <v>157</v>
      </c>
      <c r="C23" s="11" t="s">
        <v>158</v>
      </c>
      <c r="D23" s="23">
        <v>45211</v>
      </c>
      <c r="E23" s="20">
        <v>0.79166666666666663</v>
      </c>
      <c r="F23" s="20">
        <v>0.82291666666666663</v>
      </c>
      <c r="G23" s="15">
        <v>5</v>
      </c>
    </row>
    <row r="24" spans="1:7" x14ac:dyDescent="0.45">
      <c r="A24" s="12">
        <v>22</v>
      </c>
      <c r="B24" s="12" t="s">
        <v>122</v>
      </c>
      <c r="C24" s="13" t="s">
        <v>69</v>
      </c>
      <c r="D24" s="24">
        <v>45212</v>
      </c>
      <c r="E24" s="21">
        <v>0.80208333333333337</v>
      </c>
      <c r="F24" s="21">
        <v>0.82291666666666663</v>
      </c>
      <c r="G24" s="17">
        <v>5</v>
      </c>
    </row>
    <row r="25" spans="1:7" x14ac:dyDescent="0.45">
      <c r="A25" s="10">
        <v>23</v>
      </c>
      <c r="B25" s="10" t="s">
        <v>123</v>
      </c>
      <c r="C25" s="11" t="s">
        <v>124</v>
      </c>
      <c r="D25" s="23">
        <v>45212</v>
      </c>
      <c r="E25" s="20">
        <v>0.83333333333333337</v>
      </c>
      <c r="F25" s="20">
        <v>0.85416666666666663</v>
      </c>
      <c r="G25" s="15">
        <v>5</v>
      </c>
    </row>
    <row r="26" spans="1:7" x14ac:dyDescent="0.45">
      <c r="A26" s="12">
        <v>24</v>
      </c>
      <c r="B26" s="13" t="s">
        <v>125</v>
      </c>
      <c r="C26" s="13" t="s">
        <v>73</v>
      </c>
      <c r="D26" s="24">
        <v>45212</v>
      </c>
      <c r="E26" s="21">
        <v>0.90625</v>
      </c>
      <c r="F26" s="21">
        <v>0.92708333333333337</v>
      </c>
      <c r="G26" s="17">
        <v>5</v>
      </c>
    </row>
    <row r="27" spans="1:7" x14ac:dyDescent="0.45">
      <c r="A27" s="10">
        <v>25</v>
      </c>
      <c r="B27" s="10" t="s">
        <v>120</v>
      </c>
      <c r="C27" s="11" t="s">
        <v>121</v>
      </c>
      <c r="D27" s="23">
        <v>45216</v>
      </c>
      <c r="E27" s="20">
        <v>0.79166666666666663</v>
      </c>
      <c r="F27" s="20">
        <v>0.82291666666666663</v>
      </c>
      <c r="G27" s="15">
        <v>5</v>
      </c>
    </row>
    <row r="28" spans="1:7" x14ac:dyDescent="0.45">
      <c r="A28" s="12">
        <v>26</v>
      </c>
      <c r="B28" s="12" t="s">
        <v>150</v>
      </c>
      <c r="C28" s="13" t="s">
        <v>96</v>
      </c>
      <c r="D28" s="24">
        <v>45217</v>
      </c>
      <c r="E28" s="21">
        <v>0.4375</v>
      </c>
      <c r="F28" s="21">
        <v>0.45833333333333331</v>
      </c>
      <c r="G28" s="17">
        <v>3</v>
      </c>
    </row>
    <row r="29" spans="1:7" x14ac:dyDescent="0.45">
      <c r="A29" s="10">
        <v>27</v>
      </c>
      <c r="B29" s="10" t="s">
        <v>154</v>
      </c>
      <c r="C29" s="11" t="s">
        <v>107</v>
      </c>
      <c r="D29" s="23">
        <v>45217</v>
      </c>
      <c r="E29" s="20">
        <v>0.46875</v>
      </c>
      <c r="F29" s="20">
        <v>0.48958333333333331</v>
      </c>
      <c r="G29" s="15">
        <v>3</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360FC-97AF-419A-BCB4-92EDF9876204}">
  <sheetPr codeName="Sheet5"/>
  <dimension ref="A1:G27"/>
  <sheetViews>
    <sheetView workbookViewId="0">
      <selection activeCell="J10" sqref="J10"/>
    </sheetView>
  </sheetViews>
  <sheetFormatPr defaultRowHeight="14.25" x14ac:dyDescent="0.45"/>
  <cols>
    <col min="3" max="3" width="25.59765625" bestFit="1" customWidth="1"/>
    <col min="4" max="4" width="27.3984375" bestFit="1" customWidth="1"/>
  </cols>
  <sheetData>
    <row r="1" spans="1:7" ht="32.25" customHeight="1" x14ac:dyDescent="0.65">
      <c r="A1" s="30" t="s">
        <v>457</v>
      </c>
      <c r="B1" s="30"/>
      <c r="C1" s="30"/>
      <c r="D1" s="30"/>
      <c r="E1" s="30"/>
      <c r="F1" s="30"/>
      <c r="G1" s="30"/>
    </row>
    <row r="2" spans="1:7" ht="32.25" customHeight="1" x14ac:dyDescent="0.45">
      <c r="A2" s="19" t="s">
        <v>0</v>
      </c>
      <c r="B2" s="19" t="s">
        <v>1</v>
      </c>
      <c r="C2" s="19" t="s">
        <v>2</v>
      </c>
      <c r="D2" s="19" t="s">
        <v>10</v>
      </c>
      <c r="E2" s="19" t="s">
        <v>11</v>
      </c>
      <c r="F2" s="19" t="s">
        <v>12</v>
      </c>
      <c r="G2" s="19" t="s">
        <v>453</v>
      </c>
    </row>
    <row r="3" spans="1:7" x14ac:dyDescent="0.45">
      <c r="A3" s="10">
        <v>1</v>
      </c>
      <c r="B3" s="10" t="s">
        <v>161</v>
      </c>
      <c r="C3" s="11" t="s">
        <v>162</v>
      </c>
      <c r="D3" s="23">
        <v>45208</v>
      </c>
      <c r="E3" s="20">
        <v>0.79166666666666663</v>
      </c>
      <c r="F3" s="20">
        <v>0.82291666666666663</v>
      </c>
      <c r="G3" s="15">
        <v>5</v>
      </c>
    </row>
    <row r="4" spans="1:7" x14ac:dyDescent="0.45">
      <c r="A4" s="12">
        <v>2</v>
      </c>
      <c r="B4" s="12" t="s">
        <v>163</v>
      </c>
      <c r="C4" s="13" t="s">
        <v>164</v>
      </c>
      <c r="D4" s="24">
        <v>45208</v>
      </c>
      <c r="E4" s="21">
        <v>0.875</v>
      </c>
      <c r="F4" s="21">
        <v>0.90625</v>
      </c>
      <c r="G4" s="17">
        <v>5</v>
      </c>
    </row>
    <row r="5" spans="1:7" x14ac:dyDescent="0.45">
      <c r="A5" s="10">
        <v>3</v>
      </c>
      <c r="B5" s="11" t="s">
        <v>167</v>
      </c>
      <c r="C5" s="11" t="s">
        <v>73</v>
      </c>
      <c r="D5" s="23">
        <v>45208</v>
      </c>
      <c r="E5" s="20">
        <v>0.29166666666666669</v>
      </c>
      <c r="F5" s="20">
        <v>0.3125</v>
      </c>
      <c r="G5" s="15">
        <v>4</v>
      </c>
    </row>
    <row r="6" spans="1:7" x14ac:dyDescent="0.45">
      <c r="A6" s="12">
        <v>4</v>
      </c>
      <c r="B6" s="13" t="s">
        <v>168</v>
      </c>
      <c r="C6" s="13" t="s">
        <v>75</v>
      </c>
      <c r="D6" s="24">
        <v>45208</v>
      </c>
      <c r="E6" s="21">
        <v>0.91319444444444453</v>
      </c>
      <c r="F6" s="21">
        <v>0.93402777777777779</v>
      </c>
      <c r="G6" s="17">
        <v>5</v>
      </c>
    </row>
    <row r="7" spans="1:7" x14ac:dyDescent="0.45">
      <c r="A7" s="10">
        <v>5</v>
      </c>
      <c r="B7" s="10" t="s">
        <v>169</v>
      </c>
      <c r="C7" s="11" t="s">
        <v>79</v>
      </c>
      <c r="D7" s="23">
        <v>45209</v>
      </c>
      <c r="E7" s="20">
        <v>0.29166666666666669</v>
      </c>
      <c r="F7" s="20">
        <v>0.3125</v>
      </c>
      <c r="G7" s="15">
        <v>4</v>
      </c>
    </row>
    <row r="8" spans="1:7" x14ac:dyDescent="0.45">
      <c r="A8" s="12">
        <v>6</v>
      </c>
      <c r="B8" s="12" t="s">
        <v>170</v>
      </c>
      <c r="C8" s="13" t="s">
        <v>81</v>
      </c>
      <c r="D8" s="24">
        <v>45209</v>
      </c>
      <c r="E8" s="21">
        <v>0.79166666666666663</v>
      </c>
      <c r="F8" s="21">
        <v>0.8125</v>
      </c>
      <c r="G8" s="17">
        <v>5</v>
      </c>
    </row>
    <row r="9" spans="1:7" x14ac:dyDescent="0.45">
      <c r="A9" s="10">
        <v>7</v>
      </c>
      <c r="B9" s="11" t="s">
        <v>171</v>
      </c>
      <c r="C9" s="11" t="s">
        <v>131</v>
      </c>
      <c r="D9" s="23">
        <v>45209</v>
      </c>
      <c r="E9" s="20">
        <v>0.88194444444444453</v>
      </c>
      <c r="F9" s="20">
        <v>0.90277777777777779</v>
      </c>
      <c r="G9" s="15">
        <v>5</v>
      </c>
    </row>
    <row r="10" spans="1:7" x14ac:dyDescent="0.45">
      <c r="A10" s="12">
        <v>8</v>
      </c>
      <c r="B10" s="10" t="s">
        <v>175</v>
      </c>
      <c r="C10" s="11" t="s">
        <v>90</v>
      </c>
      <c r="D10" s="23">
        <v>45209</v>
      </c>
      <c r="E10" s="20">
        <v>0.91319444444444453</v>
      </c>
      <c r="F10" s="20">
        <v>0.93402777777777779</v>
      </c>
      <c r="G10" s="15">
        <v>5</v>
      </c>
    </row>
    <row r="11" spans="1:7" x14ac:dyDescent="0.45">
      <c r="A11" s="10">
        <v>9</v>
      </c>
      <c r="B11" s="12" t="s">
        <v>172</v>
      </c>
      <c r="C11" s="25" t="s">
        <v>173</v>
      </c>
      <c r="D11" s="24">
        <v>45210</v>
      </c>
      <c r="E11" s="21">
        <v>0.875</v>
      </c>
      <c r="F11" s="21">
        <v>0.90625</v>
      </c>
      <c r="G11" s="17">
        <v>5</v>
      </c>
    </row>
    <row r="12" spans="1:7" x14ac:dyDescent="0.45">
      <c r="A12" s="12">
        <v>10</v>
      </c>
      <c r="B12" s="11" t="s">
        <v>176</v>
      </c>
      <c r="C12" s="11" t="s">
        <v>92</v>
      </c>
      <c r="D12" s="23">
        <v>45210</v>
      </c>
      <c r="E12" s="20">
        <v>0.91319444444444453</v>
      </c>
      <c r="F12" s="20">
        <v>0.93402777777777779</v>
      </c>
      <c r="G12" s="15">
        <v>5</v>
      </c>
    </row>
    <row r="13" spans="1:7" x14ac:dyDescent="0.45">
      <c r="A13" s="10">
        <v>11</v>
      </c>
      <c r="B13" s="12" t="s">
        <v>178</v>
      </c>
      <c r="C13" s="13" t="s">
        <v>96</v>
      </c>
      <c r="D13" s="24">
        <v>45210</v>
      </c>
      <c r="E13" s="21">
        <v>0.79166666666666663</v>
      </c>
      <c r="F13" s="21">
        <v>0.8125</v>
      </c>
      <c r="G13" s="17">
        <v>5</v>
      </c>
    </row>
    <row r="14" spans="1:7" x14ac:dyDescent="0.45">
      <c r="A14" s="12">
        <v>12</v>
      </c>
      <c r="B14" s="10" t="s">
        <v>179</v>
      </c>
      <c r="C14" s="11" t="s">
        <v>180</v>
      </c>
      <c r="D14" s="23">
        <v>45211</v>
      </c>
      <c r="E14" s="20">
        <v>0.29166666666666669</v>
      </c>
      <c r="F14" s="20">
        <v>0.3125</v>
      </c>
      <c r="G14" s="15">
        <v>4</v>
      </c>
    </row>
    <row r="15" spans="1:7" x14ac:dyDescent="0.45">
      <c r="A15" s="10">
        <v>13</v>
      </c>
      <c r="B15" s="13" t="s">
        <v>181</v>
      </c>
      <c r="C15" s="13" t="s">
        <v>182</v>
      </c>
      <c r="D15" s="24">
        <v>45211</v>
      </c>
      <c r="E15" s="21">
        <v>0.79166666666666663</v>
      </c>
      <c r="F15" s="21">
        <v>0.8125</v>
      </c>
      <c r="G15" s="17">
        <v>5</v>
      </c>
    </row>
    <row r="16" spans="1:7" x14ac:dyDescent="0.45">
      <c r="A16" s="12">
        <v>14</v>
      </c>
      <c r="B16" s="11" t="s">
        <v>183</v>
      </c>
      <c r="C16" s="11" t="s">
        <v>184</v>
      </c>
      <c r="D16" s="23">
        <v>45211</v>
      </c>
      <c r="E16" s="20">
        <v>0.88194444444444453</v>
      </c>
      <c r="F16" s="20">
        <v>0.90277777777777779</v>
      </c>
      <c r="G16" s="15">
        <v>5</v>
      </c>
    </row>
    <row r="17" spans="1:7" x14ac:dyDescent="0.45">
      <c r="A17" s="10">
        <v>15</v>
      </c>
      <c r="B17" s="12" t="s">
        <v>185</v>
      </c>
      <c r="C17" s="13" t="s">
        <v>186</v>
      </c>
      <c r="D17" s="24">
        <v>45211</v>
      </c>
      <c r="E17" s="21">
        <v>0.91319444444444453</v>
      </c>
      <c r="F17" s="21">
        <v>0.93402777777777779</v>
      </c>
      <c r="G17" s="17">
        <v>5</v>
      </c>
    </row>
    <row r="18" spans="1:7" x14ac:dyDescent="0.45">
      <c r="A18" s="12">
        <v>16</v>
      </c>
      <c r="B18" s="10" t="s">
        <v>189</v>
      </c>
      <c r="C18" s="11" t="s">
        <v>105</v>
      </c>
      <c r="D18" s="23">
        <v>45212</v>
      </c>
      <c r="E18" s="20">
        <v>0.79166666666666663</v>
      </c>
      <c r="F18" s="20">
        <v>0.8125</v>
      </c>
      <c r="G18" s="15">
        <v>5</v>
      </c>
    </row>
    <row r="19" spans="1:7" x14ac:dyDescent="0.45">
      <c r="A19" s="10">
        <v>17</v>
      </c>
      <c r="B19" s="13" t="s">
        <v>190</v>
      </c>
      <c r="C19" s="13" t="s">
        <v>107</v>
      </c>
      <c r="D19" s="24">
        <v>45212</v>
      </c>
      <c r="E19" s="21">
        <v>0.88194444444444453</v>
      </c>
      <c r="F19" s="21">
        <v>0.90277777777777779</v>
      </c>
      <c r="G19" s="17">
        <v>5</v>
      </c>
    </row>
    <row r="20" spans="1:7" x14ac:dyDescent="0.45">
      <c r="A20" s="12">
        <v>18</v>
      </c>
      <c r="B20" s="10" t="s">
        <v>191</v>
      </c>
      <c r="C20" s="11" t="s">
        <v>52</v>
      </c>
      <c r="D20" s="23">
        <v>45212</v>
      </c>
      <c r="E20" s="20">
        <v>0.91319444444444453</v>
      </c>
      <c r="F20" s="20">
        <v>0.93402777777777779</v>
      </c>
      <c r="G20" s="15">
        <v>5</v>
      </c>
    </row>
    <row r="21" spans="1:7" x14ac:dyDescent="0.45">
      <c r="A21" s="10">
        <v>19</v>
      </c>
      <c r="B21" s="12" t="s">
        <v>192</v>
      </c>
      <c r="C21" s="13" t="s">
        <v>193</v>
      </c>
      <c r="D21" s="24">
        <v>45213</v>
      </c>
      <c r="E21" s="21">
        <v>0.29166666666666669</v>
      </c>
      <c r="F21" s="21">
        <v>0.3125</v>
      </c>
      <c r="G21" s="17">
        <v>4</v>
      </c>
    </row>
    <row r="22" spans="1:7" x14ac:dyDescent="0.45">
      <c r="A22" s="12">
        <v>20</v>
      </c>
      <c r="B22" s="11" t="s">
        <v>194</v>
      </c>
      <c r="C22" s="11" t="s">
        <v>195</v>
      </c>
      <c r="D22" s="23">
        <v>45213</v>
      </c>
      <c r="E22" s="20">
        <v>0.79166666666666663</v>
      </c>
      <c r="F22" s="20">
        <v>0.82291666666666663</v>
      </c>
      <c r="G22" s="15">
        <v>5</v>
      </c>
    </row>
    <row r="23" spans="1:7" x14ac:dyDescent="0.45">
      <c r="A23" s="10">
        <v>21</v>
      </c>
      <c r="B23" s="12" t="s">
        <v>196</v>
      </c>
      <c r="C23" s="13" t="s">
        <v>197</v>
      </c>
      <c r="D23" s="24">
        <v>45213</v>
      </c>
      <c r="E23" s="21">
        <v>0.88541666666666663</v>
      </c>
      <c r="F23" s="21">
        <v>0.92708333333333337</v>
      </c>
      <c r="G23" s="17">
        <v>5</v>
      </c>
    </row>
    <row r="24" spans="1:7" x14ac:dyDescent="0.45">
      <c r="A24" s="12">
        <v>22</v>
      </c>
      <c r="B24" s="10" t="s">
        <v>177</v>
      </c>
      <c r="C24" s="11" t="s">
        <v>94</v>
      </c>
      <c r="D24" s="23">
        <v>45215</v>
      </c>
      <c r="E24" s="20">
        <v>0.29166666666666669</v>
      </c>
      <c r="F24" s="20">
        <v>0.3125</v>
      </c>
      <c r="G24" s="15">
        <v>4</v>
      </c>
    </row>
    <row r="25" spans="1:7" x14ac:dyDescent="0.45">
      <c r="A25" s="10">
        <v>23</v>
      </c>
      <c r="B25" s="12" t="s">
        <v>174</v>
      </c>
      <c r="C25" s="13" t="s">
        <v>146</v>
      </c>
      <c r="D25" s="24">
        <v>45217</v>
      </c>
      <c r="E25" s="21">
        <v>0.42708333333333331</v>
      </c>
      <c r="F25" s="21">
        <v>0.45833333333333331</v>
      </c>
      <c r="G25" s="17">
        <v>4</v>
      </c>
    </row>
    <row r="26" spans="1:7" x14ac:dyDescent="0.45">
      <c r="A26" s="12">
        <v>24</v>
      </c>
      <c r="B26" s="10" t="s">
        <v>187</v>
      </c>
      <c r="C26" s="11" t="s">
        <v>188</v>
      </c>
      <c r="D26" s="23">
        <v>45217</v>
      </c>
      <c r="E26" s="20">
        <v>0.46527777777777773</v>
      </c>
      <c r="F26" s="20">
        <v>0.50694444444444442</v>
      </c>
      <c r="G26" s="15">
        <v>4</v>
      </c>
    </row>
    <row r="27" spans="1:7" x14ac:dyDescent="0.45">
      <c r="A27" s="10">
        <v>25</v>
      </c>
      <c r="B27" s="12" t="s">
        <v>165</v>
      </c>
      <c r="C27" s="13" t="s">
        <v>166</v>
      </c>
      <c r="D27" s="24">
        <v>45222</v>
      </c>
      <c r="E27" s="13"/>
      <c r="F27" s="21">
        <v>0.75</v>
      </c>
      <c r="G27" s="17"/>
    </row>
  </sheetData>
  <sortState xmlns:xlrd2="http://schemas.microsoft.com/office/spreadsheetml/2017/richdata2" ref="A3:G27">
    <sortCondition ref="D3:D27"/>
  </sortState>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48FE3-BCE6-4A23-AC8A-5917D04BE779}">
  <sheetPr codeName="Sheet6"/>
  <dimension ref="A1:H56"/>
  <sheetViews>
    <sheetView tabSelected="1" workbookViewId="0">
      <selection activeCell="A2" sqref="A2:H51"/>
    </sheetView>
  </sheetViews>
  <sheetFormatPr defaultColWidth="9" defaultRowHeight="14.25" x14ac:dyDescent="0.45"/>
  <cols>
    <col min="1" max="1" width="9" style="2"/>
    <col min="2" max="2" width="9.3984375" style="2" customWidth="1"/>
    <col min="3" max="3" width="14.9296875" style="2" bestFit="1" customWidth="1"/>
    <col min="4" max="4" width="9" style="2"/>
    <col min="5" max="5" width="12.1328125" style="2" customWidth="1"/>
    <col min="6" max="6" width="13.73046875" style="2" customWidth="1"/>
    <col min="7" max="7" width="9" style="2"/>
    <col min="8" max="8" width="13.6640625" style="2" customWidth="1"/>
    <col min="9" max="16384" width="9" style="2"/>
  </cols>
  <sheetData>
    <row r="1" spans="1:8" x14ac:dyDescent="0.45">
      <c r="A1" s="2" t="s">
        <v>0</v>
      </c>
      <c r="B1" s="2" t="s">
        <v>1</v>
      </c>
      <c r="C1" s="2" t="s">
        <v>2</v>
      </c>
      <c r="D1" s="2" t="s">
        <v>3</v>
      </c>
      <c r="E1" s="2" t="s">
        <v>6</v>
      </c>
      <c r="F1" s="2" t="s">
        <v>10</v>
      </c>
      <c r="G1" s="2" t="s">
        <v>11</v>
      </c>
      <c r="H1" s="2" t="s">
        <v>12</v>
      </c>
    </row>
    <row r="2" spans="1:8" x14ac:dyDescent="0.45">
      <c r="A2">
        <v>23</v>
      </c>
      <c r="B2" t="s">
        <v>391</v>
      </c>
      <c r="C2" t="s">
        <v>392</v>
      </c>
      <c r="D2" t="s">
        <v>20</v>
      </c>
      <c r="E2" s="29">
        <v>3</v>
      </c>
      <c r="F2" s="27">
        <v>45214</v>
      </c>
      <c r="G2" t="s">
        <v>476</v>
      </c>
      <c r="H2" t="s">
        <v>484</v>
      </c>
    </row>
    <row r="3" spans="1:8" x14ac:dyDescent="0.45">
      <c r="A3" s="2">
        <v>24</v>
      </c>
      <c r="B3" s="2" t="s">
        <v>393</v>
      </c>
      <c r="C3" s="2" t="s">
        <v>394</v>
      </c>
      <c r="D3" s="2" t="s">
        <v>20</v>
      </c>
      <c r="E3" s="28">
        <v>3</v>
      </c>
      <c r="F3" s="7">
        <v>45214</v>
      </c>
      <c r="G3" s="2" t="s">
        <v>474</v>
      </c>
      <c r="H3" s="2" t="s">
        <v>480</v>
      </c>
    </row>
    <row r="4" spans="1:8" x14ac:dyDescent="0.45">
      <c r="A4" s="2">
        <v>25</v>
      </c>
      <c r="B4" s="2" t="s">
        <v>395</v>
      </c>
      <c r="C4" s="2" t="s">
        <v>376</v>
      </c>
      <c r="D4" s="2" t="s">
        <v>20</v>
      </c>
      <c r="E4" s="28">
        <v>3</v>
      </c>
      <c r="F4" s="7">
        <v>45214</v>
      </c>
      <c r="G4" s="2" t="s">
        <v>474</v>
      </c>
      <c r="H4" s="2" t="s">
        <v>480</v>
      </c>
    </row>
    <row r="5" spans="1:8" x14ac:dyDescent="0.45">
      <c r="A5" s="2">
        <v>1</v>
      </c>
      <c r="B5" s="2" t="s">
        <v>396</v>
      </c>
      <c r="C5" s="2" t="s">
        <v>397</v>
      </c>
      <c r="D5" s="2" t="s">
        <v>20</v>
      </c>
      <c r="E5" s="28">
        <v>2</v>
      </c>
      <c r="F5" s="7">
        <v>45206</v>
      </c>
      <c r="G5" s="2" t="s">
        <v>470</v>
      </c>
      <c r="H5" s="2" t="s">
        <v>471</v>
      </c>
    </row>
    <row r="6" spans="1:8" x14ac:dyDescent="0.45">
      <c r="A6" s="2">
        <v>8</v>
      </c>
      <c r="B6" s="2" t="s">
        <v>398</v>
      </c>
      <c r="C6" s="2" t="s">
        <v>380</v>
      </c>
      <c r="D6" s="2" t="s">
        <v>20</v>
      </c>
      <c r="E6" s="28">
        <v>3</v>
      </c>
      <c r="F6" s="7">
        <v>45212</v>
      </c>
      <c r="G6" s="2" t="s">
        <v>474</v>
      </c>
      <c r="H6" s="2" t="s">
        <v>475</v>
      </c>
    </row>
    <row r="7" spans="1:8" x14ac:dyDescent="0.45">
      <c r="A7" s="2">
        <v>26</v>
      </c>
      <c r="B7" s="2" t="s">
        <v>399</v>
      </c>
      <c r="C7" s="2" t="s">
        <v>400</v>
      </c>
      <c r="D7" s="2" t="s">
        <v>20</v>
      </c>
      <c r="E7" s="28">
        <v>3</v>
      </c>
      <c r="F7" s="7">
        <v>45214</v>
      </c>
      <c r="G7" s="2" t="s">
        <v>483</v>
      </c>
      <c r="H7" s="2" t="s">
        <v>485</v>
      </c>
    </row>
    <row r="8" spans="1:8" x14ac:dyDescent="0.45">
      <c r="A8" s="2">
        <v>9</v>
      </c>
      <c r="B8" s="2" t="s">
        <v>401</v>
      </c>
      <c r="C8" s="2" t="s">
        <v>402</v>
      </c>
      <c r="D8" s="2" t="s">
        <v>20</v>
      </c>
      <c r="E8" s="28">
        <v>3</v>
      </c>
      <c r="F8" s="7">
        <v>45212</v>
      </c>
      <c r="G8" s="2" t="s">
        <v>476</v>
      </c>
      <c r="H8" s="2" t="s">
        <v>477</v>
      </c>
    </row>
    <row r="9" spans="1:8" x14ac:dyDescent="0.45">
      <c r="A9" s="2">
        <v>27</v>
      </c>
      <c r="B9" s="2" t="s">
        <v>403</v>
      </c>
      <c r="C9" s="2" t="s">
        <v>404</v>
      </c>
      <c r="D9" s="2" t="s">
        <v>20</v>
      </c>
      <c r="E9" s="28">
        <v>4</v>
      </c>
      <c r="F9" s="7">
        <v>45214</v>
      </c>
      <c r="G9" s="2" t="s">
        <v>486</v>
      </c>
      <c r="H9" s="2" t="s">
        <v>487</v>
      </c>
    </row>
    <row r="10" spans="1:8" x14ac:dyDescent="0.45">
      <c r="A10" s="2">
        <v>7</v>
      </c>
      <c r="B10" s="2" t="s">
        <v>405</v>
      </c>
      <c r="C10" s="2" t="s">
        <v>390</v>
      </c>
      <c r="D10" s="2" t="s">
        <v>20</v>
      </c>
      <c r="E10" s="28">
        <v>4</v>
      </c>
      <c r="F10" s="7">
        <v>45212</v>
      </c>
      <c r="G10" s="2" t="s">
        <v>474</v>
      </c>
      <c r="H10" s="2" t="s">
        <v>475</v>
      </c>
    </row>
    <row r="11" spans="1:8" x14ac:dyDescent="0.45">
      <c r="A11" s="2">
        <v>2</v>
      </c>
      <c r="B11" s="2" t="s">
        <v>369</v>
      </c>
      <c r="C11" s="2" t="s">
        <v>370</v>
      </c>
      <c r="D11" s="2" t="s">
        <v>13</v>
      </c>
      <c r="E11" s="28">
        <v>3</v>
      </c>
      <c r="F11" s="7">
        <v>45206</v>
      </c>
      <c r="G11" s="2" t="s">
        <v>470</v>
      </c>
      <c r="H11" s="2" t="s">
        <v>471</v>
      </c>
    </row>
    <row r="12" spans="1:8" x14ac:dyDescent="0.45">
      <c r="A12" s="2">
        <v>36</v>
      </c>
      <c r="B12" s="2" t="s">
        <v>371</v>
      </c>
      <c r="C12" s="2" t="s">
        <v>372</v>
      </c>
      <c r="D12" s="2" t="s">
        <v>13</v>
      </c>
      <c r="E12" s="28">
        <v>3</v>
      </c>
      <c r="F12" s="7">
        <v>45214</v>
      </c>
      <c r="G12" s="2" t="s">
        <v>489</v>
      </c>
      <c r="H12" s="2" t="s">
        <v>479</v>
      </c>
    </row>
    <row r="13" spans="1:8" x14ac:dyDescent="0.45">
      <c r="A13" s="2">
        <v>37</v>
      </c>
      <c r="B13" s="2" t="s">
        <v>373</v>
      </c>
      <c r="C13" s="2" t="s">
        <v>374</v>
      </c>
      <c r="D13" s="2" t="s">
        <v>13</v>
      </c>
      <c r="E13" s="28">
        <v>3</v>
      </c>
      <c r="F13" s="7">
        <v>45214</v>
      </c>
      <c r="G13" s="2" t="s">
        <v>476</v>
      </c>
      <c r="H13" s="2" t="s">
        <v>484</v>
      </c>
    </row>
    <row r="14" spans="1:8" x14ac:dyDescent="0.45">
      <c r="A14" s="2">
        <v>38</v>
      </c>
      <c r="B14" s="2" t="s">
        <v>375</v>
      </c>
      <c r="C14" s="2" t="s">
        <v>376</v>
      </c>
      <c r="D14" s="2" t="s">
        <v>13</v>
      </c>
      <c r="E14" s="28">
        <v>3</v>
      </c>
      <c r="F14" s="7">
        <v>45214</v>
      </c>
      <c r="G14" s="2" t="s">
        <v>474</v>
      </c>
      <c r="H14" s="2" t="s">
        <v>480</v>
      </c>
    </row>
    <row r="15" spans="1:8" x14ac:dyDescent="0.45">
      <c r="A15" s="2">
        <v>4</v>
      </c>
      <c r="B15" s="2" t="s">
        <v>377</v>
      </c>
      <c r="C15" s="2" t="s">
        <v>378</v>
      </c>
      <c r="D15" s="2" t="s">
        <v>13</v>
      </c>
      <c r="E15" s="28">
        <v>3</v>
      </c>
      <c r="F15" s="7">
        <v>45207</v>
      </c>
      <c r="G15" s="2" t="s">
        <v>470</v>
      </c>
      <c r="H15" s="2" t="s">
        <v>471</v>
      </c>
    </row>
    <row r="16" spans="1:8" x14ac:dyDescent="0.45">
      <c r="A16" s="2">
        <v>15</v>
      </c>
      <c r="B16" s="2" t="s">
        <v>379</v>
      </c>
      <c r="C16" s="2" t="s">
        <v>380</v>
      </c>
      <c r="D16" s="2" t="s">
        <v>13</v>
      </c>
      <c r="E16" s="28">
        <v>3</v>
      </c>
      <c r="F16" s="7">
        <v>45212</v>
      </c>
      <c r="G16" s="2" t="s">
        <v>474</v>
      </c>
      <c r="H16" s="2" t="s">
        <v>475</v>
      </c>
    </row>
    <row r="17" spans="1:8" x14ac:dyDescent="0.45">
      <c r="A17" s="2">
        <v>39</v>
      </c>
      <c r="B17" s="2" t="s">
        <v>381</v>
      </c>
      <c r="C17" s="2" t="s">
        <v>382</v>
      </c>
      <c r="D17" s="2" t="s">
        <v>13</v>
      </c>
      <c r="E17" s="28">
        <v>3</v>
      </c>
      <c r="F17" s="7">
        <v>45214</v>
      </c>
      <c r="G17" s="2" t="s">
        <v>486</v>
      </c>
      <c r="H17" s="2" t="s">
        <v>478</v>
      </c>
    </row>
    <row r="18" spans="1:8" x14ac:dyDescent="0.45">
      <c r="A18" s="2">
        <v>40</v>
      </c>
      <c r="B18" s="2" t="s">
        <v>383</v>
      </c>
      <c r="C18" s="2" t="s">
        <v>384</v>
      </c>
      <c r="D18" s="2" t="s">
        <v>13</v>
      </c>
      <c r="E18" s="28">
        <v>3</v>
      </c>
      <c r="F18" s="7">
        <v>45214</v>
      </c>
      <c r="G18" s="2" t="s">
        <v>483</v>
      </c>
      <c r="H18" s="2" t="s">
        <v>488</v>
      </c>
    </row>
    <row r="19" spans="1:8" x14ac:dyDescent="0.45">
      <c r="A19" s="2">
        <v>16</v>
      </c>
      <c r="B19" s="2" t="s">
        <v>385</v>
      </c>
      <c r="C19" s="2" t="s">
        <v>386</v>
      </c>
      <c r="D19" s="2" t="s">
        <v>13</v>
      </c>
      <c r="E19" s="28">
        <v>3</v>
      </c>
      <c r="F19" s="7">
        <v>45212</v>
      </c>
      <c r="G19" s="2" t="s">
        <v>478</v>
      </c>
      <c r="H19" s="2" t="s">
        <v>479</v>
      </c>
    </row>
    <row r="20" spans="1:8" x14ac:dyDescent="0.45">
      <c r="A20" s="2">
        <v>17</v>
      </c>
      <c r="B20" s="2" t="s">
        <v>387</v>
      </c>
      <c r="C20" s="2" t="s">
        <v>388</v>
      </c>
      <c r="D20" s="2" t="s">
        <v>13</v>
      </c>
      <c r="E20" s="28">
        <v>3</v>
      </c>
      <c r="F20" s="7">
        <v>45212</v>
      </c>
      <c r="G20" s="2" t="s">
        <v>481</v>
      </c>
      <c r="H20" s="2" t="s">
        <v>477</v>
      </c>
    </row>
    <row r="21" spans="1:8" x14ac:dyDescent="0.45">
      <c r="A21" s="2">
        <v>14</v>
      </c>
      <c r="B21" s="2" t="s">
        <v>389</v>
      </c>
      <c r="C21" s="2" t="s">
        <v>390</v>
      </c>
      <c r="D21" s="2" t="s">
        <v>13</v>
      </c>
      <c r="E21" s="28">
        <v>4</v>
      </c>
      <c r="F21" s="7">
        <v>45212</v>
      </c>
      <c r="G21" s="2" t="s">
        <v>474</v>
      </c>
      <c r="H21" s="2" t="s">
        <v>475</v>
      </c>
    </row>
    <row r="22" spans="1:8" x14ac:dyDescent="0.45">
      <c r="A22" s="2">
        <v>28</v>
      </c>
      <c r="B22" s="2" t="s">
        <v>406</v>
      </c>
      <c r="C22" s="2" t="s">
        <v>407</v>
      </c>
      <c r="D22" s="2" t="s">
        <v>23</v>
      </c>
      <c r="E22" s="28">
        <v>3</v>
      </c>
      <c r="F22" s="7">
        <v>45214</v>
      </c>
      <c r="G22" s="2" t="s">
        <v>476</v>
      </c>
      <c r="H22" s="2" t="s">
        <v>484</v>
      </c>
    </row>
    <row r="23" spans="1:8" x14ac:dyDescent="0.45">
      <c r="A23" s="2">
        <v>29</v>
      </c>
      <c r="B23" s="2" t="s">
        <v>408</v>
      </c>
      <c r="C23" s="2" t="s">
        <v>409</v>
      </c>
      <c r="D23" s="2" t="s">
        <v>23</v>
      </c>
      <c r="E23" s="28">
        <v>3</v>
      </c>
      <c r="F23" s="7">
        <v>45214</v>
      </c>
      <c r="G23" s="2" t="s">
        <v>486</v>
      </c>
      <c r="H23" s="2" t="s">
        <v>487</v>
      </c>
    </row>
    <row r="24" spans="1:8" customFormat="1" x14ac:dyDescent="0.45">
      <c r="A24" s="2">
        <v>30</v>
      </c>
      <c r="B24" s="2" t="s">
        <v>410</v>
      </c>
      <c r="C24" s="2" t="s">
        <v>394</v>
      </c>
      <c r="D24" s="2" t="s">
        <v>23</v>
      </c>
      <c r="E24" s="28">
        <v>3</v>
      </c>
      <c r="F24" s="7">
        <v>45214</v>
      </c>
      <c r="G24" s="2" t="s">
        <v>474</v>
      </c>
      <c r="H24" s="2" t="s">
        <v>480</v>
      </c>
    </row>
    <row r="25" spans="1:8" x14ac:dyDescent="0.45">
      <c r="A25" s="2">
        <v>31</v>
      </c>
      <c r="B25" s="2" t="s">
        <v>411</v>
      </c>
      <c r="C25" s="2" t="s">
        <v>412</v>
      </c>
      <c r="D25" s="2" t="s">
        <v>23</v>
      </c>
      <c r="E25" s="28">
        <v>3</v>
      </c>
      <c r="F25" s="7">
        <v>45214</v>
      </c>
      <c r="G25" s="2" t="s">
        <v>486</v>
      </c>
      <c r="H25" s="2" t="s">
        <v>487</v>
      </c>
    </row>
    <row r="26" spans="1:8" x14ac:dyDescent="0.45">
      <c r="A26" s="2">
        <v>10</v>
      </c>
      <c r="B26" s="2" t="s">
        <v>413</v>
      </c>
      <c r="C26" s="2" t="s">
        <v>414</v>
      </c>
      <c r="D26" s="2" t="s">
        <v>23</v>
      </c>
      <c r="E26" s="28">
        <v>3</v>
      </c>
      <c r="F26" s="7">
        <v>45212</v>
      </c>
      <c r="G26" s="2" t="s">
        <v>478</v>
      </c>
      <c r="H26" s="2" t="s">
        <v>479</v>
      </c>
    </row>
    <row r="27" spans="1:8" x14ac:dyDescent="0.45">
      <c r="A27" s="2">
        <v>32</v>
      </c>
      <c r="B27" s="2" t="s">
        <v>415</v>
      </c>
      <c r="C27" s="2" t="s">
        <v>376</v>
      </c>
      <c r="D27" s="2" t="s">
        <v>23</v>
      </c>
      <c r="E27" s="28">
        <v>3</v>
      </c>
      <c r="F27" s="7">
        <v>45214</v>
      </c>
      <c r="G27" s="2" t="s">
        <v>474</v>
      </c>
      <c r="H27" s="2" t="s">
        <v>480</v>
      </c>
    </row>
    <row r="28" spans="1:8" x14ac:dyDescent="0.45">
      <c r="A28" s="2">
        <v>5</v>
      </c>
      <c r="B28" s="2" t="s">
        <v>416</v>
      </c>
      <c r="C28" s="2" t="s">
        <v>417</v>
      </c>
      <c r="D28" s="2" t="s">
        <v>23</v>
      </c>
      <c r="E28" s="28">
        <v>3</v>
      </c>
      <c r="F28" s="7">
        <v>45210</v>
      </c>
      <c r="G28" s="2" t="s">
        <v>472</v>
      </c>
      <c r="H28" s="2" t="s">
        <v>473</v>
      </c>
    </row>
    <row r="29" spans="1:8" x14ac:dyDescent="0.45">
      <c r="A29" s="2">
        <v>33</v>
      </c>
      <c r="B29" s="2" t="s">
        <v>418</v>
      </c>
      <c r="C29" s="2" t="s">
        <v>419</v>
      </c>
      <c r="D29" s="2" t="s">
        <v>23</v>
      </c>
      <c r="E29" s="28">
        <v>3</v>
      </c>
      <c r="F29" s="7">
        <v>45214</v>
      </c>
      <c r="G29" s="2" t="s">
        <v>483</v>
      </c>
      <c r="H29" s="2" t="s">
        <v>488</v>
      </c>
    </row>
    <row r="30" spans="1:8" x14ac:dyDescent="0.45">
      <c r="A30" s="2">
        <v>3</v>
      </c>
      <c r="B30" s="2" t="s">
        <v>420</v>
      </c>
      <c r="C30" s="2" t="s">
        <v>397</v>
      </c>
      <c r="D30" s="2" t="s">
        <v>23</v>
      </c>
      <c r="E30" s="28">
        <v>3</v>
      </c>
      <c r="F30" s="7">
        <v>45207</v>
      </c>
      <c r="G30" s="2" t="s">
        <v>470</v>
      </c>
      <c r="H30" s="2" t="s">
        <v>471</v>
      </c>
    </row>
    <row r="31" spans="1:8" x14ac:dyDescent="0.45">
      <c r="A31" s="2">
        <v>12</v>
      </c>
      <c r="B31" s="2" t="s">
        <v>421</v>
      </c>
      <c r="C31" s="2" t="s">
        <v>380</v>
      </c>
      <c r="D31" s="2" t="s">
        <v>23</v>
      </c>
      <c r="E31" s="28">
        <v>3</v>
      </c>
      <c r="F31" s="7">
        <v>45212</v>
      </c>
      <c r="G31" s="2" t="s">
        <v>474</v>
      </c>
      <c r="H31" s="2" t="s">
        <v>480</v>
      </c>
    </row>
    <row r="32" spans="1:8" x14ac:dyDescent="0.45">
      <c r="A32" s="2">
        <v>13</v>
      </c>
      <c r="B32" s="2" t="s">
        <v>422</v>
      </c>
      <c r="C32" s="2" t="s">
        <v>423</v>
      </c>
      <c r="D32" s="2" t="s">
        <v>23</v>
      </c>
      <c r="E32" s="28">
        <v>3</v>
      </c>
      <c r="F32" s="7">
        <v>45212</v>
      </c>
      <c r="G32" s="2" t="s">
        <v>474</v>
      </c>
      <c r="H32" s="2" t="s">
        <v>480</v>
      </c>
    </row>
    <row r="33" spans="1:8" x14ac:dyDescent="0.45">
      <c r="A33" s="2">
        <v>34</v>
      </c>
      <c r="B33" s="2" t="s">
        <v>424</v>
      </c>
      <c r="C33" s="2" t="s">
        <v>425</v>
      </c>
      <c r="D33" s="2" t="s">
        <v>23</v>
      </c>
      <c r="E33" s="28">
        <v>3</v>
      </c>
      <c r="F33" s="7">
        <v>45214</v>
      </c>
      <c r="G33" s="2" t="s">
        <v>486</v>
      </c>
      <c r="H33" s="2" t="s">
        <v>487</v>
      </c>
    </row>
    <row r="34" spans="1:8" x14ac:dyDescent="0.45">
      <c r="A34" s="2">
        <v>35</v>
      </c>
      <c r="B34" s="2" t="s">
        <v>426</v>
      </c>
      <c r="C34" s="2" t="s">
        <v>427</v>
      </c>
      <c r="D34" s="2" t="s">
        <v>23</v>
      </c>
      <c r="E34" s="28">
        <v>3</v>
      </c>
      <c r="F34" s="7">
        <v>45214</v>
      </c>
      <c r="G34" s="2" t="s">
        <v>474</v>
      </c>
      <c r="H34" s="2" t="s">
        <v>480</v>
      </c>
    </row>
    <row r="35" spans="1:8" x14ac:dyDescent="0.45">
      <c r="A35" s="2">
        <v>11</v>
      </c>
      <c r="B35" s="2" t="s">
        <v>428</v>
      </c>
      <c r="C35" s="2" t="s">
        <v>390</v>
      </c>
      <c r="D35" s="2" t="s">
        <v>23</v>
      </c>
      <c r="E35" s="28">
        <v>4</v>
      </c>
      <c r="F35" s="7">
        <v>45212</v>
      </c>
      <c r="G35" s="2" t="s">
        <v>474</v>
      </c>
      <c r="H35" s="2" t="s">
        <v>480</v>
      </c>
    </row>
    <row r="36" spans="1:8" x14ac:dyDescent="0.45">
      <c r="A36" s="2">
        <v>41</v>
      </c>
      <c r="B36" s="2" t="s">
        <v>429</v>
      </c>
      <c r="C36" s="2" t="s">
        <v>430</v>
      </c>
      <c r="D36" s="2" t="s">
        <v>27</v>
      </c>
      <c r="E36" s="28">
        <v>3</v>
      </c>
      <c r="F36" s="7">
        <v>45214</v>
      </c>
      <c r="G36" s="2" t="s">
        <v>484</v>
      </c>
      <c r="H36" s="2" t="s">
        <v>490</v>
      </c>
    </row>
    <row r="37" spans="1:8" x14ac:dyDescent="0.45">
      <c r="A37" s="2">
        <v>49</v>
      </c>
      <c r="B37" s="2" t="s">
        <v>431</v>
      </c>
      <c r="C37" s="2" t="s">
        <v>427</v>
      </c>
      <c r="D37" s="2" t="s">
        <v>27</v>
      </c>
      <c r="E37" s="28">
        <v>3</v>
      </c>
      <c r="F37" s="7">
        <v>45214</v>
      </c>
      <c r="G37" s="2" t="s">
        <v>474</v>
      </c>
      <c r="H37" s="2" t="s">
        <v>480</v>
      </c>
    </row>
    <row r="38" spans="1:8" x14ac:dyDescent="0.45">
      <c r="A38" s="2">
        <v>6</v>
      </c>
      <c r="B38" s="2" t="s">
        <v>432</v>
      </c>
      <c r="C38" s="2" t="s">
        <v>417</v>
      </c>
      <c r="D38" s="2" t="s">
        <v>27</v>
      </c>
      <c r="E38" s="28">
        <v>3</v>
      </c>
      <c r="F38" s="7">
        <v>45210</v>
      </c>
      <c r="G38" s="2" t="s">
        <v>472</v>
      </c>
      <c r="H38" s="2" t="s">
        <v>473</v>
      </c>
    </row>
    <row r="39" spans="1:8" x14ac:dyDescent="0.45">
      <c r="A39" s="2">
        <v>42</v>
      </c>
      <c r="B39" s="2" t="s">
        <v>433</v>
      </c>
      <c r="C39" s="2" t="s">
        <v>409</v>
      </c>
      <c r="D39" s="2" t="s">
        <v>27</v>
      </c>
      <c r="E39" s="28">
        <v>3</v>
      </c>
      <c r="F39" s="7">
        <v>45214</v>
      </c>
      <c r="G39" s="2" t="s">
        <v>486</v>
      </c>
      <c r="H39" s="2" t="s">
        <v>487</v>
      </c>
    </row>
    <row r="40" spans="1:8" x14ac:dyDescent="0.45">
      <c r="A40" s="2">
        <v>43</v>
      </c>
      <c r="B40" s="2" t="s">
        <v>434</v>
      </c>
      <c r="C40" s="2" t="s">
        <v>394</v>
      </c>
      <c r="D40" s="2" t="s">
        <v>27</v>
      </c>
      <c r="E40" s="28">
        <v>3</v>
      </c>
      <c r="F40" s="7">
        <v>45214</v>
      </c>
      <c r="G40" s="2" t="s">
        <v>474</v>
      </c>
      <c r="H40" s="2" t="s">
        <v>480</v>
      </c>
    </row>
    <row r="41" spans="1:8" x14ac:dyDescent="0.45">
      <c r="A41" s="2">
        <v>44</v>
      </c>
      <c r="B41" s="2" t="s">
        <v>435</v>
      </c>
      <c r="C41" s="2" t="s">
        <v>412</v>
      </c>
      <c r="D41" s="2" t="s">
        <v>27</v>
      </c>
      <c r="E41" s="28">
        <v>3</v>
      </c>
      <c r="F41" s="7">
        <v>45214</v>
      </c>
      <c r="G41" s="2" t="s">
        <v>486</v>
      </c>
      <c r="H41" s="2" t="s">
        <v>487</v>
      </c>
    </row>
    <row r="42" spans="1:8" x14ac:dyDescent="0.45">
      <c r="A42" s="2">
        <v>45</v>
      </c>
      <c r="B42" s="2" t="s">
        <v>436</v>
      </c>
      <c r="C42" s="2" t="s">
        <v>437</v>
      </c>
      <c r="D42" s="2" t="s">
        <v>27</v>
      </c>
      <c r="E42" s="28">
        <v>3</v>
      </c>
      <c r="F42" s="7">
        <v>45214</v>
      </c>
      <c r="G42" s="2" t="s">
        <v>476</v>
      </c>
      <c r="H42" s="2" t="s">
        <v>477</v>
      </c>
    </row>
    <row r="43" spans="1:8" x14ac:dyDescent="0.45">
      <c r="A43" s="2">
        <v>50</v>
      </c>
      <c r="B43" s="2" t="s">
        <v>438</v>
      </c>
      <c r="C43" s="2" t="s">
        <v>414</v>
      </c>
      <c r="D43" s="2" t="s">
        <v>27</v>
      </c>
      <c r="E43" s="28">
        <v>3</v>
      </c>
      <c r="F43" s="7">
        <v>45219</v>
      </c>
      <c r="G43" s="2" t="s">
        <v>476</v>
      </c>
      <c r="H43" s="2" t="s">
        <v>477</v>
      </c>
    </row>
    <row r="44" spans="1:8" x14ac:dyDescent="0.45">
      <c r="A44" s="2">
        <v>46</v>
      </c>
      <c r="B44" s="2" t="s">
        <v>439</v>
      </c>
      <c r="C44" s="2" t="s">
        <v>376</v>
      </c>
      <c r="D44" s="2" t="s">
        <v>27</v>
      </c>
      <c r="E44" s="28">
        <v>3</v>
      </c>
      <c r="F44" s="7">
        <v>45214</v>
      </c>
      <c r="G44" s="2" t="s">
        <v>474</v>
      </c>
      <c r="H44" s="2" t="s">
        <v>480</v>
      </c>
    </row>
    <row r="45" spans="1:8" x14ac:dyDescent="0.45">
      <c r="A45" s="2">
        <v>47</v>
      </c>
      <c r="B45" s="2" t="s">
        <v>440</v>
      </c>
      <c r="C45" s="2" t="s">
        <v>441</v>
      </c>
      <c r="D45" s="2" t="s">
        <v>27</v>
      </c>
      <c r="E45" s="28">
        <v>3</v>
      </c>
      <c r="F45" s="7">
        <v>45214</v>
      </c>
      <c r="G45" s="2" t="s">
        <v>491</v>
      </c>
      <c r="H45" s="2" t="s">
        <v>485</v>
      </c>
    </row>
    <row r="46" spans="1:8" x14ac:dyDescent="0.45">
      <c r="A46" s="2">
        <v>18</v>
      </c>
      <c r="B46" s="2" t="s">
        <v>442</v>
      </c>
      <c r="C46" s="2" t="s">
        <v>443</v>
      </c>
      <c r="D46" s="2" t="s">
        <v>27</v>
      </c>
      <c r="E46" s="28">
        <v>3</v>
      </c>
      <c r="F46" s="7">
        <v>45212</v>
      </c>
      <c r="G46" s="2" t="s">
        <v>482</v>
      </c>
      <c r="H46" s="2" t="s">
        <v>483</v>
      </c>
    </row>
    <row r="47" spans="1:8" x14ac:dyDescent="0.45">
      <c r="A47" s="2">
        <v>19</v>
      </c>
      <c r="B47" s="2" t="s">
        <v>444</v>
      </c>
      <c r="C47" s="2" t="s">
        <v>397</v>
      </c>
      <c r="D47" s="2" t="s">
        <v>27</v>
      </c>
      <c r="E47" s="28">
        <v>3</v>
      </c>
      <c r="F47" s="7">
        <v>45212</v>
      </c>
      <c r="G47" s="2" t="s">
        <v>470</v>
      </c>
      <c r="H47" s="2" t="s">
        <v>471</v>
      </c>
    </row>
    <row r="48" spans="1:8" x14ac:dyDescent="0.45">
      <c r="A48" s="2">
        <v>21</v>
      </c>
      <c r="B48" s="2" t="s">
        <v>445</v>
      </c>
      <c r="C48" s="2" t="s">
        <v>380</v>
      </c>
      <c r="D48" s="2" t="s">
        <v>27</v>
      </c>
      <c r="E48" s="28">
        <v>3</v>
      </c>
      <c r="F48" s="7">
        <v>45212</v>
      </c>
      <c r="G48" s="2" t="s">
        <v>474</v>
      </c>
      <c r="H48" s="2" t="s">
        <v>475</v>
      </c>
    </row>
    <row r="49" spans="1:8" x14ac:dyDescent="0.45">
      <c r="A49" s="2">
        <v>22</v>
      </c>
      <c r="B49" s="2" t="s">
        <v>446</v>
      </c>
      <c r="C49" s="2" t="s">
        <v>423</v>
      </c>
      <c r="D49" s="2" t="s">
        <v>27</v>
      </c>
      <c r="E49" s="28">
        <v>3</v>
      </c>
      <c r="F49" s="7">
        <v>45212</v>
      </c>
      <c r="G49" s="2" t="s">
        <v>474</v>
      </c>
      <c r="H49" s="2" t="s">
        <v>475</v>
      </c>
    </row>
    <row r="50" spans="1:8" x14ac:dyDescent="0.45">
      <c r="A50" s="2">
        <v>48</v>
      </c>
      <c r="B50" s="2" t="s">
        <v>447</v>
      </c>
      <c r="C50" s="2" t="s">
        <v>425</v>
      </c>
      <c r="D50" s="2" t="s">
        <v>27</v>
      </c>
      <c r="E50" s="28">
        <v>3</v>
      </c>
      <c r="F50" s="7">
        <v>45214</v>
      </c>
      <c r="G50" s="2" t="s">
        <v>486</v>
      </c>
      <c r="H50" s="2" t="s">
        <v>487</v>
      </c>
    </row>
    <row r="51" spans="1:8" x14ac:dyDescent="0.45">
      <c r="A51" s="2">
        <v>20</v>
      </c>
      <c r="B51" s="2" t="s">
        <v>448</v>
      </c>
      <c r="C51" s="2" t="s">
        <v>390</v>
      </c>
      <c r="D51" s="2" t="s">
        <v>27</v>
      </c>
      <c r="E51" s="28">
        <v>4</v>
      </c>
      <c r="F51" s="7">
        <v>45212</v>
      </c>
      <c r="G51" s="2" t="s">
        <v>474</v>
      </c>
      <c r="H51" s="2" t="s">
        <v>475</v>
      </c>
    </row>
    <row r="56" spans="1:8" ht="21.75" customHeight="1" x14ac:dyDescent="0.45"/>
  </sheetData>
  <phoneticPr fontId="5"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ARTS</vt:lpstr>
      <vt:lpstr>SUB JUNIOR</vt:lpstr>
      <vt:lpstr>JUNIOR</vt:lpstr>
      <vt:lpstr>SENIOR</vt:lpstr>
      <vt:lpstr>SUPER SENIOR</vt:lpstr>
      <vt:lpstr>SPORTS</vt:lpstr>
      <vt:lpstr>ARTS!Print_Area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Ashraf</dc:creator>
  <cp:lastModifiedBy>Muhammed Ashraf</cp:lastModifiedBy>
  <cp:lastPrinted>2023-10-06T04:24:51Z</cp:lastPrinted>
  <dcterms:created xsi:type="dcterms:W3CDTF">2023-09-27T08:06:41Z</dcterms:created>
  <dcterms:modified xsi:type="dcterms:W3CDTF">2023-10-07T08:47:04Z</dcterms:modified>
</cp:coreProperties>
</file>