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rud_livewire\database\data\"/>
    </mc:Choice>
  </mc:AlternateContent>
  <xr:revisionPtr revIDLastSave="0" documentId="13_ncr:1_{AC1B2627-642F-481C-8438-19A8A967CAD0}" xr6:coauthVersionLast="47" xr6:coauthVersionMax="47" xr10:uidLastSave="{00000000-0000-0000-0000-000000000000}"/>
  <bookViews>
    <workbookView xWindow="-108" yWindow="-108" windowWidth="23256" windowHeight="12720" xr2:uid="{F63A83E4-522F-4EE0-A49E-58891E9331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16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<sst xmlns="http://schemas.openxmlformats.org/spreadsheetml/2006/main" count="28" uniqueCount="17">
  <si>
    <t>Field Name</t>
  </si>
  <si>
    <t>Order</t>
  </si>
  <si>
    <t>Type (Format)</t>
  </si>
  <si>
    <t>Description</t>
  </si>
  <si>
    <t>ident</t>
  </si>
  <si>
    <t>string (default)</t>
  </si>
  <si>
    <t>type</t>
  </si>
  <si>
    <t>name</t>
  </si>
  <si>
    <t>elevation_ft</t>
  </si>
  <si>
    <t>continent</t>
  </si>
  <si>
    <t>iso_country</t>
  </si>
  <si>
    <t>iso_region</t>
  </si>
  <si>
    <t>municipality</t>
  </si>
  <si>
    <t>gps_code</t>
  </si>
  <si>
    <t>iata_code</t>
  </si>
  <si>
    <t>local_code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</si>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</sst>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6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D408-6F7B-4AEA-8F62-E868918948F8}">
  <dimension ref="A1:F27"/>
  <sheetViews>
    <sheetView tabSelected="1" topLeftCell="A10" zoomScale="120" zoomScaleNormal="120" workbookViewId="0">
      <selection activeCell="F16" sqref="F16:F27"/>
    </sheetView>
  </sheetViews>
  <sheetFormatPr defaultRowHeight="14.4" x14ac:dyDescent="0.3"/>
  <cols>
    <col min="1" max="1" width="8.21875" bestFit="1" customWidth="1"/>
    <col min="2" max="2" width="4.44140625" bestFit="1" customWidth="1"/>
    <col min="3" max="3" width="9.44140625" bestFit="1" customWidth="1"/>
    <col min="4" max="4" width="7.88671875" bestFit="1" customWidth="1"/>
  </cols>
  <sheetData>
    <row r="1" spans="1:6" x14ac:dyDescent="0.3">
      <c r="A1" s="6"/>
      <c r="B1" s="7"/>
      <c r="C1" s="7"/>
      <c r="D1" s="8"/>
    </row>
    <row r="2" spans="1:6" ht="15" thickBot="1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2" t="s">
        <v>4</v>
      </c>
      <c r="B3" s="3">
        <v>1</v>
      </c>
      <c r="C3" s="3" t="s">
        <v>5</v>
      </c>
      <c r="D3" s="3"/>
      <c r="F3" s="12" t="str">
        <f>CONCATENATE("$table-&gt;text('",A3,"')-&gt;comment('",D3,"');")</f>
        <v>$table-&gt;text('ident')-&gt;comment('');</v>
      </c>
    </row>
    <row r="4" spans="1:6" x14ac:dyDescent="0.3">
      <c r="A4" s="4" t="s">
        <v>6</v>
      </c>
      <c r="B4" s="5">
        <v>2</v>
      </c>
      <c r="C4" s="5" t="s">
        <v>5</v>
      </c>
      <c r="D4" s="5"/>
      <c r="F4" s="12" t="str">
        <f t="shared" ref="F4:F14" si="0">CONCATENATE("$table-&gt;text('",A4,"')-&gt;comment('",D4,"');")</f>
        <v>$table-&gt;text('type')-&gt;comment('');</v>
      </c>
    </row>
    <row r="5" spans="1:6" x14ac:dyDescent="0.3">
      <c r="A5" s="2" t="s">
        <v>7</v>
      </c>
      <c r="B5" s="3">
        <v>3</v>
      </c>
      <c r="C5" s="3" t="s">
        <v>5</v>
      </c>
      <c r="D5" s="3"/>
      <c r="F5" s="12" t="str">
        <f t="shared" si="0"/>
        <v>$table-&gt;text('name')-&gt;comment('');</v>
      </c>
    </row>
    <row r="6" spans="1:6" x14ac:dyDescent="0.3">
      <c r="A6" s="4" t="s">
        <v>8</v>
      </c>
      <c r="B6" s="5">
        <v>4</v>
      </c>
      <c r="C6" s="5" t="s">
        <v>5</v>
      </c>
      <c r="D6" s="5"/>
      <c r="F6" s="12" t="str">
        <f t="shared" si="0"/>
        <v>$table-&gt;text('elevation_ft')-&gt;comment('');</v>
      </c>
    </row>
    <row r="7" spans="1:6" x14ac:dyDescent="0.3">
      <c r="A7" s="2" t="s">
        <v>9</v>
      </c>
      <c r="B7" s="3">
        <v>5</v>
      </c>
      <c r="C7" s="3" t="s">
        <v>5</v>
      </c>
      <c r="D7" s="3"/>
      <c r="F7" s="12" t="str">
        <f t="shared" si="0"/>
        <v>$table-&gt;text('continent')-&gt;comment('');</v>
      </c>
    </row>
    <row r="8" spans="1:6" x14ac:dyDescent="0.3">
      <c r="A8" s="4" t="s">
        <v>10</v>
      </c>
      <c r="B8" s="5">
        <v>6</v>
      </c>
      <c r="C8" s="5" t="s">
        <v>5</v>
      </c>
      <c r="D8" s="5"/>
      <c r="F8" s="12" t="str">
        <f t="shared" si="0"/>
        <v>$table-&gt;text('iso_country')-&gt;comment('');</v>
      </c>
    </row>
    <row r="9" spans="1:6" x14ac:dyDescent="0.3">
      <c r="A9" s="2" t="s">
        <v>11</v>
      </c>
      <c r="B9" s="3">
        <v>7</v>
      </c>
      <c r="C9" s="3" t="s">
        <v>5</v>
      </c>
      <c r="D9" s="3"/>
      <c r="F9" s="12" t="str">
        <f t="shared" si="0"/>
        <v>$table-&gt;text('iso_region')-&gt;comment('');</v>
      </c>
    </row>
    <row r="10" spans="1:6" x14ac:dyDescent="0.3">
      <c r="A10" s="4" t="s">
        <v>12</v>
      </c>
      <c r="B10" s="5">
        <v>8</v>
      </c>
      <c r="C10" s="5" t="s">
        <v>5</v>
      </c>
      <c r="D10" s="5"/>
      <c r="F10" s="12" t="str">
        <f t="shared" si="0"/>
        <v>$table-&gt;text('municipality')-&gt;comment('');</v>
      </c>
    </row>
    <row r="11" spans="1:6" x14ac:dyDescent="0.3">
      <c r="A11" s="2" t="s">
        <v>13</v>
      </c>
      <c r="B11" s="3">
        <v>9</v>
      </c>
      <c r="C11" s="3" t="s">
        <v>5</v>
      </c>
      <c r="D11" s="3"/>
      <c r="F11" s="12" t="str">
        <f t="shared" si="0"/>
        <v>$table-&gt;text('gps_code')-&gt;comment('');</v>
      </c>
    </row>
    <row r="12" spans="1:6" x14ac:dyDescent="0.3">
      <c r="A12" s="4" t="s">
        <v>14</v>
      </c>
      <c r="B12" s="5">
        <v>10</v>
      </c>
      <c r="C12" s="5" t="s">
        <v>5</v>
      </c>
      <c r="D12" s="5"/>
      <c r="F12" s="12" t="str">
        <f t="shared" si="0"/>
        <v>$table-&gt;text('iata_code')-&gt;comment('');</v>
      </c>
    </row>
    <row r="13" spans="1:6" x14ac:dyDescent="0.3">
      <c r="A13" s="2" t="s">
        <v>15</v>
      </c>
      <c r="B13" s="3">
        <v>11</v>
      </c>
      <c r="C13" s="3" t="s">
        <v>5</v>
      </c>
      <c r="D13" s="3"/>
      <c r="F13" s="12" t="str">
        <f t="shared" si="0"/>
        <v>$table-&gt;text('local_code')-&gt;comment('');</v>
      </c>
    </row>
    <row r="14" spans="1:6" ht="15" thickBot="1" x14ac:dyDescent="0.35">
      <c r="A14" s="9" t="s">
        <v>16</v>
      </c>
      <c r="B14" s="10">
        <v>12</v>
      </c>
      <c r="C14" s="10" t="s">
        <v>5</v>
      </c>
      <c r="D14" s="11"/>
      <c r="F14" s="12" t="str">
        <f t="shared" si="0"/>
        <v>$table-&gt;text('coordinates')-&gt;comment('');</v>
      </c>
    </row>
    <row r="16" spans="1:6" x14ac:dyDescent="0.3">
      <c r="E16">
        <v>0</v>
      </c>
      <c r="F16" s="12" t="str">
        <f>CONCATENATE("'",A3,"' =&gt; $data['",E16,"'],")</f>
        <v>'ident' =&gt; $data['0'],</v>
      </c>
    </row>
    <row r="17" spans="5:6" x14ac:dyDescent="0.3">
      <c r="E17">
        <v>1</v>
      </c>
      <c r="F17" s="12" t="str">
        <f t="shared" ref="F17:F27" si="1">CONCATENATE("'",A4,"' =&gt; $data['",E17,"'],")</f>
        <v>'type' =&gt; $data['1'],</v>
      </c>
    </row>
    <row r="18" spans="5:6" x14ac:dyDescent="0.3">
      <c r="E18">
        <v>2</v>
      </c>
      <c r="F18" s="12" t="str">
        <f t="shared" si="1"/>
        <v>'name' =&gt; $data['2'],</v>
      </c>
    </row>
    <row r="19" spans="5:6" x14ac:dyDescent="0.3">
      <c r="E19">
        <v>3</v>
      </c>
      <c r="F19" s="12" t="str">
        <f t="shared" si="1"/>
        <v>'elevation_ft' =&gt; $data['3'],</v>
      </c>
    </row>
    <row r="20" spans="5:6" x14ac:dyDescent="0.3">
      <c r="E20">
        <v>4</v>
      </c>
      <c r="F20" s="12" t="str">
        <f t="shared" si="1"/>
        <v>'continent' =&gt; $data['4'],</v>
      </c>
    </row>
    <row r="21" spans="5:6" x14ac:dyDescent="0.3">
      <c r="E21">
        <v>5</v>
      </c>
      <c r="F21" s="12" t="str">
        <f t="shared" si="1"/>
        <v>'iso_country' =&gt; $data['5'],</v>
      </c>
    </row>
    <row r="22" spans="5:6" x14ac:dyDescent="0.3">
      <c r="E22">
        <v>6</v>
      </c>
      <c r="F22" s="12" t="str">
        <f t="shared" si="1"/>
        <v>'iso_region' =&gt; $data['6'],</v>
      </c>
    </row>
    <row r="23" spans="5:6" x14ac:dyDescent="0.3">
      <c r="E23">
        <v>7</v>
      </c>
      <c r="F23" s="12" t="str">
        <f t="shared" si="1"/>
        <v>'municipality' =&gt; $data['7'],</v>
      </c>
    </row>
    <row r="24" spans="5:6" x14ac:dyDescent="0.3">
      <c r="E24">
        <v>8</v>
      </c>
      <c r="F24" s="12" t="str">
        <f t="shared" si="1"/>
        <v>'gps_code' =&gt; $data['8'],</v>
      </c>
    </row>
    <row r="25" spans="5:6" x14ac:dyDescent="0.3">
      <c r="E25">
        <v>9</v>
      </c>
      <c r="F25" s="12" t="str">
        <f t="shared" si="1"/>
        <v>'iata_code' =&gt; $data['9'],</v>
      </c>
    </row>
    <row r="26" spans="5:6" x14ac:dyDescent="0.3">
      <c r="E26">
        <v>10</v>
      </c>
      <c r="F26" s="12" t="str">
        <f t="shared" si="1"/>
        <v>'local_code' =&gt; $data['10'],</v>
      </c>
    </row>
    <row r="27" spans="5:6" x14ac:dyDescent="0.3">
      <c r="E27">
        <v>11</v>
      </c>
      <c r="F27" s="12" t="str">
        <f t="shared" si="1"/>
        <v>'coordinates' =&gt; $data['11'],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2022-03-16T14:52:04Z</dcterms:created>
  <dcterms:modified xsi:type="dcterms:W3CDTF">2022-03-17T06:59:15Z</dcterms:modified>
</cp:coreProperties>
</file>