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منحة وزارة الاتصالات\منحة وزارة الاتصالات\مشروع التخرج\Documentation\"/>
    </mc:Choice>
  </mc:AlternateContent>
  <bookViews>
    <workbookView xWindow="0" yWindow="0" windowWidth="23016" windowHeight="8544"/>
  </bookViews>
  <sheets>
    <sheet name="Sheet1" sheetId="1" r:id="rId1"/>
    <sheet name="Reference" sheetId="2" r:id="rId2"/>
  </sheets>
  <definedNames>
    <definedName name="_xlnm.Print_Area" localSheetId="0">Sheet1!$A$1:$K$38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1" l="1"/>
  <c r="G35" i="1"/>
  <c r="G36" i="1"/>
  <c r="G34" i="1" l="1"/>
  <c r="G33" i="1"/>
  <c r="G13" i="1"/>
  <c r="H13" i="1" s="1"/>
  <c r="G5" i="1"/>
  <c r="G6" i="1"/>
  <c r="G7" i="1"/>
  <c r="G9" i="1"/>
  <c r="G4" i="1"/>
  <c r="G11" i="1"/>
  <c r="G12" i="1"/>
  <c r="H12" i="1" s="1"/>
  <c r="G14" i="1"/>
  <c r="H14" i="1" s="1"/>
  <c r="G15" i="1"/>
  <c r="G16" i="1"/>
  <c r="G18" i="1"/>
  <c r="G19" i="1"/>
  <c r="G20" i="1"/>
  <c r="G21" i="1"/>
  <c r="G22" i="1"/>
  <c r="G23" i="1"/>
  <c r="G24" i="1"/>
  <c r="G25" i="1"/>
  <c r="G26" i="1"/>
  <c r="G27" i="1"/>
  <c r="G28" i="1"/>
  <c r="G17" i="1"/>
  <c r="G29" i="1"/>
  <c r="G30" i="1"/>
  <c r="G31" i="1"/>
  <c r="G32" i="1"/>
  <c r="G38" i="1"/>
  <c r="G10" i="1"/>
</calcChain>
</file>

<file path=xl/sharedStrings.xml><?xml version="1.0" encoding="utf-8"?>
<sst xmlns="http://schemas.openxmlformats.org/spreadsheetml/2006/main" count="316" uniqueCount="142">
  <si>
    <t>Application</t>
  </si>
  <si>
    <t>No.</t>
  </si>
  <si>
    <t>Obstacle</t>
  </si>
  <si>
    <t>Type</t>
  </si>
  <si>
    <t>Proposed solution</t>
  </si>
  <si>
    <t>Initiation Date</t>
  </si>
  <si>
    <t>Estimated completion date</t>
  </si>
  <si>
    <t>Completion date</t>
  </si>
  <si>
    <t>Current status</t>
  </si>
  <si>
    <t>Assigned to</t>
  </si>
  <si>
    <t>Result</t>
  </si>
  <si>
    <t>Purchasing</t>
  </si>
  <si>
    <t>New feature</t>
  </si>
  <si>
    <t>Closed</t>
  </si>
  <si>
    <t>Completed</t>
  </si>
  <si>
    <t>Inventory</t>
  </si>
  <si>
    <t>Enhancement</t>
  </si>
  <si>
    <t>Order management</t>
  </si>
  <si>
    <t xml:space="preserve">during item difination to be restricted the refrigerator locator inside all the reatials </t>
  </si>
  <si>
    <t xml:space="preserve">refrigerator midicines items to be stored in fixed locators (refrigerator) </t>
  </si>
  <si>
    <t>The Items to be inspected before being added to inventory</t>
  </si>
  <si>
    <t>we have to prevent users from selecting expired stocks for sales</t>
  </si>
  <si>
    <t>The Midicines to be stored inside the warehouse organization locations related by the supplier name</t>
  </si>
  <si>
    <t>We have to ensure the received goods matched with PO and inspection results before proceed in invoicing phases</t>
  </si>
  <si>
    <t>We will Use 4 way matching approval level</t>
  </si>
  <si>
    <t>The transfer charge to be assigned on the Retails</t>
  </si>
  <si>
    <t xml:space="preserve">Transfer some items between the retails to achieve more flixibility </t>
  </si>
  <si>
    <t xml:space="preserve">Implement Oracle Purchasing to allow users to raise PRs through the system, either manually or via Min-Max Planning. Approval hierarchies validate PRs </t>
  </si>
  <si>
    <t>Stock Shortage at Retails and Delayed Fulfillment</t>
  </si>
  <si>
    <t>Lack of Supplier Agreements and Purchase Control</t>
  </si>
  <si>
    <t>Use Standard POs for vendor purchases and establish Blanket Purchase Agreements (BPAs) for frequently ordered items. Use CPAs for broader agreements.</t>
  </si>
  <si>
    <t>Decentralized Procurement and Lack of Oversight</t>
  </si>
  <si>
    <t>Lack of Reporting and Performance Monitoring</t>
  </si>
  <si>
    <t>Use Oracle Purchasing reports and dashboards to track PR/PO status, approval times, inter-org transfers, and supplier performance.</t>
  </si>
  <si>
    <t>No Clear Mechanism to Select Approved Supplier per Item</t>
  </si>
  <si>
    <t>Missing Link Between Long-Term Agreements and Purchase Execution</t>
  </si>
  <si>
    <t>Stock Shortage at Warehouses and Delayed Fulfillment</t>
  </si>
  <si>
    <t>Forbidden Buyer override</t>
  </si>
  <si>
    <t>Unmark Owner can approve checkbox in the PR Document type</t>
  </si>
  <si>
    <t xml:space="preserve">The approval hierarchy only have permission to veiw and modify in the Purchase documents </t>
  </si>
  <si>
    <t>Ability to return the expired midicines at any time</t>
  </si>
  <si>
    <t>Don't close the PO statuses finally</t>
  </si>
  <si>
    <t xml:space="preserve">Fill all the shared data in all PR from the preferences </t>
  </si>
  <si>
    <t>Requester can't approve his PR</t>
  </si>
  <si>
    <t>Enable Internal Requisition (IR) generation via daily Min-Max Planning EOD. When stock drops below thresholds, the system auto-generates IRs to request items from AB_WH_ORG, fulfilled via ISOs.</t>
  </si>
  <si>
    <t>Enable Purchase Requisition (PR) generation via daily Min-Max Planning EOD. When stock drops below thresholds, the system auto-generates releases from  assigned BPA on approved supplier list to receive items Max quantities from supplier.</t>
  </si>
  <si>
    <t>releasing the SO to be from the matched retail with SO type</t>
  </si>
  <si>
    <t>Link BPAs in ASL and Sourcing Rules so system auto-selects proper agreements during PR-to-PO conversion. And check Box Notify If BPA exists on purchasing options</t>
  </si>
  <si>
    <t>Ahmed Bahaa</t>
  </si>
  <si>
    <t xml:space="preserve">Restrict the Specialization and separation them betweent the users </t>
  </si>
  <si>
    <t>Creating Custom reposibilities with custom menues as per users specialization and assign each custom responsibility to its user</t>
  </si>
  <si>
    <t xml:space="preserve">The costing items in warehouses will be different about in the retails due to the tranportation fees </t>
  </si>
  <si>
    <t xml:space="preserve">Creation 2 inventory organisation for WH &amp; Retails will be mandatory using Average costing method. </t>
  </si>
  <si>
    <t>The Lot Control &amp; Expiration date are required for tracking purpose</t>
  </si>
  <si>
    <t>Lot  &amp; Expiration date Generation will be on item level during item difination</t>
  </si>
  <si>
    <t xml:space="preserve">Ensure unified items definition </t>
  </si>
  <si>
    <t>Creating one item master organisation for our oth inventory orgs</t>
  </si>
  <si>
    <t>Release Free Medical Samples from the Retails to be with Approval and tracking Reporting</t>
  </si>
  <si>
    <t>Divide the warehouse org. to  subinventories then divide every subinventory to locators including segment by supplier name</t>
  </si>
  <si>
    <t>Separation between the Retails Sales Orders and Invoices</t>
  </si>
  <si>
    <t>Creating Sales Order Type and Invoice for every Retail</t>
  </si>
  <si>
    <t>Increase DFF in PR screen by the both types and to be required to the user must enter Value Type</t>
  </si>
  <si>
    <t>Manual and Automatic Purchase Requests to replenish the main warehouses organization</t>
  </si>
  <si>
    <t>Centralize purchasing in head office. Warehouses raise PRs, while procurement team handles PO creation/releases from BPAs/Standard PO from CPAs for compliance and visibility.</t>
  </si>
  <si>
    <t>Essam</t>
  </si>
  <si>
    <t>Radwa</t>
  </si>
  <si>
    <t>E. Ashraf</t>
  </si>
  <si>
    <t>A. El Mahdy</t>
  </si>
  <si>
    <t>Yasser</t>
  </si>
  <si>
    <t>Ahmed  Bahaa</t>
  </si>
  <si>
    <r>
      <t>We will Create Custom Transaction "</t>
    </r>
    <r>
      <rPr>
        <b/>
        <sz val="14"/>
        <color theme="1"/>
        <rFont val="Arial"/>
        <family val="2"/>
      </rPr>
      <t>Release Free Medical Samples"  + Source type "Move Order" + Action "Issue From Store"</t>
    </r>
  </si>
  <si>
    <r>
      <t>PR Classification for</t>
    </r>
    <r>
      <rPr>
        <b/>
        <sz val="14"/>
        <color theme="1"/>
        <rFont val="Arial"/>
        <family val="2"/>
      </rPr>
      <t xml:space="preserve"> inventory / Assets</t>
    </r>
    <r>
      <rPr>
        <sz val="14"/>
        <color theme="1"/>
        <rFont val="Arial"/>
        <family val="2"/>
      </rPr>
      <t xml:space="preserve"> items</t>
    </r>
  </si>
  <si>
    <r>
      <t xml:space="preserve">Profile option PO: Allow Buyer Override in Autocreate Find system profile to be </t>
    </r>
    <r>
      <rPr>
        <b/>
        <sz val="14"/>
        <color theme="1"/>
        <rFont val="Arial"/>
        <family val="2"/>
      </rPr>
      <t>No</t>
    </r>
  </si>
  <si>
    <t>Prepared by NXT11_ONL2_ERP3 Team (2)</t>
  </si>
  <si>
    <r>
      <t xml:space="preserve">we will use subinventory transfer with  custom move order transaction </t>
    </r>
    <r>
      <rPr>
        <b/>
        <sz val="14"/>
        <color theme="1"/>
        <rFont val="Arial"/>
        <family val="2"/>
      </rPr>
      <t>(Transfer due to shoratge</t>
    </r>
    <r>
      <rPr>
        <sz val="14"/>
        <color theme="1"/>
        <rFont val="Arial"/>
        <family val="2"/>
      </rPr>
      <t xml:space="preserve">) for reporting purpose </t>
    </r>
  </si>
  <si>
    <t>receipt routing to be inspection Required</t>
  </si>
  <si>
    <r>
      <t xml:space="preserve">Utilize Approved Supplier List (ASL) to associate each item with approved vendors, enabling the system to </t>
    </r>
    <r>
      <rPr>
        <b/>
        <sz val="14"/>
        <rFont val="Arial"/>
        <family val="2"/>
      </rPr>
      <t>enforce the</t>
    </r>
    <r>
      <rPr>
        <b/>
        <sz val="14"/>
        <color theme="1"/>
        <rFont val="Arial"/>
        <family val="2"/>
      </rPr>
      <t xml:space="preserve"> correct supplier list automatically.</t>
    </r>
  </si>
  <si>
    <t>Warehouse may be covered shotage in other with approval cycle and mentioned the reason</t>
  </si>
  <si>
    <t xml:space="preserve">International Midicine Codes entry in PO , Receiving Transaction &amp; item Master screens are mandatory </t>
  </si>
  <si>
    <t>Return the Expired items from the retails to the WH org</t>
  </si>
  <si>
    <r>
      <t xml:space="preserve">Creating Custom Transaction </t>
    </r>
    <r>
      <rPr>
        <b/>
        <sz val="14"/>
        <color theme="1"/>
        <rFont val="Arial"/>
        <family val="2"/>
      </rPr>
      <t>"Return Expired items to AB WH" + Source Type "inventory" + Action "Intransit shipment"</t>
    </r>
  </si>
  <si>
    <t xml:space="preserve">Items pricing </t>
  </si>
  <si>
    <t>Price list creation and assign it on the custorm sales order types</t>
  </si>
  <si>
    <t xml:space="preserve">Allow  Specific Doctor to override the routing </t>
  </si>
  <si>
    <r>
      <t xml:space="preserve">Creating Custom Tansaction </t>
    </r>
    <r>
      <rPr>
        <b/>
        <sz val="14"/>
        <color theme="1"/>
        <rFont val="Arial"/>
        <family val="2"/>
      </rPr>
      <t>"Expired items transfer to Their locators" + Source Type "Move Order" + Action "Subinventory Transfer"</t>
    </r>
  </si>
  <si>
    <t>Transfer the Expired Items to the Expired Locators inside the retails to be with approval cycle</t>
  </si>
  <si>
    <r>
      <t>Set Profile option "</t>
    </r>
    <r>
      <rPr>
        <b/>
        <sz val="14"/>
        <color theme="1"/>
        <rFont val="Arial"/>
        <family val="2"/>
      </rPr>
      <t>RCV: Allow routing override</t>
    </r>
    <r>
      <rPr>
        <sz val="14"/>
        <color theme="1"/>
        <rFont val="Arial"/>
        <family val="2"/>
      </rPr>
      <t>" to be Yes on the specific user level</t>
    </r>
  </si>
  <si>
    <t>Assign the "AB Expired Items" Material status on the Expired Locator in every Retail subinventory</t>
  </si>
  <si>
    <t>it will be setted on Shipment with fixed value during the distribution shipments  on  retails (the transfer costs will be averaged on all retails as per costing method)</t>
  </si>
  <si>
    <r>
      <t xml:space="preserve">User can change The approval hierarchy depending on the item type </t>
    </r>
    <r>
      <rPr>
        <b/>
        <sz val="14"/>
        <color theme="1"/>
        <rFont val="Arial"/>
        <family val="2"/>
      </rPr>
      <t xml:space="preserve">"inventory / Assets" </t>
    </r>
  </si>
  <si>
    <r>
      <rPr>
        <sz val="14"/>
        <color theme="1"/>
        <rFont val="Arial"/>
        <family val="2"/>
      </rPr>
      <t>Different Approval Hierarchy will be allowed to be switched in between</t>
    </r>
    <r>
      <rPr>
        <sz val="20"/>
        <color theme="1"/>
        <rFont val="Arial"/>
        <family val="2"/>
      </rPr>
      <t xml:space="preserve"> </t>
    </r>
    <r>
      <rPr>
        <b/>
        <sz val="14"/>
        <color theme="1"/>
        <rFont val="Arial"/>
        <family val="2"/>
      </rPr>
      <t>"AB Pharmacies/AB Pharmacies Assets" Hierarchies</t>
    </r>
  </si>
  <si>
    <r>
      <t xml:space="preserve">Determine the security level to be </t>
    </r>
    <r>
      <rPr>
        <b/>
        <sz val="14"/>
        <color theme="1"/>
        <rFont val="Arial"/>
        <family val="2"/>
      </rPr>
      <t>hierarchy</t>
    </r>
    <r>
      <rPr>
        <sz val="14"/>
        <color theme="1"/>
        <rFont val="Arial"/>
        <family val="2"/>
      </rPr>
      <t xml:space="preserve"> and access level to be </t>
    </r>
    <r>
      <rPr>
        <b/>
        <sz val="14"/>
        <color theme="1"/>
        <rFont val="Arial"/>
        <family val="2"/>
      </rPr>
      <t xml:space="preserve">full </t>
    </r>
    <r>
      <rPr>
        <sz val="14"/>
        <color theme="1"/>
        <rFont val="Arial"/>
        <family val="2"/>
      </rPr>
      <t>in the purchaing  Document types</t>
    </r>
  </si>
  <si>
    <t>Decrease the entries in the PR</t>
  </si>
  <si>
    <t>Manual internal Requests to replenish the retails org by  urgent replenishment for a specific quantity</t>
  </si>
  <si>
    <t>Craete manual IR then will be generated internal sales order</t>
  </si>
  <si>
    <t>Reservation Time Fence parameter in OM to be Zero + show "subinventory" Field in shipping Tab in sales order on line level</t>
  </si>
  <si>
    <t>DFF addition in the three  screens "PO , Receiving Transaction &amp; item Master "</t>
  </si>
  <si>
    <t>Negotiation with sppliers about items prices &amp; shipment to the main warehouses to get our target prices</t>
  </si>
  <si>
    <t>Generating  RFQ from the PRs then print them and send them to the suppliers by mail to get best prices then after analysis quotations we will generate from the approved quotation the Agreement to proceed</t>
  </si>
  <si>
    <t>The Custom Transactions Name</t>
  </si>
  <si>
    <t>Source</t>
  </si>
  <si>
    <t>Actions</t>
  </si>
  <si>
    <t>Transfer due to shoratge</t>
  </si>
  <si>
    <t>Move Order</t>
  </si>
  <si>
    <t>Subinventory Transfer</t>
  </si>
  <si>
    <t>Expired items transfer to Their locators</t>
  </si>
  <si>
    <t>Release Free Medical Samples</t>
  </si>
  <si>
    <t>Issue From Store</t>
  </si>
  <si>
    <t>Intransit Shipment</t>
  </si>
  <si>
    <t>Return Expired items to AB WH"</t>
  </si>
  <si>
    <r>
      <t xml:space="preserve">Creating Custom Tansaction </t>
    </r>
    <r>
      <rPr>
        <b/>
        <sz val="14"/>
        <color theme="1"/>
        <rFont val="Arial"/>
        <family val="2"/>
      </rPr>
      <t>"Cover Shortage in WH" + Source Type "Move Order" + Action "Subinvntory Transfer"</t>
    </r>
  </si>
  <si>
    <t>Cover Shortage in WH</t>
  </si>
  <si>
    <t>Sales Order Transaction Types</t>
  </si>
  <si>
    <t>Receivable Transaction Type</t>
  </si>
  <si>
    <t>SO Alex1</t>
  </si>
  <si>
    <t>Alex1 Retail Inv</t>
  </si>
  <si>
    <t>SO Assiut</t>
  </si>
  <si>
    <t>Assiut Retail invoic</t>
  </si>
  <si>
    <t>SO Benha</t>
  </si>
  <si>
    <t>Benha Retail Inv</t>
  </si>
  <si>
    <t>SO Cairo</t>
  </si>
  <si>
    <t>Abbasia Retail Inv</t>
  </si>
  <si>
    <t>SO Mansoura</t>
  </si>
  <si>
    <t>Mansora Retail Inv</t>
  </si>
  <si>
    <t>Cairo WH Locators</t>
  </si>
  <si>
    <t>Upper WH Locators</t>
  </si>
  <si>
    <t>The Retails</t>
  </si>
  <si>
    <t>Assiut Retail Lcators</t>
  </si>
  <si>
    <t>Cairo Retail</t>
  </si>
  <si>
    <t>Benha Retail Locators</t>
  </si>
  <si>
    <t>Alex Retail Locators</t>
  </si>
  <si>
    <t>Mansoura Retail Locators</t>
  </si>
  <si>
    <t xml:space="preserve">Custom Retails Matrial Status </t>
  </si>
  <si>
    <t>AB Expired Items Retails</t>
  </si>
  <si>
    <t>AB Expired Items WH</t>
  </si>
  <si>
    <t>Item Categories</t>
  </si>
  <si>
    <t>MIDCINE Family</t>
  </si>
  <si>
    <t>CARE Family</t>
  </si>
  <si>
    <t>The Used Profil Options</t>
  </si>
  <si>
    <t>RCV: Allow routing override</t>
  </si>
  <si>
    <t>Replicate Seed Data</t>
  </si>
  <si>
    <t>Fill Employee Hierarchy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</si>
</sst>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5">
    <font>
      <sz val="11"/>
      <color theme="1"/>
      <name val="Aptos Narrow"/>
      <family val="2"/>
      <scheme val="minor"/>
    </font>
    <font>
      <b/>
      <sz val="14"/>
      <color rgb="FF000000"/>
      <name val="Aptos Narrow"/>
      <scheme val="minor"/>
    </font>
    <font>
      <sz val="14"/>
      <color theme="1"/>
      <name val="Arial"/>
      <family val="2"/>
    </font>
    <font>
      <b/>
      <sz val="14"/>
      <color theme="1"/>
      <name val="Arial"/>
      <family val="2"/>
    </font>
    <font>
      <sz val="14"/>
      <color theme="0"/>
      <name val="Arial"/>
      <family val="2"/>
    </font>
    <font>
      <sz val="20"/>
      <color theme="1"/>
      <name val="Aptos Narrow"/>
      <family val="2"/>
      <scheme val="minor"/>
    </font>
    <font>
      <sz val="22"/>
      <color theme="1"/>
      <name val="Aptos Narrow"/>
      <family val="2"/>
      <scheme val="minor"/>
    </font>
    <font>
      <sz val="24"/>
      <color theme="1"/>
      <name val="Aptos Narrow"/>
      <family val="2"/>
      <scheme val="minor"/>
    </font>
    <font>
      <sz val="72"/>
      <color rgb="FFFF0000"/>
      <name val="Aptos Narrow"/>
      <family val="2"/>
      <scheme val="minor"/>
    </font>
    <font>
      <sz val="26"/>
      <color rgb="FFFF0000"/>
      <name val="Aptos Narrow"/>
      <family val="2"/>
      <scheme val="minor"/>
    </font>
    <font>
      <b/>
      <sz val="14"/>
      <name val="Arial"/>
      <family val="2"/>
    </font>
    <font>
      <sz val="18"/>
      <color theme="1"/>
      <name val="Arial"/>
      <family val="2"/>
    </font>
    <font>
      <sz val="20"/>
      <color theme="1"/>
      <name val="Arial"/>
      <family val="2"/>
    </font>
    <font>
      <sz val="14"/>
      <color theme="1"/>
      <name val="Arial"/>
    </font>
    <font>
      <b/>
      <sz val="11"/>
      <color theme="1"/>
      <name val="Aptos Narrow"/>
      <scheme val="minor"/>
    </font>
  </fonts>
  <fills count="8">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9"/>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
      <left/>
      <right style="thick">
        <color indexed="64"/>
      </right>
      <top style="thick">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ck">
        <color indexed="64"/>
      </right>
      <top/>
      <bottom style="thick">
        <color indexed="64"/>
      </bottom>
      <diagonal/>
    </border>
    <border>
      <left style="thick">
        <color indexed="64"/>
      </left>
      <right style="thick">
        <color indexed="64"/>
      </right>
      <top/>
      <bottom style="thick">
        <color indexed="64"/>
      </bottom>
      <diagonal/>
    </border>
  </borders>
  <cellStyleXfs count="1">
    <xf numFmtId="0" fontId="0" fillId="0" borderId="0"/>
  </cellStyleXfs>
  <cellXfs count="46">
    <xf numFmtId="0" fontId="0" fillId="0" borderId="0" xfId="0"/>
    <xf numFmtId="0" fontId="0" fillId="0" borderId="0" xfId="0" applyAlignment="1">
      <alignment vertical="center"/>
    </xf>
    <xf numFmtId="0" fontId="1" fillId="2" borderId="7" xfId="0" applyFont="1" applyFill="1" applyBorder="1" applyAlignment="1">
      <alignment horizontal="center" vertical="center" wrapText="1"/>
    </xf>
    <xf numFmtId="0" fontId="2" fillId="3" borderId="5"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xf>
    <xf numFmtId="0" fontId="2" fillId="3" borderId="6" xfId="0" applyFont="1" applyFill="1" applyBorder="1" applyAlignment="1">
      <alignment horizontal="center" vertical="center"/>
    </xf>
    <xf numFmtId="0" fontId="2" fillId="0" borderId="0" xfId="0" applyFont="1" applyAlignment="1">
      <alignment vertical="center"/>
    </xf>
    <xf numFmtId="0" fontId="2" fillId="3" borderId="0" xfId="0" applyFont="1" applyFill="1" applyAlignment="1">
      <alignment vertical="center"/>
    </xf>
    <xf numFmtId="0" fontId="2" fillId="0" borderId="2" xfId="0" applyFont="1" applyBorder="1" applyAlignment="1">
      <alignment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4" xfId="0" applyFont="1" applyBorder="1" applyAlignment="1">
      <alignment vertical="center"/>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lignment horizontal="center" vertical="center" wrapText="1"/>
    </xf>
    <xf numFmtId="164" fontId="2" fillId="3" borderId="3" xfId="0" applyNumberFormat="1" applyFont="1" applyFill="1" applyBorder="1" applyAlignment="1">
      <alignment horizontal="center" vertical="center"/>
    </xf>
    <xf numFmtId="0" fontId="2" fillId="3" borderId="9" xfId="0" applyFont="1" applyFill="1" applyBorder="1" applyAlignment="1">
      <alignment horizontal="center" vertical="center"/>
    </xf>
    <xf numFmtId="0" fontId="4" fillId="0" borderId="0" xfId="0" applyFont="1" applyAlignment="1">
      <alignment vertical="center"/>
    </xf>
    <xf numFmtId="0" fontId="2" fillId="4" borderId="0" xfId="0" applyFont="1" applyFill="1" applyAlignment="1">
      <alignment vertical="center"/>
    </xf>
    <xf numFmtId="0" fontId="2" fillId="4" borderId="2" xfId="0" applyFont="1" applyFill="1" applyBorder="1" applyAlignment="1">
      <alignment vertical="center"/>
    </xf>
    <xf numFmtId="0" fontId="8" fillId="0" borderId="0" xfId="0" applyFont="1"/>
    <xf numFmtId="0" fontId="9" fillId="0" borderId="0" xfId="0" applyFont="1"/>
    <xf numFmtId="0" fontId="4" fillId="5" borderId="0" xfId="0" applyFont="1" applyFill="1" applyAlignment="1">
      <alignment vertical="center"/>
    </xf>
    <xf numFmtId="0" fontId="2" fillId="5" borderId="0" xfId="0" applyFont="1" applyFill="1" applyAlignment="1">
      <alignment vertical="center"/>
    </xf>
    <xf numFmtId="0" fontId="4" fillId="3" borderId="0" xfId="0" applyFont="1" applyFill="1" applyAlignment="1">
      <alignment vertical="center"/>
    </xf>
    <xf numFmtId="0" fontId="2" fillId="6" borderId="0" xfId="0" applyFont="1" applyFill="1" applyAlignment="1">
      <alignment vertical="center"/>
    </xf>
    <xf numFmtId="0" fontId="0" fillId="3" borderId="0" xfId="0" applyFill="1"/>
    <xf numFmtId="0" fontId="5" fillId="3" borderId="0" xfId="0" applyFont="1" applyFill="1"/>
    <xf numFmtId="0" fontId="7" fillId="3" borderId="0" xfId="0" applyFont="1" applyFill="1"/>
    <xf numFmtId="0" fontId="6" fillId="3" borderId="0" xfId="0" applyFont="1" applyFill="1"/>
    <xf numFmtId="0" fontId="13"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2" fillId="3" borderId="8" xfId="0" applyFont="1" applyFill="1" applyBorder="1" applyAlignment="1">
      <alignment horizontal="center" vertical="center" wrapText="1"/>
    </xf>
    <xf numFmtId="14" fontId="2" fillId="3" borderId="1" xfId="0" applyNumberFormat="1" applyFont="1" applyFill="1" applyBorder="1" applyAlignment="1">
      <alignment horizontal="center" vertical="center"/>
    </xf>
    <xf numFmtId="0" fontId="0" fillId="0" borderId="0" xfId="0" applyAlignment="1">
      <alignment horizontal="center" vertical="center"/>
    </xf>
    <xf numFmtId="0" fontId="14" fillId="7" borderId="0" xfId="0" applyFont="1" applyFill="1" applyBorder="1" applyAlignment="1">
      <alignment horizontal="center" vertical="center"/>
    </xf>
    <xf numFmtId="0" fontId="14" fillId="7" borderId="1" xfId="0" applyFont="1" applyFill="1" applyBorder="1" applyAlignment="1">
      <alignment horizontal="center" vertical="center"/>
    </xf>
    <xf numFmtId="0" fontId="0" fillId="0" borderId="0" xfId="0" applyBorder="1" applyAlignment="1"/>
    <xf numFmtId="0" fontId="0" fillId="0" borderId="0" xfId="0" applyBorder="1"/>
    <xf numFmtId="0" fontId="0" fillId="0" borderId="0" xfId="0" applyBorder="1" applyAlignment="1">
      <alignment horizontal="center"/>
    </xf>
    <xf numFmtId="0" fontId="14" fillId="0" borderId="1" xfId="0" applyFont="1" applyBorder="1" applyAlignment="1">
      <alignment horizontal="center"/>
    </xf>
  </cellXfs>
  <cellStyles count="1">
    <cellStyle name="Normal" xfId="0" builtinId="0"/>
  </cellStyles>
  <dxfs count="16">
    <dxf>
      <font>
        <strike val="0"/>
        <outline val="0"/>
        <shadow val="0"/>
        <u val="none"/>
        <vertAlign val="baseline"/>
        <sz val="14"/>
        <color theme="1"/>
        <name val="Arial"/>
        <scheme val="none"/>
      </font>
      <fill>
        <patternFill>
          <fgColor indexed="64"/>
          <bgColor theme="0"/>
        </patternFill>
      </fill>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color theme="1"/>
        <name val="Arial"/>
        <scheme val="none"/>
      </font>
      <fill>
        <patternFill>
          <fgColor indexed="64"/>
          <bgColor theme="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scheme val="none"/>
      </font>
      <fill>
        <patternFill patternType="solid">
          <fgColor indexed="64"/>
          <bgColor theme="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scheme val="none"/>
      </font>
      <numFmt numFmtId="164" formatCode="[$-409]dd\-mmm\-yy;@"/>
      <fill>
        <patternFill>
          <fgColor indexed="64"/>
          <bgColor theme="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scheme val="none"/>
      </font>
      <numFmt numFmtId="164" formatCode="[$-409]dd\-mmm\-yy;@"/>
      <fill>
        <patternFill>
          <fgColor indexed="64"/>
          <bgColor theme="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scheme val="none"/>
      </font>
      <numFmt numFmtId="164" formatCode="[$-409]dd\-mmm\-yy;@"/>
      <fill>
        <patternFill>
          <fgColor indexed="64"/>
          <bgColor theme="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scheme val="none"/>
      </font>
      <fill>
        <patternFill patternType="none">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scheme val="none"/>
      </font>
      <fill>
        <patternFill>
          <fgColor indexed="64"/>
          <bgColor theme="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scheme val="none"/>
      </font>
      <fill>
        <patternFill patternType="none">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scheme val="none"/>
      </font>
      <fill>
        <patternFill>
          <fgColor indexed="64"/>
          <bgColor theme="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scheme val="none"/>
      </font>
      <fill>
        <patternFill>
          <fgColor indexed="64"/>
          <bgColor theme="0"/>
        </patternFill>
      </fill>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scheme val="none"/>
      </font>
      <fill>
        <patternFill>
          <fgColor indexed="64"/>
          <bgColor theme="0"/>
        </patternFill>
      </fill>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4"/>
        <color rgb="FF000000"/>
        <name val="Aptos Narrow"/>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xdr:col>
      <xdr:colOff>2907475</xdr:colOff>
      <xdr:row>0</xdr:row>
      <xdr:rowOff>0</xdr:rowOff>
    </xdr:from>
    <xdr:to>
      <xdr:col>2</xdr:col>
      <xdr:colOff>5353808</xdr:colOff>
      <xdr:row>0</xdr:row>
      <xdr:rowOff>1012371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66496" y="0"/>
          <a:ext cx="2446333" cy="1012371"/>
        </a:xfrm>
        <a:prstGeom prst="rect">
          <a:avLst/>
        </a:prstGeom>
        <a:noFill/>
        <a:ln w="88900" cap="sq">
          <a:no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206828</xdr:colOff>
      <xdr:row>0</xdr:row>
      <xdr:rowOff>0</xdr:rowOff>
    </xdr:from>
    <xdr:to>
      <xdr:col>2</xdr:col>
      <xdr:colOff>1992086</xdr:colOff>
      <xdr:row>0</xdr:row>
      <xdr:rowOff>1012371</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06828" y="0"/>
          <a:ext cx="3635829" cy="101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SCM</a:t>
          </a:r>
        </a:p>
        <a:p>
          <a:pPr algn="ctr"/>
          <a:r>
            <a:rPr lang="en-US" sz="2800"/>
            <a:t>BRD Document</a:t>
          </a:r>
        </a:p>
      </xdr:txBody>
    </xdr:sp>
    <xdr:clientData/>
  </xdr:twoCellAnchor>
  <xdr:twoCellAnchor editAs="oneCell">
    <xdr:from>
      <xdr:col>9</xdr:col>
      <xdr:colOff>1134894</xdr:colOff>
      <xdr:row>0</xdr:row>
      <xdr:rowOff>145916</xdr:rowOff>
    </xdr:from>
    <xdr:to>
      <xdr:col>10</xdr:col>
      <xdr:colOff>778740</xdr:colOff>
      <xdr:row>0</xdr:row>
      <xdr:rowOff>867276</xdr:rowOff>
    </xdr:to>
    <xdr:pic>
      <xdr:nvPicPr>
        <xdr:cNvPr id="4" name="Picture 3" descr="https://depi.gov.eg/assets/images/depiEN.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336000" y="145916"/>
          <a:ext cx="1102995" cy="72136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16</xdr:row>
      <xdr:rowOff>1</xdr:rowOff>
    </xdr:from>
    <xdr:to>
      <xdr:col>7</xdr:col>
      <xdr:colOff>67858</xdr:colOff>
      <xdr:row>30</xdr:row>
      <xdr:rowOff>146051</xdr:rowOff>
    </xdr:to>
    <xdr:pic>
      <xdr:nvPicPr>
        <xdr:cNvPr id="2" name="Picture 1">
          <a:extLst>
            <a:ext uri="{FF2B5EF4-FFF2-40B4-BE49-F238E27FC236}">
              <a16:creationId xmlns:a16="http://schemas.microsoft.com/office/drawing/2014/main" id="{64CF2D3A-EBA1-402E-89BC-790B6122DBA5}"/>
            </a:ext>
          </a:extLst>
        </xdr:cNvPr>
        <xdr:cNvPicPr>
          <a:picLocks noChangeAspect="1"/>
        </xdr:cNvPicPr>
      </xdr:nvPicPr>
      <xdr:blipFill>
        <a:blip xmlns:r="http://schemas.openxmlformats.org/officeDocument/2006/relationships" r:embed="rId1"/>
        <a:stretch>
          <a:fillRect/>
        </a:stretch>
      </xdr:blipFill>
      <xdr:spPr>
        <a:xfrm>
          <a:off x="0" y="2997201"/>
          <a:ext cx="4690658" cy="2635250"/>
        </a:xfrm>
        <a:prstGeom prst="rect">
          <a:avLst/>
        </a:prstGeom>
      </xdr:spPr>
    </xdr:pic>
    <xdr:clientData/>
  </xdr:twoCellAnchor>
  <xdr:twoCellAnchor editAs="oneCell">
    <xdr:from>
      <xdr:col>8</xdr:col>
      <xdr:colOff>0</xdr:colOff>
      <xdr:row>16</xdr:row>
      <xdr:rowOff>1</xdr:rowOff>
    </xdr:from>
    <xdr:to>
      <xdr:col>15</xdr:col>
      <xdr:colOff>101600</xdr:colOff>
      <xdr:row>30</xdr:row>
      <xdr:rowOff>145563</xdr:rowOff>
    </xdr:to>
    <xdr:pic>
      <xdr:nvPicPr>
        <xdr:cNvPr id="3" name="Picture 2">
          <a:extLst>
            <a:ext uri="{FF2B5EF4-FFF2-40B4-BE49-F238E27FC236}">
              <a16:creationId xmlns:a16="http://schemas.microsoft.com/office/drawing/2014/main" id="{E7417B7E-BC84-44D2-BE34-4E2184F91A8C}"/>
            </a:ext>
          </a:extLst>
        </xdr:cNvPr>
        <xdr:cNvPicPr>
          <a:picLocks noChangeAspect="1"/>
        </xdr:cNvPicPr>
      </xdr:nvPicPr>
      <xdr:blipFill>
        <a:blip xmlns:r="http://schemas.openxmlformats.org/officeDocument/2006/relationships" r:embed="rId2"/>
        <a:stretch>
          <a:fillRect/>
        </a:stretch>
      </xdr:blipFill>
      <xdr:spPr>
        <a:xfrm>
          <a:off x="5283200" y="2997201"/>
          <a:ext cx="4724400" cy="2634762"/>
        </a:xfrm>
        <a:prstGeom prst="rect">
          <a:avLst/>
        </a:prstGeom>
      </xdr:spPr>
    </xdr:pic>
    <xdr:clientData/>
  </xdr:twoCellAnchor>
  <xdr:twoCellAnchor editAs="oneCell">
    <xdr:from>
      <xdr:col>0</xdr:col>
      <xdr:colOff>1</xdr:colOff>
      <xdr:row>33</xdr:row>
      <xdr:rowOff>0</xdr:rowOff>
    </xdr:from>
    <xdr:to>
      <xdr:col>6</xdr:col>
      <xdr:colOff>658183</xdr:colOff>
      <xdr:row>47</xdr:row>
      <xdr:rowOff>120650</xdr:rowOff>
    </xdr:to>
    <xdr:pic>
      <xdr:nvPicPr>
        <xdr:cNvPr id="4" name="Picture 3">
          <a:extLst>
            <a:ext uri="{FF2B5EF4-FFF2-40B4-BE49-F238E27FC236}">
              <a16:creationId xmlns:a16="http://schemas.microsoft.com/office/drawing/2014/main" id="{0D965BA1-6717-4539-89A2-C5EA0C13F1FA}"/>
            </a:ext>
          </a:extLst>
        </xdr:cNvPr>
        <xdr:cNvPicPr>
          <a:picLocks noChangeAspect="1"/>
        </xdr:cNvPicPr>
      </xdr:nvPicPr>
      <xdr:blipFill>
        <a:blip xmlns:r="http://schemas.openxmlformats.org/officeDocument/2006/relationships" r:embed="rId3"/>
        <a:stretch>
          <a:fillRect/>
        </a:stretch>
      </xdr:blipFill>
      <xdr:spPr>
        <a:xfrm>
          <a:off x="1" y="6432550"/>
          <a:ext cx="4620582" cy="2609850"/>
        </a:xfrm>
        <a:prstGeom prst="rect">
          <a:avLst/>
        </a:prstGeom>
      </xdr:spPr>
    </xdr:pic>
    <xdr:clientData/>
  </xdr:twoCellAnchor>
  <xdr:twoCellAnchor editAs="oneCell">
    <xdr:from>
      <xdr:col>0</xdr:col>
      <xdr:colOff>0</xdr:colOff>
      <xdr:row>49</xdr:row>
      <xdr:rowOff>0</xdr:rowOff>
    </xdr:from>
    <xdr:to>
      <xdr:col>6</xdr:col>
      <xdr:colOff>620281</xdr:colOff>
      <xdr:row>63</xdr:row>
      <xdr:rowOff>69850</xdr:rowOff>
    </xdr:to>
    <xdr:pic>
      <xdr:nvPicPr>
        <xdr:cNvPr id="5" name="Picture 4">
          <a:extLst>
            <a:ext uri="{FF2B5EF4-FFF2-40B4-BE49-F238E27FC236}">
              <a16:creationId xmlns:a16="http://schemas.microsoft.com/office/drawing/2014/main" id="{A3F01553-4D3D-44CD-BE09-C8BFEBEB4E5F}"/>
            </a:ext>
          </a:extLst>
        </xdr:cNvPr>
        <xdr:cNvPicPr>
          <a:picLocks noChangeAspect="1"/>
        </xdr:cNvPicPr>
      </xdr:nvPicPr>
      <xdr:blipFill>
        <a:blip xmlns:r="http://schemas.openxmlformats.org/officeDocument/2006/relationships" r:embed="rId4"/>
        <a:stretch>
          <a:fillRect/>
        </a:stretch>
      </xdr:blipFill>
      <xdr:spPr>
        <a:xfrm>
          <a:off x="0" y="9277350"/>
          <a:ext cx="4582681" cy="2559050"/>
        </a:xfrm>
        <a:prstGeom prst="rect">
          <a:avLst/>
        </a:prstGeom>
      </xdr:spPr>
    </xdr:pic>
    <xdr:clientData/>
  </xdr:twoCellAnchor>
  <xdr:twoCellAnchor editAs="oneCell">
    <xdr:from>
      <xdr:col>7</xdr:col>
      <xdr:colOff>590550</xdr:colOff>
      <xdr:row>49</xdr:row>
      <xdr:rowOff>25400</xdr:rowOff>
    </xdr:from>
    <xdr:to>
      <xdr:col>15</xdr:col>
      <xdr:colOff>0</xdr:colOff>
      <xdr:row>63</xdr:row>
      <xdr:rowOff>173675</xdr:rowOff>
    </xdr:to>
    <xdr:pic>
      <xdr:nvPicPr>
        <xdr:cNvPr id="6" name="Picture 5">
          <a:extLst>
            <a:ext uri="{FF2B5EF4-FFF2-40B4-BE49-F238E27FC236}">
              <a16:creationId xmlns:a16="http://schemas.microsoft.com/office/drawing/2014/main" id="{FF8915AC-7F8C-4D97-8EA4-80E46E1CCBC0}"/>
            </a:ext>
          </a:extLst>
        </xdr:cNvPr>
        <xdr:cNvPicPr>
          <a:picLocks noChangeAspect="1"/>
        </xdr:cNvPicPr>
      </xdr:nvPicPr>
      <xdr:blipFill>
        <a:blip xmlns:r="http://schemas.openxmlformats.org/officeDocument/2006/relationships" r:embed="rId5"/>
        <a:stretch>
          <a:fillRect/>
        </a:stretch>
      </xdr:blipFill>
      <xdr:spPr>
        <a:xfrm>
          <a:off x="5213350" y="9302750"/>
          <a:ext cx="4692650" cy="2637475"/>
        </a:xfrm>
        <a:prstGeom prst="rect">
          <a:avLst/>
        </a:prstGeom>
      </xdr:spPr>
    </xdr:pic>
    <xdr:clientData/>
  </xdr:twoCellAnchor>
  <xdr:twoCellAnchor editAs="oneCell">
    <xdr:from>
      <xdr:col>0</xdr:col>
      <xdr:colOff>0</xdr:colOff>
      <xdr:row>65</xdr:row>
      <xdr:rowOff>0</xdr:rowOff>
    </xdr:from>
    <xdr:to>
      <xdr:col>6</xdr:col>
      <xdr:colOff>615950</xdr:colOff>
      <xdr:row>80</xdr:row>
      <xdr:rowOff>15690</xdr:rowOff>
    </xdr:to>
    <xdr:pic>
      <xdr:nvPicPr>
        <xdr:cNvPr id="7" name="Picture 6">
          <a:extLst>
            <a:ext uri="{FF2B5EF4-FFF2-40B4-BE49-F238E27FC236}">
              <a16:creationId xmlns:a16="http://schemas.microsoft.com/office/drawing/2014/main" id="{281F7400-D5AB-4FF3-BFC9-521A72422F1C}"/>
            </a:ext>
          </a:extLst>
        </xdr:cNvPr>
        <xdr:cNvPicPr>
          <a:picLocks noChangeAspect="1"/>
        </xdr:cNvPicPr>
      </xdr:nvPicPr>
      <xdr:blipFill>
        <a:blip xmlns:r="http://schemas.openxmlformats.org/officeDocument/2006/relationships" r:embed="rId6"/>
        <a:stretch>
          <a:fillRect/>
        </a:stretch>
      </xdr:blipFill>
      <xdr:spPr>
        <a:xfrm>
          <a:off x="0" y="12122150"/>
          <a:ext cx="4578350" cy="2557503"/>
        </a:xfrm>
        <a:prstGeom prst="rect">
          <a:avLst/>
        </a:prstGeom>
      </xdr:spPr>
    </xdr:pic>
    <xdr:clientData/>
  </xdr:twoCellAnchor>
  <xdr:twoCellAnchor editAs="oneCell">
    <xdr:from>
      <xdr:col>8</xdr:col>
      <xdr:colOff>1</xdr:colOff>
      <xdr:row>65</xdr:row>
      <xdr:rowOff>1</xdr:rowOff>
    </xdr:from>
    <xdr:to>
      <xdr:col>15</xdr:col>
      <xdr:colOff>120650</xdr:colOff>
      <xdr:row>80</xdr:row>
      <xdr:rowOff>82156</xdr:rowOff>
    </xdr:to>
    <xdr:pic>
      <xdr:nvPicPr>
        <xdr:cNvPr id="8" name="Picture 7">
          <a:extLst>
            <a:ext uri="{FF2B5EF4-FFF2-40B4-BE49-F238E27FC236}">
              <a16:creationId xmlns:a16="http://schemas.microsoft.com/office/drawing/2014/main" id="{90C699DA-AE6B-4779-A2B9-FE417C170FA5}"/>
            </a:ext>
          </a:extLst>
        </xdr:cNvPr>
        <xdr:cNvPicPr>
          <a:picLocks noChangeAspect="1"/>
        </xdr:cNvPicPr>
      </xdr:nvPicPr>
      <xdr:blipFill>
        <a:blip xmlns:r="http://schemas.openxmlformats.org/officeDocument/2006/relationships" r:embed="rId7"/>
        <a:stretch>
          <a:fillRect/>
        </a:stretch>
      </xdr:blipFill>
      <xdr:spPr>
        <a:xfrm>
          <a:off x="5283201" y="12141201"/>
          <a:ext cx="4743449" cy="2623968"/>
        </a:xfrm>
        <a:prstGeom prst="rect">
          <a:avLst/>
        </a:prstGeom>
      </xdr:spPr>
    </xdr:pic>
    <xdr:clientData/>
  </xdr:twoCellAnchor>
  <xdr:twoCellAnchor editAs="oneCell">
    <xdr:from>
      <xdr:col>0</xdr:col>
      <xdr:colOff>0</xdr:colOff>
      <xdr:row>81</xdr:row>
      <xdr:rowOff>0</xdr:rowOff>
    </xdr:from>
    <xdr:to>
      <xdr:col>6</xdr:col>
      <xdr:colOff>646174</xdr:colOff>
      <xdr:row>96</xdr:row>
      <xdr:rowOff>130630</xdr:rowOff>
    </xdr:to>
    <xdr:pic>
      <xdr:nvPicPr>
        <xdr:cNvPr id="9" name="Picture 8">
          <a:extLst>
            <a:ext uri="{FF2B5EF4-FFF2-40B4-BE49-F238E27FC236}">
              <a16:creationId xmlns:a16="http://schemas.microsoft.com/office/drawing/2014/main" id="{64DD5817-45F3-4919-880B-A32CCB439609}"/>
            </a:ext>
          </a:extLst>
        </xdr:cNvPr>
        <xdr:cNvPicPr>
          <a:picLocks noChangeAspect="1"/>
        </xdr:cNvPicPr>
      </xdr:nvPicPr>
      <xdr:blipFill>
        <a:blip xmlns:r="http://schemas.openxmlformats.org/officeDocument/2006/relationships" r:embed="rId8"/>
        <a:stretch>
          <a:fillRect/>
        </a:stretch>
      </xdr:blipFill>
      <xdr:spPr>
        <a:xfrm>
          <a:off x="0" y="14966950"/>
          <a:ext cx="4608574" cy="2667000"/>
        </a:xfrm>
        <a:prstGeom prst="rect">
          <a:avLst/>
        </a:prstGeom>
      </xdr:spPr>
    </xdr:pic>
    <xdr:clientData/>
  </xdr:twoCellAnchor>
  <xdr:twoCellAnchor editAs="oneCell">
    <xdr:from>
      <xdr:col>0</xdr:col>
      <xdr:colOff>1</xdr:colOff>
      <xdr:row>100</xdr:row>
      <xdr:rowOff>1</xdr:rowOff>
    </xdr:from>
    <xdr:to>
      <xdr:col>6</xdr:col>
      <xdr:colOff>607553</xdr:colOff>
      <xdr:row>123</xdr:row>
      <xdr:rowOff>1</xdr:rowOff>
    </xdr:to>
    <xdr:pic>
      <xdr:nvPicPr>
        <xdr:cNvPr id="10" name="Picture 9">
          <a:extLst>
            <a:ext uri="{FF2B5EF4-FFF2-40B4-BE49-F238E27FC236}">
              <a16:creationId xmlns:a16="http://schemas.microsoft.com/office/drawing/2014/main" id="{3D6FD93A-ED1A-44A0-898D-499E0EBD4ED4}"/>
            </a:ext>
          </a:extLst>
        </xdr:cNvPr>
        <xdr:cNvPicPr>
          <a:picLocks noChangeAspect="1"/>
        </xdr:cNvPicPr>
      </xdr:nvPicPr>
      <xdr:blipFill>
        <a:blip xmlns:r="http://schemas.openxmlformats.org/officeDocument/2006/relationships" r:embed="rId9"/>
        <a:stretch>
          <a:fillRect/>
        </a:stretch>
      </xdr:blipFill>
      <xdr:spPr>
        <a:xfrm>
          <a:off x="1" y="18776951"/>
          <a:ext cx="4569952" cy="4089400"/>
        </a:xfrm>
        <a:prstGeom prst="rect">
          <a:avLst/>
        </a:prstGeom>
      </xdr:spPr>
    </xdr:pic>
    <xdr:clientData/>
  </xdr:twoCellAnchor>
  <xdr:twoCellAnchor editAs="oneCell">
    <xdr:from>
      <xdr:col>8</xdr:col>
      <xdr:colOff>0</xdr:colOff>
      <xdr:row>100</xdr:row>
      <xdr:rowOff>1</xdr:rowOff>
    </xdr:from>
    <xdr:to>
      <xdr:col>14</xdr:col>
      <xdr:colOff>622380</xdr:colOff>
      <xdr:row>123</xdr:row>
      <xdr:rowOff>31751</xdr:rowOff>
    </xdr:to>
    <xdr:pic>
      <xdr:nvPicPr>
        <xdr:cNvPr id="11" name="Picture 10">
          <a:extLst>
            <a:ext uri="{FF2B5EF4-FFF2-40B4-BE49-F238E27FC236}">
              <a16:creationId xmlns:a16="http://schemas.microsoft.com/office/drawing/2014/main" id="{ABCE6059-A2FF-4FE2-99F8-AB44D395036F}"/>
            </a:ext>
          </a:extLst>
        </xdr:cNvPr>
        <xdr:cNvPicPr>
          <a:picLocks noChangeAspect="1"/>
        </xdr:cNvPicPr>
      </xdr:nvPicPr>
      <xdr:blipFill>
        <a:blip xmlns:r="http://schemas.openxmlformats.org/officeDocument/2006/relationships" r:embed="rId10"/>
        <a:stretch>
          <a:fillRect/>
        </a:stretch>
      </xdr:blipFill>
      <xdr:spPr>
        <a:xfrm>
          <a:off x="5283200" y="18776951"/>
          <a:ext cx="4584780" cy="4121150"/>
        </a:xfrm>
        <a:prstGeom prst="rect">
          <a:avLst/>
        </a:prstGeom>
      </xdr:spPr>
    </xdr:pic>
    <xdr:clientData/>
  </xdr:twoCellAnchor>
  <xdr:twoCellAnchor editAs="oneCell">
    <xdr:from>
      <xdr:col>0</xdr:col>
      <xdr:colOff>0</xdr:colOff>
      <xdr:row>128</xdr:row>
      <xdr:rowOff>0</xdr:rowOff>
    </xdr:from>
    <xdr:to>
      <xdr:col>6</xdr:col>
      <xdr:colOff>614713</xdr:colOff>
      <xdr:row>145</xdr:row>
      <xdr:rowOff>8140</xdr:rowOff>
    </xdr:to>
    <xdr:pic>
      <xdr:nvPicPr>
        <xdr:cNvPr id="12" name="Picture 11">
          <a:extLst>
            <a:ext uri="{FF2B5EF4-FFF2-40B4-BE49-F238E27FC236}">
              <a16:creationId xmlns:a16="http://schemas.microsoft.com/office/drawing/2014/main" id="{3D58EA28-54B1-4247-82F5-2837FE803C52}"/>
            </a:ext>
          </a:extLst>
        </xdr:cNvPr>
        <xdr:cNvPicPr>
          <a:picLocks noChangeAspect="1"/>
        </xdr:cNvPicPr>
      </xdr:nvPicPr>
      <xdr:blipFill>
        <a:blip xmlns:r="http://schemas.openxmlformats.org/officeDocument/2006/relationships" r:embed="rId11"/>
        <a:stretch>
          <a:fillRect/>
        </a:stretch>
      </xdr:blipFill>
      <xdr:spPr>
        <a:xfrm>
          <a:off x="0" y="25481410"/>
          <a:ext cx="4571251" cy="3052885"/>
        </a:xfrm>
        <a:prstGeom prst="rect">
          <a:avLst/>
        </a:prstGeom>
      </xdr:spPr>
    </xdr:pic>
    <xdr:clientData/>
  </xdr:twoCellAnchor>
  <xdr:twoCellAnchor editAs="oneCell">
    <xdr:from>
      <xdr:col>8</xdr:col>
      <xdr:colOff>1</xdr:colOff>
      <xdr:row>128</xdr:row>
      <xdr:rowOff>1</xdr:rowOff>
    </xdr:from>
    <xdr:to>
      <xdr:col>14</xdr:col>
      <xdr:colOff>602437</xdr:colOff>
      <xdr:row>145</xdr:row>
      <xdr:rowOff>854</xdr:rowOff>
    </xdr:to>
    <xdr:pic>
      <xdr:nvPicPr>
        <xdr:cNvPr id="13" name="Picture 12">
          <a:extLst>
            <a:ext uri="{FF2B5EF4-FFF2-40B4-BE49-F238E27FC236}">
              <a16:creationId xmlns:a16="http://schemas.microsoft.com/office/drawing/2014/main" id="{5C05CBE6-2B53-41D1-B038-B3E568E7921B}"/>
            </a:ext>
          </a:extLst>
        </xdr:cNvPr>
        <xdr:cNvPicPr>
          <a:picLocks noChangeAspect="1"/>
        </xdr:cNvPicPr>
      </xdr:nvPicPr>
      <xdr:blipFill>
        <a:blip xmlns:r="http://schemas.openxmlformats.org/officeDocument/2006/relationships" r:embed="rId12"/>
        <a:stretch>
          <a:fillRect/>
        </a:stretch>
      </xdr:blipFill>
      <xdr:spPr>
        <a:xfrm>
          <a:off x="5275386" y="25481411"/>
          <a:ext cx="4558974" cy="3040666"/>
        </a:xfrm>
        <a:prstGeom prst="rect">
          <a:avLst/>
        </a:prstGeom>
      </xdr:spPr>
    </xdr:pic>
    <xdr:clientData/>
  </xdr:twoCellAnchor>
</xdr:wsDr>
</file>

<file path=xl/tables/table1.xml><?xml version="1.0" encoding="utf-8"?>
<table xmlns="http://schemas.openxmlformats.org/spreadsheetml/2006/main" id="1" name="Table1" displayName="Table1" ref="A2:K39" totalsRowShown="0" headerRowDxfId="15" dataDxfId="13" headerRowBorderDxfId="14" tableBorderDxfId="12" totalsRowBorderDxfId="11">
  <tableColumns count="11">
    <tableColumn id="1" name="Application" dataDxfId="10"/>
    <tableColumn id="2" name="No." dataDxfId="9"/>
    <tableColumn id="3" name="Obstacle" dataDxfId="8"/>
    <tableColumn id="4" name="Type" dataDxfId="7"/>
    <tableColumn id="5" name="Proposed solution" dataDxfId="6"/>
    <tableColumn id="6" name="Initiation Date" dataDxfId="5"/>
    <tableColumn id="7" name="Estimated completion date" dataDxfId="4">
      <calculatedColumnFormula>F3+2</calculatedColumnFormula>
    </tableColumn>
    <tableColumn id="8" name="Completion date" dataDxfId="3"/>
    <tableColumn id="9" name="Current status" dataDxfId="2"/>
    <tableColumn id="10" name="Assigned to" dataDxfId="1"/>
    <tableColumn id="11" name="Resul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45"/>
  <sheetViews>
    <sheetView tabSelected="1" zoomScale="47" zoomScaleNormal="70" zoomScaleSheetLayoutView="70" zoomScalePageLayoutView="30" workbookViewId="0">
      <selection sqref="A1:K1"/>
    </sheetView>
  </sheetViews>
  <sheetFormatPr defaultRowHeight="13.8"/>
  <cols>
    <col min="1" max="1" width="21.69921875" bestFit="1" customWidth="1"/>
    <col min="2" max="2" width="5.3984375" customWidth="1"/>
    <col min="3" max="3" width="73.59765625" bestFit="1" customWidth="1"/>
    <col min="4" max="4" width="18.19921875" bestFit="1" customWidth="1"/>
    <col min="5" max="5" width="72.3984375" bestFit="1" customWidth="1"/>
    <col min="6" max="6" width="21.19921875" customWidth="1"/>
    <col min="7" max="7" width="25.19921875" customWidth="1"/>
    <col min="8" max="8" width="16.19921875" customWidth="1"/>
    <col min="9" max="9" width="11.19921875" bestFit="1" customWidth="1"/>
    <col min="10" max="10" width="19.19921875" bestFit="1" customWidth="1"/>
    <col min="11" max="11" width="13.3984375" bestFit="1" customWidth="1"/>
  </cols>
  <sheetData>
    <row r="1" spans="1:71" ht="83.55" customHeight="1">
      <c r="A1" s="39" t="s">
        <v>73</v>
      </c>
      <c r="B1" s="39"/>
      <c r="C1" s="39"/>
      <c r="D1" s="39"/>
      <c r="E1" s="39"/>
      <c r="F1" s="39"/>
      <c r="G1" s="39"/>
      <c r="H1" s="39"/>
      <c r="I1" s="39"/>
      <c r="J1" s="39"/>
      <c r="K1" s="39"/>
    </row>
    <row r="2" spans="1:71" s="1" customFormat="1" ht="48.45" customHeight="1">
      <c r="A2" s="2" t="s">
        <v>0</v>
      </c>
      <c r="B2" s="2" t="s">
        <v>1</v>
      </c>
      <c r="C2" s="2" t="s">
        <v>2</v>
      </c>
      <c r="D2" s="2" t="s">
        <v>3</v>
      </c>
      <c r="E2" s="2" t="s">
        <v>4</v>
      </c>
      <c r="F2" s="2" t="s">
        <v>5</v>
      </c>
      <c r="G2" s="2" t="s">
        <v>6</v>
      </c>
      <c r="H2" s="2" t="s">
        <v>7</v>
      </c>
      <c r="I2" s="2" t="s">
        <v>8</v>
      </c>
      <c r="J2" s="2" t="s">
        <v>9</v>
      </c>
      <c r="K2" s="2" t="s">
        <v>10</v>
      </c>
    </row>
    <row r="3" spans="1:71" s="8" customFormat="1" ht="34.799999999999997">
      <c r="A3" s="3" t="s">
        <v>15</v>
      </c>
      <c r="B3" s="4">
        <v>1</v>
      </c>
      <c r="C3" s="5" t="s">
        <v>49</v>
      </c>
      <c r="D3" s="4" t="s">
        <v>12</v>
      </c>
      <c r="E3" s="5" t="s">
        <v>50</v>
      </c>
      <c r="F3" s="6">
        <v>45703</v>
      </c>
      <c r="G3" s="6">
        <v>45705</v>
      </c>
      <c r="H3" s="6">
        <v>45705</v>
      </c>
      <c r="I3" s="4" t="s">
        <v>13</v>
      </c>
      <c r="J3" s="4" t="s">
        <v>48</v>
      </c>
      <c r="K3" s="7" t="s">
        <v>14</v>
      </c>
    </row>
    <row r="4" spans="1:71" s="8" customFormat="1" ht="32.549999999999997" customHeight="1">
      <c r="A4" s="3" t="s">
        <v>15</v>
      </c>
      <c r="B4" s="4">
        <v>2</v>
      </c>
      <c r="C4" s="4" t="s">
        <v>55</v>
      </c>
      <c r="D4" s="4" t="s">
        <v>12</v>
      </c>
      <c r="E4" s="5" t="s">
        <v>56</v>
      </c>
      <c r="F4" s="6">
        <v>45710</v>
      </c>
      <c r="G4" s="6">
        <f>F4+2</f>
        <v>45712</v>
      </c>
      <c r="H4" s="6"/>
      <c r="I4" s="4" t="s">
        <v>13</v>
      </c>
      <c r="J4" s="4" t="s">
        <v>64</v>
      </c>
      <c r="K4" s="7" t="s">
        <v>14</v>
      </c>
    </row>
    <row r="5" spans="1:71" s="9" customFormat="1" ht="34.799999999999997">
      <c r="A5" s="3" t="s">
        <v>15</v>
      </c>
      <c r="B5" s="4">
        <v>3</v>
      </c>
      <c r="C5" s="5" t="s">
        <v>53</v>
      </c>
      <c r="D5" s="4" t="s">
        <v>12</v>
      </c>
      <c r="E5" s="5" t="s">
        <v>54</v>
      </c>
      <c r="F5" s="6">
        <v>45705</v>
      </c>
      <c r="G5" s="6">
        <f t="shared" ref="G5:H38" si="0">F5+2</f>
        <v>45707</v>
      </c>
      <c r="H5" s="6">
        <v>45707</v>
      </c>
      <c r="I5" s="4" t="s">
        <v>13</v>
      </c>
      <c r="J5" s="4" t="s">
        <v>65</v>
      </c>
      <c r="K5" s="7" t="s">
        <v>14</v>
      </c>
    </row>
    <row r="6" spans="1:71" s="8" customFormat="1" ht="61.5" customHeight="1">
      <c r="A6" s="3" t="s">
        <v>15</v>
      </c>
      <c r="B6" s="4">
        <v>4</v>
      </c>
      <c r="C6" s="5" t="s">
        <v>25</v>
      </c>
      <c r="D6" s="4" t="s">
        <v>12</v>
      </c>
      <c r="E6" s="5" t="s">
        <v>88</v>
      </c>
      <c r="F6" s="6">
        <v>45706</v>
      </c>
      <c r="G6" s="6">
        <f t="shared" si="0"/>
        <v>45708</v>
      </c>
      <c r="H6" s="6">
        <v>45708</v>
      </c>
      <c r="I6" s="4" t="s">
        <v>13</v>
      </c>
      <c r="J6" s="4" t="s">
        <v>66</v>
      </c>
      <c r="K6" s="7" t="s">
        <v>14</v>
      </c>
    </row>
    <row r="7" spans="1:71" s="8" customFormat="1" ht="61.5" customHeight="1">
      <c r="A7" s="3" t="s">
        <v>15</v>
      </c>
      <c r="B7" s="4">
        <v>5</v>
      </c>
      <c r="C7" s="5" t="s">
        <v>26</v>
      </c>
      <c r="D7" s="4" t="s">
        <v>12</v>
      </c>
      <c r="E7" s="5" t="s">
        <v>74</v>
      </c>
      <c r="F7" s="6">
        <v>45708</v>
      </c>
      <c r="G7" s="6">
        <f t="shared" si="0"/>
        <v>45710</v>
      </c>
      <c r="H7" s="6">
        <v>45710</v>
      </c>
      <c r="I7" s="4" t="s">
        <v>13</v>
      </c>
      <c r="J7" s="4" t="s">
        <v>64</v>
      </c>
      <c r="K7" s="7" t="s">
        <v>14</v>
      </c>
    </row>
    <row r="8" spans="1:71" ht="76.05" customHeight="1">
      <c r="A8" s="16" t="s">
        <v>15</v>
      </c>
      <c r="B8" s="4">
        <v>6</v>
      </c>
      <c r="C8" s="18" t="s">
        <v>85</v>
      </c>
      <c r="D8" s="17"/>
      <c r="E8" s="5" t="s">
        <v>84</v>
      </c>
      <c r="F8" s="19">
        <v>45759</v>
      </c>
      <c r="G8" s="19">
        <f>F8+2</f>
        <v>45761</v>
      </c>
      <c r="H8" s="19">
        <v>45761</v>
      </c>
      <c r="I8" s="17" t="s">
        <v>13</v>
      </c>
      <c r="J8" s="17" t="s">
        <v>68</v>
      </c>
      <c r="K8" s="20" t="s">
        <v>14</v>
      </c>
    </row>
    <row r="9" spans="1:71" s="29" customFormat="1" ht="79.5" customHeight="1">
      <c r="A9" s="3" t="s">
        <v>15</v>
      </c>
      <c r="B9" s="4">
        <v>7</v>
      </c>
      <c r="C9" s="5" t="s">
        <v>21</v>
      </c>
      <c r="D9" s="4" t="s">
        <v>12</v>
      </c>
      <c r="E9" s="35" t="s">
        <v>87</v>
      </c>
      <c r="F9" s="6">
        <v>45709</v>
      </c>
      <c r="G9" s="6">
        <f t="shared" si="0"/>
        <v>45711</v>
      </c>
      <c r="H9" s="6">
        <v>45711</v>
      </c>
      <c r="I9" s="4" t="s">
        <v>13</v>
      </c>
      <c r="J9" s="4" t="s">
        <v>64</v>
      </c>
      <c r="K9" s="7" t="s">
        <v>14</v>
      </c>
    </row>
    <row r="10" spans="1:71" s="8" customFormat="1" ht="34.799999999999997">
      <c r="A10" s="3" t="s">
        <v>15</v>
      </c>
      <c r="B10" s="4">
        <v>8</v>
      </c>
      <c r="C10" s="5" t="s">
        <v>51</v>
      </c>
      <c r="D10" s="4" t="s">
        <v>12</v>
      </c>
      <c r="E10" s="5" t="s">
        <v>52</v>
      </c>
      <c r="F10" s="6">
        <v>45704</v>
      </c>
      <c r="G10" s="6">
        <f>F10+2</f>
        <v>45706</v>
      </c>
      <c r="H10" s="6">
        <v>45706</v>
      </c>
      <c r="I10" s="4" t="s">
        <v>13</v>
      </c>
      <c r="J10" s="4" t="s">
        <v>67</v>
      </c>
      <c r="K10" s="7" t="s">
        <v>14</v>
      </c>
    </row>
    <row r="11" spans="1:71" s="8" customFormat="1" ht="58.5" customHeight="1">
      <c r="A11" s="3" t="s">
        <v>15</v>
      </c>
      <c r="B11" s="4">
        <v>9</v>
      </c>
      <c r="C11" s="5" t="s">
        <v>57</v>
      </c>
      <c r="D11" s="4" t="s">
        <v>12</v>
      </c>
      <c r="E11" s="5" t="s">
        <v>70</v>
      </c>
      <c r="F11" s="6">
        <v>45711</v>
      </c>
      <c r="G11" s="6">
        <f t="shared" si="0"/>
        <v>45713</v>
      </c>
      <c r="H11" s="6">
        <v>45713</v>
      </c>
      <c r="I11" s="4" t="s">
        <v>13</v>
      </c>
      <c r="J11" s="4" t="s">
        <v>64</v>
      </c>
      <c r="K11" s="7" t="s">
        <v>14</v>
      </c>
    </row>
    <row r="12" spans="1:71" s="8" customFormat="1" ht="39" customHeight="1">
      <c r="A12" s="3" t="s">
        <v>15</v>
      </c>
      <c r="B12" s="4">
        <v>10</v>
      </c>
      <c r="C12" s="5" t="s">
        <v>20</v>
      </c>
      <c r="D12" s="4" t="s">
        <v>16</v>
      </c>
      <c r="E12" s="5" t="s">
        <v>75</v>
      </c>
      <c r="F12" s="6">
        <v>45712</v>
      </c>
      <c r="G12" s="6">
        <f t="shared" si="0"/>
        <v>45714</v>
      </c>
      <c r="H12" s="6">
        <f t="shared" si="0"/>
        <v>45716</v>
      </c>
      <c r="I12" s="4" t="s">
        <v>13</v>
      </c>
      <c r="J12" s="4" t="s">
        <v>68</v>
      </c>
      <c r="K12" s="7" t="s">
        <v>14</v>
      </c>
    </row>
    <row r="13" spans="1:71" s="8" customFormat="1" ht="34.799999999999997">
      <c r="A13" s="3" t="s">
        <v>15</v>
      </c>
      <c r="B13" s="4">
        <v>11</v>
      </c>
      <c r="C13" s="5" t="s">
        <v>22</v>
      </c>
      <c r="D13" s="4" t="s">
        <v>12</v>
      </c>
      <c r="E13" s="5" t="s">
        <v>58</v>
      </c>
      <c r="F13" s="6">
        <v>45713</v>
      </c>
      <c r="G13" s="6">
        <f t="shared" si="0"/>
        <v>45715</v>
      </c>
      <c r="H13" s="6">
        <f t="shared" si="0"/>
        <v>45717</v>
      </c>
      <c r="I13" s="4" t="s">
        <v>13</v>
      </c>
      <c r="J13" s="4" t="s">
        <v>68</v>
      </c>
      <c r="K13" s="7" t="s">
        <v>14</v>
      </c>
    </row>
    <row r="14" spans="1:71" s="8" customFormat="1" ht="34.799999999999997">
      <c r="A14" s="3" t="s">
        <v>15</v>
      </c>
      <c r="B14" s="4">
        <v>12</v>
      </c>
      <c r="C14" s="5" t="s">
        <v>19</v>
      </c>
      <c r="D14" s="4"/>
      <c r="E14" s="5" t="s">
        <v>18</v>
      </c>
      <c r="F14" s="6">
        <v>45714</v>
      </c>
      <c r="G14" s="6">
        <f t="shared" si="0"/>
        <v>45716</v>
      </c>
      <c r="H14" s="6">
        <f t="shared" si="0"/>
        <v>45718</v>
      </c>
      <c r="I14" s="4" t="s">
        <v>13</v>
      </c>
      <c r="J14" s="4" t="s">
        <v>48</v>
      </c>
      <c r="K14" s="7" t="s">
        <v>14</v>
      </c>
    </row>
    <row r="15" spans="1:71" s="8" customFormat="1" ht="38.25" customHeight="1" thickBot="1">
      <c r="A15" s="3" t="s">
        <v>17</v>
      </c>
      <c r="B15" s="4">
        <v>13</v>
      </c>
      <c r="C15" s="4" t="s">
        <v>59</v>
      </c>
      <c r="D15" s="4" t="s">
        <v>12</v>
      </c>
      <c r="E15" s="4" t="s">
        <v>60</v>
      </c>
      <c r="F15" s="6">
        <v>45716</v>
      </c>
      <c r="G15" s="6">
        <f t="shared" si="0"/>
        <v>45718</v>
      </c>
      <c r="H15" s="6">
        <v>45731</v>
      </c>
      <c r="I15" s="4" t="s">
        <v>13</v>
      </c>
      <c r="J15" s="4" t="s">
        <v>64</v>
      </c>
      <c r="K15" s="7" t="s">
        <v>14</v>
      </c>
    </row>
    <row r="16" spans="1:71" s="10" customFormat="1" ht="36" thickTop="1" thickBot="1">
      <c r="A16" s="3" t="s">
        <v>11</v>
      </c>
      <c r="B16" s="4">
        <v>14</v>
      </c>
      <c r="C16" s="5" t="s">
        <v>71</v>
      </c>
      <c r="D16" s="4" t="s">
        <v>12</v>
      </c>
      <c r="E16" s="5" t="s">
        <v>61</v>
      </c>
      <c r="F16" s="6">
        <v>45717</v>
      </c>
      <c r="G16" s="6">
        <f t="shared" si="0"/>
        <v>45719</v>
      </c>
      <c r="H16" s="6">
        <v>45719</v>
      </c>
      <c r="I16" s="4" t="s">
        <v>13</v>
      </c>
      <c r="J16" s="4" t="s">
        <v>65</v>
      </c>
      <c r="K16" s="7" t="s">
        <v>14</v>
      </c>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row>
    <row r="17" spans="1:71" s="10" customFormat="1" ht="66.75" customHeight="1" thickTop="1" thickBot="1">
      <c r="A17" s="3" t="s">
        <v>11</v>
      </c>
      <c r="B17" s="4">
        <v>15</v>
      </c>
      <c r="C17" s="5" t="s">
        <v>89</v>
      </c>
      <c r="D17" s="4"/>
      <c r="E17" s="36" t="s">
        <v>90</v>
      </c>
      <c r="F17" s="6">
        <v>45730</v>
      </c>
      <c r="G17" s="6">
        <f>F17+2</f>
        <v>45732</v>
      </c>
      <c r="H17" s="6">
        <v>45732</v>
      </c>
      <c r="I17" s="4" t="s">
        <v>13</v>
      </c>
      <c r="J17" s="4" t="s">
        <v>68</v>
      </c>
      <c r="K17" s="7" t="s">
        <v>14</v>
      </c>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row>
    <row r="18" spans="1:71" s="10" customFormat="1" ht="45" customHeight="1" thickTop="1" thickBot="1">
      <c r="A18" s="3" t="s">
        <v>11</v>
      </c>
      <c r="B18" s="4">
        <v>16</v>
      </c>
      <c r="C18" s="5" t="s">
        <v>23</v>
      </c>
      <c r="D18" s="4" t="s">
        <v>12</v>
      </c>
      <c r="E18" s="4" t="s">
        <v>24</v>
      </c>
      <c r="F18" s="6">
        <v>45718</v>
      </c>
      <c r="G18" s="6">
        <f t="shared" si="0"/>
        <v>45720</v>
      </c>
      <c r="H18" s="6">
        <v>45719</v>
      </c>
      <c r="I18" s="4" t="s">
        <v>13</v>
      </c>
      <c r="J18" s="4" t="s">
        <v>67</v>
      </c>
      <c r="K18" s="7" t="s">
        <v>14</v>
      </c>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row>
    <row r="19" spans="1:71" s="10" customFormat="1" ht="65.25" customHeight="1" thickTop="1" thickBot="1">
      <c r="A19" s="3" t="s">
        <v>11</v>
      </c>
      <c r="B19" s="4">
        <v>17</v>
      </c>
      <c r="C19" s="5" t="s">
        <v>62</v>
      </c>
      <c r="D19" s="4" t="s">
        <v>12</v>
      </c>
      <c r="E19" s="5" t="s">
        <v>27</v>
      </c>
      <c r="F19" s="6">
        <v>45720</v>
      </c>
      <c r="G19" s="6">
        <f t="shared" si="0"/>
        <v>45722</v>
      </c>
      <c r="H19" s="6">
        <v>45722</v>
      </c>
      <c r="I19" s="4" t="s">
        <v>13</v>
      </c>
      <c r="J19" s="4" t="s">
        <v>69</v>
      </c>
      <c r="K19" s="7" t="s">
        <v>14</v>
      </c>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row>
    <row r="20" spans="1:71" s="10" customFormat="1" ht="70.8" thickTop="1" thickBot="1">
      <c r="A20" s="3" t="s">
        <v>11</v>
      </c>
      <c r="B20" s="4">
        <v>18</v>
      </c>
      <c r="C20" s="5" t="s">
        <v>28</v>
      </c>
      <c r="D20" s="4" t="s">
        <v>12</v>
      </c>
      <c r="E20" s="5" t="s">
        <v>44</v>
      </c>
      <c r="F20" s="6">
        <v>45721</v>
      </c>
      <c r="G20" s="6">
        <f t="shared" si="0"/>
        <v>45723</v>
      </c>
      <c r="H20" s="6">
        <v>45743</v>
      </c>
      <c r="I20" s="4" t="s">
        <v>13</v>
      </c>
      <c r="J20" s="4" t="s">
        <v>64</v>
      </c>
      <c r="K20" s="7" t="s">
        <v>14</v>
      </c>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row>
    <row r="21" spans="1:71" s="23" customFormat="1" ht="67.5" customHeight="1" thickTop="1" thickBot="1">
      <c r="A21" s="3" t="s">
        <v>11</v>
      </c>
      <c r="B21" s="4">
        <v>19</v>
      </c>
      <c r="C21" s="5" t="s">
        <v>29</v>
      </c>
      <c r="D21" s="4" t="s">
        <v>12</v>
      </c>
      <c r="E21" s="5" t="s">
        <v>30</v>
      </c>
      <c r="F21" s="6">
        <v>45722</v>
      </c>
      <c r="G21" s="6">
        <f t="shared" si="0"/>
        <v>45724</v>
      </c>
      <c r="H21" s="6">
        <v>45757</v>
      </c>
      <c r="I21" s="4" t="s">
        <v>13</v>
      </c>
      <c r="J21" s="4" t="s">
        <v>66</v>
      </c>
      <c r="K21" s="7" t="s">
        <v>14</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row>
    <row r="22" spans="1:71" s="10" customFormat="1" ht="53.4" thickTop="1" thickBot="1">
      <c r="A22" s="3" t="s">
        <v>11</v>
      </c>
      <c r="B22" s="4">
        <v>20</v>
      </c>
      <c r="C22" s="5" t="s">
        <v>31</v>
      </c>
      <c r="D22" s="4" t="s">
        <v>12</v>
      </c>
      <c r="E22" s="5" t="s">
        <v>63</v>
      </c>
      <c r="F22" s="6">
        <v>45723</v>
      </c>
      <c r="G22" s="6">
        <f t="shared" si="0"/>
        <v>45725</v>
      </c>
      <c r="H22" s="6">
        <v>45757</v>
      </c>
      <c r="I22" s="4" t="s">
        <v>13</v>
      </c>
      <c r="J22" s="4" t="s">
        <v>65</v>
      </c>
      <c r="K22" s="7" t="s">
        <v>14</v>
      </c>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row>
    <row r="23" spans="1:71" s="10" customFormat="1" ht="53.4" thickTop="1" thickBot="1">
      <c r="A23" s="3" t="s">
        <v>11</v>
      </c>
      <c r="B23" s="4">
        <v>21</v>
      </c>
      <c r="C23" s="5" t="s">
        <v>32</v>
      </c>
      <c r="D23" s="4" t="s">
        <v>16</v>
      </c>
      <c r="E23" s="5" t="s">
        <v>33</v>
      </c>
      <c r="F23" s="6">
        <v>45724</v>
      </c>
      <c r="G23" s="6">
        <f t="shared" si="0"/>
        <v>45726</v>
      </c>
      <c r="H23" s="6">
        <v>45731</v>
      </c>
      <c r="I23" s="4" t="s">
        <v>13</v>
      </c>
      <c r="J23" s="4" t="s">
        <v>65</v>
      </c>
      <c r="K23" s="7" t="s">
        <v>14</v>
      </c>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row>
    <row r="24" spans="1:71" s="10" customFormat="1" ht="60" customHeight="1" thickTop="1" thickBot="1">
      <c r="A24" s="3" t="s">
        <v>11</v>
      </c>
      <c r="B24" s="4">
        <v>22</v>
      </c>
      <c r="C24" s="11" t="s">
        <v>34</v>
      </c>
      <c r="D24" s="12" t="s">
        <v>16</v>
      </c>
      <c r="E24" s="11" t="s">
        <v>76</v>
      </c>
      <c r="F24" s="6">
        <v>45725</v>
      </c>
      <c r="G24" s="6">
        <f t="shared" si="0"/>
        <v>45727</v>
      </c>
      <c r="H24" s="6">
        <v>45752</v>
      </c>
      <c r="I24" s="4" t="s">
        <v>13</v>
      </c>
      <c r="J24" s="4" t="s">
        <v>64</v>
      </c>
      <c r="K24" s="7" t="s">
        <v>14</v>
      </c>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row>
    <row r="25" spans="1:71" s="10" customFormat="1" ht="53.4" thickTop="1" thickBot="1">
      <c r="A25" s="3" t="s">
        <v>11</v>
      </c>
      <c r="B25" s="4">
        <v>23</v>
      </c>
      <c r="C25" s="5" t="s">
        <v>35</v>
      </c>
      <c r="D25" s="4" t="s">
        <v>12</v>
      </c>
      <c r="E25" s="5" t="s">
        <v>47</v>
      </c>
      <c r="F25" s="6">
        <v>45726</v>
      </c>
      <c r="G25" s="6">
        <f t="shared" si="0"/>
        <v>45728</v>
      </c>
      <c r="H25" s="6">
        <v>45736</v>
      </c>
      <c r="I25" s="4" t="s">
        <v>13</v>
      </c>
      <c r="J25" s="4" t="s">
        <v>64</v>
      </c>
      <c r="K25" s="7" t="s">
        <v>14</v>
      </c>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row>
    <row r="26" spans="1:71" s="10" customFormat="1" ht="88.2" thickTop="1" thickBot="1">
      <c r="A26" s="3" t="s">
        <v>11</v>
      </c>
      <c r="B26" s="4">
        <v>24</v>
      </c>
      <c r="C26" s="11" t="s">
        <v>36</v>
      </c>
      <c r="D26" s="12" t="s">
        <v>12</v>
      </c>
      <c r="E26" s="11" t="s">
        <v>45</v>
      </c>
      <c r="F26" s="6">
        <v>45727</v>
      </c>
      <c r="G26" s="6">
        <f t="shared" si="0"/>
        <v>45729</v>
      </c>
      <c r="H26" s="6">
        <v>45731</v>
      </c>
      <c r="I26" s="4" t="s">
        <v>13</v>
      </c>
      <c r="J26" s="4" t="s">
        <v>64</v>
      </c>
      <c r="K26" s="7" t="s">
        <v>14</v>
      </c>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row>
    <row r="27" spans="1:71" s="10" customFormat="1" ht="36" thickTop="1" thickBot="1">
      <c r="A27" s="3" t="s">
        <v>11</v>
      </c>
      <c r="B27" s="4">
        <v>25</v>
      </c>
      <c r="C27" s="5" t="s">
        <v>37</v>
      </c>
      <c r="D27" s="4" t="s">
        <v>16</v>
      </c>
      <c r="E27" s="5" t="s">
        <v>72</v>
      </c>
      <c r="F27" s="6">
        <v>45728</v>
      </c>
      <c r="G27" s="6">
        <f t="shared" si="0"/>
        <v>45730</v>
      </c>
      <c r="H27" s="6">
        <v>45730</v>
      </c>
      <c r="I27" s="4" t="s">
        <v>13</v>
      </c>
      <c r="J27" s="4" t="s">
        <v>66</v>
      </c>
      <c r="K27" s="7" t="s">
        <v>14</v>
      </c>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row>
    <row r="28" spans="1:71" s="10" customFormat="1" ht="18.600000000000001" thickTop="1" thickBot="1">
      <c r="A28" s="3" t="s">
        <v>11</v>
      </c>
      <c r="B28" s="4">
        <v>26</v>
      </c>
      <c r="C28" s="5" t="s">
        <v>43</v>
      </c>
      <c r="D28" s="4" t="s">
        <v>16</v>
      </c>
      <c r="E28" s="5" t="s">
        <v>38</v>
      </c>
      <c r="F28" s="6">
        <v>45729</v>
      </c>
      <c r="G28" s="6">
        <f t="shared" si="0"/>
        <v>45731</v>
      </c>
      <c r="H28" s="6">
        <v>45731</v>
      </c>
      <c r="I28" s="4" t="s">
        <v>13</v>
      </c>
      <c r="J28" s="4" t="s">
        <v>68</v>
      </c>
      <c r="K28" s="7" t="s">
        <v>14</v>
      </c>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row>
    <row r="29" spans="1:71" s="10" customFormat="1" ht="36" thickTop="1" thickBot="1">
      <c r="A29" s="3" t="s">
        <v>11</v>
      </c>
      <c r="B29" s="4">
        <v>27</v>
      </c>
      <c r="C29" s="5" t="s">
        <v>39</v>
      </c>
      <c r="D29" s="4" t="s">
        <v>16</v>
      </c>
      <c r="E29" s="5" t="s">
        <v>91</v>
      </c>
      <c r="F29" s="6">
        <v>45731</v>
      </c>
      <c r="G29" s="6">
        <f t="shared" si="0"/>
        <v>45733</v>
      </c>
      <c r="H29" s="6">
        <v>45733</v>
      </c>
      <c r="I29" s="4" t="s">
        <v>13</v>
      </c>
      <c r="J29" s="4" t="s">
        <v>68</v>
      </c>
      <c r="K29" s="7" t="s">
        <v>14</v>
      </c>
      <c r="L29" s="8"/>
      <c r="M29" s="8"/>
      <c r="N29" s="8"/>
      <c r="O29" s="8"/>
      <c r="P29" s="8"/>
      <c r="Q29" s="8"/>
      <c r="R29" s="8"/>
      <c r="S29" s="8"/>
      <c r="T29" s="8"/>
      <c r="U29" s="8"/>
      <c r="V29" s="8"/>
      <c r="W29" s="8"/>
      <c r="X29" s="8"/>
      <c r="Y29" s="8"/>
      <c r="Z29" s="8"/>
      <c r="AA29" s="8"/>
      <c r="AB29" s="8"/>
      <c r="AC29" s="8"/>
      <c r="AD29" s="8"/>
      <c r="AE29" s="8"/>
      <c r="AF29" s="8"/>
      <c r="AG29" s="8"/>
      <c r="AH29" s="13"/>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row>
    <row r="30" spans="1:71" s="10" customFormat="1" ht="35.549999999999997" customHeight="1" thickTop="1" thickBot="1">
      <c r="A30" s="3" t="s">
        <v>11</v>
      </c>
      <c r="B30" s="4">
        <v>28</v>
      </c>
      <c r="C30" s="5" t="s">
        <v>40</v>
      </c>
      <c r="D30" s="4" t="s">
        <v>16</v>
      </c>
      <c r="E30" s="5" t="s">
        <v>41</v>
      </c>
      <c r="F30" s="6">
        <v>45732</v>
      </c>
      <c r="G30" s="6">
        <f t="shared" si="0"/>
        <v>45734</v>
      </c>
      <c r="H30" s="6">
        <v>45734</v>
      </c>
      <c r="I30" s="4" t="s">
        <v>13</v>
      </c>
      <c r="J30" s="4" t="s">
        <v>48</v>
      </c>
      <c r="K30" s="7" t="s">
        <v>14</v>
      </c>
      <c r="L30" s="21"/>
      <c r="M30" s="21"/>
      <c r="N30" s="21"/>
      <c r="O30" s="21"/>
      <c r="P30" s="21"/>
      <c r="Q30" s="21"/>
      <c r="R30" s="21"/>
      <c r="S30" s="21"/>
      <c r="T30" s="21"/>
      <c r="U30" s="21"/>
      <c r="V30" s="21"/>
      <c r="W30" s="21"/>
      <c r="X30" s="21"/>
      <c r="Y30" s="21"/>
      <c r="Z30" s="21"/>
      <c r="AA30" s="21"/>
      <c r="AB30" s="21"/>
      <c r="AC30" s="21"/>
      <c r="AD30" s="8"/>
      <c r="AE30" s="8"/>
      <c r="AF30" s="8"/>
      <c r="AG30" s="8"/>
      <c r="AH30" s="15"/>
    </row>
    <row r="31" spans="1:71" s="10" customFormat="1" ht="31.5" customHeight="1" thickTop="1" thickBot="1">
      <c r="A31" s="3" t="s">
        <v>11</v>
      </c>
      <c r="B31" s="4">
        <v>29</v>
      </c>
      <c r="C31" s="5" t="s">
        <v>92</v>
      </c>
      <c r="D31" s="4" t="s">
        <v>16</v>
      </c>
      <c r="E31" s="5" t="s">
        <v>42</v>
      </c>
      <c r="F31" s="6">
        <v>45733</v>
      </c>
      <c r="G31" s="6">
        <f t="shared" si="0"/>
        <v>45735</v>
      </c>
      <c r="H31" s="6">
        <v>45735</v>
      </c>
      <c r="I31" s="4" t="s">
        <v>13</v>
      </c>
      <c r="J31" s="4" t="s">
        <v>67</v>
      </c>
      <c r="K31" s="7" t="s">
        <v>14</v>
      </c>
      <c r="L31" s="21"/>
      <c r="M31" s="21"/>
      <c r="N31" s="21"/>
      <c r="O31" s="21"/>
      <c r="P31" s="21"/>
      <c r="Q31" s="21"/>
      <c r="R31" s="21"/>
      <c r="S31" s="21"/>
      <c r="T31" s="21"/>
      <c r="U31" s="21"/>
      <c r="V31" s="21"/>
      <c r="W31" s="21"/>
      <c r="X31" s="21"/>
      <c r="Y31" s="21"/>
      <c r="Z31" s="21"/>
      <c r="AA31" s="21"/>
      <c r="AB31" s="21"/>
      <c r="AC31" s="21"/>
      <c r="AD31" s="8"/>
      <c r="AE31" s="8"/>
      <c r="AF31" s="8"/>
      <c r="AG31" s="8"/>
      <c r="AH31" s="15"/>
    </row>
    <row r="32" spans="1:71" s="8" customFormat="1" ht="45" customHeight="1" thickTop="1">
      <c r="A32" s="3" t="s">
        <v>11</v>
      </c>
      <c r="B32" s="4">
        <v>30</v>
      </c>
      <c r="C32" s="5" t="s">
        <v>78</v>
      </c>
      <c r="D32" s="4" t="s">
        <v>12</v>
      </c>
      <c r="E32" s="5" t="s">
        <v>96</v>
      </c>
      <c r="F32" s="6">
        <v>45734</v>
      </c>
      <c r="G32" s="6">
        <f t="shared" si="0"/>
        <v>45736</v>
      </c>
      <c r="H32" s="6">
        <v>45736</v>
      </c>
      <c r="I32" s="4" t="s">
        <v>13</v>
      </c>
      <c r="J32" s="4" t="s">
        <v>66</v>
      </c>
      <c r="K32" s="7" t="s">
        <v>14</v>
      </c>
      <c r="L32" s="21"/>
      <c r="M32" s="21"/>
      <c r="N32" s="21"/>
      <c r="O32" s="21"/>
      <c r="P32" s="21"/>
      <c r="Q32" s="21"/>
      <c r="R32" s="21"/>
      <c r="S32" s="21"/>
      <c r="T32" s="21"/>
      <c r="U32" s="21"/>
      <c r="V32" s="21"/>
      <c r="W32" s="21"/>
      <c r="X32" s="21"/>
      <c r="Y32" s="21"/>
      <c r="Z32" s="21"/>
      <c r="AA32" s="21"/>
      <c r="AB32" s="21"/>
      <c r="AC32" s="21"/>
    </row>
    <row r="33" spans="1:29" s="27" customFormat="1" ht="45" customHeight="1">
      <c r="A33" s="16" t="s">
        <v>17</v>
      </c>
      <c r="B33" s="4">
        <v>31</v>
      </c>
      <c r="C33" s="18" t="s">
        <v>81</v>
      </c>
      <c r="D33" s="17" t="s">
        <v>12</v>
      </c>
      <c r="E33" s="18" t="s">
        <v>82</v>
      </c>
      <c r="F33" s="19">
        <v>45748</v>
      </c>
      <c r="G33" s="19">
        <f>F33+2</f>
        <v>45750</v>
      </c>
      <c r="H33" s="19">
        <v>45750</v>
      </c>
      <c r="I33" s="17" t="s">
        <v>13</v>
      </c>
      <c r="J33" s="17" t="s">
        <v>65</v>
      </c>
      <c r="K33" s="7" t="s">
        <v>14</v>
      </c>
      <c r="L33" s="26"/>
      <c r="M33" s="26"/>
      <c r="N33" s="26"/>
      <c r="O33" s="26"/>
      <c r="P33" s="26"/>
      <c r="Q33" s="26"/>
      <c r="R33" s="26"/>
      <c r="S33" s="26"/>
      <c r="T33" s="26"/>
      <c r="U33" s="26"/>
      <c r="V33" s="26"/>
      <c r="W33" s="26"/>
      <c r="X33" s="26"/>
      <c r="Y33" s="26"/>
      <c r="Z33" s="26"/>
      <c r="AA33" s="26"/>
      <c r="AB33" s="26"/>
      <c r="AC33" s="26"/>
    </row>
    <row r="34" spans="1:29" s="8" customFormat="1" ht="45" customHeight="1">
      <c r="A34" s="16" t="s">
        <v>11</v>
      </c>
      <c r="B34" s="4">
        <v>32</v>
      </c>
      <c r="C34" s="18" t="s">
        <v>93</v>
      </c>
      <c r="D34" s="17" t="s">
        <v>12</v>
      </c>
      <c r="E34" s="18" t="s">
        <v>94</v>
      </c>
      <c r="F34" s="19">
        <v>45757</v>
      </c>
      <c r="G34" s="19">
        <f>F34+2</f>
        <v>45759</v>
      </c>
      <c r="H34" s="19">
        <v>45759</v>
      </c>
      <c r="I34" s="17" t="s">
        <v>13</v>
      </c>
      <c r="J34" s="17" t="s">
        <v>64</v>
      </c>
      <c r="K34" s="7" t="s">
        <v>14</v>
      </c>
      <c r="L34" s="21"/>
      <c r="M34" s="21"/>
      <c r="N34" s="21"/>
      <c r="O34" s="21"/>
      <c r="P34" s="21"/>
      <c r="Q34" s="21"/>
      <c r="R34" s="21"/>
      <c r="S34" s="21"/>
      <c r="T34" s="21"/>
      <c r="U34" s="21"/>
      <c r="V34" s="21"/>
      <c r="W34" s="21"/>
      <c r="X34" s="21"/>
      <c r="Y34" s="21"/>
      <c r="Z34" s="21"/>
      <c r="AA34" s="21"/>
      <c r="AB34" s="21"/>
      <c r="AC34" s="21"/>
    </row>
    <row r="35" spans="1:29" s="8" customFormat="1" ht="45" customHeight="1">
      <c r="A35" s="3" t="s">
        <v>15</v>
      </c>
      <c r="B35" s="4">
        <v>33</v>
      </c>
      <c r="C35" s="5" t="s">
        <v>83</v>
      </c>
      <c r="D35" s="4" t="s">
        <v>16</v>
      </c>
      <c r="E35" s="5" t="s">
        <v>86</v>
      </c>
      <c r="F35" s="6">
        <v>45767</v>
      </c>
      <c r="G35" s="6">
        <f>F35+2</f>
        <v>45769</v>
      </c>
      <c r="H35" s="6">
        <v>45767</v>
      </c>
      <c r="I35" s="4" t="s">
        <v>13</v>
      </c>
      <c r="J35" s="4" t="s">
        <v>67</v>
      </c>
      <c r="K35" s="7" t="s">
        <v>14</v>
      </c>
      <c r="L35" s="21"/>
      <c r="M35" s="21"/>
      <c r="N35" s="21"/>
      <c r="O35" s="21"/>
      <c r="P35" s="21"/>
      <c r="Q35" s="21"/>
      <c r="R35" s="21"/>
      <c r="S35" s="21"/>
      <c r="T35" s="21"/>
      <c r="U35" s="21"/>
      <c r="V35" s="21"/>
      <c r="W35" s="21"/>
      <c r="X35" s="21"/>
      <c r="Y35" s="21"/>
      <c r="Z35" s="21"/>
      <c r="AA35" s="21"/>
      <c r="AB35" s="21"/>
      <c r="AC35" s="21"/>
    </row>
    <row r="36" spans="1:29" s="8" customFormat="1" ht="45" customHeight="1">
      <c r="A36" s="3" t="s">
        <v>15</v>
      </c>
      <c r="B36" s="4">
        <v>34</v>
      </c>
      <c r="C36" s="5" t="s">
        <v>79</v>
      </c>
      <c r="D36" s="4" t="s">
        <v>12</v>
      </c>
      <c r="E36" s="5" t="s">
        <v>80</v>
      </c>
      <c r="F36" s="6">
        <v>45403</v>
      </c>
      <c r="G36" s="6">
        <f>F36+2</f>
        <v>45405</v>
      </c>
      <c r="H36" s="6">
        <v>45770</v>
      </c>
      <c r="I36" s="4" t="s">
        <v>13</v>
      </c>
      <c r="J36" s="4" t="s">
        <v>68</v>
      </c>
      <c r="K36" s="7" t="s">
        <v>14</v>
      </c>
      <c r="L36" s="21"/>
      <c r="M36" s="21"/>
      <c r="N36" s="21"/>
      <c r="O36" s="21"/>
      <c r="P36" s="21"/>
      <c r="Q36" s="21"/>
      <c r="R36" s="21"/>
      <c r="S36" s="21"/>
      <c r="T36" s="21"/>
      <c r="U36" s="21"/>
      <c r="V36" s="21"/>
      <c r="W36" s="21"/>
      <c r="X36" s="21"/>
      <c r="Y36" s="21"/>
      <c r="Z36" s="21"/>
      <c r="AA36" s="21"/>
      <c r="AB36" s="21"/>
      <c r="AC36" s="21"/>
    </row>
    <row r="37" spans="1:29" s="8" customFormat="1" ht="45" customHeight="1">
      <c r="A37" s="16" t="s">
        <v>15</v>
      </c>
      <c r="B37" s="4">
        <v>35</v>
      </c>
      <c r="C37" s="34" t="s">
        <v>77</v>
      </c>
      <c r="D37" s="4" t="s">
        <v>12</v>
      </c>
      <c r="E37" s="5" t="s">
        <v>110</v>
      </c>
      <c r="F37" s="19">
        <v>414664</v>
      </c>
      <c r="G37" s="6">
        <v>45772</v>
      </c>
      <c r="H37" s="19">
        <v>45772</v>
      </c>
      <c r="I37" s="17" t="s">
        <v>13</v>
      </c>
      <c r="J37" s="17" t="s">
        <v>48</v>
      </c>
      <c r="K37" s="7" t="s">
        <v>14</v>
      </c>
      <c r="L37" s="21"/>
      <c r="M37" s="21"/>
      <c r="N37" s="21"/>
      <c r="O37" s="21"/>
      <c r="P37" s="21"/>
      <c r="Q37" s="21"/>
      <c r="R37" s="21"/>
      <c r="S37" s="21"/>
      <c r="T37" s="21"/>
      <c r="U37" s="21"/>
      <c r="V37" s="21"/>
      <c r="W37" s="21"/>
      <c r="X37" s="21"/>
      <c r="Y37" s="21"/>
      <c r="Z37" s="21"/>
      <c r="AA37" s="21"/>
      <c r="AB37" s="21"/>
      <c r="AC37" s="21"/>
    </row>
    <row r="38" spans="1:29" s="9" customFormat="1" ht="34.799999999999997">
      <c r="A38" s="16" t="s">
        <v>17</v>
      </c>
      <c r="B38" s="4">
        <v>36</v>
      </c>
      <c r="C38" s="18" t="s">
        <v>46</v>
      </c>
      <c r="D38" s="17" t="s">
        <v>12</v>
      </c>
      <c r="E38" s="18" t="s">
        <v>95</v>
      </c>
      <c r="F38" s="6">
        <v>45735</v>
      </c>
      <c r="G38" s="6">
        <f t="shared" si="0"/>
        <v>45737</v>
      </c>
      <c r="H38" s="38">
        <v>45771</v>
      </c>
      <c r="I38" s="17" t="s">
        <v>13</v>
      </c>
      <c r="J38" s="4" t="s">
        <v>64</v>
      </c>
      <c r="K38" s="4" t="s">
        <v>14</v>
      </c>
      <c r="L38" s="28"/>
      <c r="M38" s="28"/>
      <c r="N38" s="28"/>
      <c r="O38" s="28"/>
      <c r="P38" s="28"/>
      <c r="Q38" s="28"/>
      <c r="R38" s="28"/>
      <c r="S38" s="28"/>
      <c r="T38" s="28"/>
      <c r="U38" s="28"/>
      <c r="V38" s="28"/>
      <c r="W38" s="28"/>
      <c r="X38" s="28"/>
      <c r="Y38" s="28"/>
      <c r="Z38" s="28"/>
      <c r="AA38" s="28"/>
      <c r="AB38" s="28"/>
      <c r="AC38" s="28"/>
    </row>
    <row r="39" spans="1:29" s="30" customFormat="1" ht="52.2">
      <c r="A39" s="16" t="s">
        <v>11</v>
      </c>
      <c r="B39" s="16">
        <v>37</v>
      </c>
      <c r="C39" s="37" t="s">
        <v>97</v>
      </c>
      <c r="D39" s="16" t="s">
        <v>12</v>
      </c>
      <c r="E39" s="37" t="s">
        <v>98</v>
      </c>
      <c r="F39" s="6">
        <v>45760</v>
      </c>
      <c r="G39" s="6">
        <v>45762</v>
      </c>
      <c r="H39" s="38">
        <v>45762</v>
      </c>
      <c r="I39" s="17" t="s">
        <v>13</v>
      </c>
      <c r="J39" s="17" t="s">
        <v>48</v>
      </c>
      <c r="K39" s="4" t="s">
        <v>14</v>
      </c>
    </row>
    <row r="41" spans="1:29" ht="24.6">
      <c r="B41" s="30"/>
      <c r="C41" s="31"/>
    </row>
    <row r="42" spans="1:29" ht="44.25" customHeight="1">
      <c r="B42" s="30"/>
      <c r="C42" s="31"/>
      <c r="D42" s="24"/>
      <c r="E42" s="25"/>
    </row>
    <row r="43" spans="1:29" ht="30">
      <c r="B43" s="30"/>
      <c r="C43" s="32"/>
    </row>
    <row r="44" spans="1:29" ht="27.6">
      <c r="B44" s="30"/>
      <c r="C44" s="33"/>
    </row>
    <row r="45" spans="1:29">
      <c r="B45" s="30"/>
      <c r="C45" s="30"/>
    </row>
  </sheetData>
  <mergeCells count="1">
    <mergeCell ref="A1:K1"/>
  </mergeCells>
  <pageMargins left="0.7" right="0.7" top="0.75" bottom="0.75" header="0.3" footer="0.3"/>
  <pageSetup scale="28"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zoomScale="70" workbookViewId="0">
      <selection activeCell="G156" sqref="G156"/>
    </sheetView>
  </sheetViews>
  <sheetFormatPr defaultRowHeight="13.8"/>
  <cols>
    <col min="1" max="16384" width="8.796875" style="43"/>
  </cols>
  <sheetData>
    <row r="1" spans="1:18">
      <c r="A1" s="40" t="s">
        <v>99</v>
      </c>
      <c r="B1" s="40"/>
      <c r="C1" s="40"/>
      <c r="D1" s="40"/>
      <c r="E1" s="40"/>
      <c r="F1" s="40" t="s">
        <v>100</v>
      </c>
      <c r="G1" s="40"/>
      <c r="H1" s="40"/>
      <c r="I1" s="40"/>
      <c r="J1" s="40"/>
      <c r="K1" s="40" t="s">
        <v>101</v>
      </c>
      <c r="L1" s="40"/>
      <c r="M1" s="40"/>
      <c r="N1" s="40"/>
      <c r="O1" s="40"/>
      <c r="P1" s="42"/>
      <c r="Q1" s="42"/>
      <c r="R1" s="42"/>
    </row>
    <row r="2" spans="1:18">
      <c r="A2" s="40"/>
      <c r="B2" s="40"/>
      <c r="C2" s="40"/>
      <c r="D2" s="40"/>
      <c r="E2" s="40"/>
      <c r="F2" s="40"/>
      <c r="G2" s="40"/>
      <c r="H2" s="40"/>
      <c r="I2" s="40"/>
      <c r="J2" s="40"/>
      <c r="K2" s="40"/>
      <c r="L2" s="40"/>
      <c r="M2" s="40"/>
      <c r="N2" s="40"/>
      <c r="O2" s="40"/>
      <c r="P2" s="42"/>
      <c r="Q2" s="42"/>
      <c r="R2" s="42"/>
    </row>
    <row r="3" spans="1:18">
      <c r="A3" s="44" t="s">
        <v>102</v>
      </c>
      <c r="B3" s="44"/>
      <c r="C3" s="44"/>
      <c r="D3" s="44"/>
      <c r="E3" s="44"/>
      <c r="F3" s="44" t="s">
        <v>103</v>
      </c>
      <c r="G3" s="44"/>
      <c r="H3" s="44"/>
      <c r="I3" s="44"/>
      <c r="J3" s="44"/>
      <c r="K3" s="44" t="s">
        <v>104</v>
      </c>
      <c r="L3" s="44"/>
      <c r="M3" s="44"/>
      <c r="N3" s="44"/>
      <c r="O3" s="44"/>
    </row>
    <row r="4" spans="1:18">
      <c r="A4" s="44" t="s">
        <v>105</v>
      </c>
      <c r="B4" s="44"/>
      <c r="C4" s="44"/>
      <c r="D4" s="44"/>
      <c r="E4" s="44"/>
      <c r="F4" s="44" t="s">
        <v>103</v>
      </c>
      <c r="G4" s="44"/>
      <c r="H4" s="44"/>
      <c r="I4" s="44"/>
      <c r="J4" s="44"/>
      <c r="K4" s="44" t="s">
        <v>104</v>
      </c>
      <c r="L4" s="44"/>
      <c r="M4" s="44"/>
      <c r="N4" s="44"/>
      <c r="O4" s="44"/>
    </row>
    <row r="5" spans="1:18">
      <c r="A5" s="44" t="s">
        <v>106</v>
      </c>
      <c r="B5" s="44"/>
      <c r="C5" s="44"/>
      <c r="D5" s="44"/>
      <c r="E5" s="44"/>
      <c r="F5" s="44" t="s">
        <v>103</v>
      </c>
      <c r="G5" s="44"/>
      <c r="H5" s="44"/>
      <c r="I5" s="44"/>
      <c r="J5" s="44"/>
      <c r="K5" s="44" t="s">
        <v>107</v>
      </c>
      <c r="L5" s="44"/>
      <c r="M5" s="44"/>
      <c r="N5" s="44"/>
      <c r="O5" s="44"/>
    </row>
    <row r="6" spans="1:18">
      <c r="A6" s="44" t="s">
        <v>109</v>
      </c>
      <c r="B6" s="44"/>
      <c r="C6" s="44"/>
      <c r="D6" s="44"/>
      <c r="E6" s="44"/>
      <c r="F6" s="44" t="s">
        <v>15</v>
      </c>
      <c r="G6" s="44"/>
      <c r="H6" s="44"/>
      <c r="I6" s="44"/>
      <c r="J6" s="44"/>
      <c r="K6" s="44" t="s">
        <v>108</v>
      </c>
      <c r="L6" s="44"/>
      <c r="M6" s="44"/>
      <c r="N6" s="44"/>
      <c r="O6" s="44"/>
    </row>
    <row r="7" spans="1:18">
      <c r="A7" s="44" t="s">
        <v>111</v>
      </c>
      <c r="B7" s="44"/>
      <c r="C7" s="44"/>
      <c r="D7" s="44"/>
      <c r="E7" s="44"/>
      <c r="F7" s="44" t="s">
        <v>103</v>
      </c>
      <c r="G7" s="44"/>
      <c r="H7" s="44"/>
      <c r="I7" s="44"/>
      <c r="J7" s="44"/>
      <c r="K7" s="44" t="s">
        <v>104</v>
      </c>
      <c r="L7" s="44"/>
      <c r="M7" s="44"/>
      <c r="N7" s="44"/>
      <c r="O7" s="44"/>
    </row>
    <row r="9" spans="1:18" ht="25.95" customHeight="1">
      <c r="A9" s="40" t="s">
        <v>112</v>
      </c>
      <c r="B9" s="40"/>
      <c r="C9" s="40"/>
      <c r="D9" s="40"/>
      <c r="E9" s="40"/>
      <c r="F9" s="40" t="s">
        <v>113</v>
      </c>
      <c r="G9" s="40"/>
      <c r="H9" s="40"/>
      <c r="I9" s="40"/>
      <c r="J9" s="40"/>
    </row>
    <row r="10" spans="1:18">
      <c r="A10" s="44" t="s">
        <v>114</v>
      </c>
      <c r="B10" s="44"/>
      <c r="C10" s="44"/>
      <c r="D10" s="44"/>
      <c r="E10" s="44"/>
      <c r="F10" s="44" t="s">
        <v>115</v>
      </c>
      <c r="G10" s="44"/>
      <c r="H10" s="44"/>
      <c r="I10" s="44"/>
      <c r="J10" s="44"/>
    </row>
    <row r="11" spans="1:18">
      <c r="A11" s="44" t="s">
        <v>116</v>
      </c>
      <c r="B11" s="44"/>
      <c r="C11" s="44"/>
      <c r="D11" s="44"/>
      <c r="E11" s="44"/>
      <c r="F11" s="44" t="s">
        <v>117</v>
      </c>
      <c r="G11" s="44"/>
      <c r="H11" s="44"/>
      <c r="I11" s="44"/>
      <c r="J11" s="44"/>
    </row>
    <row r="12" spans="1:18">
      <c r="A12" s="44" t="s">
        <v>118</v>
      </c>
      <c r="B12" s="44"/>
      <c r="C12" s="44"/>
      <c r="D12" s="44"/>
      <c r="E12" s="44"/>
      <c r="F12" s="44" t="s">
        <v>119</v>
      </c>
      <c r="G12" s="44"/>
      <c r="H12" s="44"/>
      <c r="I12" s="44"/>
      <c r="J12" s="44"/>
    </row>
    <row r="13" spans="1:18">
      <c r="A13" s="44" t="s">
        <v>120</v>
      </c>
      <c r="B13" s="44"/>
      <c r="C13" s="44"/>
      <c r="D13" s="44"/>
      <c r="E13" s="44"/>
      <c r="F13" s="44" t="s">
        <v>121</v>
      </c>
      <c r="G13" s="44"/>
      <c r="H13" s="44"/>
      <c r="I13" s="44"/>
      <c r="J13" s="44"/>
    </row>
    <row r="14" spans="1:18">
      <c r="A14" s="44" t="s">
        <v>122</v>
      </c>
      <c r="B14" s="44"/>
      <c r="C14" s="44"/>
      <c r="D14" s="44"/>
      <c r="E14" s="44"/>
      <c r="F14" s="44" t="s">
        <v>123</v>
      </c>
      <c r="G14" s="44"/>
      <c r="H14" s="44"/>
      <c r="I14" s="44"/>
      <c r="J14" s="44"/>
    </row>
    <row r="16" spans="1:18" ht="46.5" customHeight="1">
      <c r="A16" s="40" t="s">
        <v>124</v>
      </c>
      <c r="B16" s="40"/>
      <c r="C16" s="40"/>
      <c r="D16" s="40"/>
      <c r="E16" s="40"/>
      <c r="F16" s="40"/>
      <c r="G16" s="40"/>
      <c r="I16" s="40" t="s">
        <v>125</v>
      </c>
      <c r="J16" s="40"/>
      <c r="K16" s="40"/>
      <c r="L16" s="40"/>
      <c r="M16" s="40"/>
      <c r="N16" s="40"/>
      <c r="O16" s="40"/>
    </row>
    <row r="17" spans="1:7">
      <c r="A17" s="40"/>
      <c r="B17" s="40"/>
      <c r="C17" s="40"/>
      <c r="D17" s="40"/>
      <c r="E17" s="40"/>
      <c r="F17" s="40"/>
      <c r="G17" s="40"/>
    </row>
    <row r="33" spans="1:15" ht="39" customHeight="1">
      <c r="A33" s="40" t="s">
        <v>126</v>
      </c>
      <c r="B33" s="40"/>
      <c r="C33" s="40"/>
      <c r="D33" s="40"/>
      <c r="E33" s="40"/>
      <c r="F33" s="40"/>
      <c r="G33" s="40"/>
      <c r="H33" s="40"/>
      <c r="I33" s="40"/>
      <c r="J33" s="40"/>
      <c r="K33" s="40"/>
      <c r="L33" s="40"/>
      <c r="M33" s="40"/>
      <c r="N33" s="40"/>
      <c r="O33" s="40"/>
    </row>
    <row r="49" spans="1:15" ht="45.45" customHeight="1">
      <c r="A49" s="40" t="s">
        <v>127</v>
      </c>
      <c r="B49" s="40"/>
      <c r="C49" s="40"/>
      <c r="D49" s="40"/>
      <c r="E49" s="40"/>
      <c r="F49" s="40"/>
      <c r="G49" s="40"/>
      <c r="I49" s="40" t="s">
        <v>128</v>
      </c>
      <c r="J49" s="40"/>
      <c r="K49" s="40"/>
      <c r="L49" s="40"/>
      <c r="M49" s="40"/>
      <c r="N49" s="40"/>
      <c r="O49" s="40"/>
    </row>
    <row r="65" spans="1:15" ht="40.950000000000003" customHeight="1">
      <c r="A65" s="40" t="s">
        <v>129</v>
      </c>
      <c r="B65" s="40"/>
      <c r="C65" s="40"/>
      <c r="D65" s="40"/>
      <c r="E65" s="40"/>
      <c r="F65" s="40"/>
      <c r="G65" s="40"/>
      <c r="I65" s="40" t="s">
        <v>130</v>
      </c>
      <c r="J65" s="40"/>
      <c r="K65" s="40"/>
      <c r="L65" s="40"/>
      <c r="M65" s="40"/>
      <c r="N65" s="40"/>
      <c r="O65" s="40"/>
    </row>
    <row r="66" spans="1:15">
      <c r="I66" s="44"/>
      <c r="J66" s="44"/>
      <c r="K66" s="44"/>
      <c r="L66" s="44"/>
      <c r="M66" s="44"/>
      <c r="N66" s="44"/>
      <c r="O66" s="44"/>
    </row>
    <row r="81" spans="1:7" ht="39" customHeight="1">
      <c r="A81" s="40" t="s">
        <v>131</v>
      </c>
      <c r="B81" s="40"/>
      <c r="C81" s="40"/>
      <c r="D81" s="40"/>
      <c r="E81" s="40"/>
      <c r="F81" s="40"/>
      <c r="G81" s="40"/>
    </row>
    <row r="99" spans="1:15" ht="25.95" customHeight="1">
      <c r="A99" s="40" t="s">
        <v>132</v>
      </c>
      <c r="B99" s="40"/>
      <c r="C99" s="40"/>
      <c r="D99" s="40"/>
      <c r="E99" s="40"/>
      <c r="F99" s="40"/>
      <c r="G99" s="40"/>
      <c r="H99" s="40"/>
      <c r="I99" s="40"/>
      <c r="J99" s="40"/>
      <c r="K99" s="40"/>
      <c r="L99" s="40"/>
      <c r="M99" s="40"/>
      <c r="N99" s="40"/>
      <c r="O99" s="40"/>
    </row>
    <row r="100" spans="1:15" ht="28.95" customHeight="1">
      <c r="A100" s="40" t="s">
        <v>133</v>
      </c>
      <c r="B100" s="40"/>
      <c r="C100" s="40"/>
      <c r="D100" s="40"/>
      <c r="E100" s="40"/>
      <c r="F100" s="40"/>
      <c r="G100" s="40"/>
      <c r="I100" s="40" t="s">
        <v>134</v>
      </c>
      <c r="J100" s="40"/>
      <c r="K100" s="40"/>
      <c r="L100" s="40"/>
      <c r="M100" s="40"/>
      <c r="N100" s="40"/>
      <c r="O100" s="40"/>
    </row>
    <row r="125" spans="1:15">
      <c r="A125" s="40" t="s">
        <v>135</v>
      </c>
      <c r="B125" s="40"/>
      <c r="C125" s="40"/>
      <c r="D125" s="40"/>
      <c r="E125" s="40"/>
      <c r="F125" s="40"/>
      <c r="G125" s="40"/>
      <c r="H125" s="40"/>
      <c r="I125" s="40"/>
      <c r="J125" s="40"/>
      <c r="K125" s="40"/>
      <c r="L125" s="40"/>
      <c r="M125" s="40"/>
      <c r="N125" s="40"/>
      <c r="O125" s="40"/>
    </row>
    <row r="126" spans="1:15">
      <c r="A126" s="40"/>
      <c r="B126" s="40"/>
      <c r="C126" s="40"/>
      <c r="D126" s="40"/>
      <c r="E126" s="40"/>
      <c r="F126" s="40"/>
      <c r="G126" s="40"/>
      <c r="H126" s="40"/>
      <c r="I126" s="40"/>
      <c r="J126" s="40"/>
      <c r="K126" s="40"/>
      <c r="L126" s="40"/>
      <c r="M126" s="40"/>
      <c r="N126" s="40"/>
      <c r="O126" s="40"/>
    </row>
    <row r="127" spans="1:15">
      <c r="A127" s="40"/>
      <c r="B127" s="40"/>
      <c r="C127" s="40"/>
      <c r="D127" s="40"/>
      <c r="E127" s="40"/>
      <c r="F127" s="40"/>
      <c r="G127" s="40"/>
      <c r="H127" s="40"/>
      <c r="I127" s="40"/>
      <c r="J127" s="40"/>
      <c r="K127" s="40"/>
      <c r="L127" s="40"/>
      <c r="M127" s="40"/>
      <c r="N127" s="40"/>
      <c r="O127" s="40"/>
    </row>
    <row r="128" spans="1:15" ht="34.049999999999997" customHeight="1">
      <c r="A128" s="40" t="s">
        <v>136</v>
      </c>
      <c r="B128" s="40"/>
      <c r="C128" s="40"/>
      <c r="D128" s="40"/>
      <c r="E128" s="40"/>
      <c r="F128" s="40"/>
      <c r="G128" s="40"/>
      <c r="I128" s="40" t="s">
        <v>137</v>
      </c>
      <c r="J128" s="40"/>
      <c r="K128" s="40"/>
      <c r="L128" s="40"/>
      <c r="M128" s="40"/>
      <c r="N128" s="40"/>
      <c r="O128" s="40"/>
    </row>
    <row r="148" spans="1:8" ht="33" customHeight="1">
      <c r="A148" s="41" t="s">
        <v>138</v>
      </c>
      <c r="B148" s="41"/>
      <c r="C148" s="41"/>
      <c r="D148" s="41"/>
      <c r="E148" s="41"/>
      <c r="F148" s="41"/>
      <c r="G148" s="41"/>
      <c r="H148" s="41"/>
    </row>
    <row r="149" spans="1:8">
      <c r="A149" s="45" t="s">
        <v>139</v>
      </c>
      <c r="B149" s="45"/>
      <c r="C149" s="45"/>
      <c r="D149" s="45"/>
      <c r="E149" s="45"/>
      <c r="F149" s="45"/>
      <c r="G149" s="45"/>
      <c r="H149" s="45"/>
    </row>
    <row r="150" spans="1:8">
      <c r="A150" s="45" t="s">
        <v>140</v>
      </c>
      <c r="B150" s="45"/>
      <c r="C150" s="45"/>
      <c r="D150" s="45"/>
      <c r="E150" s="45"/>
      <c r="F150" s="45"/>
      <c r="G150" s="45"/>
      <c r="H150" s="45"/>
    </row>
    <row r="151" spans="1:8">
      <c r="A151" s="45" t="s">
        <v>141</v>
      </c>
      <c r="B151" s="45"/>
      <c r="C151" s="45"/>
      <c r="D151" s="45"/>
      <c r="E151" s="45"/>
      <c r="F151" s="45"/>
      <c r="G151" s="45"/>
      <c r="H151" s="45"/>
    </row>
  </sheetData>
  <mergeCells count="50">
    <mergeCell ref="A1:E2"/>
    <mergeCell ref="F1:J2"/>
    <mergeCell ref="K1:O2"/>
    <mergeCell ref="A3:E3"/>
    <mergeCell ref="F3:J3"/>
    <mergeCell ref="K3:O3"/>
    <mergeCell ref="A4:E4"/>
    <mergeCell ref="F4:J4"/>
    <mergeCell ref="K4:O4"/>
    <mergeCell ref="A5:E5"/>
    <mergeCell ref="F5:J5"/>
    <mergeCell ref="K5:O5"/>
    <mergeCell ref="A6:E6"/>
    <mergeCell ref="F6:J6"/>
    <mergeCell ref="K6:O6"/>
    <mergeCell ref="A13:E13"/>
    <mergeCell ref="F13:J13"/>
    <mergeCell ref="A7:E7"/>
    <mergeCell ref="K7:O7"/>
    <mergeCell ref="F7:J7"/>
    <mergeCell ref="A9:E9"/>
    <mergeCell ref="F9:J9"/>
    <mergeCell ref="A10:E10"/>
    <mergeCell ref="A11:E11"/>
    <mergeCell ref="F10:J10"/>
    <mergeCell ref="F11:J11"/>
    <mergeCell ref="A12:E12"/>
    <mergeCell ref="F12:J12"/>
    <mergeCell ref="I66:O66"/>
    <mergeCell ref="I65:O65"/>
    <mergeCell ref="A14:E14"/>
    <mergeCell ref="F14:J14"/>
    <mergeCell ref="A16:G16"/>
    <mergeCell ref="I16:O16"/>
    <mergeCell ref="A17:G17"/>
    <mergeCell ref="A33:O33"/>
    <mergeCell ref="A49:G49"/>
    <mergeCell ref="I49:O49"/>
    <mergeCell ref="A65:G65"/>
    <mergeCell ref="I128:O128"/>
    <mergeCell ref="A125:O127"/>
    <mergeCell ref="A81:G81"/>
    <mergeCell ref="A100:G100"/>
    <mergeCell ref="I100:O100"/>
    <mergeCell ref="A99:O99"/>
    <mergeCell ref="A148:H148"/>
    <mergeCell ref="A149:H149"/>
    <mergeCell ref="A150:H150"/>
    <mergeCell ref="A151:H151"/>
    <mergeCell ref="A128:G12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Reference</vt:lpstr>
      <vt:lpstr>Sheet1!Print_Area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Yasser</dc:creator>
  <cp:keywords/>
  <dc:description/>
  <cp:lastModifiedBy>Yasser</cp:lastModifiedBy>
  <cp:revision/>
  <cp:lastPrinted>2025-04-22T18:33:34Z</cp:lastPrinted>
  <dcterms:created xsi:type="dcterms:W3CDTF">2025-02-16T20:59:26Z</dcterms:created>
  <dcterms:modified xsi:type="dcterms:W3CDTF">2025-04-26T12:14:01Z</dcterms:modified>
  <cp:category/>
  <cp:contentStatus/>
</cp:coreProperties>
</file>