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9915"/>
  </bookViews>
  <sheets>
    <sheet name="Term Test-I Result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9" i="1" l="1"/>
  <c r="K16" i="1"/>
  <c r="K21" i="1"/>
  <c r="K27" i="1"/>
  <c r="K41" i="1"/>
  <c r="K22" i="1"/>
  <c r="K35" i="1"/>
  <c r="K19" i="1"/>
  <c r="K17" i="1"/>
  <c r="K43" i="1"/>
  <c r="K46" i="1"/>
  <c r="K49" i="1"/>
  <c r="K20" i="1"/>
  <c r="K28" i="1"/>
  <c r="K10" i="1"/>
  <c r="K23" i="1"/>
  <c r="K12" i="1"/>
  <c r="K39" i="1"/>
  <c r="K18" i="1"/>
  <c r="K13" i="1"/>
  <c r="K8" i="1"/>
  <c r="K11" i="1"/>
  <c r="K30" i="1"/>
  <c r="K40" i="1"/>
  <c r="K33" i="1"/>
  <c r="K48" i="1"/>
  <c r="K34" i="1"/>
  <c r="K31" i="1"/>
  <c r="K24" i="1"/>
  <c r="K14" i="1"/>
  <c r="K25" i="1"/>
  <c r="K36" i="1"/>
  <c r="K37" i="1"/>
  <c r="K15" i="1"/>
  <c r="K26" i="1"/>
  <c r="K32" i="1"/>
  <c r="K45" i="1"/>
  <c r="K38" i="1"/>
  <c r="K42" i="1"/>
  <c r="K47" i="1"/>
  <c r="K29" i="1"/>
  <c r="K44" i="1"/>
  <c r="K51" i="1" l="1"/>
  <c r="J51" i="1"/>
  <c r="I51" i="1"/>
  <c r="H51" i="1"/>
  <c r="G51" i="1"/>
  <c r="F51" i="1"/>
  <c r="E51" i="1"/>
  <c r="D51" i="1"/>
</calcChain>
</file>

<file path=xl/sharedStrings.xml><?xml version="1.0" encoding="utf-8"?>
<sst xmlns="http://schemas.openxmlformats.org/spreadsheetml/2006/main" count="234" uniqueCount="81">
  <si>
    <t>Organisation :</t>
  </si>
  <si>
    <t>MUKESH PATEL SCH.OF TECH.MGMT &amp;ENGG-NMIMS</t>
  </si>
  <si>
    <t>Program of Study :</t>
  </si>
  <si>
    <t>(B TECH.) (CE)</t>
  </si>
  <si>
    <t>Total No  Of Student</t>
  </si>
  <si>
    <t>Year:</t>
  </si>
  <si>
    <t>Acad .Year 2015-16</t>
  </si>
  <si>
    <t>Session:</t>
  </si>
  <si>
    <t>Semester VI</t>
  </si>
  <si>
    <t>Date:</t>
  </si>
  <si>
    <t>ELECTIVE</t>
  </si>
  <si>
    <t>Roll No</t>
  </si>
  <si>
    <t>Student No</t>
  </si>
  <si>
    <t>Student Name</t>
  </si>
  <si>
    <t>IP(15)</t>
  </si>
  <si>
    <t>IEM(15)</t>
  </si>
  <si>
    <t>FWT(15)</t>
  </si>
  <si>
    <t>MAD(15)</t>
  </si>
  <si>
    <t>OOSE(15)</t>
  </si>
  <si>
    <t>PCD(15)</t>
  </si>
  <si>
    <t>OR(15)</t>
  </si>
  <si>
    <t>Pass/fail</t>
  </si>
  <si>
    <t>SINHA SHRINIDHI RAJESH KUMAR</t>
  </si>
  <si>
    <t>fail</t>
  </si>
  <si>
    <t>AKASHDEEP SINGH MASTAN SINGH</t>
  </si>
  <si>
    <t>pass</t>
  </si>
  <si>
    <t>AGRAWAL ANKIT PREM</t>
  </si>
  <si>
    <t>BAGRI ADITYA ALOK KUMAR</t>
  </si>
  <si>
    <t>BANSAL ABHAYPREET KAMALJEET SINGH</t>
  </si>
  <si>
    <t>BHUTANI ISHAN UMESH</t>
  </si>
  <si>
    <t>CHANIYARA KALRAV HITENDRA</t>
  </si>
  <si>
    <t>CHOUDHARY SHUBHAM KISHOR</t>
  </si>
  <si>
    <t>DADHICH SHUBHANG DINESH</t>
  </si>
  <si>
    <t>JAIN MANISH RAKESH</t>
  </si>
  <si>
    <t>JOSHI PURU K B</t>
  </si>
  <si>
    <t>JUYAL PALLAVI K C</t>
  </si>
  <si>
    <t>KHARE SHUCHITA VISHNU</t>
  </si>
  <si>
    <t>KHARE SOUMIL SANDEEP</t>
  </si>
  <si>
    <t>PRASHANT KUMAR KAMLESH RAI</t>
  </si>
  <si>
    <t>MAURYA KIRTI ANIL KUMAR</t>
  </si>
  <si>
    <t>MEHTA BHAUMIK DHANESH</t>
  </si>
  <si>
    <t>PAL PRIYANSHU MAHESH</t>
  </si>
  <si>
    <t>PATEL MEETKUMAR MANISHBHAI</t>
  </si>
  <si>
    <t>PATEL YASH YOGESH</t>
  </si>
  <si>
    <t>PATIL PRATIK SUDHIR</t>
  </si>
  <si>
    <t>AB</t>
  </si>
  <si>
    <t>RAJPAL PARTH SANJAY</t>
  </si>
  <si>
    <t>SARASWAT MANMAY S D</t>
  </si>
  <si>
    <t>SHARMA ANISHA C S</t>
  </si>
  <si>
    <t>SHARMA ASHISH RAGHUVANSH</t>
  </si>
  <si>
    <t>SHIREKAR OJAS KISHORE</t>
  </si>
  <si>
    <t>SINHA ADITYA RAJESH KUMAR</t>
  </si>
  <si>
    <t>SONI AYUSH ANIL</t>
  </si>
  <si>
    <t>VYAS NIKHIL BRAJMOHAN</t>
  </si>
  <si>
    <t>BAPNA ARPIT MANOJ</t>
  </si>
  <si>
    <t>GARG GARGI GOPESH</t>
  </si>
  <si>
    <t>MANDLOI YASH SUDARSHAN KUMAR</t>
  </si>
  <si>
    <t>AGRAWAL ARPIT MAHENDRA</t>
  </si>
  <si>
    <t>BHATNAGAR ARUNANSHU RAJAN</t>
  </si>
  <si>
    <t>BINDAL MAYANK MUKESH</t>
  </si>
  <si>
    <t>JAIN DIVIT AJAY</t>
  </si>
  <si>
    <t>SHARMA KANAK RAJESH</t>
  </si>
  <si>
    <t>RANAWAT DAMINI CHANDIKA</t>
  </si>
  <si>
    <t>JONES ROHIT THANGARAJ</t>
  </si>
  <si>
    <t>VARSHNEY TANYYA POUNIT</t>
  </si>
  <si>
    <t>RAVAL PARTH SAMIR</t>
  </si>
  <si>
    <t>SEN AMRIT RAJA</t>
  </si>
  <si>
    <t>Name of subject incharges:</t>
  </si>
  <si>
    <t>sc</t>
  </si>
  <si>
    <t>RA</t>
  </si>
  <si>
    <t>SP</t>
  </si>
  <si>
    <t>SC</t>
  </si>
  <si>
    <t>MVD</t>
  </si>
  <si>
    <t>AV</t>
  </si>
  <si>
    <t>NSC</t>
  </si>
  <si>
    <t>Average</t>
  </si>
  <si>
    <t>Note: Average passing marks for each subject is 7.5 out of 15 marks.</t>
  </si>
  <si>
    <t>Total</t>
  </si>
  <si>
    <t>Sum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</si>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</sst>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2" fontId="1" fillId="2" borderId="1" xfId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/>
  </cellXfs>
  <cellStyles count="2">
    <cellStyle name="Bad" xfId="1" builtinId="27"/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zoomScale="70" zoomScaleNormal="70" workbookViewId="0">
      <selection activeCell="K20" sqref="K20"/>
    </sheetView>
  </sheetViews>
  <sheetFormatPr defaultRowHeight="15" x14ac:dyDescent="0.25"/>
  <cols>
    <col min="2" max="2" width="18" customWidth="1"/>
    <col min="3" max="3" width="39.7109375" customWidth="1"/>
  </cols>
  <sheetData>
    <row r="1" spans="1:13" x14ac:dyDescent="0.25">
      <c r="A1" s="1" t="s">
        <v>0</v>
      </c>
      <c r="B1" s="1"/>
      <c r="C1" s="15" t="s">
        <v>1</v>
      </c>
      <c r="D1" s="15"/>
      <c r="E1" s="15"/>
      <c r="F1" s="15"/>
      <c r="G1" s="2"/>
      <c r="H1" s="2"/>
      <c r="I1" s="2"/>
      <c r="J1" s="2"/>
    </row>
    <row r="2" spans="1:13" x14ac:dyDescent="0.25">
      <c r="A2" s="1" t="s">
        <v>2</v>
      </c>
      <c r="B2" s="1"/>
      <c r="C2" s="3" t="s">
        <v>3</v>
      </c>
      <c r="D2" s="3"/>
      <c r="E2" s="3"/>
      <c r="F2" s="2"/>
      <c r="G2" s="2"/>
      <c r="H2" s="2"/>
      <c r="I2" s="2"/>
      <c r="J2" s="2"/>
    </row>
    <row r="3" spans="1:13" x14ac:dyDescent="0.25">
      <c r="A3" s="1" t="s">
        <v>4</v>
      </c>
      <c r="B3" s="1"/>
      <c r="C3" s="3">
        <v>42</v>
      </c>
      <c r="D3" s="3"/>
      <c r="E3" s="3"/>
      <c r="F3" s="2"/>
      <c r="G3" s="2"/>
      <c r="H3" s="2"/>
      <c r="I3" s="2"/>
      <c r="J3" s="2"/>
    </row>
    <row r="4" spans="1:13" x14ac:dyDescent="0.25">
      <c r="A4" s="1" t="s">
        <v>5</v>
      </c>
      <c r="B4" s="1"/>
      <c r="C4" s="3" t="s">
        <v>6</v>
      </c>
      <c r="D4" s="3"/>
      <c r="E4" s="3"/>
      <c r="F4" s="2"/>
      <c r="G4" s="2"/>
      <c r="H4" s="2"/>
      <c r="I4" s="2"/>
      <c r="J4" s="2"/>
    </row>
    <row r="5" spans="1:13" x14ac:dyDescent="0.25">
      <c r="A5" s="1" t="s">
        <v>7</v>
      </c>
      <c r="B5" s="1"/>
      <c r="C5" s="3" t="s">
        <v>8</v>
      </c>
      <c r="D5" s="3"/>
      <c r="E5" s="3"/>
      <c r="F5" s="2"/>
      <c r="G5" s="2"/>
      <c r="H5" s="2"/>
      <c r="I5" s="2"/>
      <c r="J5" s="2"/>
    </row>
    <row r="6" spans="1:13" x14ac:dyDescent="0.25">
      <c r="A6" s="3" t="s">
        <v>9</v>
      </c>
      <c r="B6" s="1"/>
      <c r="C6" s="4">
        <v>42429</v>
      </c>
      <c r="D6" s="3"/>
      <c r="E6" s="3"/>
      <c r="F6" s="2"/>
      <c r="G6" s="2"/>
      <c r="H6" s="2"/>
      <c r="I6" s="16" t="s">
        <v>10</v>
      </c>
      <c r="J6" s="16"/>
    </row>
    <row r="7" spans="1:13" ht="30" x14ac:dyDescent="0.25">
      <c r="A7" s="5" t="s">
        <v>11</v>
      </c>
      <c r="B7" s="5" t="s">
        <v>12</v>
      </c>
      <c r="C7" s="5" t="s">
        <v>13</v>
      </c>
      <c r="D7" s="5" t="s">
        <v>14</v>
      </c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18" t="s">
        <v>77</v>
      </c>
      <c r="M7" s="6" t="s">
        <v>21</v>
      </c>
    </row>
    <row r="8" spans="1:13" ht="15.75" x14ac:dyDescent="0.25">
      <c r="A8" s="7">
        <v>21</v>
      </c>
      <c r="B8" s="8">
        <v>71202130034</v>
      </c>
      <c r="C8" s="7" t="s">
        <v>44</v>
      </c>
      <c r="D8" s="10" t="s">
        <v>45</v>
      </c>
      <c r="E8" s="10"/>
      <c r="F8" s="14" t="s">
        <v>45</v>
      </c>
      <c r="G8" s="10">
        <v>10</v>
      </c>
      <c r="H8" s="10">
        <v>9</v>
      </c>
      <c r="I8" s="14">
        <v>14</v>
      </c>
      <c r="J8" s="10"/>
      <c r="K8" s="1">
        <f>SUM(D8:J8)</f>
        <v>33</v>
      </c>
      <c r="M8" s="10" t="s">
        <v>23</v>
      </c>
    </row>
    <row r="9" spans="1:13" ht="15.75" x14ac:dyDescent="0.25">
      <c r="A9" s="7">
        <v>1</v>
      </c>
      <c r="B9" s="8">
        <v>71202110056</v>
      </c>
      <c r="C9" s="7" t="s">
        <v>22</v>
      </c>
      <c r="D9" s="10">
        <v>9</v>
      </c>
      <c r="E9" s="10">
        <v>8</v>
      </c>
      <c r="F9" s="9">
        <v>7</v>
      </c>
      <c r="G9" s="10">
        <v>10</v>
      </c>
      <c r="H9" s="10">
        <v>6</v>
      </c>
      <c r="I9" s="11"/>
      <c r="J9" s="10">
        <v>8</v>
      </c>
      <c r="K9" s="1">
        <f>SUM(D9:J9)</f>
        <v>48</v>
      </c>
      <c r="M9" s="10" t="s">
        <v>25</v>
      </c>
    </row>
    <row r="10" spans="1:13" ht="15.75" x14ac:dyDescent="0.25">
      <c r="A10" s="7">
        <v>15</v>
      </c>
      <c r="B10" s="8">
        <v>71202130025</v>
      </c>
      <c r="C10" s="7" t="s">
        <v>38</v>
      </c>
      <c r="D10" s="10">
        <v>12</v>
      </c>
      <c r="E10" s="10"/>
      <c r="F10" s="9">
        <v>7</v>
      </c>
      <c r="G10" s="10">
        <v>7</v>
      </c>
      <c r="H10" s="10">
        <v>7</v>
      </c>
      <c r="I10" s="10"/>
      <c r="J10" s="10">
        <v>15</v>
      </c>
      <c r="K10" s="1">
        <f>SUM(D10:J10)</f>
        <v>48</v>
      </c>
      <c r="M10" s="10" t="s">
        <v>25</v>
      </c>
    </row>
    <row r="11" spans="1:13" ht="15.75" x14ac:dyDescent="0.25">
      <c r="A11" s="7">
        <v>22</v>
      </c>
      <c r="B11" s="8">
        <v>71202130036</v>
      </c>
      <c r="C11" s="7" t="s">
        <v>46</v>
      </c>
      <c r="D11" s="10">
        <v>9</v>
      </c>
      <c r="E11" s="10">
        <v>13</v>
      </c>
      <c r="F11" s="9">
        <v>7</v>
      </c>
      <c r="G11" s="10" t="s">
        <v>45</v>
      </c>
      <c r="H11" s="10">
        <v>8</v>
      </c>
      <c r="I11" s="10"/>
      <c r="J11" s="10">
        <v>12</v>
      </c>
      <c r="K11" s="1">
        <f>SUM(D11:J11)</f>
        <v>49</v>
      </c>
      <c r="M11" s="10" t="s">
        <v>25</v>
      </c>
    </row>
    <row r="12" spans="1:13" ht="15.75" x14ac:dyDescent="0.25">
      <c r="A12" s="7">
        <v>17</v>
      </c>
      <c r="B12" s="8">
        <v>71202130028</v>
      </c>
      <c r="C12" s="7" t="s">
        <v>40</v>
      </c>
      <c r="D12" s="10">
        <v>9</v>
      </c>
      <c r="E12" s="10">
        <v>12</v>
      </c>
      <c r="F12" s="9">
        <v>10</v>
      </c>
      <c r="G12" s="10">
        <v>9</v>
      </c>
      <c r="H12" s="10">
        <v>2</v>
      </c>
      <c r="I12" s="10">
        <v>8</v>
      </c>
      <c r="J12" s="10"/>
      <c r="K12" s="1">
        <f>SUM(D12:J12)</f>
        <v>50</v>
      </c>
      <c r="M12" s="10" t="s">
        <v>25</v>
      </c>
    </row>
    <row r="13" spans="1:13" ht="15.75" x14ac:dyDescent="0.25">
      <c r="A13" s="7">
        <v>20</v>
      </c>
      <c r="B13" s="8">
        <v>71202130033</v>
      </c>
      <c r="C13" s="7" t="s">
        <v>43</v>
      </c>
      <c r="D13" s="10">
        <v>7</v>
      </c>
      <c r="E13" s="10">
        <v>8</v>
      </c>
      <c r="F13" s="9">
        <v>8</v>
      </c>
      <c r="G13" s="10">
        <v>11</v>
      </c>
      <c r="H13" s="10">
        <v>4</v>
      </c>
      <c r="I13" s="10">
        <v>12</v>
      </c>
      <c r="J13" s="10"/>
      <c r="K13" s="20">
        <f>SUM(D13:J13)</f>
        <v>50</v>
      </c>
      <c r="M13" s="10" t="s">
        <v>25</v>
      </c>
    </row>
    <row r="14" spans="1:13" ht="15.75" x14ac:dyDescent="0.25">
      <c r="A14" s="7">
        <v>30</v>
      </c>
      <c r="B14" s="8">
        <v>71202130060</v>
      </c>
      <c r="C14" s="7" t="s">
        <v>54</v>
      </c>
      <c r="D14" s="10">
        <v>7</v>
      </c>
      <c r="E14" s="10">
        <v>12</v>
      </c>
      <c r="F14" s="9">
        <v>7</v>
      </c>
      <c r="G14" s="10">
        <v>9</v>
      </c>
      <c r="H14" s="10">
        <v>4</v>
      </c>
      <c r="I14" s="11"/>
      <c r="J14" s="10">
        <v>12</v>
      </c>
      <c r="K14" s="1">
        <f>SUM(D14:J14)</f>
        <v>51</v>
      </c>
      <c r="M14" s="10" t="s">
        <v>25</v>
      </c>
    </row>
    <row r="15" spans="1:13" ht="15.75" x14ac:dyDescent="0.25">
      <c r="A15" s="7">
        <v>34</v>
      </c>
      <c r="B15" s="8">
        <v>71202130071</v>
      </c>
      <c r="C15" s="7" t="s">
        <v>58</v>
      </c>
      <c r="D15" s="10">
        <v>9</v>
      </c>
      <c r="E15" s="10">
        <v>12</v>
      </c>
      <c r="F15" s="9">
        <v>11</v>
      </c>
      <c r="G15" s="10">
        <v>10</v>
      </c>
      <c r="H15" s="10">
        <v>0</v>
      </c>
      <c r="I15" s="11"/>
      <c r="J15" s="10">
        <v>11</v>
      </c>
      <c r="K15" s="1">
        <f>SUM(D15:J15)</f>
        <v>53</v>
      </c>
      <c r="M15" s="10" t="s">
        <v>23</v>
      </c>
    </row>
    <row r="16" spans="1:13" ht="15.75" x14ac:dyDescent="0.25">
      <c r="A16" s="7">
        <v>2</v>
      </c>
      <c r="B16" s="8">
        <v>71202130001</v>
      </c>
      <c r="C16" s="7" t="s">
        <v>24</v>
      </c>
      <c r="D16" s="10">
        <v>9</v>
      </c>
      <c r="E16" s="10">
        <v>10</v>
      </c>
      <c r="F16" s="9">
        <v>11</v>
      </c>
      <c r="G16" s="10">
        <v>11</v>
      </c>
      <c r="H16" s="10">
        <v>3</v>
      </c>
      <c r="I16" s="14">
        <v>11</v>
      </c>
      <c r="J16" s="10"/>
      <c r="K16" s="1">
        <f>SUM(D16:J16)</f>
        <v>55</v>
      </c>
      <c r="M16" s="10" t="s">
        <v>25</v>
      </c>
    </row>
    <row r="17" spans="1:13" ht="15.75" x14ac:dyDescent="0.25">
      <c r="A17" s="7">
        <v>9</v>
      </c>
      <c r="B17" s="8">
        <v>71202130013</v>
      </c>
      <c r="C17" s="7" t="s">
        <v>32</v>
      </c>
      <c r="D17" s="10">
        <v>8</v>
      </c>
      <c r="E17" s="10">
        <v>11</v>
      </c>
      <c r="F17" s="9">
        <v>12</v>
      </c>
      <c r="G17" s="10">
        <v>7</v>
      </c>
      <c r="H17" s="10">
        <v>4</v>
      </c>
      <c r="I17" s="11">
        <v>13</v>
      </c>
      <c r="J17" s="10"/>
      <c r="K17" s="1">
        <f>SUM(D17:J17)</f>
        <v>55</v>
      </c>
      <c r="M17" s="10" t="s">
        <v>25</v>
      </c>
    </row>
    <row r="18" spans="1:13" ht="15.75" x14ac:dyDescent="0.25">
      <c r="A18" s="7">
        <v>19</v>
      </c>
      <c r="B18" s="8">
        <v>71202130032</v>
      </c>
      <c r="C18" s="7" t="s">
        <v>42</v>
      </c>
      <c r="D18" s="10">
        <v>9</v>
      </c>
      <c r="E18" s="10">
        <v>8</v>
      </c>
      <c r="F18" s="9">
        <v>9</v>
      </c>
      <c r="G18" s="10">
        <v>11</v>
      </c>
      <c r="H18" s="10">
        <v>5</v>
      </c>
      <c r="I18" s="11">
        <v>13</v>
      </c>
      <c r="J18" s="10"/>
      <c r="K18" s="1">
        <f>SUM(D18:J18)</f>
        <v>55</v>
      </c>
      <c r="M18" s="10" t="s">
        <v>25</v>
      </c>
    </row>
    <row r="19" spans="1:13" ht="15.75" x14ac:dyDescent="0.25">
      <c r="A19" s="7">
        <v>8</v>
      </c>
      <c r="B19" s="8">
        <v>71202130012</v>
      </c>
      <c r="C19" s="7" t="s">
        <v>31</v>
      </c>
      <c r="D19" s="10">
        <v>11</v>
      </c>
      <c r="E19" s="10">
        <v>10</v>
      </c>
      <c r="F19" s="9">
        <v>7</v>
      </c>
      <c r="G19" s="10">
        <v>9</v>
      </c>
      <c r="H19" s="10">
        <v>9</v>
      </c>
      <c r="I19" s="11">
        <v>10</v>
      </c>
      <c r="J19" s="10"/>
      <c r="K19" s="1">
        <f>SUM(D19:J19)</f>
        <v>56</v>
      </c>
      <c r="M19" s="10" t="s">
        <v>25</v>
      </c>
    </row>
    <row r="20" spans="1:13" ht="15.75" x14ac:dyDescent="0.25">
      <c r="A20" s="7">
        <v>13</v>
      </c>
      <c r="B20" s="8">
        <v>71202130022</v>
      </c>
      <c r="C20" s="7" t="s">
        <v>36</v>
      </c>
      <c r="D20" s="10">
        <v>8</v>
      </c>
      <c r="E20" s="10">
        <v>10</v>
      </c>
      <c r="F20" s="9">
        <v>10</v>
      </c>
      <c r="G20" s="10">
        <v>11</v>
      </c>
      <c r="H20" s="10">
        <v>6</v>
      </c>
      <c r="I20" s="11"/>
      <c r="J20" s="10">
        <v>11</v>
      </c>
      <c r="K20" s="1">
        <f>SUM(D20:J20)</f>
        <v>56</v>
      </c>
      <c r="M20" s="10" t="s">
        <v>25</v>
      </c>
    </row>
    <row r="21" spans="1:13" ht="15.75" x14ac:dyDescent="0.25">
      <c r="A21" s="7">
        <v>3</v>
      </c>
      <c r="B21" s="8">
        <v>71202130003</v>
      </c>
      <c r="C21" s="7" t="s">
        <v>26</v>
      </c>
      <c r="D21" s="10">
        <v>11</v>
      </c>
      <c r="E21" s="10">
        <v>12</v>
      </c>
      <c r="F21" s="9">
        <v>11</v>
      </c>
      <c r="G21" s="10">
        <v>10</v>
      </c>
      <c r="H21" s="10">
        <v>1</v>
      </c>
      <c r="I21" s="14">
        <v>13</v>
      </c>
      <c r="J21" s="10"/>
      <c r="K21" s="1">
        <f>SUM(D21:J21)</f>
        <v>58</v>
      </c>
      <c r="M21" s="10" t="s">
        <v>25</v>
      </c>
    </row>
    <row r="22" spans="1:13" ht="15.75" x14ac:dyDescent="0.25">
      <c r="A22" s="7">
        <v>6</v>
      </c>
      <c r="B22" s="8">
        <v>71202130009</v>
      </c>
      <c r="C22" s="7" t="s">
        <v>29</v>
      </c>
      <c r="D22" s="10">
        <v>8</v>
      </c>
      <c r="E22" s="10">
        <v>12</v>
      </c>
      <c r="F22" s="9">
        <v>9</v>
      </c>
      <c r="G22" s="10">
        <v>11</v>
      </c>
      <c r="H22" s="10">
        <v>5</v>
      </c>
      <c r="I22" s="10">
        <v>14</v>
      </c>
      <c r="J22" s="10"/>
      <c r="K22" s="1">
        <f>SUM(D22:J22)</f>
        <v>59</v>
      </c>
      <c r="M22" s="10" t="s">
        <v>23</v>
      </c>
    </row>
    <row r="23" spans="1:13" ht="15.75" x14ac:dyDescent="0.25">
      <c r="A23" s="7">
        <v>16</v>
      </c>
      <c r="B23" s="8">
        <v>71202130027</v>
      </c>
      <c r="C23" s="7" t="s">
        <v>39</v>
      </c>
      <c r="D23" s="10">
        <v>9</v>
      </c>
      <c r="E23" s="10">
        <v>11</v>
      </c>
      <c r="F23" s="9">
        <v>8</v>
      </c>
      <c r="G23" s="10">
        <v>6</v>
      </c>
      <c r="H23" s="10">
        <v>10</v>
      </c>
      <c r="I23" s="10"/>
      <c r="J23" s="10">
        <v>15</v>
      </c>
      <c r="K23" s="1">
        <f>SUM(D23:J23)</f>
        <v>59</v>
      </c>
      <c r="M23" s="10" t="s">
        <v>25</v>
      </c>
    </row>
    <row r="24" spans="1:13" ht="15.75" x14ac:dyDescent="0.25">
      <c r="A24" s="7">
        <v>29</v>
      </c>
      <c r="B24" s="8">
        <v>71202130058</v>
      </c>
      <c r="C24" s="7" t="s">
        <v>53</v>
      </c>
      <c r="D24" s="10">
        <v>8</v>
      </c>
      <c r="E24" s="10">
        <v>10</v>
      </c>
      <c r="F24" s="9">
        <v>9</v>
      </c>
      <c r="G24" s="10">
        <v>11</v>
      </c>
      <c r="H24" s="10">
        <v>10</v>
      </c>
      <c r="I24" s="10">
        <v>11</v>
      </c>
      <c r="J24" s="10"/>
      <c r="K24" s="1">
        <f>SUM(D24:J24)</f>
        <v>59</v>
      </c>
      <c r="M24" s="10" t="s">
        <v>25</v>
      </c>
    </row>
    <row r="25" spans="1:13" ht="15.75" x14ac:dyDescent="0.25">
      <c r="A25" s="7">
        <v>31</v>
      </c>
      <c r="B25" s="8">
        <v>71202130061</v>
      </c>
      <c r="C25" s="7" t="s">
        <v>55</v>
      </c>
      <c r="D25" s="10">
        <v>6</v>
      </c>
      <c r="E25" s="10">
        <v>10</v>
      </c>
      <c r="F25" s="9">
        <v>11</v>
      </c>
      <c r="G25" s="10">
        <v>10</v>
      </c>
      <c r="H25" s="10">
        <v>10</v>
      </c>
      <c r="I25" s="14">
        <v>12</v>
      </c>
      <c r="J25" s="10"/>
      <c r="K25" s="1">
        <f>SUM(D25:J25)</f>
        <v>59</v>
      </c>
      <c r="M25" s="10" t="s">
        <v>25</v>
      </c>
    </row>
    <row r="26" spans="1:13" ht="15.75" x14ac:dyDescent="0.25">
      <c r="A26" s="7">
        <v>35</v>
      </c>
      <c r="B26" s="8">
        <v>71202130072</v>
      </c>
      <c r="C26" s="7" t="s">
        <v>59</v>
      </c>
      <c r="D26" s="10">
        <v>11</v>
      </c>
      <c r="E26" s="10">
        <v>10</v>
      </c>
      <c r="F26" s="9">
        <v>9</v>
      </c>
      <c r="G26" s="10">
        <v>11</v>
      </c>
      <c r="H26" s="10">
        <v>4</v>
      </c>
      <c r="I26" s="11"/>
      <c r="J26" s="10">
        <v>14</v>
      </c>
      <c r="K26" s="1">
        <f>SUM(D26:J26)</f>
        <v>59</v>
      </c>
      <c r="M26" s="10" t="s">
        <v>25</v>
      </c>
    </row>
    <row r="27" spans="1:13" ht="15.75" x14ac:dyDescent="0.25">
      <c r="A27" s="7">
        <v>4</v>
      </c>
      <c r="B27" s="8">
        <v>71202130005</v>
      </c>
      <c r="C27" s="7" t="s">
        <v>27</v>
      </c>
      <c r="D27" s="10">
        <v>11</v>
      </c>
      <c r="E27" s="10">
        <v>9</v>
      </c>
      <c r="F27" s="9">
        <v>10</v>
      </c>
      <c r="G27" s="10">
        <v>10</v>
      </c>
      <c r="H27" s="10">
        <v>7</v>
      </c>
      <c r="I27" s="10"/>
      <c r="J27" s="10">
        <v>13</v>
      </c>
      <c r="K27" s="1">
        <f>SUM(D27:J27)</f>
        <v>60</v>
      </c>
      <c r="M27" s="10" t="s">
        <v>25</v>
      </c>
    </row>
    <row r="28" spans="1:13" ht="15.75" x14ac:dyDescent="0.25">
      <c r="A28" s="7">
        <v>14</v>
      </c>
      <c r="B28" s="8">
        <v>71202130023</v>
      </c>
      <c r="C28" s="7" t="s">
        <v>37</v>
      </c>
      <c r="D28" s="10">
        <v>11</v>
      </c>
      <c r="E28" s="10">
        <v>13</v>
      </c>
      <c r="F28" s="9">
        <v>12</v>
      </c>
      <c r="G28" s="10">
        <v>7</v>
      </c>
      <c r="H28" s="10">
        <v>9</v>
      </c>
      <c r="I28" s="11"/>
      <c r="J28" s="10">
        <v>9</v>
      </c>
      <c r="K28" s="1">
        <f>SUM(D28:J28)</f>
        <v>61</v>
      </c>
      <c r="M28" s="10" t="s">
        <v>25</v>
      </c>
    </row>
    <row r="29" spans="1:13" ht="15.75" x14ac:dyDescent="0.25">
      <c r="A29" s="7">
        <v>41</v>
      </c>
      <c r="B29" s="8">
        <v>71202140001</v>
      </c>
      <c r="C29" s="7" t="s">
        <v>65</v>
      </c>
      <c r="D29" s="10">
        <v>12</v>
      </c>
      <c r="E29" s="10">
        <v>11</v>
      </c>
      <c r="F29" s="9">
        <v>12</v>
      </c>
      <c r="G29" s="10">
        <v>8</v>
      </c>
      <c r="H29" s="10">
        <v>7</v>
      </c>
      <c r="I29" s="10">
        <v>12</v>
      </c>
      <c r="J29" s="10"/>
      <c r="K29" s="1">
        <f>SUM(D29:J29)</f>
        <v>62</v>
      </c>
      <c r="M29" s="10" t="s">
        <v>23</v>
      </c>
    </row>
    <row r="30" spans="1:13" ht="15.75" x14ac:dyDescent="0.25">
      <c r="A30" s="7">
        <v>23</v>
      </c>
      <c r="B30" s="8">
        <v>71202130040</v>
      </c>
      <c r="C30" s="7" t="s">
        <v>47</v>
      </c>
      <c r="D30" s="10">
        <v>12</v>
      </c>
      <c r="E30" s="10">
        <v>13</v>
      </c>
      <c r="F30" s="9">
        <v>10</v>
      </c>
      <c r="G30" s="10">
        <v>12</v>
      </c>
      <c r="H30" s="10">
        <v>6</v>
      </c>
      <c r="I30" s="10"/>
      <c r="J30" s="10">
        <v>13</v>
      </c>
      <c r="K30" s="1">
        <f>SUM(D30:J30)</f>
        <v>66</v>
      </c>
      <c r="M30" s="10" t="s">
        <v>25</v>
      </c>
    </row>
    <row r="31" spans="1:13" ht="15.75" x14ac:dyDescent="0.25">
      <c r="A31" s="7">
        <v>28</v>
      </c>
      <c r="B31" s="8">
        <v>71202130056</v>
      </c>
      <c r="C31" s="7" t="s">
        <v>52</v>
      </c>
      <c r="D31" s="10">
        <v>11</v>
      </c>
      <c r="E31" s="10">
        <v>13</v>
      </c>
      <c r="F31" s="9">
        <v>8</v>
      </c>
      <c r="G31" s="10">
        <v>10</v>
      </c>
      <c r="H31" s="10">
        <v>12</v>
      </c>
      <c r="I31" s="14">
        <v>12</v>
      </c>
      <c r="J31" s="10"/>
      <c r="K31" s="1">
        <f>SUM(D31:J31)</f>
        <v>66</v>
      </c>
      <c r="M31" s="10" t="s">
        <v>25</v>
      </c>
    </row>
    <row r="32" spans="1:13" ht="15.75" x14ac:dyDescent="0.25">
      <c r="A32" s="7">
        <v>36</v>
      </c>
      <c r="B32" s="8">
        <v>71202130073</v>
      </c>
      <c r="C32" s="7" t="s">
        <v>60</v>
      </c>
      <c r="D32" s="10">
        <v>9</v>
      </c>
      <c r="E32" s="10">
        <v>11</v>
      </c>
      <c r="F32" s="9">
        <v>12</v>
      </c>
      <c r="G32" s="10">
        <v>13</v>
      </c>
      <c r="H32" s="10">
        <v>6</v>
      </c>
      <c r="I32" s="11"/>
      <c r="J32" s="10">
        <v>15</v>
      </c>
      <c r="K32" s="1">
        <f>SUM(D32:J32)</f>
        <v>66</v>
      </c>
      <c r="M32" s="10" t="s">
        <v>23</v>
      </c>
    </row>
    <row r="33" spans="1:13" ht="15.75" x14ac:dyDescent="0.25">
      <c r="A33" s="7">
        <v>25</v>
      </c>
      <c r="B33" s="8">
        <v>71202130051</v>
      </c>
      <c r="C33" s="7" t="s">
        <v>49</v>
      </c>
      <c r="D33" s="10">
        <v>13</v>
      </c>
      <c r="E33" s="10">
        <v>15</v>
      </c>
      <c r="F33" s="9">
        <v>7</v>
      </c>
      <c r="G33" s="10">
        <v>12</v>
      </c>
      <c r="H33" s="10">
        <v>6</v>
      </c>
      <c r="I33" s="10">
        <v>14</v>
      </c>
      <c r="J33" s="10"/>
      <c r="K33" s="1">
        <f>SUM(D33:J33)</f>
        <v>67</v>
      </c>
      <c r="M33" s="10" t="s">
        <v>25</v>
      </c>
    </row>
    <row r="34" spans="1:13" ht="15.75" x14ac:dyDescent="0.25">
      <c r="A34" s="7">
        <v>27</v>
      </c>
      <c r="B34" s="8">
        <v>71202130055</v>
      </c>
      <c r="C34" s="7" t="s">
        <v>51</v>
      </c>
      <c r="D34" s="10">
        <v>13</v>
      </c>
      <c r="E34" s="10">
        <v>12</v>
      </c>
      <c r="F34" s="9">
        <v>8</v>
      </c>
      <c r="G34" s="10">
        <v>10</v>
      </c>
      <c r="H34" s="10">
        <v>11</v>
      </c>
      <c r="I34" s="11"/>
      <c r="J34" s="10">
        <v>13</v>
      </c>
      <c r="K34" s="1">
        <f>SUM(D34:J34)</f>
        <v>67</v>
      </c>
      <c r="M34" s="10" t="s">
        <v>25</v>
      </c>
    </row>
    <row r="35" spans="1:13" ht="15.75" x14ac:dyDescent="0.25">
      <c r="A35" s="7">
        <v>7</v>
      </c>
      <c r="B35" s="8">
        <v>71202130010</v>
      </c>
      <c r="C35" s="7" t="s">
        <v>30</v>
      </c>
      <c r="D35" s="10">
        <v>13</v>
      </c>
      <c r="E35" s="10">
        <v>12</v>
      </c>
      <c r="F35" s="9">
        <v>11</v>
      </c>
      <c r="G35" s="10">
        <v>13</v>
      </c>
      <c r="H35" s="10">
        <v>6</v>
      </c>
      <c r="I35" s="10"/>
      <c r="J35" s="10">
        <v>13</v>
      </c>
      <c r="K35" s="1">
        <f>SUM(D35:J35)</f>
        <v>68</v>
      </c>
      <c r="M35" s="10" t="s">
        <v>25</v>
      </c>
    </row>
    <row r="36" spans="1:13" ht="15.75" x14ac:dyDescent="0.25">
      <c r="A36" s="7">
        <v>32</v>
      </c>
      <c r="B36" s="8">
        <v>71202130063</v>
      </c>
      <c r="C36" s="7" t="s">
        <v>56</v>
      </c>
      <c r="D36" s="10">
        <v>12</v>
      </c>
      <c r="E36" s="10">
        <v>11</v>
      </c>
      <c r="F36" s="9">
        <v>13</v>
      </c>
      <c r="G36" s="10">
        <v>9</v>
      </c>
      <c r="H36" s="10">
        <v>9</v>
      </c>
      <c r="I36" s="10">
        <v>14</v>
      </c>
      <c r="J36" s="10"/>
      <c r="K36" s="1">
        <f>SUM(D36:J36)</f>
        <v>68</v>
      </c>
      <c r="M36" s="10" t="s">
        <v>25</v>
      </c>
    </row>
    <row r="37" spans="1:13" ht="15.75" x14ac:dyDescent="0.25">
      <c r="A37" s="7">
        <v>33</v>
      </c>
      <c r="B37" s="8">
        <v>71202130070</v>
      </c>
      <c r="C37" s="7" t="s">
        <v>57</v>
      </c>
      <c r="D37" s="10">
        <v>12</v>
      </c>
      <c r="E37" s="10">
        <v>14</v>
      </c>
      <c r="F37" s="9">
        <v>12</v>
      </c>
      <c r="G37" s="10">
        <v>11</v>
      </c>
      <c r="H37" s="10">
        <v>6</v>
      </c>
      <c r="I37" s="11"/>
      <c r="J37" s="10">
        <v>13</v>
      </c>
      <c r="K37" s="1">
        <f>SUM(D37:J37)</f>
        <v>68</v>
      </c>
      <c r="M37" s="10" t="s">
        <v>25</v>
      </c>
    </row>
    <row r="38" spans="1:13" ht="15.75" x14ac:dyDescent="0.25">
      <c r="A38" s="7">
        <v>38</v>
      </c>
      <c r="B38" s="8">
        <v>71202130076</v>
      </c>
      <c r="C38" s="7" t="s">
        <v>62</v>
      </c>
      <c r="D38" s="10">
        <v>10</v>
      </c>
      <c r="E38" s="10">
        <v>13</v>
      </c>
      <c r="F38" s="9">
        <v>12</v>
      </c>
      <c r="G38" s="10">
        <v>9</v>
      </c>
      <c r="H38" s="10">
        <v>12</v>
      </c>
      <c r="I38" s="10">
        <v>12</v>
      </c>
      <c r="J38" s="10"/>
      <c r="K38" s="1">
        <f>SUM(D38:J38)</f>
        <v>68</v>
      </c>
      <c r="M38" s="10" t="s">
        <v>25</v>
      </c>
    </row>
    <row r="39" spans="1:13" ht="15.75" x14ac:dyDescent="0.25">
      <c r="A39" s="7">
        <v>18</v>
      </c>
      <c r="B39" s="8">
        <v>71202130031</v>
      </c>
      <c r="C39" s="7" t="s">
        <v>41</v>
      </c>
      <c r="D39" s="10">
        <v>13</v>
      </c>
      <c r="E39" s="10">
        <v>12</v>
      </c>
      <c r="F39" s="9">
        <v>12</v>
      </c>
      <c r="G39" s="10">
        <v>11</v>
      </c>
      <c r="H39" s="10">
        <v>8</v>
      </c>
      <c r="I39" s="11">
        <v>13</v>
      </c>
      <c r="J39" s="10"/>
      <c r="K39" s="1">
        <f>SUM(D39:J39)</f>
        <v>69</v>
      </c>
      <c r="M39" s="10" t="s">
        <v>25</v>
      </c>
    </row>
    <row r="40" spans="1:13" ht="15.75" x14ac:dyDescent="0.25">
      <c r="A40" s="7">
        <v>24</v>
      </c>
      <c r="B40" s="8">
        <v>71202130050</v>
      </c>
      <c r="C40" s="7" t="s">
        <v>48</v>
      </c>
      <c r="D40" s="10">
        <v>12</v>
      </c>
      <c r="E40" s="10">
        <v>14</v>
      </c>
      <c r="F40" s="9">
        <v>10</v>
      </c>
      <c r="G40" s="10">
        <v>11</v>
      </c>
      <c r="H40" s="10">
        <v>8</v>
      </c>
      <c r="I40" s="11"/>
      <c r="J40" s="10">
        <v>14</v>
      </c>
      <c r="K40" s="1">
        <f>SUM(D40:J40)</f>
        <v>69</v>
      </c>
      <c r="M40" s="10" t="s">
        <v>25</v>
      </c>
    </row>
    <row r="41" spans="1:13" ht="15.75" x14ac:dyDescent="0.25">
      <c r="A41" s="7">
        <v>5</v>
      </c>
      <c r="B41" s="8">
        <v>71202130006</v>
      </c>
      <c r="C41" s="7" t="s">
        <v>28</v>
      </c>
      <c r="D41" s="10">
        <v>14</v>
      </c>
      <c r="E41" s="10">
        <v>14</v>
      </c>
      <c r="F41" s="9">
        <v>10</v>
      </c>
      <c r="G41" s="10">
        <v>13</v>
      </c>
      <c r="H41" s="10">
        <v>9</v>
      </c>
      <c r="I41" s="14">
        <v>11</v>
      </c>
      <c r="J41" s="10"/>
      <c r="K41" s="1">
        <f>SUM(D41:J41)</f>
        <v>71</v>
      </c>
      <c r="M41" s="10" t="s">
        <v>25</v>
      </c>
    </row>
    <row r="42" spans="1:13" ht="15.75" x14ac:dyDescent="0.25">
      <c r="A42" s="7">
        <v>39</v>
      </c>
      <c r="B42" s="8">
        <v>71202120020</v>
      </c>
      <c r="C42" s="7" t="s">
        <v>63</v>
      </c>
      <c r="D42" s="10">
        <v>11</v>
      </c>
      <c r="E42" s="10">
        <v>12</v>
      </c>
      <c r="F42" s="9">
        <v>12</v>
      </c>
      <c r="G42" s="10">
        <v>11</v>
      </c>
      <c r="H42" s="10">
        <v>11</v>
      </c>
      <c r="I42" s="11">
        <v>14</v>
      </c>
      <c r="J42" s="10"/>
      <c r="K42" s="1">
        <f>SUM(D42:J42)</f>
        <v>71</v>
      </c>
      <c r="M42" s="10" t="s">
        <v>25</v>
      </c>
    </row>
    <row r="43" spans="1:13" ht="15.75" x14ac:dyDescent="0.25">
      <c r="A43" s="7">
        <v>10</v>
      </c>
      <c r="B43" s="8">
        <v>71202130017</v>
      </c>
      <c r="C43" s="7" t="s">
        <v>33</v>
      </c>
      <c r="D43" s="10">
        <v>14</v>
      </c>
      <c r="E43" s="10">
        <v>14</v>
      </c>
      <c r="F43" s="9">
        <v>9</v>
      </c>
      <c r="G43" s="10">
        <v>12</v>
      </c>
      <c r="H43" s="10">
        <v>9</v>
      </c>
      <c r="I43" s="14"/>
      <c r="J43" s="10">
        <v>14</v>
      </c>
      <c r="K43" s="1">
        <f>SUM(D43:J43)</f>
        <v>72</v>
      </c>
      <c r="M43" s="10" t="s">
        <v>25</v>
      </c>
    </row>
    <row r="44" spans="1:13" ht="15.75" x14ac:dyDescent="0.25">
      <c r="A44" s="7">
        <v>42</v>
      </c>
      <c r="B44" s="8">
        <v>71202140002</v>
      </c>
      <c r="C44" s="7" t="s">
        <v>66</v>
      </c>
      <c r="D44" s="10">
        <v>12</v>
      </c>
      <c r="E44" s="10">
        <v>11</v>
      </c>
      <c r="F44" s="9">
        <v>11</v>
      </c>
      <c r="G44" s="10">
        <v>13</v>
      </c>
      <c r="H44" s="10">
        <v>12</v>
      </c>
      <c r="I44" s="14">
        <v>13</v>
      </c>
      <c r="J44" s="10"/>
      <c r="K44" s="1">
        <f>SUM(D44:J44)</f>
        <v>72</v>
      </c>
      <c r="M44" s="10" t="s">
        <v>25</v>
      </c>
    </row>
    <row r="45" spans="1:13" ht="15.75" x14ac:dyDescent="0.25">
      <c r="A45" s="7">
        <v>37</v>
      </c>
      <c r="B45" s="8">
        <v>71202130074</v>
      </c>
      <c r="C45" s="7" t="s">
        <v>61</v>
      </c>
      <c r="D45" s="10">
        <v>11</v>
      </c>
      <c r="E45" s="10">
        <v>10</v>
      </c>
      <c r="F45" s="9">
        <v>13</v>
      </c>
      <c r="G45" s="10">
        <v>12</v>
      </c>
      <c r="H45" s="10">
        <v>14</v>
      </c>
      <c r="I45" s="11"/>
      <c r="J45" s="10">
        <v>13</v>
      </c>
      <c r="K45" s="1">
        <f>SUM(D45:J45)</f>
        <v>73</v>
      </c>
      <c r="M45" s="10" t="s">
        <v>25</v>
      </c>
    </row>
    <row r="46" spans="1:13" ht="15.75" x14ac:dyDescent="0.25">
      <c r="A46" s="7">
        <v>11</v>
      </c>
      <c r="B46" s="8">
        <v>71202130019</v>
      </c>
      <c r="C46" s="7" t="s">
        <v>34</v>
      </c>
      <c r="D46" s="10">
        <v>15</v>
      </c>
      <c r="E46" s="10">
        <v>11</v>
      </c>
      <c r="F46" s="9">
        <v>12</v>
      </c>
      <c r="G46" s="10">
        <v>13</v>
      </c>
      <c r="H46" s="10">
        <v>11</v>
      </c>
      <c r="I46" s="14">
        <v>13</v>
      </c>
      <c r="J46" s="10"/>
      <c r="K46" s="1">
        <f>SUM(D46:J46)</f>
        <v>75</v>
      </c>
      <c r="M46" s="10" t="s">
        <v>25</v>
      </c>
    </row>
    <row r="47" spans="1:13" ht="15.75" x14ac:dyDescent="0.25">
      <c r="A47" s="7">
        <v>40</v>
      </c>
      <c r="B47" s="8">
        <v>71201130058</v>
      </c>
      <c r="C47" s="7" t="s">
        <v>64</v>
      </c>
      <c r="D47" s="10">
        <v>14</v>
      </c>
      <c r="E47" s="10">
        <v>15</v>
      </c>
      <c r="F47" s="9">
        <v>13</v>
      </c>
      <c r="G47" s="10">
        <v>13</v>
      </c>
      <c r="H47" s="10">
        <v>7</v>
      </c>
      <c r="I47" s="10"/>
      <c r="J47" s="10">
        <v>15</v>
      </c>
      <c r="K47" s="1">
        <f>SUM(D47:J47)</f>
        <v>77</v>
      </c>
      <c r="M47" s="10" t="s">
        <v>25</v>
      </c>
    </row>
    <row r="48" spans="1:13" ht="15.75" x14ac:dyDescent="0.25">
      <c r="A48" s="7">
        <v>26</v>
      </c>
      <c r="B48" s="8">
        <v>71202130053</v>
      </c>
      <c r="C48" s="7" t="s">
        <v>50</v>
      </c>
      <c r="D48" s="10">
        <v>14</v>
      </c>
      <c r="E48" s="10">
        <v>15</v>
      </c>
      <c r="F48" s="9">
        <v>13</v>
      </c>
      <c r="G48" s="10">
        <v>12</v>
      </c>
      <c r="H48" s="10">
        <v>11</v>
      </c>
      <c r="I48" s="10">
        <v>13</v>
      </c>
      <c r="J48" s="10"/>
      <c r="K48" s="1">
        <f>SUM(D48:J48)</f>
        <v>78</v>
      </c>
      <c r="M48" s="10" t="s">
        <v>25</v>
      </c>
    </row>
    <row r="49" spans="1:13" ht="15.75" x14ac:dyDescent="0.25">
      <c r="A49" s="7">
        <v>12</v>
      </c>
      <c r="B49" s="8">
        <v>71202130020</v>
      </c>
      <c r="C49" s="7" t="s">
        <v>35</v>
      </c>
      <c r="D49" s="10">
        <v>13</v>
      </c>
      <c r="E49" s="10">
        <v>15</v>
      </c>
      <c r="F49" s="9">
        <v>12</v>
      </c>
      <c r="G49" s="10">
        <v>13</v>
      </c>
      <c r="H49" s="10">
        <v>12</v>
      </c>
      <c r="I49" s="10"/>
      <c r="J49" s="10">
        <v>15</v>
      </c>
      <c r="K49" s="1">
        <f>SUM(D49:J49)</f>
        <v>80</v>
      </c>
      <c r="M49" s="10" t="s">
        <v>25</v>
      </c>
    </row>
    <row r="50" spans="1:13" x14ac:dyDescent="0.25">
      <c r="A50" s="17" t="s">
        <v>67</v>
      </c>
      <c r="B50" s="17"/>
      <c r="C50" s="17"/>
      <c r="D50" s="12" t="s">
        <v>68</v>
      </c>
      <c r="E50" s="12" t="s">
        <v>69</v>
      </c>
      <c r="F50" s="12" t="s">
        <v>70</v>
      </c>
      <c r="G50" s="12" t="s">
        <v>71</v>
      </c>
      <c r="H50" s="12" t="s">
        <v>72</v>
      </c>
      <c r="I50" s="12" t="s">
        <v>73</v>
      </c>
      <c r="J50" s="12" t="s">
        <v>74</v>
      </c>
    </row>
    <row r="51" spans="1:13" x14ac:dyDescent="0.25">
      <c r="A51" s="17" t="s">
        <v>75</v>
      </c>
      <c r="B51" s="17"/>
      <c r="C51" s="17"/>
      <c r="D51" s="13">
        <f t="shared" ref="D51:J51" si="0">AVERAGE(D8:D50)</f>
        <v>10.780487804878049</v>
      </c>
      <c r="E51" s="13">
        <f t="shared" si="0"/>
        <v>11.725</v>
      </c>
      <c r="F51" s="13">
        <f t="shared" si="0"/>
        <v>10.170731707317072</v>
      </c>
      <c r="G51" s="13">
        <f t="shared" si="0"/>
        <v>10.536585365853659</v>
      </c>
      <c r="H51" s="13">
        <f t="shared" si="0"/>
        <v>7.5238095238095237</v>
      </c>
      <c r="I51" s="13">
        <f t="shared" si="0"/>
        <v>12.363636363636363</v>
      </c>
      <c r="J51" s="13">
        <f t="shared" si="0"/>
        <v>12.9</v>
      </c>
      <c r="K51" s="19">
        <f>AVERAGE(K8:K50)</f>
        <v>62.047619047619051</v>
      </c>
    </row>
    <row r="53" spans="1:13" x14ac:dyDescent="0.25">
      <c r="A53" s="15" t="s">
        <v>76</v>
      </c>
      <c r="B53" s="15"/>
      <c r="C53" s="15"/>
      <c r="D53" s="15"/>
      <c r="E53" s="15"/>
      <c r="F53" s="15"/>
      <c r="G53" s="15"/>
      <c r="H53" s="15"/>
      <c r="I53" s="15"/>
      <c r="J53" s="15"/>
    </row>
  </sheetData>
  <sortState ref="A8:K49">
    <sortCondition ref="K8:K49"/>
  </sortState>
  <mergeCells count="5">
    <mergeCell ref="C1:F1"/>
    <mergeCell ref="I6:J6"/>
    <mergeCell ref="A50:C50"/>
    <mergeCell ref="A51:C51"/>
    <mergeCell ref="A53:J53"/>
  </mergeCells>
  <conditionalFormatting sqref="F8:F27">
    <cfRule type="cellIs" dxfId="3" priority="4" operator="lessThan">
      <formula>79.99</formula>
    </cfRule>
  </conditionalFormatting>
  <conditionalFormatting sqref="F29:F49">
    <cfRule type="cellIs" dxfId="2" priority="3" operator="lessThan">
      <formula>79.99</formula>
    </cfRule>
  </conditionalFormatting>
  <conditionalFormatting sqref="D8:J49">
    <cfRule type="cellIs" dxfId="1" priority="2" operator="greaterThan">
      <formula>7.5</formula>
    </cfRule>
  </conditionalFormatting>
  <conditionalFormatting sqref="H8:H49">
    <cfRule type="cellIs" dxfId="0" priority="1" operator="greaterThan">
      <formula>7.5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Term Test-I Result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2016-03-31T17:13:44Z</dcterms:modified>
</cp:coreProperties>
</file>