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698814c8252b964/Desktop/"/>
    </mc:Choice>
  </mc:AlternateContent>
  <xr:revisionPtr revIDLastSave="111" documentId="13_ncr:1_{C03837AE-BCED-4928-B031-FEB164588C83}" xr6:coauthVersionLast="47" xr6:coauthVersionMax="47" xr10:uidLastSave="{87069FF0-F9DB-42A8-BD8E-7ADEF2B5F695}"/>
  <bookViews>
    <workbookView xWindow="-108" yWindow="-108" windowWidth="23256" windowHeight="12456" activeTab="3" xr2:uid="{00000000-000D-0000-FFFF-FFFF00000000}"/>
  </bookViews>
  <sheets>
    <sheet name="supply_chain_data project" sheetId="1" r:id="rId1"/>
    <sheet name="pivot table cards" sheetId="3" r:id="rId2"/>
    <sheet name="pivot table chart" sheetId="5" r:id="rId3"/>
    <sheet name="dashboard" sheetId="4" r:id="rId4"/>
  </sheets>
  <definedNames>
    <definedName name="_xlchart.v1.0" hidden="1">'pivot table chart'!$U$5:$W$40</definedName>
    <definedName name="_xlchart.v1.1" hidden="1">'pivot table chart'!$X$4</definedName>
    <definedName name="_xlchart.v1.2" hidden="1">'pivot table chart'!$X$5:$X$40</definedName>
    <definedName name="Slicer_Location">#N/A</definedName>
    <definedName name="Slicer_Product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<sst xmlns="http://schemas.openxmlformats.org/spreadsheetml/2006/main" count="1121" uniqueCount="175">
  <si>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</si>
  <si>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</si>
  <si>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</si>
  <si>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</si>
  <si>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</si>
  <si>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</si>
  <si>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</si>
  <si>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</si>
  <si>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</si>
  <si>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</si>
  <si>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</si>
  <si>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</si>
  <si>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</si>
  <si>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</si>
  <si>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</si>
  <si>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</si>
  <si>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</si>
  <si>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</si>
  <si>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</si>
  <si>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</si>
  <si>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</si>
  <si>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</si>
  <si>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</si>
  <si>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</si>
  <si>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</si>
  <si>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</si>
  <si>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</si>
  <si>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</si>
  <si>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</si>
  <si>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</si>
  <si>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</si>
  <si>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</si>
  <si>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</si>
  <si>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</si>
  <si>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</si>
  <si>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</si>
  <si>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</si>
  <si>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</si>
  <si>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</si>
  <si>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</si>
  <si>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</si>
  <si>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</si>
  <si>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</si>
  <si>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</si>
  <si>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</si>
  <si>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</si>
  <si>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</si>
  <si>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</si>
  <si>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</si>
  <si>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</si>
  <si>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</si>
  <si>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</si>
  <si>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</si>
  <si>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</si>
  <si>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</si>
  <si>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</si>
  <si>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</si>
  <si>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</si>
  <si>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</si>
  <si>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</si>
  <si>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</si>
  <si>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</si>
  <si>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</si>
  <si>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</si>
  <si>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</si>
  <si>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</si>
  <si>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</si>
  <si>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</si>
  <si>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</si>
  <si>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</si>
  <si>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</si>
  <si>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</si>
  <si>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</si>
  <si>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</si>
  <si>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</si>
  <si>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</si>
  <si>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</si>
  <si>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</si>
  <si>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</si>
  <si>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</si>
  <si>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</si>
  <si>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</si>
  <si>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</si>
  <si>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</si>
  <si>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</si>
  <si>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</si>
  <si>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</si>
  <si>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</si>
  <si>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</si>
  <si>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</si>
  <si>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</si>
  <si>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</si>
  <si>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</si>
  <si>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</si>
  <si>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</si>
  <si>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</si>
  <si>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</si>
  <si>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</si>
  <si>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</si>
  <si>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</si>
  <si>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</si>
  <si>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</si>
  <si>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</si>
  <si>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</si>
  <si>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</si>
  <si>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</si>
  <si>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</si>
  <si>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</si>
  <si>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</si>
  <si>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</si>
  <si>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</si>
  <si>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</si>
  <si>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</si>
  <si>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</si>
  <si>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</si>
  <si>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</si>
  <si>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</si>
  <si>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</si>
  <si>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</si>
  <si>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</si>
  <si>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</si>
  <si>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</si>
  <si>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</si>
  <si>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</si>
  <si>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</si>
  <si>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</si>
  <si>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</si>
  <si>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</si>
  <si>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</si>
  <si>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</si>
  <si>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</si>
  <si>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</si>
  <si>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</si>
  <si>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</si>
  <si>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</si>
  <si>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</si>
  <si>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</si>
  <si>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</si>
  <si>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</si>
  <si>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</si>
  <si>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</si>
  <si>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</si>
  <si>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</si>
  <si>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</si>
  <si>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</si>
  <si>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</si>
  <si>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</si>
  <si>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</si>
  <si>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</si>
  <si>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</si>
  <si>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</si>
  <si>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</si>
  <si>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</si>
  <si>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</si>
  <si>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Grand Total</t>
  </si>
  <si>
    <t>Count of Product type</t>
  </si>
  <si>
    <t xml:space="preserve">Count of Product </t>
  </si>
  <si>
    <t>Total products sold</t>
  </si>
  <si>
    <t>Total Revenue generated</t>
  </si>
  <si>
    <t>Total Availability</t>
  </si>
  <si>
    <t>Inspection result</t>
  </si>
  <si>
    <t>Sum of Revenue generated</t>
  </si>
  <si>
    <t>Sum of Costs</t>
  </si>
  <si>
    <t>Delhi Total</t>
  </si>
  <si>
    <t>Sum of Shipping costs</t>
  </si>
  <si>
    <t>(Multiple Items)</t>
  </si>
  <si>
    <t>Sum of Defect rates</t>
  </si>
  <si>
    <t>Sum of Shipping times</t>
  </si>
  <si>
    <t>cosmetics Total</t>
  </si>
  <si>
    <t>haircare Total</t>
  </si>
  <si>
    <t>skincare Total</t>
  </si>
  <si>
    <t>Sum of Manufacturing lead time</t>
  </si>
  <si>
    <t>Sum of Stock levels</t>
  </si>
  <si>
    <t>Kolkata Total</t>
  </si>
  <si>
    <t>Mumbai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</si>
</sst>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B0C8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33" borderId="0" xfId="0" applyFill="1"/>
    <xf numFmtId="2" fontId="0" fillId="0" borderId="0" xfId="0" applyNumberFormat="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s>
  <tableStyles count="1" defaultTableStyle="TableStyleMedium2" defaultPivotStyle="PivotStyleLight16">
    <tableStyle name="Slicer Style 1" pivot="0" table="0" count="4" xr9:uid="{00000000-0011-0000-FFFF-FFFF00000000}"/>
  </tableStyles>
  <colors>
    <mruColors>
      <color rgb="FFCB9FF7"/>
      <color rgb="FF660066"/>
      <color rgb="FFDCBEFA"/>
      <color rgb="FF14CDD6"/>
      <color rgb="FFEAD8FC"/>
      <color rgb="FF4B0C89"/>
      <color rgb="FFB06EF2"/>
      <color rgb="FFB271F3"/>
    </mruColors>
  </colors>
  <extLst>
    <ext xmlns:x14="http://schemas.microsoft.com/office/spreadsheetml/2009/9/main" uri="{46F421CA-312F-682f-3DD2-61675219B42D}">
      <x14:dxfs count="4">
        <dxf>
          <fill>
            <patternFill>
              <bgColor rgb="FF660066"/>
            </patternFill>
          </fill>
        </dxf>
        <dxf>
          <fill>
            <patternFill>
              <bgColor rgb="FF660066"/>
            </patternFill>
          </fill>
        </dxf>
        <dxf>
          <fill>
            <patternFill>
              <bgColor rgb="FF7030A0"/>
            </patternFill>
          </fill>
        </dxf>
        <dxf>
          <fill>
            <patternFill>
              <bgColor rgb="FFCB9FF7"/>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project.xlsx]pivot table chart!PivotTable6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Cost vs Revenue generated by product in different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B0C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06E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B0C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06E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B0C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B06E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271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chart'!$F$3</c:f>
              <c:strCache>
                <c:ptCount val="1"/>
                <c:pt idx="0">
                  <c:v>Sum of Costs</c:v>
                </c:pt>
              </c:strCache>
            </c:strRef>
          </c:tx>
          <c:spPr>
            <a:solidFill>
              <a:srgbClr val="B271F3"/>
            </a:solidFill>
            <a:ln>
              <a:noFill/>
            </a:ln>
            <a:effectLst/>
          </c:spPr>
          <c:invertIfNegative val="0"/>
          <c:cat>
            <c:multiLvlStrRef>
              <c:f>'pivot table chart'!$D$4:$E$12</c:f>
              <c:multiLvlStrCache>
                <c:ptCount val="6"/>
                <c:lvl>
                  <c:pt idx="0">
                    <c:v>cosmetics</c:v>
                  </c:pt>
                  <c:pt idx="1">
                    <c:v>haircare</c:v>
                  </c:pt>
                  <c:pt idx="2">
                    <c:v>cosmetics</c:v>
                  </c:pt>
                  <c:pt idx="3">
                    <c:v>haircare</c:v>
                  </c:pt>
                  <c:pt idx="4">
                    <c:v>cosmetics</c:v>
                  </c:pt>
                  <c:pt idx="5">
                    <c:v>haircare</c:v>
                  </c:pt>
                </c:lvl>
                <c:lvl>
                  <c:pt idx="0">
                    <c:v>Delhi</c:v>
                  </c:pt>
                  <c:pt idx="2">
                    <c:v>Kolkata</c:v>
                  </c:pt>
                  <c:pt idx="4">
                    <c:v>Mumbai</c:v>
                  </c:pt>
                </c:lvl>
              </c:multiLvlStrCache>
            </c:multiLvlStrRef>
          </c:cat>
          <c:val>
            <c:numRef>
              <c:f>'pivot table chart'!$F$4:$F$12</c:f>
              <c:numCache>
                <c:formatCode>General</c:formatCode>
                <c:ptCount val="6"/>
                <c:pt idx="0">
                  <c:v>3840.4561316000004</c:v>
                </c:pt>
                <c:pt idx="1">
                  <c:v>1423.5351593</c:v>
                </c:pt>
                <c:pt idx="2">
                  <c:v>1791.3390695000001</c:v>
                </c:pt>
                <c:pt idx="3">
                  <c:v>4371.6426012000002</c:v>
                </c:pt>
                <c:pt idx="4">
                  <c:v>2574.7239012000005</c:v>
                </c:pt>
                <c:pt idx="5">
                  <c:v>3456.9572588000001</c:v>
                </c:pt>
              </c:numCache>
            </c:numRef>
          </c:val>
          <c:extLst>
            <c:ext xmlns:c16="http://schemas.microsoft.com/office/drawing/2014/chart" uri="{C3380CC4-5D6E-409C-BE32-E72D297353CC}">
              <c16:uniqueId val="{00000000-0978-4115-9E3D-7267033E9618}"/>
            </c:ext>
          </c:extLst>
        </c:ser>
        <c:ser>
          <c:idx val="1"/>
          <c:order val="1"/>
          <c:tx>
            <c:strRef>
              <c:f>'pivot table chart'!$G$3</c:f>
              <c:strCache>
                <c:ptCount val="1"/>
                <c:pt idx="0">
                  <c:v>Sum of Revenue generated</c:v>
                </c:pt>
              </c:strCache>
            </c:strRef>
          </c:tx>
          <c:spPr>
            <a:solidFill>
              <a:srgbClr val="660066"/>
            </a:solidFill>
            <a:ln>
              <a:noFill/>
            </a:ln>
            <a:effectLst/>
          </c:spPr>
          <c:invertIfNegative val="0"/>
          <c:cat>
            <c:multiLvlStrRef>
              <c:f>'pivot table chart'!$D$4:$E$12</c:f>
              <c:multiLvlStrCache>
                <c:ptCount val="6"/>
                <c:lvl>
                  <c:pt idx="0">
                    <c:v>cosmetics</c:v>
                  </c:pt>
                  <c:pt idx="1">
                    <c:v>haircare</c:v>
                  </c:pt>
                  <c:pt idx="2">
                    <c:v>cosmetics</c:v>
                  </c:pt>
                  <c:pt idx="3">
                    <c:v>haircare</c:v>
                  </c:pt>
                  <c:pt idx="4">
                    <c:v>cosmetics</c:v>
                  </c:pt>
                  <c:pt idx="5">
                    <c:v>haircare</c:v>
                  </c:pt>
                </c:lvl>
                <c:lvl>
                  <c:pt idx="0">
                    <c:v>Delhi</c:v>
                  </c:pt>
                  <c:pt idx="2">
                    <c:v>Kolkata</c:v>
                  </c:pt>
                  <c:pt idx="4">
                    <c:v>Mumbai</c:v>
                  </c:pt>
                </c:lvl>
              </c:multiLvlStrCache>
            </c:multiLvlStrRef>
          </c:cat>
          <c:val>
            <c:numRef>
              <c:f>'pivot table chart'!$G$4:$G$12</c:f>
              <c:numCache>
                <c:formatCode>General</c:formatCode>
                <c:ptCount val="6"/>
                <c:pt idx="0">
                  <c:v>37429.677331999999</c:v>
                </c:pt>
                <c:pt idx="1">
                  <c:v>14625.900766000001</c:v>
                </c:pt>
                <c:pt idx="2">
                  <c:v>24163.571856000002</c:v>
                </c:pt>
                <c:pt idx="3">
                  <c:v>35027.713247999993</c:v>
                </c:pt>
                <c:pt idx="4">
                  <c:v>49156.506478000003</c:v>
                </c:pt>
                <c:pt idx="5">
                  <c:v>44423.981963999999</c:v>
                </c:pt>
              </c:numCache>
            </c:numRef>
          </c:val>
          <c:extLst>
            <c:ext xmlns:c16="http://schemas.microsoft.com/office/drawing/2014/chart" uri="{C3380CC4-5D6E-409C-BE32-E72D297353CC}">
              <c16:uniqueId val="{00000002-5E58-42CD-9144-AD84FFFBF2B3}"/>
            </c:ext>
          </c:extLst>
        </c:ser>
        <c:dLbls>
          <c:showLegendKey val="0"/>
          <c:showVal val="0"/>
          <c:showCatName val="0"/>
          <c:showSerName val="0"/>
          <c:showPercent val="0"/>
          <c:showBubbleSize val="0"/>
        </c:dLbls>
        <c:gapWidth val="182"/>
        <c:axId val="1505335472"/>
        <c:axId val="1505321072"/>
      </c:barChart>
      <c:catAx>
        <c:axId val="150533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21072"/>
        <c:crosses val="autoZero"/>
        <c:auto val="1"/>
        <c:lblAlgn val="ctr"/>
        <c:lblOffset val="100"/>
        <c:noMultiLvlLbl val="0"/>
      </c:catAx>
      <c:valAx>
        <c:axId val="1505321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3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[supply_chain_data project.xlsx]pivot table chart!PivotTable2</c:name>
    <c:fmtId val="2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Products w.r.t.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65000"/>
            </a:schemeClr>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tint val="65000"/>
            </a:schemeClr>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7030A0"/>
          </a:solidFill>
          <a:ln>
            <a:noFill/>
          </a:ln>
          <a:effectLst>
            <a:outerShdw blurRad="317500" algn="ctr" rotWithShape="0">
              <a:prstClr val="black">
                <a:alpha val="25000"/>
              </a:prstClr>
            </a:outerShdw>
          </a:effectLst>
        </c:spPr>
      </c:pivotFmt>
      <c:pivotFmt>
        <c:idx val="7"/>
        <c:spPr>
          <a:solidFill>
            <a:srgbClr val="660066"/>
          </a:solidFill>
          <a:ln>
            <a:noFill/>
          </a:ln>
          <a:effectLst>
            <a:outerShdw blurRad="317500" algn="ctr" rotWithShape="0">
              <a:prstClr val="black">
                <a:alpha val="25000"/>
              </a:prstClr>
            </a:outerShdw>
          </a:effectLst>
        </c:spPr>
      </c:pivotFmt>
      <c:pivotFmt>
        <c:idx val="8"/>
        <c:spPr>
          <a:solidFill>
            <a:srgbClr val="CB9FF7"/>
          </a:solidFill>
          <a:ln>
            <a:noFill/>
          </a:ln>
          <a:effectLst>
            <a:outerShdw blurRad="317500" algn="ctr" rotWithShape="0">
              <a:prstClr val="black">
                <a:alpha val="25000"/>
              </a:prstClr>
            </a:outerShdw>
          </a:effectLst>
        </c:spPr>
        <c:dLbl>
          <c:idx val="0"/>
          <c:layout>
            <c:manualLayout>
              <c:x val="0.11483352279477242"/>
              <c:y val="3.069386292628005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AF5C656-F655-4FA0-BAE9-70675C774739}" type="PERCENTAGE">
                  <a:rPr lang="en-US" sz="1000" b="1">
                    <a:solidFill>
                      <a:schemeClr val="tx1"/>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 chart'!$B$16</c:f>
              <c:strCache>
                <c:ptCount val="1"/>
                <c:pt idx="0">
                  <c:v>Total</c:v>
                </c:pt>
              </c:strCache>
            </c:strRef>
          </c:tx>
          <c:dPt>
            <c:idx val="0"/>
            <c:bubble3D val="0"/>
            <c:spPr>
              <a:solidFill>
                <a:srgbClr val="7030A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45C-4D80-9294-5AE1169C5AD0}"/>
              </c:ext>
            </c:extLst>
          </c:dPt>
          <c:dPt>
            <c:idx val="1"/>
            <c:bubble3D val="0"/>
            <c:spPr>
              <a:solidFill>
                <a:srgbClr val="66006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45C-4D80-9294-5AE1169C5AD0}"/>
              </c:ext>
            </c:extLst>
          </c:dPt>
          <c:dPt>
            <c:idx val="2"/>
            <c:bubble3D val="0"/>
            <c:spPr>
              <a:solidFill>
                <a:srgbClr val="CB9FF7"/>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45C-4D80-9294-5AE1169C5AD0}"/>
              </c:ext>
            </c:extLst>
          </c:dPt>
          <c:dLbls>
            <c:dLbl>
              <c:idx val="2"/>
              <c:layout>
                <c:manualLayout>
                  <c:x val="0.11483352279477242"/>
                  <c:y val="3.0693862926280055E-2"/>
                </c:manualLayout>
              </c:layout>
              <c:tx>
                <c:rich>
                  <a:bodyPr/>
                  <a:lstStyle/>
                  <a:p>
                    <a:fld id="{DAF5C656-F655-4FA0-BAE9-70675C774739}" type="PERCENTAGE">
                      <a:rPr lang="en-US" sz="1000" b="1">
                        <a:solidFill>
                          <a:schemeClr val="tx1"/>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45C-4D80-9294-5AE1169C5AD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chart'!$A$17:$A$19</c:f>
              <c:strCache>
                <c:ptCount val="3"/>
                <c:pt idx="0">
                  <c:v>cosmetics</c:v>
                </c:pt>
                <c:pt idx="1">
                  <c:v>haircare</c:v>
                </c:pt>
                <c:pt idx="2">
                  <c:v>skincare</c:v>
                </c:pt>
              </c:strCache>
            </c:strRef>
          </c:cat>
          <c:val>
            <c:numRef>
              <c:f>'pivot table chart'!$B$17:$B$19</c:f>
              <c:numCache>
                <c:formatCode>General</c:formatCode>
                <c:ptCount val="3"/>
                <c:pt idx="0">
                  <c:v>18</c:v>
                </c:pt>
                <c:pt idx="1">
                  <c:v>19</c:v>
                </c:pt>
                <c:pt idx="2">
                  <c:v>25</c:v>
                </c:pt>
              </c:numCache>
            </c:numRef>
          </c:val>
          <c:extLst>
            <c:ext xmlns:c16="http://schemas.microsoft.com/office/drawing/2014/chart" uri="{C3380CC4-5D6E-409C-BE32-E72D297353CC}">
              <c16:uniqueId val="{00000006-545C-4D80-9294-5AE1169C5AD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project.xlsx]pivot table chart!PivotTable1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cost vs Transportaition modes in different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B0C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B271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DCBE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chart'!$K$3:$K$4</c:f>
              <c:strCache>
                <c:ptCount val="1"/>
                <c:pt idx="0">
                  <c:v>Air</c:v>
                </c:pt>
              </c:strCache>
            </c:strRef>
          </c:tx>
          <c:spPr>
            <a:solidFill>
              <a:srgbClr val="660066"/>
            </a:solidFill>
            <a:ln>
              <a:noFill/>
            </a:ln>
            <a:effectLst/>
          </c:spPr>
          <c:invertIfNegative val="0"/>
          <c:trendline>
            <c:spPr>
              <a:ln w="19050" cap="rnd">
                <a:solidFill>
                  <a:schemeClr val="accent1"/>
                </a:solidFill>
                <a:prstDash val="sysDot"/>
              </a:ln>
              <a:effectLst/>
            </c:spPr>
            <c:trendlineType val="linear"/>
            <c:dispRSqr val="0"/>
            <c:dispEq val="0"/>
          </c:trendline>
          <c:cat>
            <c:multiLvlStrRef>
              <c:f>'pivot table chart'!$I$5:$J$16</c:f>
              <c:multiLvlStrCache>
                <c:ptCount val="9"/>
                <c:lvl>
                  <c:pt idx="0">
                    <c:v>cosmetics</c:v>
                  </c:pt>
                  <c:pt idx="1">
                    <c:v>haircare</c:v>
                  </c:pt>
                  <c:pt idx="2">
                    <c:v>skincare</c:v>
                  </c:pt>
                  <c:pt idx="3">
                    <c:v>cosmetics</c:v>
                  </c:pt>
                  <c:pt idx="4">
                    <c:v>haircare</c:v>
                  </c:pt>
                  <c:pt idx="5">
                    <c:v>skincare</c:v>
                  </c:pt>
                  <c:pt idx="6">
                    <c:v>cosmetics</c:v>
                  </c:pt>
                  <c:pt idx="7">
                    <c:v>haircare</c:v>
                  </c:pt>
                  <c:pt idx="8">
                    <c:v>skincare</c:v>
                  </c:pt>
                </c:lvl>
                <c:lvl>
                  <c:pt idx="0">
                    <c:v>Delhi</c:v>
                  </c:pt>
                  <c:pt idx="3">
                    <c:v>Kolkata</c:v>
                  </c:pt>
                  <c:pt idx="6">
                    <c:v>Mumbai</c:v>
                  </c:pt>
                </c:lvl>
              </c:multiLvlStrCache>
            </c:multiLvlStrRef>
          </c:cat>
          <c:val>
            <c:numRef>
              <c:f>'pivot table chart'!$K$5:$K$16</c:f>
              <c:numCache>
                <c:formatCode>0.00</c:formatCode>
                <c:ptCount val="9"/>
                <c:pt idx="2">
                  <c:v>11.597339217000002</c:v>
                </c:pt>
                <c:pt idx="3">
                  <c:v>7.2937225970000004</c:v>
                </c:pt>
                <c:pt idx="4">
                  <c:v>9.0303404230000002</c:v>
                </c:pt>
                <c:pt idx="5">
                  <c:v>21.831503882</c:v>
                </c:pt>
                <c:pt idx="6">
                  <c:v>19.134071944999999</c:v>
                </c:pt>
                <c:pt idx="7">
                  <c:v>20.378839399999997</c:v>
                </c:pt>
                <c:pt idx="8">
                  <c:v>10.405481893999999</c:v>
                </c:pt>
              </c:numCache>
            </c:numRef>
          </c:val>
          <c:extLst>
            <c:ext xmlns:c16="http://schemas.microsoft.com/office/drawing/2014/chart" uri="{C3380CC4-5D6E-409C-BE32-E72D297353CC}">
              <c16:uniqueId val="{00000000-2222-426E-AE3A-CCF852EDDF6B}"/>
            </c:ext>
          </c:extLst>
        </c:ser>
        <c:ser>
          <c:idx val="1"/>
          <c:order val="1"/>
          <c:tx>
            <c:strRef>
              <c:f>'pivot table chart'!$L$3:$L$4</c:f>
              <c:strCache>
                <c:ptCount val="1"/>
                <c:pt idx="0">
                  <c:v>Rail</c:v>
                </c:pt>
              </c:strCache>
            </c:strRef>
          </c:tx>
          <c:spPr>
            <a:solidFill>
              <a:srgbClr val="4B0C89"/>
            </a:solidFill>
            <a:ln>
              <a:noFill/>
            </a:ln>
            <a:effectLst/>
          </c:spPr>
          <c:invertIfNegative val="0"/>
          <c:cat>
            <c:multiLvlStrRef>
              <c:f>'pivot table chart'!$I$5:$J$16</c:f>
              <c:multiLvlStrCache>
                <c:ptCount val="9"/>
                <c:lvl>
                  <c:pt idx="0">
                    <c:v>cosmetics</c:v>
                  </c:pt>
                  <c:pt idx="1">
                    <c:v>haircare</c:v>
                  </c:pt>
                  <c:pt idx="2">
                    <c:v>skincare</c:v>
                  </c:pt>
                  <c:pt idx="3">
                    <c:v>cosmetics</c:v>
                  </c:pt>
                  <c:pt idx="4">
                    <c:v>haircare</c:v>
                  </c:pt>
                  <c:pt idx="5">
                    <c:v>skincare</c:v>
                  </c:pt>
                  <c:pt idx="6">
                    <c:v>cosmetics</c:v>
                  </c:pt>
                  <c:pt idx="7">
                    <c:v>haircare</c:v>
                  </c:pt>
                  <c:pt idx="8">
                    <c:v>skincare</c:v>
                  </c:pt>
                </c:lvl>
                <c:lvl>
                  <c:pt idx="0">
                    <c:v>Delhi</c:v>
                  </c:pt>
                  <c:pt idx="3">
                    <c:v>Kolkata</c:v>
                  </c:pt>
                  <c:pt idx="6">
                    <c:v>Mumbai</c:v>
                  </c:pt>
                </c:lvl>
              </c:multiLvlStrCache>
            </c:multiLvlStrRef>
          </c:cat>
          <c:val>
            <c:numRef>
              <c:f>'pivot table chart'!$L$5:$L$16</c:f>
              <c:numCache>
                <c:formatCode>0.00</c:formatCode>
                <c:ptCount val="9"/>
                <c:pt idx="0">
                  <c:v>30.745391631</c:v>
                </c:pt>
                <c:pt idx="1">
                  <c:v>18.464490687000001</c:v>
                </c:pt>
                <c:pt idx="3">
                  <c:v>12.854673845999999</c:v>
                </c:pt>
                <c:pt idx="4">
                  <c:v>9.567648921</c:v>
                </c:pt>
                <c:pt idx="5">
                  <c:v>17.288860667999998</c:v>
                </c:pt>
                <c:pt idx="6">
                  <c:v>4.4695000260000004</c:v>
                </c:pt>
                <c:pt idx="7">
                  <c:v>7.0958331570000004</c:v>
                </c:pt>
                <c:pt idx="8">
                  <c:v>5.8356734679999995</c:v>
                </c:pt>
              </c:numCache>
            </c:numRef>
          </c:val>
          <c:extLst>
            <c:ext xmlns:c16="http://schemas.microsoft.com/office/drawing/2014/chart" uri="{C3380CC4-5D6E-409C-BE32-E72D297353CC}">
              <c16:uniqueId val="{00000001-2222-426E-AE3A-CCF852EDDF6B}"/>
            </c:ext>
          </c:extLst>
        </c:ser>
        <c:ser>
          <c:idx val="2"/>
          <c:order val="2"/>
          <c:tx>
            <c:strRef>
              <c:f>'pivot table chart'!$M$3:$M$4</c:f>
              <c:strCache>
                <c:ptCount val="1"/>
                <c:pt idx="0">
                  <c:v>Road</c:v>
                </c:pt>
              </c:strCache>
            </c:strRef>
          </c:tx>
          <c:spPr>
            <a:solidFill>
              <a:srgbClr val="B271F3"/>
            </a:solidFill>
            <a:ln>
              <a:noFill/>
            </a:ln>
            <a:effectLst/>
          </c:spPr>
          <c:invertIfNegative val="0"/>
          <c:cat>
            <c:multiLvlStrRef>
              <c:f>'pivot table chart'!$I$5:$J$16</c:f>
              <c:multiLvlStrCache>
                <c:ptCount val="9"/>
                <c:lvl>
                  <c:pt idx="0">
                    <c:v>cosmetics</c:v>
                  </c:pt>
                  <c:pt idx="1">
                    <c:v>haircare</c:v>
                  </c:pt>
                  <c:pt idx="2">
                    <c:v>skincare</c:v>
                  </c:pt>
                  <c:pt idx="3">
                    <c:v>cosmetics</c:v>
                  </c:pt>
                  <c:pt idx="4">
                    <c:v>haircare</c:v>
                  </c:pt>
                  <c:pt idx="5">
                    <c:v>skincare</c:v>
                  </c:pt>
                  <c:pt idx="6">
                    <c:v>cosmetics</c:v>
                  </c:pt>
                  <c:pt idx="7">
                    <c:v>haircare</c:v>
                  </c:pt>
                  <c:pt idx="8">
                    <c:v>skincare</c:v>
                  </c:pt>
                </c:lvl>
                <c:lvl>
                  <c:pt idx="0">
                    <c:v>Delhi</c:v>
                  </c:pt>
                  <c:pt idx="3">
                    <c:v>Kolkata</c:v>
                  </c:pt>
                  <c:pt idx="6">
                    <c:v>Mumbai</c:v>
                  </c:pt>
                </c:lvl>
              </c:multiLvlStrCache>
            </c:multiLvlStrRef>
          </c:cat>
          <c:val>
            <c:numRef>
              <c:f>'pivot table chart'!$M$5:$M$16</c:f>
              <c:numCache>
                <c:formatCode>0.00</c:formatCode>
                <c:ptCount val="9"/>
                <c:pt idx="2">
                  <c:v>4.9384385650000002</c:v>
                </c:pt>
                <c:pt idx="3">
                  <c:v>8.1009731449999993</c:v>
                </c:pt>
                <c:pt idx="4">
                  <c:v>23.596926102999998</c:v>
                </c:pt>
                <c:pt idx="5">
                  <c:v>24.718053981000001</c:v>
                </c:pt>
                <c:pt idx="6">
                  <c:v>5.3528780439999997</c:v>
                </c:pt>
                <c:pt idx="7">
                  <c:v>10.861417749999999</c:v>
                </c:pt>
                <c:pt idx="8">
                  <c:v>14.424756644999999</c:v>
                </c:pt>
              </c:numCache>
            </c:numRef>
          </c:val>
          <c:extLst>
            <c:ext xmlns:c16="http://schemas.microsoft.com/office/drawing/2014/chart" uri="{C3380CC4-5D6E-409C-BE32-E72D297353CC}">
              <c16:uniqueId val="{00000002-2222-426E-AE3A-CCF852EDDF6B}"/>
            </c:ext>
          </c:extLst>
        </c:ser>
        <c:ser>
          <c:idx val="3"/>
          <c:order val="3"/>
          <c:tx>
            <c:strRef>
              <c:f>'pivot table chart'!$N$3:$N$4</c:f>
              <c:strCache>
                <c:ptCount val="1"/>
                <c:pt idx="0">
                  <c:v>Sea</c:v>
                </c:pt>
              </c:strCache>
            </c:strRef>
          </c:tx>
          <c:spPr>
            <a:solidFill>
              <a:srgbClr val="DCBEFA"/>
            </a:solidFill>
            <a:ln>
              <a:noFill/>
            </a:ln>
            <a:effectLst/>
          </c:spPr>
          <c:invertIfNegative val="0"/>
          <c:cat>
            <c:multiLvlStrRef>
              <c:f>'pivot table chart'!$I$5:$J$16</c:f>
              <c:multiLvlStrCache>
                <c:ptCount val="9"/>
                <c:lvl>
                  <c:pt idx="0">
                    <c:v>cosmetics</c:v>
                  </c:pt>
                  <c:pt idx="1">
                    <c:v>haircare</c:v>
                  </c:pt>
                  <c:pt idx="2">
                    <c:v>skincare</c:v>
                  </c:pt>
                  <c:pt idx="3">
                    <c:v>cosmetics</c:v>
                  </c:pt>
                  <c:pt idx="4">
                    <c:v>haircare</c:v>
                  </c:pt>
                  <c:pt idx="5">
                    <c:v>skincare</c:v>
                  </c:pt>
                  <c:pt idx="6">
                    <c:v>cosmetics</c:v>
                  </c:pt>
                  <c:pt idx="7">
                    <c:v>haircare</c:v>
                  </c:pt>
                  <c:pt idx="8">
                    <c:v>skincare</c:v>
                  </c:pt>
                </c:lvl>
                <c:lvl>
                  <c:pt idx="0">
                    <c:v>Delhi</c:v>
                  </c:pt>
                  <c:pt idx="3">
                    <c:v>Kolkata</c:v>
                  </c:pt>
                  <c:pt idx="6">
                    <c:v>Mumbai</c:v>
                  </c:pt>
                </c:lvl>
              </c:multiLvlStrCache>
            </c:multiLvlStrRef>
          </c:cat>
          <c:val>
            <c:numRef>
              <c:f>'pivot table chart'!$N$5:$N$16</c:f>
              <c:numCache>
                <c:formatCode>0.00</c:formatCode>
                <c:ptCount val="9"/>
                <c:pt idx="0">
                  <c:v>5.2881899900000002</c:v>
                </c:pt>
                <c:pt idx="1">
                  <c:v>5.0143649549999996</c:v>
                </c:pt>
                <c:pt idx="4">
                  <c:v>4.3392247140000002</c:v>
                </c:pt>
                <c:pt idx="5">
                  <c:v>5.4134185769999998</c:v>
                </c:pt>
                <c:pt idx="6">
                  <c:v>21.904439331999999</c:v>
                </c:pt>
                <c:pt idx="7">
                  <c:v>8.4670497709999992</c:v>
                </c:pt>
                <c:pt idx="8">
                  <c:v>9.1478115449999997</c:v>
                </c:pt>
              </c:numCache>
            </c:numRef>
          </c:val>
          <c:extLst>
            <c:ext xmlns:c16="http://schemas.microsoft.com/office/drawing/2014/chart" uri="{C3380CC4-5D6E-409C-BE32-E72D297353CC}">
              <c16:uniqueId val="{00000003-2222-426E-AE3A-CCF852EDDF6B}"/>
            </c:ext>
          </c:extLst>
        </c:ser>
        <c:dLbls>
          <c:showLegendKey val="0"/>
          <c:showVal val="0"/>
          <c:showCatName val="0"/>
          <c:showSerName val="0"/>
          <c:showPercent val="0"/>
          <c:showBubbleSize val="0"/>
        </c:dLbls>
        <c:gapWidth val="219"/>
        <c:overlap val="-27"/>
        <c:axId val="2122166064"/>
        <c:axId val="2122157904"/>
      </c:barChart>
      <c:catAx>
        <c:axId val="21221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157904"/>
        <c:crosses val="autoZero"/>
        <c:auto val="1"/>
        <c:lblAlgn val="ctr"/>
        <c:lblOffset val="100"/>
        <c:noMultiLvlLbl val="0"/>
      </c:catAx>
      <c:valAx>
        <c:axId val="21221579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16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project.xlsx]pivot table chart!PivotTable3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Inspection Result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B0C8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0">
                <a:srgbClr val="CB9FF7"/>
              </a:gs>
              <a:gs pos="74000">
                <a:schemeClr val="accent1">
                  <a:lumMod val="45000"/>
                  <a:lumOff val="55000"/>
                </a:schemeClr>
              </a:gs>
              <a:gs pos="45000">
                <a:schemeClr val="accent1">
                  <a:lumMod val="45000"/>
                  <a:lumOff val="55000"/>
                </a:schemeClr>
              </a:gs>
              <a:gs pos="100000">
                <a:schemeClr val="accent1">
                  <a:lumMod val="30000"/>
                  <a:lumOff val="70000"/>
                </a:schemeClr>
              </a:gs>
            </a:gsLst>
            <a:lin ang="5400000" scaled="1"/>
          </a:gradFill>
          <a:ln w="19050">
            <a:solidFill>
              <a:schemeClr val="lt1"/>
            </a:solidFill>
          </a:ln>
          <a:effectLst/>
        </c:spPr>
        <c:dLbl>
          <c:idx val="0"/>
          <c:layout>
            <c:manualLayout>
              <c:x val="-8.0555555555555575E-2"/>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B06EF2"/>
          </a:solidFill>
          <a:ln w="19050">
            <a:solidFill>
              <a:schemeClr val="lt1"/>
            </a:solidFill>
          </a:ln>
          <a:effectLst/>
        </c:spPr>
        <c:dLbl>
          <c:idx val="0"/>
          <c:layout>
            <c:manualLayout>
              <c:x val="6.5277777777777782E-2"/>
              <c:y val="8.0511558974462383E-2"/>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fld id="{57DE4726-9C67-4A9C-B681-6C08A4D9CB77}" type="PERCENTAGE">
                  <a:rPr lang="en-US" sz="1400" b="1">
                    <a:solidFill>
                      <a:schemeClr val="tx1"/>
                    </a:solidFill>
                  </a:rPr>
                  <a:pPr>
                    <a:defRPr sz="1400" b="1" i="0" u="none" strike="noStrike" kern="1200" baseline="0">
                      <a:solidFill>
                        <a:schemeClr val="tx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54177602799649"/>
                  <c:h val="7.6760731413054797E-2"/>
                </c:manualLayout>
              </c15:layout>
              <c15:dlblFieldTable/>
              <c15:showDataLabelsRange val="0"/>
            </c:ext>
          </c:extLst>
        </c:dLbl>
      </c:pivotFmt>
      <c:pivotFmt>
        <c:idx val="3"/>
        <c:spPr>
          <a:solidFill>
            <a:srgbClr val="4B0C89"/>
          </a:solidFill>
          <a:ln w="19050">
            <a:solidFill>
              <a:schemeClr val="lt1"/>
            </a:solidFill>
          </a:ln>
          <a:effectLst/>
        </c:spPr>
        <c:dLbl>
          <c:idx val="0"/>
          <c:layout>
            <c:manualLayout>
              <c:x val="8.8888888888888781E-2"/>
              <c:y val="-1.3888888888888895E-2"/>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fld id="{D064399A-1ECD-4C56-9A23-CFA471633B59}" type="PERCENTAGE">
                  <a:rPr lang="en-US" sz="1400" b="1">
                    <a:solidFill>
                      <a:schemeClr val="tx1"/>
                    </a:solidFill>
                  </a:rPr>
                  <a:pPr>
                    <a:defRPr sz="1400" b="1" i="0" u="none" strike="noStrike" kern="1200" baseline="0">
                      <a:solidFill>
                        <a:schemeClr val="tx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999999999999995E-2"/>
                  <c:h val="0.10178258967629045"/>
                </c:manualLayout>
              </c15:layout>
              <c15:dlblFieldTable/>
              <c15:showDataLabelsRange val="0"/>
            </c:ext>
          </c:extLst>
        </c:dLbl>
      </c:pivotFmt>
      <c:pivotFmt>
        <c:idx val="4"/>
        <c:spPr>
          <a:solidFill>
            <a:srgbClr val="4B0C8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4B0C89"/>
          </a:solidFill>
          <a:ln w="19050">
            <a:solidFill>
              <a:schemeClr val="lt1"/>
            </a:solidFill>
          </a:ln>
          <a:effectLst/>
        </c:spPr>
        <c:dLbl>
          <c:idx val="0"/>
          <c:layout>
            <c:manualLayout>
              <c:x val="8.8888888888888781E-2"/>
              <c:y val="-1.3888888888888895E-2"/>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fld id="{D064399A-1ECD-4C56-9A23-CFA471633B59}" type="PERCENTAGE">
                  <a:rPr lang="en-US" sz="1400" b="1">
                    <a:solidFill>
                      <a:schemeClr val="tx1"/>
                    </a:solidFill>
                  </a:rPr>
                  <a:pPr>
                    <a:defRPr sz="1400" b="1" i="0" u="none" strike="noStrike" kern="1200" baseline="0">
                      <a:solidFill>
                        <a:schemeClr val="tx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999999999999995E-2"/>
                  <c:h val="0.10178258967629045"/>
                </c:manualLayout>
              </c15:layout>
              <c15:dlblFieldTable/>
              <c15:showDataLabelsRange val="0"/>
            </c:ext>
          </c:extLst>
        </c:dLbl>
      </c:pivotFmt>
      <c:pivotFmt>
        <c:idx val="6"/>
        <c:spPr>
          <a:solidFill>
            <a:srgbClr val="B06EF2"/>
          </a:solidFill>
          <a:ln w="19050">
            <a:solidFill>
              <a:schemeClr val="lt1"/>
            </a:solidFill>
          </a:ln>
          <a:effectLst/>
        </c:spPr>
        <c:dLbl>
          <c:idx val="0"/>
          <c:layout>
            <c:manualLayout>
              <c:x val="6.5277777777777782E-2"/>
              <c:y val="8.0511558974462383E-2"/>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fld id="{57DE4726-9C67-4A9C-B681-6C08A4D9CB77}" type="PERCENTAGE">
                  <a:rPr lang="en-US" sz="1400" b="1">
                    <a:solidFill>
                      <a:schemeClr val="tx1"/>
                    </a:solidFill>
                  </a:rPr>
                  <a:pPr>
                    <a:defRPr sz="1400" b="1" i="0" u="none" strike="noStrike" kern="1200" baseline="0">
                      <a:solidFill>
                        <a:schemeClr val="tx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54177602799649"/>
                  <c:h val="7.6760731413054797E-2"/>
                </c:manualLayout>
              </c15:layout>
              <c15:dlblFieldTable/>
              <c15:showDataLabelsRange val="0"/>
            </c:ext>
          </c:extLst>
        </c:dLbl>
      </c:pivotFmt>
      <c:pivotFmt>
        <c:idx val="7"/>
        <c:spPr>
          <a:gradFill>
            <a:gsLst>
              <a:gs pos="0">
                <a:srgbClr val="CB9FF7"/>
              </a:gs>
              <a:gs pos="74000">
                <a:schemeClr val="accent1">
                  <a:lumMod val="45000"/>
                  <a:lumOff val="55000"/>
                </a:schemeClr>
              </a:gs>
              <a:gs pos="45000">
                <a:schemeClr val="accent1">
                  <a:lumMod val="45000"/>
                  <a:lumOff val="55000"/>
                </a:schemeClr>
              </a:gs>
              <a:gs pos="100000">
                <a:schemeClr val="accent1">
                  <a:lumMod val="30000"/>
                  <a:lumOff val="70000"/>
                </a:schemeClr>
              </a:gs>
            </a:gsLst>
            <a:lin ang="5400000" scaled="1"/>
          </a:gradFill>
          <a:ln w="19050">
            <a:solidFill>
              <a:schemeClr val="lt1"/>
            </a:solidFill>
          </a:ln>
          <a:effectLst/>
        </c:spPr>
        <c:dLbl>
          <c:idx val="0"/>
          <c:layout>
            <c:manualLayout>
              <c:x val="-8.0555555555555575E-2"/>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4B0C8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4B0C89"/>
          </a:solidFill>
          <a:ln w="19050">
            <a:solidFill>
              <a:schemeClr val="lt1"/>
            </a:solidFill>
          </a:ln>
          <a:effectLst/>
        </c:spPr>
        <c:dLbl>
          <c:idx val="0"/>
          <c:layout>
            <c:manualLayout>
              <c:x val="8.8888888888888781E-2"/>
              <c:y val="-1.3888888888888895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D064399A-1ECD-4C56-9A23-CFA471633B59}" type="PERCENTAGE">
                  <a:rPr lang="en-US" sz="1200" b="1">
                    <a:solidFill>
                      <a:schemeClr val="tx1"/>
                    </a:solidFill>
                  </a:rPr>
                  <a:pPr>
                    <a:defRPr sz="1200" b="1">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999999999999995E-2"/>
                  <c:h val="0.10178258967629045"/>
                </c:manualLayout>
              </c15:layout>
              <c15:dlblFieldTable/>
              <c15:showDataLabelsRange val="0"/>
            </c:ext>
          </c:extLst>
        </c:dLbl>
      </c:pivotFmt>
      <c:pivotFmt>
        <c:idx val="10"/>
        <c:spPr>
          <a:solidFill>
            <a:srgbClr val="B06EF2"/>
          </a:solidFill>
          <a:ln w="19050">
            <a:solidFill>
              <a:schemeClr val="lt1"/>
            </a:solidFill>
          </a:ln>
          <a:effectLst/>
        </c:spPr>
        <c:dLbl>
          <c:idx val="0"/>
          <c:layout>
            <c:manualLayout>
              <c:x val="-6.7549442942023169E-2"/>
              <c:y val="9.4361863008121133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57DE4726-9C67-4A9C-B681-6C08A4D9CB77}" type="PERCENTAGE">
                  <a:rPr lang="en-US" sz="1200" b="1">
                    <a:solidFill>
                      <a:schemeClr val="tx1"/>
                    </a:solidFill>
                  </a:rPr>
                  <a:pPr>
                    <a:defRPr sz="1200" b="1">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54177602799649"/>
                  <c:h val="7.6760731413054797E-2"/>
                </c:manualLayout>
              </c15:layout>
              <c15:dlblFieldTable/>
              <c15:showDataLabelsRange val="0"/>
            </c:ext>
          </c:extLst>
        </c:dLbl>
      </c:pivotFmt>
      <c:pivotFmt>
        <c:idx val="11"/>
        <c:spPr>
          <a:gradFill>
            <a:gsLst>
              <a:gs pos="0">
                <a:srgbClr val="CB9FF7"/>
              </a:gs>
              <a:gs pos="74000">
                <a:schemeClr val="accent1">
                  <a:lumMod val="45000"/>
                  <a:lumOff val="55000"/>
                </a:schemeClr>
              </a:gs>
              <a:gs pos="45000">
                <a:schemeClr val="accent1">
                  <a:lumMod val="45000"/>
                  <a:lumOff val="55000"/>
                </a:schemeClr>
              </a:gs>
              <a:gs pos="100000">
                <a:schemeClr val="accent1">
                  <a:lumMod val="30000"/>
                  <a:lumOff val="70000"/>
                </a:schemeClr>
              </a:gs>
            </a:gsLst>
            <a:lin ang="5400000" scaled="1"/>
          </a:gradFill>
          <a:ln w="19050">
            <a:solidFill>
              <a:schemeClr val="lt1"/>
            </a:solidFill>
          </a:ln>
          <a:effectLst/>
        </c:spPr>
        <c:dLbl>
          <c:idx val="0"/>
          <c:layout>
            <c:manualLayout>
              <c:x val="-8.0555555555555575E-2"/>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 chart'!$B$25</c:f>
              <c:strCache>
                <c:ptCount val="1"/>
                <c:pt idx="0">
                  <c:v>Total</c:v>
                </c:pt>
              </c:strCache>
            </c:strRef>
          </c:tx>
          <c:spPr>
            <a:solidFill>
              <a:srgbClr val="4B0C89"/>
            </a:solidFill>
          </c:spPr>
          <c:dPt>
            <c:idx val="0"/>
            <c:bubble3D val="0"/>
            <c:spPr>
              <a:solidFill>
                <a:srgbClr val="4B0C89"/>
              </a:solidFill>
              <a:ln w="19050">
                <a:solidFill>
                  <a:schemeClr val="lt1"/>
                </a:solidFill>
              </a:ln>
              <a:effectLst/>
            </c:spPr>
            <c:extLst>
              <c:ext xmlns:c16="http://schemas.microsoft.com/office/drawing/2014/chart" uri="{C3380CC4-5D6E-409C-BE32-E72D297353CC}">
                <c16:uniqueId val="{00000001-4510-4534-8D35-B59E5F887774}"/>
              </c:ext>
            </c:extLst>
          </c:dPt>
          <c:dPt>
            <c:idx val="1"/>
            <c:bubble3D val="0"/>
            <c:spPr>
              <a:solidFill>
                <a:srgbClr val="B06EF2"/>
              </a:solidFill>
              <a:ln w="19050">
                <a:solidFill>
                  <a:schemeClr val="lt1"/>
                </a:solidFill>
              </a:ln>
              <a:effectLst/>
            </c:spPr>
            <c:extLst>
              <c:ext xmlns:c16="http://schemas.microsoft.com/office/drawing/2014/chart" uri="{C3380CC4-5D6E-409C-BE32-E72D297353CC}">
                <c16:uniqueId val="{00000003-4510-4534-8D35-B59E5F887774}"/>
              </c:ext>
            </c:extLst>
          </c:dPt>
          <c:dPt>
            <c:idx val="2"/>
            <c:bubble3D val="0"/>
            <c:spPr>
              <a:gradFill>
                <a:gsLst>
                  <a:gs pos="0">
                    <a:srgbClr val="CB9FF7"/>
                  </a:gs>
                  <a:gs pos="74000">
                    <a:schemeClr val="accent1">
                      <a:lumMod val="45000"/>
                      <a:lumOff val="55000"/>
                    </a:schemeClr>
                  </a:gs>
                  <a:gs pos="45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5-4510-4534-8D35-B59E5F887774}"/>
              </c:ext>
            </c:extLst>
          </c:dPt>
          <c:dLbls>
            <c:dLbl>
              <c:idx val="0"/>
              <c:layout>
                <c:manualLayout>
                  <c:x val="8.8888888888888781E-2"/>
                  <c:y val="-1.3888888888888895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D064399A-1ECD-4C56-9A23-CFA471633B59}" type="PERCENTAGE">
                      <a:rPr lang="en-US" sz="1200" b="1">
                        <a:solidFill>
                          <a:schemeClr val="tx1"/>
                        </a:solidFill>
                      </a:rPr>
                      <a:pPr>
                        <a:defRPr sz="1200" b="1">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7999999999999995E-2"/>
                      <c:h val="0.10178258967629045"/>
                    </c:manualLayout>
                  </c15:layout>
                  <c15:dlblFieldTable/>
                  <c15:showDataLabelsRange val="0"/>
                </c:ext>
                <c:ext xmlns:c16="http://schemas.microsoft.com/office/drawing/2014/chart" uri="{C3380CC4-5D6E-409C-BE32-E72D297353CC}">
                  <c16:uniqueId val="{00000001-4510-4534-8D35-B59E5F887774}"/>
                </c:ext>
              </c:extLst>
            </c:dLbl>
            <c:dLbl>
              <c:idx val="1"/>
              <c:layout>
                <c:manualLayout>
                  <c:x val="-6.7549442942023169E-2"/>
                  <c:y val="9.4361863008121133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57DE4726-9C67-4A9C-B681-6C08A4D9CB77}" type="PERCENTAGE">
                      <a:rPr lang="en-US" sz="1200" b="1">
                        <a:solidFill>
                          <a:schemeClr val="tx1"/>
                        </a:solidFill>
                      </a:rPr>
                      <a:pPr>
                        <a:defRPr sz="1200" b="1">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54177602799649"/>
                      <c:h val="7.6760731413054797E-2"/>
                    </c:manualLayout>
                  </c15:layout>
                  <c15:dlblFieldTable/>
                  <c15:showDataLabelsRange val="0"/>
                </c:ext>
                <c:ext xmlns:c16="http://schemas.microsoft.com/office/drawing/2014/chart" uri="{C3380CC4-5D6E-409C-BE32-E72D297353CC}">
                  <c16:uniqueId val="{00000003-4510-4534-8D35-B59E5F887774}"/>
                </c:ext>
              </c:extLst>
            </c:dLbl>
            <c:dLbl>
              <c:idx val="2"/>
              <c:layout>
                <c:manualLayout>
                  <c:x val="-8.0555555555555575E-2"/>
                  <c:y val="-5.092592592592601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510-4534-8D35-B59E5F88777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chart'!$A$26:$A$28</c:f>
              <c:strCache>
                <c:ptCount val="3"/>
                <c:pt idx="0">
                  <c:v>Fail</c:v>
                </c:pt>
                <c:pt idx="1">
                  <c:v>Pass</c:v>
                </c:pt>
                <c:pt idx="2">
                  <c:v>Pending</c:v>
                </c:pt>
              </c:strCache>
            </c:strRef>
          </c:cat>
          <c:val>
            <c:numRef>
              <c:f>'pivot table chart'!$B$26:$B$28</c:f>
              <c:numCache>
                <c:formatCode>0</c:formatCode>
                <c:ptCount val="3"/>
                <c:pt idx="0">
                  <c:v>21</c:v>
                </c:pt>
                <c:pt idx="1">
                  <c:v>13</c:v>
                </c:pt>
                <c:pt idx="2">
                  <c:v>28</c:v>
                </c:pt>
              </c:numCache>
            </c:numRef>
          </c:val>
          <c:extLst>
            <c:ext xmlns:c16="http://schemas.microsoft.com/office/drawing/2014/chart" uri="{C3380CC4-5D6E-409C-BE32-E72D297353CC}">
              <c16:uniqueId val="{00000006-4510-4534-8D35-B59E5F88777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 project.xlsx]pivot table chart!PivotTable4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a:t>
            </a:r>
            <a:r>
              <a:rPr lang="en-US" baseline="0"/>
              <a:t> rate vs stock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B9F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B9F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B9F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chart'!$F$18</c:f>
              <c:strCache>
                <c:ptCount val="1"/>
                <c:pt idx="0">
                  <c:v>Sum of Defect rates</c:v>
                </c:pt>
              </c:strCache>
            </c:strRef>
          </c:tx>
          <c:spPr>
            <a:solidFill>
              <a:srgbClr val="660066"/>
            </a:solidFill>
            <a:ln>
              <a:noFill/>
            </a:ln>
            <a:effectLst/>
          </c:spPr>
          <c:invertIfNegative val="0"/>
          <c:cat>
            <c:multiLvlStrRef>
              <c:f>'pivot table chart'!$D$19:$E$27</c:f>
              <c:multiLvlStrCache>
                <c:ptCount val="9"/>
                <c:lvl>
                  <c:pt idx="0">
                    <c:v>cosmetics</c:v>
                  </c:pt>
                  <c:pt idx="1">
                    <c:v>haircare</c:v>
                  </c:pt>
                  <c:pt idx="2">
                    <c:v>skincare</c:v>
                  </c:pt>
                  <c:pt idx="3">
                    <c:v>cosmetics</c:v>
                  </c:pt>
                  <c:pt idx="4">
                    <c:v>haircare</c:v>
                  </c:pt>
                  <c:pt idx="5">
                    <c:v>skincare</c:v>
                  </c:pt>
                  <c:pt idx="6">
                    <c:v>cosmetics</c:v>
                  </c:pt>
                  <c:pt idx="7">
                    <c:v>haircare</c:v>
                  </c:pt>
                  <c:pt idx="8">
                    <c:v>skincare</c:v>
                  </c:pt>
                </c:lvl>
                <c:lvl>
                  <c:pt idx="0">
                    <c:v>Delhi</c:v>
                  </c:pt>
                  <c:pt idx="3">
                    <c:v>Kolkata</c:v>
                  </c:pt>
                  <c:pt idx="6">
                    <c:v>Mumbai</c:v>
                  </c:pt>
                </c:lvl>
              </c:multiLvlStrCache>
            </c:multiLvlStrRef>
          </c:cat>
          <c:val>
            <c:numRef>
              <c:f>'pivot table chart'!$F$19:$F$27</c:f>
              <c:numCache>
                <c:formatCode>0.00</c:formatCode>
                <c:ptCount val="9"/>
                <c:pt idx="0">
                  <c:v>13.174004564000001</c:v>
                </c:pt>
                <c:pt idx="1">
                  <c:v>10.004254335000001</c:v>
                </c:pt>
                <c:pt idx="2">
                  <c:v>10.251321513000001</c:v>
                </c:pt>
                <c:pt idx="3">
                  <c:v>7.5752502489999998</c:v>
                </c:pt>
                <c:pt idx="4">
                  <c:v>21.648478586</c:v>
                </c:pt>
                <c:pt idx="5">
                  <c:v>27.920412499000001</c:v>
                </c:pt>
                <c:pt idx="6">
                  <c:v>13.805299819</c:v>
                </c:pt>
                <c:pt idx="7">
                  <c:v>15.561421585999998</c:v>
                </c:pt>
                <c:pt idx="8">
                  <c:v>17.324731181000001</c:v>
                </c:pt>
              </c:numCache>
            </c:numRef>
          </c:val>
          <c:extLst>
            <c:ext xmlns:c16="http://schemas.microsoft.com/office/drawing/2014/chart" uri="{C3380CC4-5D6E-409C-BE32-E72D297353CC}">
              <c16:uniqueId val="{00000000-60C1-4830-B6BF-3D1FA8367E6E}"/>
            </c:ext>
          </c:extLst>
        </c:ser>
        <c:ser>
          <c:idx val="1"/>
          <c:order val="1"/>
          <c:tx>
            <c:strRef>
              <c:f>'pivot table chart'!$G$18</c:f>
              <c:strCache>
                <c:ptCount val="1"/>
                <c:pt idx="0">
                  <c:v>Sum of Stock levels</c:v>
                </c:pt>
              </c:strCache>
            </c:strRef>
          </c:tx>
          <c:spPr>
            <a:solidFill>
              <a:srgbClr val="CB9FF7"/>
            </a:solidFill>
            <a:ln>
              <a:noFill/>
            </a:ln>
            <a:effectLst/>
          </c:spPr>
          <c:invertIfNegative val="0"/>
          <c:cat>
            <c:multiLvlStrRef>
              <c:f>'pivot table chart'!$D$19:$E$27</c:f>
              <c:multiLvlStrCache>
                <c:ptCount val="9"/>
                <c:lvl>
                  <c:pt idx="0">
                    <c:v>cosmetics</c:v>
                  </c:pt>
                  <c:pt idx="1">
                    <c:v>haircare</c:v>
                  </c:pt>
                  <c:pt idx="2">
                    <c:v>skincare</c:v>
                  </c:pt>
                  <c:pt idx="3">
                    <c:v>cosmetics</c:v>
                  </c:pt>
                  <c:pt idx="4">
                    <c:v>haircare</c:v>
                  </c:pt>
                  <c:pt idx="5">
                    <c:v>skincare</c:v>
                  </c:pt>
                  <c:pt idx="6">
                    <c:v>cosmetics</c:v>
                  </c:pt>
                  <c:pt idx="7">
                    <c:v>haircare</c:v>
                  </c:pt>
                  <c:pt idx="8">
                    <c:v>skincare</c:v>
                  </c:pt>
                </c:lvl>
                <c:lvl>
                  <c:pt idx="0">
                    <c:v>Delhi</c:v>
                  </c:pt>
                  <c:pt idx="3">
                    <c:v>Kolkata</c:v>
                  </c:pt>
                  <c:pt idx="6">
                    <c:v>Mumbai</c:v>
                  </c:pt>
                </c:lvl>
              </c:multiLvlStrCache>
            </c:multiLvlStrRef>
          </c:cat>
          <c:val>
            <c:numRef>
              <c:f>'pivot table chart'!$G$19:$G$27</c:f>
              <c:numCache>
                <c:formatCode>0.00</c:formatCode>
                <c:ptCount val="9"/>
                <c:pt idx="0">
                  <c:v>358</c:v>
                </c:pt>
                <c:pt idx="1">
                  <c:v>191</c:v>
                </c:pt>
                <c:pt idx="2">
                  <c:v>202</c:v>
                </c:pt>
                <c:pt idx="3">
                  <c:v>319</c:v>
                </c:pt>
                <c:pt idx="4">
                  <c:v>484</c:v>
                </c:pt>
                <c:pt idx="5">
                  <c:v>636</c:v>
                </c:pt>
                <c:pt idx="6">
                  <c:v>472</c:v>
                </c:pt>
                <c:pt idx="7">
                  <c:v>191</c:v>
                </c:pt>
                <c:pt idx="8">
                  <c:v>269</c:v>
                </c:pt>
              </c:numCache>
            </c:numRef>
          </c:val>
          <c:extLst>
            <c:ext xmlns:c16="http://schemas.microsoft.com/office/drawing/2014/chart" uri="{C3380CC4-5D6E-409C-BE32-E72D297353CC}">
              <c16:uniqueId val="{00000001-60C1-4830-B6BF-3D1FA8367E6E}"/>
            </c:ext>
          </c:extLst>
        </c:ser>
        <c:dLbls>
          <c:showLegendKey val="0"/>
          <c:showVal val="0"/>
          <c:showCatName val="0"/>
          <c:showSerName val="0"/>
          <c:showPercent val="0"/>
          <c:showBubbleSize val="0"/>
        </c:dLbls>
        <c:gapWidth val="150"/>
        <c:overlap val="100"/>
        <c:axId val="2117734736"/>
        <c:axId val="412175792"/>
      </c:barChart>
      <c:catAx>
        <c:axId val="211773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75792"/>
        <c:crosses val="autoZero"/>
        <c:auto val="1"/>
        <c:lblAlgn val="ctr"/>
        <c:lblOffset val="100"/>
        <c:noMultiLvlLbl val="0"/>
      </c:catAx>
      <c:valAx>
        <c:axId val="4121757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3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Sunburst chart showing relationship between products,location and transportation modes w.r.t cost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Sunburst chart showing relationship between products,location and transportation modes w.r.t cost</a:t>
          </a:r>
        </a:p>
      </cx:txPr>
    </cx:title>
    <cx:plotArea>
      <cx:plotAreaRegion>
        <cx:plotSurface>
          <cx:spPr>
            <a:ln>
              <a:noFill/>
            </a:ln>
          </cx:spPr>
        </cx:plotSurface>
        <cx:series layoutId="sunburst" uniqueId="{C0DD8B03-5C2F-48C6-98F0-24CF966C5C3A}">
          <cx:tx>
            <cx:txData>
              <cx:f>_xlchart.v1.1</cx:f>
              <cx:v>Sum of Costs</cx:v>
            </cx:txData>
          </cx:tx>
          <cx:dataPt idx="0">
            <cx:spPr>
              <a:solidFill>
                <a:srgbClr val="7030A0"/>
              </a:solidFill>
            </cx:spPr>
          </cx:dataPt>
          <cx:dataPt idx="11">
            <cx:spPr>
              <a:solidFill>
                <a:srgbClr val="660066"/>
              </a:solidFill>
            </cx:spPr>
          </cx:dataPt>
          <cx:dataPt idx="24">
            <cx:spPr>
              <a:solidFill>
                <a:srgbClr val="DCBEFA"/>
              </a:solidFill>
            </cx:spPr>
          </cx:dataPt>
          <cx:dataLabels pos="ctr">
            <cx:visibility seriesName="0" categoryName="1" value="0"/>
          </cx:dataLabels>
          <cx:dataId val="0"/>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openxmlformats.org/officeDocument/2006/relationships/image" Target="../media/image17.png"/><Relationship Id="rId3" Type="http://schemas.openxmlformats.org/officeDocument/2006/relationships/hyperlink" Target="#'pivot table cards'!A1"/><Relationship Id="rId21" Type="http://schemas.openxmlformats.org/officeDocument/2006/relationships/chart" Target="../charts/chart2.xml"/><Relationship Id="rId7" Type="http://schemas.openxmlformats.org/officeDocument/2006/relationships/image" Target="../media/image6.sv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24" Type="http://schemas.microsoft.com/office/2014/relationships/chartEx" Target="../charts/chartEx1.xml"/><Relationship Id="rId5" Type="http://schemas.openxmlformats.org/officeDocument/2006/relationships/image" Target="../media/image4.svg"/><Relationship Id="rId15" Type="http://schemas.openxmlformats.org/officeDocument/2006/relationships/image" Target="../media/image14.svg"/><Relationship Id="rId23" Type="http://schemas.openxmlformats.org/officeDocument/2006/relationships/chart" Target="../charts/chart4.xml"/><Relationship Id="rId10" Type="http://schemas.openxmlformats.org/officeDocument/2006/relationships/image" Target="../media/image9.png"/><Relationship Id="rId19" Type="http://schemas.openxmlformats.org/officeDocument/2006/relationships/image" Target="../media/image18.sv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3.png"/><Relationship Id="rId2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0</xdr:rowOff>
    </xdr:from>
    <xdr:to>
      <xdr:col>9</xdr:col>
      <xdr:colOff>289560</xdr:colOff>
      <xdr:row>0</xdr:row>
      <xdr:rowOff>464820</xdr:rowOff>
    </xdr:to>
    <xdr:grpSp>
      <xdr:nvGrpSpPr>
        <xdr:cNvPr id="5" name="Group 4">
          <a:extLst>
            <a:ext uri="{FF2B5EF4-FFF2-40B4-BE49-F238E27FC236}">
              <a16:creationId xmlns:a16="http://schemas.microsoft.com/office/drawing/2014/main" id="{9EA3C5AC-B8E3-9199-CC27-81EE58501404}"/>
            </a:ext>
          </a:extLst>
        </xdr:cNvPr>
        <xdr:cNvGrpSpPr/>
      </xdr:nvGrpSpPr>
      <xdr:grpSpPr>
        <a:xfrm>
          <a:off x="15240" y="0"/>
          <a:ext cx="5729547" cy="464820"/>
          <a:chOff x="15240" y="0"/>
          <a:chExt cx="5760720" cy="464820"/>
        </a:xfrm>
      </xdr:grpSpPr>
      <xdr:pic>
        <xdr:nvPicPr>
          <xdr:cNvPr id="3" name="Graphic 2" descr="Earth Globe - Asia with solid fill">
            <a:extLst>
              <a:ext uri="{FF2B5EF4-FFF2-40B4-BE49-F238E27FC236}">
                <a16:creationId xmlns:a16="http://schemas.microsoft.com/office/drawing/2014/main" id="{4DE8C6AA-A12B-5417-1D9A-178E9D5656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 y="30480"/>
            <a:ext cx="426720" cy="426720"/>
          </a:xfrm>
          <a:prstGeom prst="rect">
            <a:avLst/>
          </a:prstGeom>
        </xdr:spPr>
      </xdr:pic>
      <xdr:sp macro="" textlink="">
        <xdr:nvSpPr>
          <xdr:cNvPr id="4" name="TextBox 3">
            <a:extLst>
              <a:ext uri="{FF2B5EF4-FFF2-40B4-BE49-F238E27FC236}">
                <a16:creationId xmlns:a16="http://schemas.microsoft.com/office/drawing/2014/main" id="{985D24ED-1F14-4574-9D4D-CBF1DA63E003}"/>
              </a:ext>
            </a:extLst>
          </xdr:cNvPr>
          <xdr:cNvSpPr txBox="1"/>
        </xdr:nvSpPr>
        <xdr:spPr>
          <a:xfrm>
            <a:off x="563880" y="0"/>
            <a:ext cx="521208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a:solidFill>
                  <a:schemeClr val="bg1"/>
                </a:solidFill>
                <a:latin typeface="Arial" panose="020B0604020202020204" pitchFamily="34" charset="0"/>
                <a:cs typeface="Arial" panose="020B0604020202020204" pitchFamily="34" charset="0"/>
              </a:rPr>
              <a:t>Supply Chain</a:t>
            </a:r>
            <a:r>
              <a:rPr lang="en-US" sz="2000" b="1" baseline="0">
                <a:solidFill>
                  <a:schemeClr val="bg1"/>
                </a:solidFill>
                <a:latin typeface="Arial" panose="020B0604020202020204" pitchFamily="34" charset="0"/>
                <a:cs typeface="Arial" panose="020B0604020202020204" pitchFamily="34" charset="0"/>
              </a:rPr>
              <a:t> Analysis Dashboard</a:t>
            </a:r>
            <a:endParaRPr lang="en-US" sz="2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129540</xdr:colOff>
      <xdr:row>1</xdr:row>
      <xdr:rowOff>114300</xdr:rowOff>
    </xdr:from>
    <xdr:to>
      <xdr:col>4</xdr:col>
      <xdr:colOff>45720</xdr:colOff>
      <xdr:row>8</xdr:row>
      <xdr:rowOff>114300</xdr:rowOff>
    </xdr:to>
    <xdr:grpSp>
      <xdr:nvGrpSpPr>
        <xdr:cNvPr id="19" name="Group 18">
          <a:hlinkClick xmlns:r="http://schemas.openxmlformats.org/officeDocument/2006/relationships" r:id="rId3"/>
          <a:extLst>
            <a:ext uri="{FF2B5EF4-FFF2-40B4-BE49-F238E27FC236}">
              <a16:creationId xmlns:a16="http://schemas.microsoft.com/office/drawing/2014/main" id="{43E30173-2FFD-33DB-56E3-257C81779E3E}"/>
            </a:ext>
          </a:extLst>
        </xdr:cNvPr>
        <xdr:cNvGrpSpPr/>
      </xdr:nvGrpSpPr>
      <xdr:grpSpPr>
        <a:xfrm>
          <a:off x="129540" y="599209"/>
          <a:ext cx="2340725" cy="1272886"/>
          <a:chOff x="556260" y="586740"/>
          <a:chExt cx="2354580" cy="1280160"/>
        </a:xfrm>
      </xdr:grpSpPr>
      <xdr:sp macro="" textlink="">
        <xdr:nvSpPr>
          <xdr:cNvPr id="7" name="Rectangle 6">
            <a:extLst>
              <a:ext uri="{FF2B5EF4-FFF2-40B4-BE49-F238E27FC236}">
                <a16:creationId xmlns:a16="http://schemas.microsoft.com/office/drawing/2014/main" id="{7AC18ED1-466D-5D5E-FD22-311E88426BA5}"/>
              </a:ext>
            </a:extLst>
          </xdr:cNvPr>
          <xdr:cNvSpPr/>
        </xdr:nvSpPr>
        <xdr:spPr>
          <a:xfrm>
            <a:off x="556260" y="586740"/>
            <a:ext cx="2354580" cy="128016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pivot table cards'!B3">
        <xdr:nvSpPr>
          <xdr:cNvPr id="8" name="TextBox 7">
            <a:extLst>
              <a:ext uri="{FF2B5EF4-FFF2-40B4-BE49-F238E27FC236}">
                <a16:creationId xmlns:a16="http://schemas.microsoft.com/office/drawing/2014/main" id="{54A1D52B-8AE9-C4D7-48CE-69D297765385}"/>
              </a:ext>
            </a:extLst>
          </xdr:cNvPr>
          <xdr:cNvSpPr txBox="1"/>
        </xdr:nvSpPr>
        <xdr:spPr>
          <a:xfrm>
            <a:off x="1143000" y="670560"/>
            <a:ext cx="173736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6523B3-F56D-4915-8F17-B65FC032EA0B}" type="TxLink">
              <a:rPr lang="en-US" sz="1200" b="1" i="0" u="none" strike="noStrike">
                <a:solidFill>
                  <a:srgbClr val="000000"/>
                </a:solidFill>
                <a:latin typeface="Arial" panose="020B0604020202020204" pitchFamily="34" charset="0"/>
                <a:ea typeface="Calibri"/>
                <a:cs typeface="Arial" panose="020B0604020202020204" pitchFamily="34" charset="0"/>
              </a:rPr>
              <a:pPr algn="ctr"/>
              <a:t>Count of Product </a:t>
            </a:fld>
            <a:endParaRPr lang="en-US" sz="1200" b="1">
              <a:latin typeface="Arial" panose="020B0604020202020204" pitchFamily="34" charset="0"/>
              <a:cs typeface="Arial" panose="020B0604020202020204" pitchFamily="34" charset="0"/>
            </a:endParaRPr>
          </a:p>
        </xdr:txBody>
      </xdr:sp>
      <xdr:pic>
        <xdr:nvPicPr>
          <xdr:cNvPr id="10" name="Graphic 9" descr="Shopping cart with solid fill">
            <a:extLst>
              <a:ext uri="{FF2B5EF4-FFF2-40B4-BE49-F238E27FC236}">
                <a16:creationId xmlns:a16="http://schemas.microsoft.com/office/drawing/2014/main" id="{41844DB4-463B-6669-E9AA-C6EF5305F03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22960" y="647700"/>
            <a:ext cx="373380" cy="373380"/>
          </a:xfrm>
          <a:prstGeom prst="rect">
            <a:avLst/>
          </a:prstGeom>
        </xdr:spPr>
      </xdr:pic>
      <xdr:sp macro="" textlink="'pivot table cards'!A4">
        <xdr:nvSpPr>
          <xdr:cNvPr id="13" name="TextBox 12">
            <a:extLst>
              <a:ext uri="{FF2B5EF4-FFF2-40B4-BE49-F238E27FC236}">
                <a16:creationId xmlns:a16="http://schemas.microsoft.com/office/drawing/2014/main" id="{2F55E76E-DCF6-19D1-2053-D2EF320EC8C1}"/>
              </a:ext>
            </a:extLst>
          </xdr:cNvPr>
          <xdr:cNvSpPr txBox="1"/>
        </xdr:nvSpPr>
        <xdr:spPr>
          <a:xfrm>
            <a:off x="701040" y="998220"/>
            <a:ext cx="81534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F9836B-AC47-4AF2-B438-AFD9793F81CB}" type="TxLink">
              <a:rPr lang="en-US" sz="1100" b="1" i="0" u="none" strike="noStrike">
                <a:solidFill>
                  <a:srgbClr val="000000"/>
                </a:solidFill>
                <a:latin typeface="Calibri"/>
                <a:ea typeface="Calibri"/>
                <a:cs typeface="Calibri"/>
              </a:rPr>
              <a:pPr algn="l"/>
              <a:t>cosmetics</a:t>
            </a:fld>
            <a:endParaRPr lang="en-US" sz="1200" b="1">
              <a:latin typeface="Arial" panose="020B0604020202020204" pitchFamily="34" charset="0"/>
              <a:cs typeface="Arial" panose="020B0604020202020204" pitchFamily="34" charset="0"/>
            </a:endParaRPr>
          </a:p>
        </xdr:txBody>
      </xdr:sp>
      <xdr:sp macro="" textlink="'pivot table cards'!A5">
        <xdr:nvSpPr>
          <xdr:cNvPr id="14" name="TextBox 13">
            <a:extLst>
              <a:ext uri="{FF2B5EF4-FFF2-40B4-BE49-F238E27FC236}">
                <a16:creationId xmlns:a16="http://schemas.microsoft.com/office/drawing/2014/main" id="{DE73E037-CAB9-9693-FBE7-9D4EC8CA6642}"/>
              </a:ext>
            </a:extLst>
          </xdr:cNvPr>
          <xdr:cNvSpPr txBox="1"/>
        </xdr:nvSpPr>
        <xdr:spPr>
          <a:xfrm>
            <a:off x="693420" y="1219200"/>
            <a:ext cx="7239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5BBB74-0D1C-49DB-880E-14B90F812DF8}" type="TxLink">
              <a:rPr lang="en-US" sz="1100" b="1" i="0" u="none" strike="noStrike">
                <a:solidFill>
                  <a:srgbClr val="000000"/>
                </a:solidFill>
                <a:latin typeface="Calibri"/>
                <a:ea typeface="Calibri"/>
                <a:cs typeface="Calibri"/>
              </a:rPr>
              <a:pPr algn="l"/>
              <a:t>haircare</a:t>
            </a:fld>
            <a:endParaRPr lang="en-US" sz="1200" b="1">
              <a:latin typeface="Arial" panose="020B0604020202020204" pitchFamily="34" charset="0"/>
              <a:cs typeface="Arial" panose="020B0604020202020204" pitchFamily="34" charset="0"/>
            </a:endParaRPr>
          </a:p>
        </xdr:txBody>
      </xdr:sp>
      <xdr:sp macro="" textlink="'pivot table cards'!A6">
        <xdr:nvSpPr>
          <xdr:cNvPr id="15" name="TextBox 14">
            <a:extLst>
              <a:ext uri="{FF2B5EF4-FFF2-40B4-BE49-F238E27FC236}">
                <a16:creationId xmlns:a16="http://schemas.microsoft.com/office/drawing/2014/main" id="{EB0529EF-4C97-FE64-812C-231948D46B8A}"/>
              </a:ext>
            </a:extLst>
          </xdr:cNvPr>
          <xdr:cNvSpPr txBox="1"/>
        </xdr:nvSpPr>
        <xdr:spPr>
          <a:xfrm>
            <a:off x="701040" y="1447800"/>
            <a:ext cx="9220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6E5E3AA-0053-40B2-BA7A-C071C1FBE7BE}" type="TxLink">
              <a:rPr lang="en-US" sz="1100" b="1" i="0" u="none" strike="noStrike">
                <a:solidFill>
                  <a:srgbClr val="000000"/>
                </a:solidFill>
                <a:latin typeface="Calibri"/>
                <a:ea typeface="Calibri"/>
                <a:cs typeface="Calibri"/>
              </a:rPr>
              <a:pPr algn="l"/>
              <a:t>skincare</a:t>
            </a:fld>
            <a:endParaRPr lang="en-US" sz="1200" b="1">
              <a:latin typeface="Arial" panose="020B0604020202020204" pitchFamily="34" charset="0"/>
              <a:cs typeface="Arial" panose="020B0604020202020204" pitchFamily="34" charset="0"/>
            </a:endParaRPr>
          </a:p>
        </xdr:txBody>
      </xdr:sp>
      <xdr:sp macro="" textlink="'pivot table cards'!B4">
        <xdr:nvSpPr>
          <xdr:cNvPr id="16" name="TextBox 15">
            <a:extLst>
              <a:ext uri="{FF2B5EF4-FFF2-40B4-BE49-F238E27FC236}">
                <a16:creationId xmlns:a16="http://schemas.microsoft.com/office/drawing/2014/main" id="{914938A5-8A32-3840-8952-9E2B7BB6752C}"/>
              </a:ext>
            </a:extLst>
          </xdr:cNvPr>
          <xdr:cNvSpPr txBox="1"/>
        </xdr:nvSpPr>
        <xdr:spPr>
          <a:xfrm>
            <a:off x="1912620" y="982980"/>
            <a:ext cx="81534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12DCF7D-550F-4BF0-A3C4-DBBAC5AC7785}" type="TxLink">
              <a:rPr lang="en-US" sz="1100" b="1" i="0" u="none" strike="noStrike">
                <a:solidFill>
                  <a:srgbClr val="000000"/>
                </a:solidFill>
                <a:latin typeface="Calibri"/>
                <a:ea typeface="Calibri"/>
                <a:cs typeface="Calibri"/>
              </a:rPr>
              <a:pPr algn="r"/>
              <a:t>26</a:t>
            </a:fld>
            <a:endParaRPr lang="en-US" sz="1200" b="1">
              <a:latin typeface="Arial" panose="020B0604020202020204" pitchFamily="34" charset="0"/>
              <a:cs typeface="Arial" panose="020B0604020202020204" pitchFamily="34" charset="0"/>
            </a:endParaRPr>
          </a:p>
        </xdr:txBody>
      </xdr:sp>
      <xdr:sp macro="" textlink="'pivot table cards'!B5">
        <xdr:nvSpPr>
          <xdr:cNvPr id="17" name="TextBox 16">
            <a:extLst>
              <a:ext uri="{FF2B5EF4-FFF2-40B4-BE49-F238E27FC236}">
                <a16:creationId xmlns:a16="http://schemas.microsoft.com/office/drawing/2014/main" id="{E431B902-C252-F6B3-A1A7-FCF70619A387}"/>
              </a:ext>
            </a:extLst>
          </xdr:cNvPr>
          <xdr:cNvSpPr txBox="1"/>
        </xdr:nvSpPr>
        <xdr:spPr>
          <a:xfrm>
            <a:off x="1905000" y="1203960"/>
            <a:ext cx="81534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DAD2740-DEF1-415D-9162-2D490B91320B}" type="TxLink">
              <a:rPr lang="en-US" sz="1100" b="1" i="0" u="none" strike="noStrike">
                <a:solidFill>
                  <a:srgbClr val="000000"/>
                </a:solidFill>
                <a:latin typeface="Calibri"/>
                <a:ea typeface="Calibri"/>
                <a:cs typeface="Calibri"/>
              </a:rPr>
              <a:pPr algn="r"/>
              <a:t>34</a:t>
            </a:fld>
            <a:endParaRPr lang="en-US" sz="1200" b="1">
              <a:latin typeface="Arial" panose="020B0604020202020204" pitchFamily="34" charset="0"/>
              <a:cs typeface="Arial" panose="020B0604020202020204" pitchFamily="34" charset="0"/>
            </a:endParaRPr>
          </a:p>
        </xdr:txBody>
      </xdr:sp>
      <xdr:sp macro="" textlink="'pivot table cards'!B6">
        <xdr:nvSpPr>
          <xdr:cNvPr id="18" name="TextBox 17">
            <a:extLst>
              <a:ext uri="{FF2B5EF4-FFF2-40B4-BE49-F238E27FC236}">
                <a16:creationId xmlns:a16="http://schemas.microsoft.com/office/drawing/2014/main" id="{5F915276-668D-CBC7-8981-E4C370233AD6}"/>
              </a:ext>
            </a:extLst>
          </xdr:cNvPr>
          <xdr:cNvSpPr txBox="1"/>
        </xdr:nvSpPr>
        <xdr:spPr>
          <a:xfrm>
            <a:off x="1905000" y="1463040"/>
            <a:ext cx="81534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397DA20-A3FB-43E4-AD83-81B69F8F8F12}" type="TxLink">
              <a:rPr lang="en-US" sz="1100" b="1" i="0" u="none" strike="noStrike">
                <a:solidFill>
                  <a:srgbClr val="000000"/>
                </a:solidFill>
                <a:latin typeface="Calibri"/>
                <a:ea typeface="Calibri"/>
                <a:cs typeface="Calibri"/>
              </a:rPr>
              <a:pPr algn="r"/>
              <a:t>40</a:t>
            </a:fld>
            <a:endParaRPr lang="en-US" sz="1200" b="1">
              <a:latin typeface="Arial" panose="020B0604020202020204" pitchFamily="34" charset="0"/>
              <a:cs typeface="Arial" panose="020B0604020202020204" pitchFamily="34" charset="0"/>
            </a:endParaRPr>
          </a:p>
        </xdr:txBody>
      </xdr:sp>
    </xdr:grpSp>
    <xdr:clientData/>
  </xdr:twoCellAnchor>
  <xdr:twoCellAnchor>
    <xdr:from>
      <xdr:col>5</xdr:col>
      <xdr:colOff>0</xdr:colOff>
      <xdr:row>1</xdr:row>
      <xdr:rowOff>99060</xdr:rowOff>
    </xdr:from>
    <xdr:to>
      <xdr:col>8</xdr:col>
      <xdr:colOff>525780</xdr:colOff>
      <xdr:row>8</xdr:row>
      <xdr:rowOff>99060</xdr:rowOff>
    </xdr:to>
    <xdr:grpSp>
      <xdr:nvGrpSpPr>
        <xdr:cNvPr id="49" name="Group 48">
          <a:hlinkClick xmlns:r="http://schemas.openxmlformats.org/officeDocument/2006/relationships" r:id="rId3"/>
          <a:extLst>
            <a:ext uri="{FF2B5EF4-FFF2-40B4-BE49-F238E27FC236}">
              <a16:creationId xmlns:a16="http://schemas.microsoft.com/office/drawing/2014/main" id="{E4F9E876-FFC3-100D-2614-35783E88B6F8}"/>
            </a:ext>
          </a:extLst>
        </xdr:cNvPr>
        <xdr:cNvGrpSpPr/>
      </xdr:nvGrpSpPr>
      <xdr:grpSpPr>
        <a:xfrm>
          <a:off x="3030682" y="583969"/>
          <a:ext cx="2344189" cy="1272886"/>
          <a:chOff x="3352800" y="586740"/>
          <a:chExt cx="2354580" cy="1280160"/>
        </a:xfrm>
      </xdr:grpSpPr>
      <xdr:grpSp>
        <xdr:nvGrpSpPr>
          <xdr:cNvPr id="20" name="Group 19">
            <a:extLst>
              <a:ext uri="{FF2B5EF4-FFF2-40B4-BE49-F238E27FC236}">
                <a16:creationId xmlns:a16="http://schemas.microsoft.com/office/drawing/2014/main" id="{109CB88C-2A2C-BD17-653C-5A97C5AD915F}"/>
              </a:ext>
            </a:extLst>
          </xdr:cNvPr>
          <xdr:cNvGrpSpPr/>
        </xdr:nvGrpSpPr>
        <xdr:grpSpPr>
          <a:xfrm>
            <a:off x="3352800" y="586740"/>
            <a:ext cx="2354580" cy="1280160"/>
            <a:chOff x="556260" y="586740"/>
            <a:chExt cx="2354580" cy="1280160"/>
          </a:xfrm>
        </xdr:grpSpPr>
        <xdr:sp macro="" textlink="">
          <xdr:nvSpPr>
            <xdr:cNvPr id="21" name="Rectangle 20">
              <a:extLst>
                <a:ext uri="{FF2B5EF4-FFF2-40B4-BE49-F238E27FC236}">
                  <a16:creationId xmlns:a16="http://schemas.microsoft.com/office/drawing/2014/main" id="{98D82B2B-FCC2-B2D3-AD72-17C1F1C68247}"/>
                </a:ext>
              </a:extLst>
            </xdr:cNvPr>
            <xdr:cNvSpPr/>
          </xdr:nvSpPr>
          <xdr:spPr>
            <a:xfrm>
              <a:off x="556260" y="586740"/>
              <a:ext cx="2354580" cy="128016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pivot table cards'!D3">
          <xdr:nvSpPr>
            <xdr:cNvPr id="22" name="TextBox 21">
              <a:extLst>
                <a:ext uri="{FF2B5EF4-FFF2-40B4-BE49-F238E27FC236}">
                  <a16:creationId xmlns:a16="http://schemas.microsoft.com/office/drawing/2014/main" id="{EEA61D0A-99CD-C5F6-A1ED-1E70AE36C1BF}"/>
                </a:ext>
              </a:extLst>
            </xdr:cNvPr>
            <xdr:cNvSpPr txBox="1"/>
          </xdr:nvSpPr>
          <xdr:spPr>
            <a:xfrm>
              <a:off x="1143000" y="670560"/>
              <a:ext cx="173736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479289-2EAA-46C0-B6BE-A2068A3CC841}" type="TxLink">
                <a:rPr lang="en-US" sz="1200" b="1" i="0" u="none" strike="noStrike">
                  <a:solidFill>
                    <a:srgbClr val="000000"/>
                  </a:solidFill>
                  <a:latin typeface="Arial" panose="020B0604020202020204" pitchFamily="34" charset="0"/>
                  <a:ea typeface="Calibri"/>
                  <a:cs typeface="Arial" panose="020B0604020202020204" pitchFamily="34" charset="0"/>
                </a:rPr>
                <a:pPr algn="ctr"/>
                <a:t>Total products sold</a:t>
              </a:fld>
              <a:endParaRPr lang="en-US" sz="1400" b="1">
                <a:latin typeface="Arial" panose="020B0604020202020204" pitchFamily="34" charset="0"/>
                <a:cs typeface="Arial" panose="020B0604020202020204" pitchFamily="34" charset="0"/>
              </a:endParaRPr>
            </a:p>
          </xdr:txBody>
        </xdr:sp>
        <xdr:sp macro="" textlink="'pivot table cards'!D4">
          <xdr:nvSpPr>
            <xdr:cNvPr id="29" name="TextBox 28">
              <a:extLst>
                <a:ext uri="{FF2B5EF4-FFF2-40B4-BE49-F238E27FC236}">
                  <a16:creationId xmlns:a16="http://schemas.microsoft.com/office/drawing/2014/main" id="{46977359-C11B-717B-2AFD-BAC18E7442A9}"/>
                </a:ext>
              </a:extLst>
            </xdr:cNvPr>
            <xdr:cNvSpPr txBox="1"/>
          </xdr:nvSpPr>
          <xdr:spPr>
            <a:xfrm>
              <a:off x="1280160" y="1089660"/>
              <a:ext cx="11887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0A8086-3B85-46F0-AB24-71CB8C532DFB}" type="TxLink">
                <a:rPr lang="en-US" sz="1200" b="1" i="0" u="none" strike="noStrike">
                  <a:solidFill>
                    <a:srgbClr val="000000"/>
                  </a:solidFill>
                  <a:latin typeface="Arial" panose="020B0604020202020204" pitchFamily="34" charset="0"/>
                  <a:ea typeface="Calibri"/>
                  <a:cs typeface="Arial" panose="020B0604020202020204" pitchFamily="34" charset="0"/>
                </a:rPr>
                <a:pPr algn="ctr"/>
                <a:t>46099</a:t>
              </a:fld>
              <a:endParaRPr lang="en-US" sz="1400" b="1">
                <a:latin typeface="Arial" panose="020B0604020202020204" pitchFamily="34" charset="0"/>
                <a:cs typeface="Arial" panose="020B0604020202020204" pitchFamily="34" charset="0"/>
              </a:endParaRPr>
            </a:p>
          </xdr:txBody>
        </xdr:sp>
      </xdr:grpSp>
      <xdr:pic>
        <xdr:nvPicPr>
          <xdr:cNvPr id="31" name="Graphic 30" descr="Bar graph with upward trend with solid fill">
            <a:extLst>
              <a:ext uri="{FF2B5EF4-FFF2-40B4-BE49-F238E27FC236}">
                <a16:creationId xmlns:a16="http://schemas.microsoft.com/office/drawing/2014/main" id="{186AB596-2403-6F9C-4DD0-7BAEBCDEF35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550920" y="662940"/>
            <a:ext cx="350520" cy="350520"/>
          </a:xfrm>
          <a:prstGeom prst="rect">
            <a:avLst/>
          </a:prstGeom>
        </xdr:spPr>
      </xdr:pic>
    </xdr:grpSp>
    <xdr:clientData/>
  </xdr:twoCellAnchor>
  <xdr:twoCellAnchor>
    <xdr:from>
      <xdr:col>9</xdr:col>
      <xdr:colOff>457200</xdr:colOff>
      <xdr:row>1</xdr:row>
      <xdr:rowOff>106680</xdr:rowOff>
    </xdr:from>
    <xdr:to>
      <xdr:col>13</xdr:col>
      <xdr:colOff>373380</xdr:colOff>
      <xdr:row>8</xdr:row>
      <xdr:rowOff>106680</xdr:rowOff>
    </xdr:to>
    <xdr:grpSp>
      <xdr:nvGrpSpPr>
        <xdr:cNvPr id="50" name="Group 49">
          <a:hlinkClick xmlns:r="http://schemas.openxmlformats.org/officeDocument/2006/relationships" r:id="rId3"/>
          <a:extLst>
            <a:ext uri="{FF2B5EF4-FFF2-40B4-BE49-F238E27FC236}">
              <a16:creationId xmlns:a16="http://schemas.microsoft.com/office/drawing/2014/main" id="{274D1F59-A919-96C2-F9F1-89A9A731DA01}"/>
            </a:ext>
          </a:extLst>
        </xdr:cNvPr>
        <xdr:cNvGrpSpPr/>
      </xdr:nvGrpSpPr>
      <xdr:grpSpPr>
        <a:xfrm>
          <a:off x="5912427" y="591589"/>
          <a:ext cx="2340726" cy="1272886"/>
          <a:chOff x="5989320" y="586740"/>
          <a:chExt cx="2354580" cy="1280160"/>
        </a:xfrm>
      </xdr:grpSpPr>
      <xdr:grpSp>
        <xdr:nvGrpSpPr>
          <xdr:cNvPr id="32" name="Group 31">
            <a:extLst>
              <a:ext uri="{FF2B5EF4-FFF2-40B4-BE49-F238E27FC236}">
                <a16:creationId xmlns:a16="http://schemas.microsoft.com/office/drawing/2014/main" id="{44EF8B0C-81C8-965B-326B-2F55105B715B}"/>
              </a:ext>
            </a:extLst>
          </xdr:cNvPr>
          <xdr:cNvGrpSpPr/>
        </xdr:nvGrpSpPr>
        <xdr:grpSpPr>
          <a:xfrm>
            <a:off x="5989320" y="586740"/>
            <a:ext cx="2354580" cy="1280160"/>
            <a:chOff x="548640" y="579120"/>
            <a:chExt cx="2354580" cy="1280160"/>
          </a:xfrm>
        </xdr:grpSpPr>
        <xdr:sp macro="" textlink="">
          <xdr:nvSpPr>
            <xdr:cNvPr id="33" name="Rectangle 32">
              <a:extLst>
                <a:ext uri="{FF2B5EF4-FFF2-40B4-BE49-F238E27FC236}">
                  <a16:creationId xmlns:a16="http://schemas.microsoft.com/office/drawing/2014/main" id="{3BD29122-A220-75EF-AB69-FCCD5DFBDD9E}"/>
                </a:ext>
              </a:extLst>
            </xdr:cNvPr>
            <xdr:cNvSpPr/>
          </xdr:nvSpPr>
          <xdr:spPr>
            <a:xfrm>
              <a:off x="548640" y="579120"/>
              <a:ext cx="2354580" cy="128016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pivot table cards'!F3">
          <xdr:nvSpPr>
            <xdr:cNvPr id="34" name="TextBox 33">
              <a:extLst>
                <a:ext uri="{FF2B5EF4-FFF2-40B4-BE49-F238E27FC236}">
                  <a16:creationId xmlns:a16="http://schemas.microsoft.com/office/drawing/2014/main" id="{251E03E5-A186-EA75-F788-304693A98B29}"/>
                </a:ext>
              </a:extLst>
            </xdr:cNvPr>
            <xdr:cNvSpPr txBox="1"/>
          </xdr:nvSpPr>
          <xdr:spPr>
            <a:xfrm>
              <a:off x="975360" y="670560"/>
              <a:ext cx="19050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840F89-823C-493E-835D-74C66897AF86}" type="TxLink">
                <a:rPr lang="en-US" sz="1100" b="1" i="0" u="none" strike="noStrike">
                  <a:solidFill>
                    <a:srgbClr val="000000"/>
                  </a:solidFill>
                  <a:latin typeface="Arial" panose="020B0604020202020204" pitchFamily="34" charset="0"/>
                  <a:ea typeface="Calibri"/>
                  <a:cs typeface="Arial" panose="020B0604020202020204" pitchFamily="34" charset="0"/>
                </a:rPr>
                <a:pPr algn="ctr"/>
                <a:t>Total Revenue generated</a:t>
              </a:fld>
              <a:endParaRPr lang="en-US" sz="1400" b="1">
                <a:latin typeface="Arial" panose="020B0604020202020204" pitchFamily="34" charset="0"/>
                <a:cs typeface="Arial" panose="020B0604020202020204" pitchFamily="34" charset="0"/>
              </a:endParaRPr>
            </a:p>
          </xdr:txBody>
        </xdr:sp>
        <xdr:sp macro="" textlink="'pivot table cards'!F4">
          <xdr:nvSpPr>
            <xdr:cNvPr id="35" name="TextBox 34">
              <a:extLst>
                <a:ext uri="{FF2B5EF4-FFF2-40B4-BE49-F238E27FC236}">
                  <a16:creationId xmlns:a16="http://schemas.microsoft.com/office/drawing/2014/main" id="{AA73657A-DD8F-0B87-66E6-1F14AA0EF7AC}"/>
                </a:ext>
              </a:extLst>
            </xdr:cNvPr>
            <xdr:cNvSpPr txBox="1"/>
          </xdr:nvSpPr>
          <xdr:spPr>
            <a:xfrm>
              <a:off x="1280160" y="1089660"/>
              <a:ext cx="11887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95B2E6-13ED-422C-82C4-F8A6994172D2}" type="TxLink">
                <a:rPr lang="en-US" sz="1200" b="1" i="0" u="none" strike="noStrike">
                  <a:solidFill>
                    <a:srgbClr val="000000"/>
                  </a:solidFill>
                  <a:latin typeface="Calibri"/>
                  <a:ea typeface="Calibri"/>
                  <a:cs typeface="Calibri"/>
                </a:rPr>
                <a:pPr algn="ctr"/>
                <a:t>577604.82</a:t>
              </a:fld>
              <a:endParaRPr lang="en-US" sz="1600" b="1">
                <a:latin typeface="Arial" panose="020B0604020202020204" pitchFamily="34" charset="0"/>
                <a:cs typeface="Arial" panose="020B0604020202020204" pitchFamily="34" charset="0"/>
              </a:endParaRPr>
            </a:p>
          </xdr:txBody>
        </xdr:sp>
      </xdr:grpSp>
      <xdr:grpSp>
        <xdr:nvGrpSpPr>
          <xdr:cNvPr id="44" name="Group 43">
            <a:extLst>
              <a:ext uri="{FF2B5EF4-FFF2-40B4-BE49-F238E27FC236}">
                <a16:creationId xmlns:a16="http://schemas.microsoft.com/office/drawing/2014/main" id="{BB36FC7C-D453-BEA5-4517-8CABB4519008}"/>
              </a:ext>
            </a:extLst>
          </xdr:cNvPr>
          <xdr:cNvGrpSpPr/>
        </xdr:nvGrpSpPr>
        <xdr:grpSpPr>
          <a:xfrm>
            <a:off x="6096000" y="640080"/>
            <a:ext cx="403860" cy="403860"/>
            <a:chOff x="5486400" y="2316480"/>
            <a:chExt cx="822960" cy="822960"/>
          </a:xfrm>
        </xdr:grpSpPr>
        <xdr:pic>
          <xdr:nvPicPr>
            <xdr:cNvPr id="41" name="Graphic 40" descr="Bar graph with upward trend with solid fill">
              <a:extLst>
                <a:ext uri="{FF2B5EF4-FFF2-40B4-BE49-F238E27FC236}">
                  <a16:creationId xmlns:a16="http://schemas.microsoft.com/office/drawing/2014/main" id="{54A3461D-97BA-07B0-2152-CB9A2126B37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486400" y="2316480"/>
              <a:ext cx="822960" cy="822960"/>
            </a:xfrm>
            <a:prstGeom prst="rect">
              <a:avLst/>
            </a:prstGeom>
          </xdr:spPr>
        </xdr:pic>
        <xdr:pic>
          <xdr:nvPicPr>
            <xdr:cNvPr id="43" name="Graphic 42" descr="Dollar with solid fill">
              <a:extLst>
                <a:ext uri="{FF2B5EF4-FFF2-40B4-BE49-F238E27FC236}">
                  <a16:creationId xmlns:a16="http://schemas.microsoft.com/office/drawing/2014/main" id="{5BDDC87A-42D4-E523-98E4-F69F68D11C7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669280" y="2415540"/>
              <a:ext cx="175260" cy="175260"/>
            </a:xfrm>
            <a:prstGeom prst="rect">
              <a:avLst/>
            </a:prstGeom>
          </xdr:spPr>
        </xdr:pic>
      </xdr:grpSp>
    </xdr:grpSp>
    <xdr:clientData/>
  </xdr:twoCellAnchor>
  <xdr:twoCellAnchor>
    <xdr:from>
      <xdr:col>14</xdr:col>
      <xdr:colOff>289560</xdr:colOff>
      <xdr:row>1</xdr:row>
      <xdr:rowOff>99060</xdr:rowOff>
    </xdr:from>
    <xdr:to>
      <xdr:col>18</xdr:col>
      <xdr:colOff>205740</xdr:colOff>
      <xdr:row>8</xdr:row>
      <xdr:rowOff>99060</xdr:rowOff>
    </xdr:to>
    <xdr:grpSp>
      <xdr:nvGrpSpPr>
        <xdr:cNvPr id="53" name="Group 52">
          <a:hlinkClick xmlns:r="http://schemas.openxmlformats.org/officeDocument/2006/relationships" r:id="rId3"/>
          <a:extLst>
            <a:ext uri="{FF2B5EF4-FFF2-40B4-BE49-F238E27FC236}">
              <a16:creationId xmlns:a16="http://schemas.microsoft.com/office/drawing/2014/main" id="{ACF5A310-14DF-CC2F-AD5F-CF6D25C0223B}"/>
            </a:ext>
          </a:extLst>
        </xdr:cNvPr>
        <xdr:cNvGrpSpPr/>
      </xdr:nvGrpSpPr>
      <xdr:grpSpPr>
        <a:xfrm>
          <a:off x="8775469" y="583969"/>
          <a:ext cx="2340726" cy="1272886"/>
          <a:chOff x="8702040" y="640080"/>
          <a:chExt cx="2354580" cy="1280160"/>
        </a:xfrm>
      </xdr:grpSpPr>
      <xdr:grpSp>
        <xdr:nvGrpSpPr>
          <xdr:cNvPr id="45" name="Group 44">
            <a:extLst>
              <a:ext uri="{FF2B5EF4-FFF2-40B4-BE49-F238E27FC236}">
                <a16:creationId xmlns:a16="http://schemas.microsoft.com/office/drawing/2014/main" id="{BDF7D831-FF4C-0C24-C358-B19925933B77}"/>
              </a:ext>
            </a:extLst>
          </xdr:cNvPr>
          <xdr:cNvGrpSpPr/>
        </xdr:nvGrpSpPr>
        <xdr:grpSpPr>
          <a:xfrm>
            <a:off x="8702040" y="640080"/>
            <a:ext cx="2354580" cy="1280160"/>
            <a:chOff x="556260" y="586740"/>
            <a:chExt cx="2354580" cy="1280160"/>
          </a:xfrm>
        </xdr:grpSpPr>
        <xdr:sp macro="" textlink="">
          <xdr:nvSpPr>
            <xdr:cNvPr id="46" name="Rectangle 45">
              <a:extLst>
                <a:ext uri="{FF2B5EF4-FFF2-40B4-BE49-F238E27FC236}">
                  <a16:creationId xmlns:a16="http://schemas.microsoft.com/office/drawing/2014/main" id="{78C7C07D-9036-2EA8-AB0C-E558F42851F2}"/>
                </a:ext>
              </a:extLst>
            </xdr:cNvPr>
            <xdr:cNvSpPr/>
          </xdr:nvSpPr>
          <xdr:spPr>
            <a:xfrm>
              <a:off x="556260" y="586740"/>
              <a:ext cx="2354580" cy="128016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pivot table cards'!G3">
          <xdr:nvSpPr>
            <xdr:cNvPr id="47" name="TextBox 46">
              <a:extLst>
                <a:ext uri="{FF2B5EF4-FFF2-40B4-BE49-F238E27FC236}">
                  <a16:creationId xmlns:a16="http://schemas.microsoft.com/office/drawing/2014/main" id="{35C4DC84-95C7-FD6A-4B2A-286BFC07EB5F}"/>
                </a:ext>
              </a:extLst>
            </xdr:cNvPr>
            <xdr:cNvSpPr txBox="1"/>
          </xdr:nvSpPr>
          <xdr:spPr>
            <a:xfrm>
              <a:off x="975360" y="670560"/>
              <a:ext cx="19050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F28258-3D24-44B4-ABB8-4F6AA4057012}" type="TxLink">
                <a:rPr lang="en-US" sz="1200" b="1" i="0" u="none" strike="noStrike">
                  <a:solidFill>
                    <a:srgbClr val="000000"/>
                  </a:solidFill>
                  <a:latin typeface="Arial" panose="020B0604020202020204" pitchFamily="34" charset="0"/>
                  <a:ea typeface="Calibri"/>
                  <a:cs typeface="Arial" panose="020B0604020202020204" pitchFamily="34" charset="0"/>
                </a:rPr>
                <a:pPr algn="ctr"/>
                <a:t>Total Availability</a:t>
              </a:fld>
              <a:endParaRPr lang="en-US" sz="1600" b="1">
                <a:latin typeface="Arial" panose="020B0604020202020204" pitchFamily="34" charset="0"/>
                <a:cs typeface="Arial" panose="020B0604020202020204" pitchFamily="34" charset="0"/>
              </a:endParaRPr>
            </a:p>
          </xdr:txBody>
        </xdr:sp>
        <xdr:sp macro="" textlink="'pivot table cards'!G4">
          <xdr:nvSpPr>
            <xdr:cNvPr id="48" name="TextBox 47">
              <a:extLst>
                <a:ext uri="{FF2B5EF4-FFF2-40B4-BE49-F238E27FC236}">
                  <a16:creationId xmlns:a16="http://schemas.microsoft.com/office/drawing/2014/main" id="{17701DDA-19B4-A43F-887F-E7B722148AA3}"/>
                </a:ext>
              </a:extLst>
            </xdr:cNvPr>
            <xdr:cNvSpPr txBox="1"/>
          </xdr:nvSpPr>
          <xdr:spPr>
            <a:xfrm>
              <a:off x="1280160" y="1089660"/>
              <a:ext cx="11887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028011-0655-43BD-8A10-57F75F828FA6}" type="TxLink">
                <a:rPr lang="en-US" sz="1200" b="1" i="0" u="none" strike="noStrike">
                  <a:solidFill>
                    <a:srgbClr val="000000"/>
                  </a:solidFill>
                  <a:latin typeface="Arial" panose="020B0604020202020204" pitchFamily="34" charset="0"/>
                  <a:ea typeface="Calibri"/>
                  <a:cs typeface="Arial" panose="020B0604020202020204" pitchFamily="34" charset="0"/>
                </a:rPr>
                <a:pPr algn="ctr"/>
                <a:t>4840</a:t>
              </a:fld>
              <a:endParaRPr lang="en-US" sz="1800" b="1">
                <a:latin typeface="Arial" panose="020B0604020202020204" pitchFamily="34" charset="0"/>
                <a:cs typeface="Arial" panose="020B0604020202020204" pitchFamily="34" charset="0"/>
              </a:endParaRPr>
            </a:p>
          </xdr:txBody>
        </xdr:sp>
      </xdr:grpSp>
      <xdr:pic>
        <xdr:nvPicPr>
          <xdr:cNvPr id="52" name="Graphic 51" descr="List with solid fill">
            <a:extLst>
              <a:ext uri="{FF2B5EF4-FFF2-40B4-BE49-F238E27FC236}">
                <a16:creationId xmlns:a16="http://schemas.microsoft.com/office/drawing/2014/main" id="{B30FCDBA-5817-B374-19B1-1A4828F507A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892540" y="731520"/>
            <a:ext cx="403860" cy="403860"/>
          </a:xfrm>
          <a:prstGeom prst="rect">
            <a:avLst/>
          </a:prstGeom>
        </xdr:spPr>
      </xdr:pic>
    </xdr:grpSp>
    <xdr:clientData/>
  </xdr:twoCellAnchor>
  <xdr:twoCellAnchor>
    <xdr:from>
      <xdr:col>19</xdr:col>
      <xdr:colOff>144780</xdr:colOff>
      <xdr:row>1</xdr:row>
      <xdr:rowOff>106680</xdr:rowOff>
    </xdr:from>
    <xdr:to>
      <xdr:col>23</xdr:col>
      <xdr:colOff>60960</xdr:colOff>
      <xdr:row>8</xdr:row>
      <xdr:rowOff>106680</xdr:rowOff>
    </xdr:to>
    <xdr:grpSp>
      <xdr:nvGrpSpPr>
        <xdr:cNvPr id="72" name="Group 71">
          <a:hlinkClick xmlns:r="http://schemas.openxmlformats.org/officeDocument/2006/relationships" r:id="rId3"/>
          <a:extLst>
            <a:ext uri="{FF2B5EF4-FFF2-40B4-BE49-F238E27FC236}">
              <a16:creationId xmlns:a16="http://schemas.microsoft.com/office/drawing/2014/main" id="{97B91829-EE44-1F4E-8465-A9C7DFEA0913}"/>
            </a:ext>
          </a:extLst>
        </xdr:cNvPr>
        <xdr:cNvGrpSpPr/>
      </xdr:nvGrpSpPr>
      <xdr:grpSpPr>
        <a:xfrm>
          <a:off x="11661371" y="591589"/>
          <a:ext cx="2340725" cy="1272886"/>
          <a:chOff x="11513820" y="601980"/>
          <a:chExt cx="2354580" cy="1280160"/>
        </a:xfrm>
      </xdr:grpSpPr>
      <xdr:grpSp>
        <xdr:nvGrpSpPr>
          <xdr:cNvPr id="54" name="Group 53">
            <a:extLst>
              <a:ext uri="{FF2B5EF4-FFF2-40B4-BE49-F238E27FC236}">
                <a16:creationId xmlns:a16="http://schemas.microsoft.com/office/drawing/2014/main" id="{EB733E82-DF18-9DEE-A173-73692D4E35ED}"/>
              </a:ext>
            </a:extLst>
          </xdr:cNvPr>
          <xdr:cNvGrpSpPr/>
        </xdr:nvGrpSpPr>
        <xdr:grpSpPr>
          <a:xfrm>
            <a:off x="11513820" y="601980"/>
            <a:ext cx="2354580" cy="1280160"/>
            <a:chOff x="556260" y="586740"/>
            <a:chExt cx="2354580" cy="1280160"/>
          </a:xfrm>
        </xdr:grpSpPr>
        <xdr:sp macro="" textlink="">
          <xdr:nvSpPr>
            <xdr:cNvPr id="55" name="Rectangle 54">
              <a:extLst>
                <a:ext uri="{FF2B5EF4-FFF2-40B4-BE49-F238E27FC236}">
                  <a16:creationId xmlns:a16="http://schemas.microsoft.com/office/drawing/2014/main" id="{84AB6201-3529-D20B-C444-FA263A8515A2}"/>
                </a:ext>
              </a:extLst>
            </xdr:cNvPr>
            <xdr:cNvSpPr/>
          </xdr:nvSpPr>
          <xdr:spPr>
            <a:xfrm>
              <a:off x="556260" y="586740"/>
              <a:ext cx="2354580" cy="128016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pivot table cards'!J3">
          <xdr:nvSpPr>
            <xdr:cNvPr id="56" name="TextBox 55">
              <a:extLst>
                <a:ext uri="{FF2B5EF4-FFF2-40B4-BE49-F238E27FC236}">
                  <a16:creationId xmlns:a16="http://schemas.microsoft.com/office/drawing/2014/main" id="{03D01A7E-342E-0074-A438-CFF4B2A669AA}"/>
                </a:ext>
              </a:extLst>
            </xdr:cNvPr>
            <xdr:cNvSpPr txBox="1"/>
          </xdr:nvSpPr>
          <xdr:spPr>
            <a:xfrm>
              <a:off x="1143000" y="670560"/>
              <a:ext cx="173736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495B7A-201D-4947-881C-B022F84057B1}" type="TxLink">
                <a:rPr lang="en-US" sz="1200" b="1" i="0" u="none" strike="noStrike">
                  <a:solidFill>
                    <a:srgbClr val="000000"/>
                  </a:solidFill>
                  <a:latin typeface="Arial" panose="020B0604020202020204" pitchFamily="34" charset="0"/>
                  <a:ea typeface="Calibri"/>
                  <a:cs typeface="Arial" panose="020B0604020202020204" pitchFamily="34" charset="0"/>
                </a:rPr>
                <a:pPr algn="ctr"/>
                <a:t>Inspection result</a:t>
              </a:fld>
              <a:endParaRPr lang="en-US" sz="1400" b="1">
                <a:latin typeface="Arial" panose="020B0604020202020204" pitchFamily="34" charset="0"/>
                <a:cs typeface="Arial" panose="020B0604020202020204" pitchFamily="34" charset="0"/>
              </a:endParaRPr>
            </a:p>
          </xdr:txBody>
        </xdr:sp>
        <xdr:sp macro="" textlink="'pivot table cards'!I4">
          <xdr:nvSpPr>
            <xdr:cNvPr id="58" name="TextBox 57">
              <a:extLst>
                <a:ext uri="{FF2B5EF4-FFF2-40B4-BE49-F238E27FC236}">
                  <a16:creationId xmlns:a16="http://schemas.microsoft.com/office/drawing/2014/main" id="{118943BD-B1FB-28E4-D019-C5F6EB081661}"/>
                </a:ext>
              </a:extLst>
            </xdr:cNvPr>
            <xdr:cNvSpPr txBox="1"/>
          </xdr:nvSpPr>
          <xdr:spPr>
            <a:xfrm>
              <a:off x="701040" y="998220"/>
              <a:ext cx="81534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69BE00-3C29-4087-8F2F-8EC5B9FB66D8}" type="TxLink">
                <a:rPr lang="en-US" sz="1100" b="1" i="0" u="none" strike="noStrike">
                  <a:solidFill>
                    <a:srgbClr val="000000"/>
                  </a:solidFill>
                  <a:latin typeface="Arial" panose="020B0604020202020204" pitchFamily="34" charset="0"/>
                  <a:ea typeface="Calibri"/>
                  <a:cs typeface="Arial" panose="020B0604020202020204" pitchFamily="34" charset="0"/>
                </a:rPr>
                <a:pPr algn="l"/>
                <a:t>Fail</a:t>
              </a:fld>
              <a:endParaRPr lang="en-US" sz="1200" b="1">
                <a:latin typeface="Arial" panose="020B0604020202020204" pitchFamily="34" charset="0"/>
                <a:cs typeface="Arial" panose="020B0604020202020204" pitchFamily="34" charset="0"/>
              </a:endParaRPr>
            </a:p>
          </xdr:txBody>
        </xdr:sp>
        <xdr:sp macro="" textlink="'pivot table cards'!I5">
          <xdr:nvSpPr>
            <xdr:cNvPr id="59" name="TextBox 58">
              <a:extLst>
                <a:ext uri="{FF2B5EF4-FFF2-40B4-BE49-F238E27FC236}">
                  <a16:creationId xmlns:a16="http://schemas.microsoft.com/office/drawing/2014/main" id="{52D4AE2E-158A-B21D-619D-E3CBDA95AAEF}"/>
                </a:ext>
              </a:extLst>
            </xdr:cNvPr>
            <xdr:cNvSpPr txBox="1"/>
          </xdr:nvSpPr>
          <xdr:spPr>
            <a:xfrm>
              <a:off x="693420" y="1219200"/>
              <a:ext cx="7239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A6C94DF-05CE-452E-BBF5-41D152C8879A}" type="TxLink">
                <a:rPr lang="en-US" sz="1100" b="1" i="0" u="none" strike="noStrike">
                  <a:solidFill>
                    <a:srgbClr val="000000"/>
                  </a:solidFill>
                  <a:latin typeface="Arial" panose="020B0604020202020204" pitchFamily="34" charset="0"/>
                  <a:ea typeface="Calibri"/>
                  <a:cs typeface="Arial" panose="020B0604020202020204" pitchFamily="34" charset="0"/>
                </a:rPr>
                <a:pPr algn="l"/>
                <a:t>Pass</a:t>
              </a:fld>
              <a:endParaRPr lang="en-US" sz="1200" b="1">
                <a:latin typeface="Arial" panose="020B0604020202020204" pitchFamily="34" charset="0"/>
                <a:cs typeface="Arial" panose="020B0604020202020204" pitchFamily="34" charset="0"/>
              </a:endParaRPr>
            </a:p>
          </xdr:txBody>
        </xdr:sp>
        <xdr:sp macro="" textlink="'pivot table cards'!I6">
          <xdr:nvSpPr>
            <xdr:cNvPr id="60" name="TextBox 59">
              <a:extLst>
                <a:ext uri="{FF2B5EF4-FFF2-40B4-BE49-F238E27FC236}">
                  <a16:creationId xmlns:a16="http://schemas.microsoft.com/office/drawing/2014/main" id="{1380C044-53F2-9343-ED94-38DD05836D18}"/>
                </a:ext>
              </a:extLst>
            </xdr:cNvPr>
            <xdr:cNvSpPr txBox="1"/>
          </xdr:nvSpPr>
          <xdr:spPr>
            <a:xfrm>
              <a:off x="701040" y="1447800"/>
              <a:ext cx="9220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4D4596-5C96-4A60-B146-4354E270737A}" type="TxLink">
                <a:rPr lang="en-US" sz="1100" b="1" i="0" u="none" strike="noStrike">
                  <a:solidFill>
                    <a:srgbClr val="000000"/>
                  </a:solidFill>
                  <a:latin typeface="Arial" panose="020B0604020202020204" pitchFamily="34" charset="0"/>
                  <a:ea typeface="Calibri"/>
                  <a:cs typeface="Arial" panose="020B0604020202020204" pitchFamily="34" charset="0"/>
                </a:rPr>
                <a:pPr algn="l"/>
                <a:t>Pending</a:t>
              </a:fld>
              <a:endParaRPr lang="en-US" sz="1200" b="1">
                <a:latin typeface="Arial" panose="020B0604020202020204" pitchFamily="34" charset="0"/>
                <a:cs typeface="Arial" panose="020B0604020202020204" pitchFamily="34" charset="0"/>
              </a:endParaRPr>
            </a:p>
          </xdr:txBody>
        </xdr:sp>
        <xdr:sp macro="" textlink="'pivot table cards'!J4">
          <xdr:nvSpPr>
            <xdr:cNvPr id="61" name="TextBox 60">
              <a:extLst>
                <a:ext uri="{FF2B5EF4-FFF2-40B4-BE49-F238E27FC236}">
                  <a16:creationId xmlns:a16="http://schemas.microsoft.com/office/drawing/2014/main" id="{C32845E9-62F2-E408-18BA-9EF229D2B2BD}"/>
                </a:ext>
              </a:extLst>
            </xdr:cNvPr>
            <xdr:cNvSpPr txBox="1"/>
          </xdr:nvSpPr>
          <xdr:spPr>
            <a:xfrm>
              <a:off x="1912620" y="982980"/>
              <a:ext cx="81534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57482A7-BD56-4BF3-8A52-3F810A5F9A58}" type="TxLink">
                <a:rPr lang="en-US" sz="1200" b="1" i="0" u="none" strike="noStrike">
                  <a:solidFill>
                    <a:srgbClr val="FF0000"/>
                  </a:solidFill>
                  <a:latin typeface="Calibri"/>
                  <a:ea typeface="Calibri"/>
                  <a:cs typeface="Calibri"/>
                </a:rPr>
                <a:pPr algn="r"/>
                <a:t>36</a:t>
              </a:fld>
              <a:endParaRPr lang="en-US" sz="1400" b="1">
                <a:solidFill>
                  <a:srgbClr val="FF0000"/>
                </a:solidFill>
                <a:latin typeface="Arial" panose="020B0604020202020204" pitchFamily="34" charset="0"/>
                <a:cs typeface="Arial" panose="020B0604020202020204" pitchFamily="34" charset="0"/>
              </a:endParaRPr>
            </a:p>
          </xdr:txBody>
        </xdr:sp>
        <xdr:sp macro="" textlink="'pivot table cards'!J5">
          <xdr:nvSpPr>
            <xdr:cNvPr id="62" name="TextBox 61">
              <a:extLst>
                <a:ext uri="{FF2B5EF4-FFF2-40B4-BE49-F238E27FC236}">
                  <a16:creationId xmlns:a16="http://schemas.microsoft.com/office/drawing/2014/main" id="{D24611B6-EB85-8E55-6B17-2EFA84DC8965}"/>
                </a:ext>
              </a:extLst>
            </xdr:cNvPr>
            <xdr:cNvSpPr txBox="1"/>
          </xdr:nvSpPr>
          <xdr:spPr>
            <a:xfrm>
              <a:off x="1905000" y="1203960"/>
              <a:ext cx="81534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60EE6C2-1AD8-45A4-97D0-FD8D7012B330}" type="TxLink">
                <a:rPr lang="en-US" sz="1200" b="1" i="0" u="none" strike="noStrike">
                  <a:solidFill>
                    <a:srgbClr val="00B050"/>
                  </a:solidFill>
                  <a:latin typeface="Calibri"/>
                  <a:ea typeface="Calibri"/>
                  <a:cs typeface="Calibri"/>
                </a:rPr>
                <a:pPr algn="r"/>
                <a:t>23</a:t>
              </a:fld>
              <a:endParaRPr lang="en-US" sz="1400" b="1">
                <a:solidFill>
                  <a:srgbClr val="00B050"/>
                </a:solidFill>
                <a:latin typeface="Arial" panose="020B0604020202020204" pitchFamily="34" charset="0"/>
                <a:cs typeface="Arial" panose="020B0604020202020204" pitchFamily="34" charset="0"/>
              </a:endParaRPr>
            </a:p>
          </xdr:txBody>
        </xdr:sp>
        <xdr:sp macro="" textlink="'pivot table cards'!J6">
          <xdr:nvSpPr>
            <xdr:cNvPr id="63" name="TextBox 62">
              <a:extLst>
                <a:ext uri="{FF2B5EF4-FFF2-40B4-BE49-F238E27FC236}">
                  <a16:creationId xmlns:a16="http://schemas.microsoft.com/office/drawing/2014/main" id="{D4A51A1B-ABAB-FCA4-6FB5-341AC28C8617}"/>
                </a:ext>
              </a:extLst>
            </xdr:cNvPr>
            <xdr:cNvSpPr txBox="1"/>
          </xdr:nvSpPr>
          <xdr:spPr>
            <a:xfrm>
              <a:off x="1905000" y="1463040"/>
              <a:ext cx="81534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D59ABCC-4E59-421A-84FE-A2BF63569ACF}" type="TxLink">
                <a:rPr lang="en-US" sz="1200" b="1" i="0" u="none" strike="noStrike">
                  <a:solidFill>
                    <a:srgbClr val="FFC000"/>
                  </a:solidFill>
                  <a:latin typeface="Calibri"/>
                  <a:ea typeface="Calibri"/>
                  <a:cs typeface="Calibri"/>
                </a:rPr>
                <a:pPr algn="r"/>
                <a:t>41</a:t>
              </a:fld>
              <a:endParaRPr lang="en-US" sz="1400" b="1">
                <a:solidFill>
                  <a:srgbClr val="FFC000"/>
                </a:solidFill>
                <a:latin typeface="Arial" panose="020B0604020202020204" pitchFamily="34" charset="0"/>
                <a:cs typeface="Arial" panose="020B0604020202020204" pitchFamily="34" charset="0"/>
              </a:endParaRPr>
            </a:p>
          </xdr:txBody>
        </xdr:sp>
      </xdr:grpSp>
      <xdr:pic>
        <xdr:nvPicPr>
          <xdr:cNvPr id="65" name="Graphic 64" descr="Checklist with solid fill">
            <a:extLst>
              <a:ext uri="{FF2B5EF4-FFF2-40B4-BE49-F238E27FC236}">
                <a16:creationId xmlns:a16="http://schemas.microsoft.com/office/drawing/2014/main" id="{8423B284-134E-0D39-2BB4-7DD8740AC64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50980" y="662940"/>
            <a:ext cx="434340" cy="434340"/>
          </a:xfrm>
          <a:prstGeom prst="rect">
            <a:avLst/>
          </a:prstGeom>
        </xdr:spPr>
      </xdr:pic>
      <xdr:pic>
        <xdr:nvPicPr>
          <xdr:cNvPr id="67" name="Graphic 66" descr="Clock with solid fill">
            <a:extLst>
              <a:ext uri="{FF2B5EF4-FFF2-40B4-BE49-F238E27FC236}">
                <a16:creationId xmlns:a16="http://schemas.microsoft.com/office/drawing/2014/main" id="{952A800F-BC4C-839E-BE4B-441209C7550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3159740" y="1554480"/>
            <a:ext cx="205740" cy="205740"/>
          </a:xfrm>
          <a:prstGeom prst="rect">
            <a:avLst/>
          </a:prstGeom>
        </xdr:spPr>
      </xdr:pic>
      <xdr:pic>
        <xdr:nvPicPr>
          <xdr:cNvPr id="69" name="Graphic 68" descr="Checkmark with solid fill">
            <a:extLst>
              <a:ext uri="{FF2B5EF4-FFF2-40B4-BE49-F238E27FC236}">
                <a16:creationId xmlns:a16="http://schemas.microsoft.com/office/drawing/2014/main" id="{1E55480B-CD20-0559-3455-CA414349016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167360" y="1303020"/>
            <a:ext cx="182880" cy="182880"/>
          </a:xfrm>
          <a:prstGeom prst="rect">
            <a:avLst/>
          </a:prstGeom>
        </xdr:spPr>
      </xdr:pic>
      <xdr:pic>
        <xdr:nvPicPr>
          <xdr:cNvPr id="71" name="Graphic 70" descr="Close with solid fill">
            <a:extLst>
              <a:ext uri="{FF2B5EF4-FFF2-40B4-BE49-F238E27FC236}">
                <a16:creationId xmlns:a16="http://schemas.microsoft.com/office/drawing/2014/main" id="{2C07DA3D-F957-F8DB-B0B7-483E7FD9046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3152120" y="1082040"/>
            <a:ext cx="175260" cy="175260"/>
          </a:xfrm>
          <a:prstGeom prst="rect">
            <a:avLst/>
          </a:prstGeom>
        </xdr:spPr>
      </xdr:pic>
    </xdr:grpSp>
    <xdr:clientData/>
  </xdr:twoCellAnchor>
  <xdr:twoCellAnchor>
    <xdr:from>
      <xdr:col>4</xdr:col>
      <xdr:colOff>594360</xdr:colOff>
      <xdr:row>10</xdr:row>
      <xdr:rowOff>0</xdr:rowOff>
    </xdr:from>
    <xdr:to>
      <xdr:col>16</xdr:col>
      <xdr:colOff>7620</xdr:colOff>
      <xdr:row>30</xdr:row>
      <xdr:rowOff>175260</xdr:rowOff>
    </xdr:to>
    <xdr:grpSp>
      <xdr:nvGrpSpPr>
        <xdr:cNvPr id="80" name="Group 79">
          <a:extLst>
            <a:ext uri="{FF2B5EF4-FFF2-40B4-BE49-F238E27FC236}">
              <a16:creationId xmlns:a16="http://schemas.microsoft.com/office/drawing/2014/main" id="{B8B3A1B2-425A-8B8D-01A2-3B882AE85300}"/>
            </a:ext>
          </a:extLst>
        </xdr:cNvPr>
        <xdr:cNvGrpSpPr/>
      </xdr:nvGrpSpPr>
      <xdr:grpSpPr>
        <a:xfrm>
          <a:off x="3018905" y="2121477"/>
          <a:ext cx="6686897" cy="3812078"/>
          <a:chOff x="4312920" y="2171700"/>
          <a:chExt cx="6591300" cy="3931920"/>
        </a:xfrm>
      </xdr:grpSpPr>
      <xdr:sp macro="" textlink="">
        <xdr:nvSpPr>
          <xdr:cNvPr id="76" name="Rectangle 75">
            <a:extLst>
              <a:ext uri="{FF2B5EF4-FFF2-40B4-BE49-F238E27FC236}">
                <a16:creationId xmlns:a16="http://schemas.microsoft.com/office/drawing/2014/main" id="{019D0C14-AF98-A507-5F67-97094C58FB1C}"/>
              </a:ext>
            </a:extLst>
          </xdr:cNvPr>
          <xdr:cNvSpPr/>
        </xdr:nvSpPr>
        <xdr:spPr>
          <a:xfrm>
            <a:off x="4312920" y="2171700"/>
            <a:ext cx="6591300" cy="393192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77" name="Chart 76">
            <a:extLst>
              <a:ext uri="{FF2B5EF4-FFF2-40B4-BE49-F238E27FC236}">
                <a16:creationId xmlns:a16="http://schemas.microsoft.com/office/drawing/2014/main" id="{C205E6EE-ECF7-4A7A-BD8F-048286018817}"/>
              </a:ext>
            </a:extLst>
          </xdr:cNvPr>
          <xdr:cNvGraphicFramePr>
            <a:graphicFrameLocks/>
          </xdr:cNvGraphicFramePr>
        </xdr:nvGraphicFramePr>
        <xdr:xfrm>
          <a:off x="4777740" y="2217420"/>
          <a:ext cx="5981700" cy="3653790"/>
        </xdr:xfrm>
        <a:graphic>
          <a:graphicData uri="http://schemas.openxmlformats.org/drawingml/2006/chart">
            <c:chart xmlns:c="http://schemas.openxmlformats.org/drawingml/2006/chart" xmlns:r="http://schemas.openxmlformats.org/officeDocument/2006/relationships" r:id="rId20"/>
          </a:graphicData>
        </a:graphic>
      </xdr:graphicFrame>
    </xdr:grpSp>
    <xdr:clientData/>
  </xdr:twoCellAnchor>
  <xdr:twoCellAnchor>
    <xdr:from>
      <xdr:col>0</xdr:col>
      <xdr:colOff>68580</xdr:colOff>
      <xdr:row>10</xdr:row>
      <xdr:rowOff>7620</xdr:rowOff>
    </xdr:from>
    <xdr:to>
      <xdr:col>4</xdr:col>
      <xdr:colOff>457200</xdr:colOff>
      <xdr:row>26</xdr:row>
      <xdr:rowOff>45720</xdr:rowOff>
    </xdr:to>
    <xdr:grpSp>
      <xdr:nvGrpSpPr>
        <xdr:cNvPr id="25" name="Group 24">
          <a:extLst>
            <a:ext uri="{FF2B5EF4-FFF2-40B4-BE49-F238E27FC236}">
              <a16:creationId xmlns:a16="http://schemas.microsoft.com/office/drawing/2014/main" id="{8907A598-0475-015D-ED94-DB49999930EF}"/>
            </a:ext>
          </a:extLst>
        </xdr:cNvPr>
        <xdr:cNvGrpSpPr/>
      </xdr:nvGrpSpPr>
      <xdr:grpSpPr>
        <a:xfrm>
          <a:off x="68580" y="2129097"/>
          <a:ext cx="2813165" cy="2947555"/>
          <a:chOff x="571500" y="5105400"/>
          <a:chExt cx="3398520" cy="2964180"/>
        </a:xfrm>
      </xdr:grpSpPr>
      <xdr:sp macro="" textlink="">
        <xdr:nvSpPr>
          <xdr:cNvPr id="23" name="Rectangle 22">
            <a:extLst>
              <a:ext uri="{FF2B5EF4-FFF2-40B4-BE49-F238E27FC236}">
                <a16:creationId xmlns:a16="http://schemas.microsoft.com/office/drawing/2014/main" id="{7941513D-BE71-7C51-D7B0-F34D691B25EF}"/>
              </a:ext>
            </a:extLst>
          </xdr:cNvPr>
          <xdr:cNvSpPr/>
        </xdr:nvSpPr>
        <xdr:spPr>
          <a:xfrm>
            <a:off x="571500" y="5105400"/>
            <a:ext cx="3398520" cy="296418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24" name="Location">
                <a:extLst>
                  <a:ext uri="{FF2B5EF4-FFF2-40B4-BE49-F238E27FC236}">
                    <a16:creationId xmlns:a16="http://schemas.microsoft.com/office/drawing/2014/main" id="{6FA78AE4-52AE-47E1-9349-49F7BE21E072}"/>
                  </a:ext>
                </a:extLst>
              </xdr:cNvPr>
              <xdr:cNvGraphicFramePr/>
            </xdr:nvGraphicFramePr>
            <xdr:xfrm>
              <a:off x="868680" y="5311140"/>
              <a:ext cx="2750820" cy="2466975"/>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314574" y="2333683"/>
                <a:ext cx="2277024" cy="245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16</xdr:col>
      <xdr:colOff>160020</xdr:colOff>
      <xdr:row>9</xdr:row>
      <xdr:rowOff>175260</xdr:rowOff>
    </xdr:from>
    <xdr:to>
      <xdr:col>23</xdr:col>
      <xdr:colOff>0</xdr:colOff>
      <xdr:row>30</xdr:row>
      <xdr:rowOff>137160</xdr:rowOff>
    </xdr:to>
    <xdr:grpSp>
      <xdr:nvGrpSpPr>
        <xdr:cNvPr id="27" name="Group 26">
          <a:extLst>
            <a:ext uri="{FF2B5EF4-FFF2-40B4-BE49-F238E27FC236}">
              <a16:creationId xmlns:a16="http://schemas.microsoft.com/office/drawing/2014/main" id="{1338EF8C-A2BB-FC05-F676-B2B37BF85DD4}"/>
            </a:ext>
          </a:extLst>
        </xdr:cNvPr>
        <xdr:cNvGrpSpPr/>
      </xdr:nvGrpSpPr>
      <xdr:grpSpPr>
        <a:xfrm>
          <a:off x="9858202" y="2114896"/>
          <a:ext cx="4082934" cy="3780559"/>
          <a:chOff x="533400" y="5334000"/>
          <a:chExt cx="3436620" cy="2667000"/>
        </a:xfrm>
      </xdr:grpSpPr>
      <xdr:sp macro="" textlink="">
        <xdr:nvSpPr>
          <xdr:cNvPr id="73" name="Rectangle 72">
            <a:extLst>
              <a:ext uri="{FF2B5EF4-FFF2-40B4-BE49-F238E27FC236}">
                <a16:creationId xmlns:a16="http://schemas.microsoft.com/office/drawing/2014/main" id="{E7717932-BDB2-D8E8-6517-0FD262CEE79A}"/>
              </a:ext>
            </a:extLst>
          </xdr:cNvPr>
          <xdr:cNvSpPr/>
        </xdr:nvSpPr>
        <xdr:spPr>
          <a:xfrm>
            <a:off x="533400" y="5334000"/>
            <a:ext cx="3436620" cy="266700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26" name="Chart 25">
            <a:extLst>
              <a:ext uri="{FF2B5EF4-FFF2-40B4-BE49-F238E27FC236}">
                <a16:creationId xmlns:a16="http://schemas.microsoft.com/office/drawing/2014/main" id="{447ECB7D-F2F3-419D-B3B0-6F2469386746}"/>
              </a:ext>
            </a:extLst>
          </xdr:cNvPr>
          <xdr:cNvGraphicFramePr>
            <a:graphicFrameLocks/>
          </xdr:cNvGraphicFramePr>
        </xdr:nvGraphicFramePr>
        <xdr:xfrm>
          <a:off x="723900" y="5524500"/>
          <a:ext cx="3070860" cy="2270760"/>
        </xdr:xfrm>
        <a:graphic>
          <a:graphicData uri="http://schemas.openxmlformats.org/drawingml/2006/chart">
            <c:chart xmlns:c="http://schemas.openxmlformats.org/drawingml/2006/chart" xmlns:r="http://schemas.openxmlformats.org/officeDocument/2006/relationships" r:id="rId21"/>
          </a:graphicData>
        </a:graphic>
      </xdr:graphicFrame>
    </xdr:grpSp>
    <xdr:clientData/>
  </xdr:twoCellAnchor>
  <xdr:twoCellAnchor>
    <xdr:from>
      <xdr:col>4</xdr:col>
      <xdr:colOff>586740</xdr:colOff>
      <xdr:row>32</xdr:row>
      <xdr:rowOff>175260</xdr:rowOff>
    </xdr:from>
    <xdr:to>
      <xdr:col>15</xdr:col>
      <xdr:colOff>480060</xdr:colOff>
      <xdr:row>52</xdr:row>
      <xdr:rowOff>160020</xdr:rowOff>
    </xdr:to>
    <xdr:grpSp>
      <xdr:nvGrpSpPr>
        <xdr:cNvPr id="51" name="Group 50">
          <a:extLst>
            <a:ext uri="{FF2B5EF4-FFF2-40B4-BE49-F238E27FC236}">
              <a16:creationId xmlns:a16="http://schemas.microsoft.com/office/drawing/2014/main" id="{48B5F263-A473-42F8-2D9E-32BC1DFB56DA}"/>
            </a:ext>
          </a:extLst>
        </xdr:cNvPr>
        <xdr:cNvGrpSpPr/>
      </xdr:nvGrpSpPr>
      <xdr:grpSpPr>
        <a:xfrm>
          <a:off x="3011285" y="6297237"/>
          <a:ext cx="6560820" cy="3621578"/>
          <a:chOff x="4312920" y="6332220"/>
          <a:chExt cx="6598920" cy="3642360"/>
        </a:xfrm>
      </xdr:grpSpPr>
      <xdr:sp macro="" textlink="">
        <xdr:nvSpPr>
          <xdr:cNvPr id="36" name="Rectangle 35">
            <a:extLst>
              <a:ext uri="{FF2B5EF4-FFF2-40B4-BE49-F238E27FC236}">
                <a16:creationId xmlns:a16="http://schemas.microsoft.com/office/drawing/2014/main" id="{9CF50945-664A-87DC-F41F-7BD60268E231}"/>
              </a:ext>
            </a:extLst>
          </xdr:cNvPr>
          <xdr:cNvSpPr/>
        </xdr:nvSpPr>
        <xdr:spPr>
          <a:xfrm>
            <a:off x="4312920" y="6332220"/>
            <a:ext cx="6598920" cy="364236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39" name="Chart 38">
            <a:extLst>
              <a:ext uri="{FF2B5EF4-FFF2-40B4-BE49-F238E27FC236}">
                <a16:creationId xmlns:a16="http://schemas.microsoft.com/office/drawing/2014/main" id="{AFCFF598-8560-44AD-BF61-5B7BA216E125}"/>
              </a:ext>
            </a:extLst>
          </xdr:cNvPr>
          <xdr:cNvGraphicFramePr>
            <a:graphicFrameLocks/>
          </xdr:cNvGraphicFramePr>
        </xdr:nvGraphicFramePr>
        <xdr:xfrm>
          <a:off x="4549140" y="6621780"/>
          <a:ext cx="6141720" cy="2926080"/>
        </xdr:xfrm>
        <a:graphic>
          <a:graphicData uri="http://schemas.openxmlformats.org/drawingml/2006/chart">
            <c:chart xmlns:c="http://schemas.openxmlformats.org/drawingml/2006/chart" xmlns:r="http://schemas.openxmlformats.org/officeDocument/2006/relationships" r:id="rId22"/>
          </a:graphicData>
        </a:graphic>
      </xdr:graphicFrame>
    </xdr:grpSp>
    <xdr:clientData/>
  </xdr:twoCellAnchor>
  <xdr:twoCellAnchor>
    <xdr:from>
      <xdr:col>16</xdr:col>
      <xdr:colOff>68580</xdr:colOff>
      <xdr:row>32</xdr:row>
      <xdr:rowOff>175260</xdr:rowOff>
    </xdr:from>
    <xdr:to>
      <xdr:col>22</xdr:col>
      <xdr:colOff>601980</xdr:colOff>
      <xdr:row>52</xdr:row>
      <xdr:rowOff>152400</xdr:rowOff>
    </xdr:to>
    <xdr:grpSp>
      <xdr:nvGrpSpPr>
        <xdr:cNvPr id="57" name="Group 56">
          <a:extLst>
            <a:ext uri="{FF2B5EF4-FFF2-40B4-BE49-F238E27FC236}">
              <a16:creationId xmlns:a16="http://schemas.microsoft.com/office/drawing/2014/main" id="{8118A835-B98B-203F-E621-94D037D3F77A}"/>
            </a:ext>
          </a:extLst>
        </xdr:cNvPr>
        <xdr:cNvGrpSpPr/>
      </xdr:nvGrpSpPr>
      <xdr:grpSpPr>
        <a:xfrm>
          <a:off x="9766762" y="6297237"/>
          <a:ext cx="4170218" cy="3613958"/>
          <a:chOff x="11155680" y="5280660"/>
          <a:chExt cx="4191000" cy="3421380"/>
        </a:xfrm>
      </xdr:grpSpPr>
      <xdr:sp macro="" textlink="">
        <xdr:nvSpPr>
          <xdr:cNvPr id="40" name="Rectangle 39">
            <a:extLst>
              <a:ext uri="{FF2B5EF4-FFF2-40B4-BE49-F238E27FC236}">
                <a16:creationId xmlns:a16="http://schemas.microsoft.com/office/drawing/2014/main" id="{70F06C45-F741-1DE4-3209-CAB36FF8BC10}"/>
              </a:ext>
            </a:extLst>
          </xdr:cNvPr>
          <xdr:cNvSpPr/>
        </xdr:nvSpPr>
        <xdr:spPr>
          <a:xfrm>
            <a:off x="11155680" y="5280660"/>
            <a:ext cx="4191000" cy="342138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42" name="Chart 41">
            <a:extLst>
              <a:ext uri="{FF2B5EF4-FFF2-40B4-BE49-F238E27FC236}">
                <a16:creationId xmlns:a16="http://schemas.microsoft.com/office/drawing/2014/main" id="{FD7DB0C3-56F8-454E-9D1B-5A218DFB257E}"/>
              </a:ext>
            </a:extLst>
          </xdr:cNvPr>
          <xdr:cNvGraphicFramePr>
            <a:graphicFrameLocks/>
          </xdr:cNvGraphicFramePr>
        </xdr:nvGraphicFramePr>
        <xdr:xfrm>
          <a:off x="11269980" y="5501640"/>
          <a:ext cx="4015740" cy="2750820"/>
        </xdr:xfrm>
        <a:graphic>
          <a:graphicData uri="http://schemas.openxmlformats.org/drawingml/2006/chart">
            <c:chart xmlns:c="http://schemas.openxmlformats.org/drawingml/2006/chart" xmlns:r="http://schemas.openxmlformats.org/officeDocument/2006/relationships" r:id="rId23"/>
          </a:graphicData>
        </a:graphic>
      </xdr:graphicFrame>
    </xdr:grpSp>
    <xdr:clientData/>
  </xdr:twoCellAnchor>
  <xdr:twoCellAnchor>
    <xdr:from>
      <xdr:col>0</xdr:col>
      <xdr:colOff>106680</xdr:colOff>
      <xdr:row>27</xdr:row>
      <xdr:rowOff>22860</xdr:rowOff>
    </xdr:from>
    <xdr:to>
      <xdr:col>4</xdr:col>
      <xdr:colOff>449580</xdr:colOff>
      <xdr:row>43</xdr:row>
      <xdr:rowOff>7620</xdr:rowOff>
    </xdr:to>
    <xdr:grpSp>
      <xdr:nvGrpSpPr>
        <xdr:cNvPr id="2" name="Group 1">
          <a:extLst>
            <a:ext uri="{FF2B5EF4-FFF2-40B4-BE49-F238E27FC236}">
              <a16:creationId xmlns:a16="http://schemas.microsoft.com/office/drawing/2014/main" id="{6E8312C4-4FEF-45B8-8D4D-19A1A9B3D226}"/>
            </a:ext>
          </a:extLst>
        </xdr:cNvPr>
        <xdr:cNvGrpSpPr/>
      </xdr:nvGrpSpPr>
      <xdr:grpSpPr>
        <a:xfrm>
          <a:off x="106680" y="5235633"/>
          <a:ext cx="2767445" cy="2894214"/>
          <a:chOff x="11178540" y="2164080"/>
          <a:chExt cx="2537460" cy="2910840"/>
        </a:xfrm>
      </xdr:grpSpPr>
      <xdr:sp macro="" textlink="">
        <xdr:nvSpPr>
          <xdr:cNvPr id="6" name="Rectangle 5">
            <a:extLst>
              <a:ext uri="{FF2B5EF4-FFF2-40B4-BE49-F238E27FC236}">
                <a16:creationId xmlns:a16="http://schemas.microsoft.com/office/drawing/2014/main" id="{9DA82883-D55A-F8EE-1435-69D500BD6540}"/>
              </a:ext>
            </a:extLst>
          </xdr:cNvPr>
          <xdr:cNvSpPr/>
        </xdr:nvSpPr>
        <xdr:spPr>
          <a:xfrm>
            <a:off x="11178540" y="2164080"/>
            <a:ext cx="2537460" cy="291084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9" name="Product type">
                <a:extLst>
                  <a:ext uri="{FF2B5EF4-FFF2-40B4-BE49-F238E27FC236}">
                    <a16:creationId xmlns:a16="http://schemas.microsoft.com/office/drawing/2014/main" id="{31896AA8-BBDB-A621-510B-7216AB1396AC}"/>
                  </a:ext>
                </a:extLst>
              </xdr:cNvPr>
              <xdr:cNvGraphicFramePr/>
            </xdr:nvGraphicFramePr>
            <xdr:xfrm>
              <a:off x="11346180" y="2293620"/>
              <a:ext cx="2186940" cy="2466975"/>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290430" y="5394960"/>
                <a:ext cx="2397096"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11</xdr:col>
      <xdr:colOff>358140</xdr:colOff>
      <xdr:row>53</xdr:row>
      <xdr:rowOff>152400</xdr:rowOff>
    </xdr:from>
    <xdr:to>
      <xdr:col>23</xdr:col>
      <xdr:colOff>7620</xdr:colOff>
      <xdr:row>79</xdr:row>
      <xdr:rowOff>38100</xdr:rowOff>
    </xdr:to>
    <xdr:grpSp>
      <xdr:nvGrpSpPr>
        <xdr:cNvPr id="64" name="Group 63">
          <a:extLst>
            <a:ext uri="{FF2B5EF4-FFF2-40B4-BE49-F238E27FC236}">
              <a16:creationId xmlns:a16="http://schemas.microsoft.com/office/drawing/2014/main" id="{3A45CC8D-B825-6D3A-0518-036323131136}"/>
            </a:ext>
          </a:extLst>
        </xdr:cNvPr>
        <xdr:cNvGrpSpPr/>
      </xdr:nvGrpSpPr>
      <xdr:grpSpPr>
        <a:xfrm>
          <a:off x="7025640" y="10093036"/>
          <a:ext cx="6923116" cy="4613564"/>
          <a:chOff x="7063740" y="10149840"/>
          <a:chExt cx="6964680" cy="4640580"/>
        </a:xfrm>
      </xdr:grpSpPr>
      <xdr:sp macro="" textlink="">
        <xdr:nvSpPr>
          <xdr:cNvPr id="12" name="Rectangle 11">
            <a:extLst>
              <a:ext uri="{FF2B5EF4-FFF2-40B4-BE49-F238E27FC236}">
                <a16:creationId xmlns:a16="http://schemas.microsoft.com/office/drawing/2014/main" id="{928225B9-8282-0B92-3B2A-3655D7001344}"/>
              </a:ext>
            </a:extLst>
          </xdr:cNvPr>
          <xdr:cNvSpPr/>
        </xdr:nvSpPr>
        <xdr:spPr>
          <a:xfrm>
            <a:off x="7063740" y="10149840"/>
            <a:ext cx="6964680" cy="464058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7B94CBAD-9307-444B-B97A-A6B5C4411135}"/>
                  </a:ext>
                </a:extLst>
              </xdr:cNvPr>
              <xdr:cNvGraphicFramePr/>
            </xdr:nvGraphicFramePr>
            <xdr:xfrm>
              <a:off x="7223760" y="10248900"/>
              <a:ext cx="6537960" cy="433197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7223760" y="10248900"/>
                <a:ext cx="6537960" cy="43319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0</xdr:col>
      <xdr:colOff>121920</xdr:colOff>
      <xdr:row>53</xdr:row>
      <xdr:rowOff>152400</xdr:rowOff>
    </xdr:from>
    <xdr:to>
      <xdr:col>11</xdr:col>
      <xdr:colOff>76200</xdr:colOff>
      <xdr:row>79</xdr:row>
      <xdr:rowOff>7620</xdr:rowOff>
    </xdr:to>
    <xdr:grpSp>
      <xdr:nvGrpSpPr>
        <xdr:cNvPr id="66" name="Group 65">
          <a:extLst>
            <a:ext uri="{FF2B5EF4-FFF2-40B4-BE49-F238E27FC236}">
              <a16:creationId xmlns:a16="http://schemas.microsoft.com/office/drawing/2014/main" id="{00D325CE-22D3-3E94-6AD4-7985621FD7AE}"/>
            </a:ext>
          </a:extLst>
        </xdr:cNvPr>
        <xdr:cNvGrpSpPr/>
      </xdr:nvGrpSpPr>
      <xdr:grpSpPr>
        <a:xfrm>
          <a:off x="121920" y="10093036"/>
          <a:ext cx="6621780" cy="4583084"/>
          <a:chOff x="121920" y="10149840"/>
          <a:chExt cx="6659880" cy="4610100"/>
        </a:xfrm>
      </xdr:grpSpPr>
      <xdr:sp macro="" textlink="">
        <xdr:nvSpPr>
          <xdr:cNvPr id="30" name="Rectangle 29">
            <a:extLst>
              <a:ext uri="{FF2B5EF4-FFF2-40B4-BE49-F238E27FC236}">
                <a16:creationId xmlns:a16="http://schemas.microsoft.com/office/drawing/2014/main" id="{047B5E38-F2C1-7888-65E3-5B9C8F7A1C28}"/>
              </a:ext>
            </a:extLst>
          </xdr:cNvPr>
          <xdr:cNvSpPr/>
        </xdr:nvSpPr>
        <xdr:spPr>
          <a:xfrm>
            <a:off x="121920" y="10149840"/>
            <a:ext cx="6659880" cy="4610100"/>
          </a:xfrm>
          <a:prstGeom prst="rect">
            <a:avLst/>
          </a:prstGeom>
          <a:ln>
            <a:solidFill>
              <a:schemeClr val="bg1">
                <a:lumMod val="75000"/>
              </a:schemeClr>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38" name="Chart 37">
            <a:extLst>
              <a:ext uri="{FF2B5EF4-FFF2-40B4-BE49-F238E27FC236}">
                <a16:creationId xmlns:a16="http://schemas.microsoft.com/office/drawing/2014/main" id="{E86485D6-83BE-4881-942D-772EE3B7791D}"/>
              </a:ext>
            </a:extLst>
          </xdr:cNvPr>
          <xdr:cNvGraphicFramePr>
            <a:graphicFrameLocks/>
          </xdr:cNvGraphicFramePr>
        </xdr:nvGraphicFramePr>
        <xdr:xfrm>
          <a:off x="327660" y="10629900"/>
          <a:ext cx="6156960" cy="3528060"/>
        </xdr:xfrm>
        <a:graphic>
          <a:graphicData uri="http://schemas.openxmlformats.org/drawingml/2006/chart">
            <c:chart xmlns:c="http://schemas.openxmlformats.org/drawingml/2006/chart" xmlns:r="http://schemas.openxmlformats.org/officeDocument/2006/relationships" r:id="rId25"/>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avindran" refreshedDate="45408.725219791668" createdVersion="8" refreshedVersion="8" minRefreshableVersion="3" recordCount="100" xr:uid="{00000000-000A-0000-FFFF-FFFF06000000}">
  <cacheSource type="worksheet">
    <worksheetSource ref="A1:X101" sheet="supply_chain_data project"/>
  </cacheSource>
  <cacheFields count="24">
    <cacheField name="Product type" numFmtId="0">
      <sharedItems count="3">
        <s v="haircare"/>
        <s v="skincare"/>
        <s v="cosmetics"/>
      </sharedItems>
    </cacheField>
    <cacheField name="SKU" numFmtId="0">
      <sharedItems/>
    </cacheField>
    <cacheField name="Price" numFmtId="0">
      <sharedItems containsSemiMixedTypes="0" containsString="0" containsNumber="1" minValue="1.699976014" maxValue="99.17132863999999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000001" maxValue="9866.4654580000006"/>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ount="10">
        <n v="4"/>
        <n v="2"/>
        <n v="6"/>
        <n v="8"/>
        <n v="3"/>
        <n v="1"/>
        <n v="7"/>
        <n v="9"/>
        <n v="5"/>
        <n v="10"/>
      </sharedItems>
    </cacheField>
    <cacheField name="Shipping carriers" numFmtId="0">
      <sharedItems count="3">
        <s v="Carrier B"/>
        <s v="Carrier A"/>
        <s v="Carrier C"/>
      </sharedItems>
    </cacheField>
    <cacheField name="Shipping costs" numFmtId="0">
      <sharedItems containsSemiMixedTypes="0" containsString="0" containsNumber="1" minValue="1.0134865660000001" maxValue="9.9298162449999996" count="100">
        <n v="2.9565721389999999"/>
        <n v="9.7165747709999994"/>
        <n v="8.0544792619999992"/>
        <n v="1.729568564"/>
        <n v="3.8905479160000001"/>
        <n v="4.4440988639999999"/>
        <n v="3.8807633030000002"/>
        <n v="2.3483387840000001"/>
        <n v="3.4047338570000001"/>
        <n v="7.166645291"/>
        <n v="8.6732112109999999"/>
        <n v="4.5239431239999996"/>
        <n v="1.32527401"/>
        <n v="9.5372830610000001"/>
        <n v="2.039770189"/>
        <n v="2.4220397230000001"/>
        <n v="4.1913245860000004"/>
        <n v="3.585418958"/>
        <n v="4.3392247140000002"/>
        <n v="4.7426358830000002"/>
        <n v="8.8783346509999994"/>
        <n v="6.0378837689999996"/>
        <n v="9.567648921"/>
        <n v="2.9248576009999998"/>
        <n v="9.7412916890000005"/>
        <n v="2.2310736809999998"/>
        <n v="6.5075486209999998"/>
        <n v="7.4067509530000004"/>
        <n v="9.8981405079999991"/>
        <n v="8.1009731449999993"/>
        <n v="8.9545283149999992"/>
        <n v="2.6796609650000001"/>
        <n v="6.5991049009999996"/>
        <n v="4.858270503"/>
        <n v="1.019487571"/>
        <n v="5.2881899900000002"/>
        <n v="2.1079512669999998"/>
        <n v="1.5326552739999999"/>
        <n v="9.2359314369999996"/>
        <n v="5.562503779"/>
        <n v="7.2295951399999998"/>
        <n v="5.7732637440000003"/>
        <n v="7.5262483270000002"/>
        <n v="3.6940212680000002"/>
        <n v="7.5774496569999998"/>
        <n v="5.2151550090000001"/>
        <n v="4.0709558369999996"/>
        <n v="8.9787507560000002"/>
        <n v="7.0958331570000004"/>
        <n v="2.5056210330000002"/>
        <n v="6.2478609150000004"/>
        <n v="4.7830005580000003"/>
        <n v="8.6310521799999993"/>
        <n v="1.0134865660000001"/>
        <n v="4.3051034709999998"/>
        <n v="5.0143649549999996"/>
        <n v="1.774429714"/>
        <n v="9.1605585349999998"/>
        <n v="4.9384385650000002"/>
        <n v="7.2937225970000004"/>
        <n v="4.3813681579999999"/>
        <n v="9.0303404230000002"/>
        <n v="7.291701389"/>
        <n v="2.4579335279999999"/>
        <n v="4.5853534680000001"/>
        <n v="6.5805413479999997"/>
        <n v="2.216142729"/>
        <n v="9.1478115449999997"/>
        <n v="1.194251865"/>
        <n v="9.7052867900000006"/>
        <n v="6.3157177549999997"/>
        <n v="9.2281903169999993"/>
        <n v="6.5996141599999998"/>
        <n v="1.512936837"/>
        <n v="5.2376546499999996"/>
        <n v="2.4738977609999999"/>
        <n v="7.0545383370000003"/>
        <n v="6.7809466260000004"/>
        <n v="8.4670497709999992"/>
        <n v="6.4963253639999996"/>
        <n v="2.8331846789999999"/>
        <n v="4.0662775020000002"/>
        <n v="4.7081818740000001"/>
        <n v="4.9498395779999997"/>
        <n v="8.3816156250000002"/>
        <n v="8.2491687050000007"/>
        <n v="1.4543053100000001"/>
        <n v="6.5758037979999999"/>
        <n v="3.8012531329999999"/>
        <n v="9.9298162449999996"/>
        <n v="7.674430708"/>
        <n v="7.4715140839999998"/>
        <n v="4.4695000260000004"/>
        <n v="7.0064320589999998"/>
        <n v="6.9429459419999997"/>
        <n v="8.6303388699999992"/>
        <n v="5.3528780439999997"/>
        <n v="7.9048456109999998"/>
        <n v="1.4098010949999999"/>
        <n v="1.311023756"/>
      </sharedItems>
    </cacheField>
    <cacheField name="Supplier name" numFmtId="0">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7" maxValue="99.466108599999998"/>
    </cacheField>
    <cacheField name="Inspection results" numFmtId="0">
      <sharedItems count="3">
        <s v="Pending"/>
        <s v="Fail"/>
        <s v="Pass"/>
      </sharedItems>
    </cacheField>
    <cacheField name="Defect rates" numFmtId="0">
      <sharedItems containsSemiMixedTypes="0" containsString="0" containsNumber="1" minValue="1.8607568000000001E-2" maxValue="4.9392552890000001"/>
    </cacheField>
    <cacheField name="Transportation modes" numFmtId="0">
      <sharedItems count="4">
        <s v="Road"/>
        <s v="Air"/>
        <s v="Rail"/>
        <s v="Sea"/>
      </sharedItems>
    </cacheField>
    <cacheField name="Routes" numFmtId="0">
      <sharedItems/>
    </cacheField>
    <cacheField name="Costs" numFmtId="0">
      <sharedItems containsSemiMixedTypes="0" containsString="0" containsNumber="1" minValue="103.916248" maxValue="997.41345009999998"/>
    </cacheField>
  </cacheFields>
  <extLst>
    <ext xmlns:x14="http://schemas.microsoft.com/office/spreadsheetml/2009/9/main" uri="{725AE2AE-9491-48be-B2B4-4EB974FC3084}">
      <x14:pivotCacheDefinition pivotCacheId="266406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39999996"/>
    <n v="55"/>
    <n v="802"/>
    <n v="8661.9967919999999"/>
    <s v="Non-binary"/>
    <n v="58"/>
    <n v="7"/>
    <n v="96"/>
    <x v="0"/>
    <x v="0"/>
    <x v="0"/>
    <s v="Supplier 3"/>
    <x v="0"/>
    <n v="29"/>
    <n v="215"/>
    <n v="29"/>
    <n v="46.27987924"/>
    <x v="0"/>
    <n v="0.226410361"/>
    <x v="0"/>
    <s v="Route B"/>
    <n v="187.75207549999999"/>
  </r>
  <r>
    <x v="1"/>
    <s v="SKU1"/>
    <n v="14.843523279999999"/>
    <n v="95"/>
    <n v="736"/>
    <n v="7460.9000649999998"/>
    <s v="Female"/>
    <n v="53"/>
    <n v="30"/>
    <n v="37"/>
    <x v="1"/>
    <x v="1"/>
    <x v="1"/>
    <s v="Supplier 3"/>
    <x v="0"/>
    <n v="23"/>
    <n v="517"/>
    <n v="30"/>
    <n v="33.616768950000001"/>
    <x v="0"/>
    <n v="4.8540680260000002"/>
    <x v="0"/>
    <s v="Route B"/>
    <n v="503.06557909999998"/>
  </r>
  <r>
    <x v="0"/>
    <s v="SKU2"/>
    <n v="11.31968329"/>
    <n v="34"/>
    <n v="8"/>
    <n v="9577.7496260000007"/>
    <s v="Unknown"/>
    <n v="1"/>
    <n v="10"/>
    <n v="88"/>
    <x v="1"/>
    <x v="0"/>
    <x v="2"/>
    <s v="Supplier 1"/>
    <x v="0"/>
    <n v="12"/>
    <n v="971"/>
    <n v="27"/>
    <n v="30.688019350000001"/>
    <x v="0"/>
    <n v="4.5805926189999999"/>
    <x v="1"/>
    <s v="Route C"/>
    <n v="141.9202818"/>
  </r>
  <r>
    <x v="1"/>
    <s v="SKU3"/>
    <n v="61.163343019999999"/>
    <n v="68"/>
    <n v="83"/>
    <n v="7766.8364259999998"/>
    <s v="Non-binary"/>
    <n v="23"/>
    <n v="13"/>
    <n v="59"/>
    <x v="2"/>
    <x v="2"/>
    <x v="3"/>
    <s v="Supplier 5"/>
    <x v="1"/>
    <n v="24"/>
    <n v="937"/>
    <n v="18"/>
    <n v="35.624741399999998"/>
    <x v="1"/>
    <n v="4.7466486210000003"/>
    <x v="2"/>
    <s v="Route A"/>
    <n v="254.7761592"/>
  </r>
  <r>
    <x v="1"/>
    <s v="SKU4"/>
    <n v="4.8054960360000001"/>
    <n v="26"/>
    <n v="871"/>
    <n v="2686.5051520000002"/>
    <s v="Non-binary"/>
    <n v="5"/>
    <n v="3"/>
    <n v="56"/>
    <x v="3"/>
    <x v="1"/>
    <x v="4"/>
    <s v="Supplier 1"/>
    <x v="2"/>
    <n v="5"/>
    <n v="414"/>
    <n v="3"/>
    <n v="92.065160599999999"/>
    <x v="1"/>
    <n v="3.1455795229999999"/>
    <x v="1"/>
    <s v="Route A"/>
    <n v="923.44063170000004"/>
  </r>
  <r>
    <x v="0"/>
    <s v="SKU5"/>
    <n v="1.699976014"/>
    <n v="87"/>
    <n v="147"/>
    <n v="2828.3487460000001"/>
    <s v="Non-binary"/>
    <n v="90"/>
    <n v="27"/>
    <n v="66"/>
    <x v="4"/>
    <x v="0"/>
    <x v="5"/>
    <s v="Supplier 4"/>
    <x v="3"/>
    <n v="10"/>
    <n v="104"/>
    <n v="17"/>
    <n v="56.766475560000003"/>
    <x v="1"/>
    <n v="2.779193512"/>
    <x v="0"/>
    <s v="Route A"/>
    <n v="235.4612367"/>
  </r>
  <r>
    <x v="1"/>
    <s v="SKU6"/>
    <n v="4.078332863"/>
    <n v="48"/>
    <n v="65"/>
    <n v="7823.4765600000001"/>
    <s v="Male"/>
    <n v="11"/>
    <n v="15"/>
    <n v="58"/>
    <x v="3"/>
    <x v="2"/>
    <x v="6"/>
    <s v="Supplier 3"/>
    <x v="1"/>
    <n v="14"/>
    <n v="314"/>
    <n v="24"/>
    <n v="1.08506857"/>
    <x v="0"/>
    <n v="1.0009106189999999"/>
    <x v="3"/>
    <s v="Route A"/>
    <n v="134.36909689999999"/>
  </r>
  <r>
    <x v="2"/>
    <s v="SKU7"/>
    <n v="42.958384379999998"/>
    <n v="59"/>
    <n v="426"/>
    <n v="8496.1038129999997"/>
    <s v="Female"/>
    <n v="93"/>
    <n v="17"/>
    <n v="11"/>
    <x v="5"/>
    <x v="0"/>
    <x v="7"/>
    <s v="Supplier 4"/>
    <x v="3"/>
    <n v="22"/>
    <n v="564"/>
    <n v="1"/>
    <n v="99.466108599999998"/>
    <x v="1"/>
    <n v="0.39817718699999999"/>
    <x v="0"/>
    <s v="Route C"/>
    <n v="802.0563118"/>
  </r>
  <r>
    <x v="2"/>
    <s v="SKU8"/>
    <n v="68.717596749999998"/>
    <n v="78"/>
    <n v="150"/>
    <n v="7517.3632109999999"/>
    <s v="Female"/>
    <n v="5"/>
    <n v="10"/>
    <n v="15"/>
    <x v="6"/>
    <x v="2"/>
    <x v="8"/>
    <s v="Supplier 4"/>
    <x v="0"/>
    <n v="13"/>
    <n v="769"/>
    <n v="8"/>
    <n v="11.42302714"/>
    <x v="0"/>
    <n v="2.7098626910000001"/>
    <x v="3"/>
    <s v="Route B"/>
    <n v="505.55713420000001"/>
  </r>
  <r>
    <x v="1"/>
    <s v="SKU9"/>
    <n v="64.015732940000007"/>
    <n v="35"/>
    <n v="980"/>
    <n v="4971.1459880000002"/>
    <s v="Unknown"/>
    <n v="14"/>
    <n v="27"/>
    <n v="83"/>
    <x v="5"/>
    <x v="1"/>
    <x v="9"/>
    <s v="Supplier 2"/>
    <x v="4"/>
    <n v="29"/>
    <n v="963"/>
    <n v="23"/>
    <n v="47.957601629999999"/>
    <x v="0"/>
    <n v="3.8446144790000001"/>
    <x v="2"/>
    <s v="Route B"/>
    <n v="995.9294615"/>
  </r>
  <r>
    <x v="1"/>
    <s v="SKU10"/>
    <n v="15.70779568"/>
    <n v="11"/>
    <n v="996"/>
    <n v="2330.9658020000002"/>
    <s v="Non-binary"/>
    <n v="51"/>
    <n v="13"/>
    <n v="80"/>
    <x v="1"/>
    <x v="2"/>
    <x v="10"/>
    <s v="Supplier 5"/>
    <x v="1"/>
    <n v="18"/>
    <n v="830"/>
    <n v="5"/>
    <n v="96.527352789999995"/>
    <x v="2"/>
    <n v="1.7273139280000001"/>
    <x v="0"/>
    <s v="Route B"/>
    <n v="806.10317769999995"/>
  </r>
  <r>
    <x v="1"/>
    <s v="SKU11"/>
    <n v="90.635459979999993"/>
    <n v="95"/>
    <n v="960"/>
    <n v="6099.9441159999997"/>
    <s v="Female"/>
    <n v="46"/>
    <n v="23"/>
    <n v="60"/>
    <x v="5"/>
    <x v="1"/>
    <x v="11"/>
    <s v="Supplier 2"/>
    <x v="1"/>
    <n v="28"/>
    <n v="362"/>
    <n v="11"/>
    <n v="27.592363089999999"/>
    <x v="0"/>
    <n v="2.1169820999999998E-2"/>
    <x v="1"/>
    <s v="Route A"/>
    <n v="126.72303340000001"/>
  </r>
  <r>
    <x v="0"/>
    <s v="SKU12"/>
    <n v="71.213389079999999"/>
    <n v="41"/>
    <n v="336"/>
    <n v="2873.741446"/>
    <s v="Unknown"/>
    <n v="100"/>
    <n v="30"/>
    <n v="85"/>
    <x v="0"/>
    <x v="1"/>
    <x v="12"/>
    <s v="Supplier 4"/>
    <x v="1"/>
    <n v="3"/>
    <n v="563"/>
    <n v="3"/>
    <n v="32.321286209999997"/>
    <x v="1"/>
    <n v="2.161253748"/>
    <x v="0"/>
    <s v="Route B"/>
    <n v="402.96878909999998"/>
  </r>
  <r>
    <x v="1"/>
    <s v="SKU13"/>
    <n v="16.160393320000001"/>
    <n v="5"/>
    <n v="249"/>
    <n v="4052.7384160000001"/>
    <s v="Male"/>
    <n v="80"/>
    <n v="8"/>
    <n v="48"/>
    <x v="7"/>
    <x v="1"/>
    <x v="13"/>
    <s v="Supplier 5"/>
    <x v="3"/>
    <n v="23"/>
    <n v="173"/>
    <n v="10"/>
    <n v="97.829050109999997"/>
    <x v="0"/>
    <n v="1.6310742300000001"/>
    <x v="0"/>
    <s v="Route B"/>
    <n v="547.24100520000002"/>
  </r>
  <r>
    <x v="1"/>
    <s v="SKU14"/>
    <n v="99.171328639999999"/>
    <n v="26"/>
    <n v="562"/>
    <n v="8653.5709260000003"/>
    <s v="Non-binary"/>
    <n v="54"/>
    <n v="29"/>
    <n v="78"/>
    <x v="8"/>
    <x v="0"/>
    <x v="14"/>
    <s v="Supplier 1"/>
    <x v="1"/>
    <n v="25"/>
    <n v="558"/>
    <n v="14"/>
    <n v="5.7914366299999998"/>
    <x v="0"/>
    <n v="0.100682852"/>
    <x v="1"/>
    <s v="Route B"/>
    <n v="929.23528999999996"/>
  </r>
  <r>
    <x v="1"/>
    <s v="SKU15"/>
    <n v="36.989244929999998"/>
    <n v="94"/>
    <n v="469"/>
    <n v="5442.0867850000004"/>
    <s v="Non-binary"/>
    <n v="9"/>
    <n v="8"/>
    <n v="69"/>
    <x v="6"/>
    <x v="0"/>
    <x v="15"/>
    <s v="Supplier 1"/>
    <x v="3"/>
    <n v="14"/>
    <n v="580"/>
    <n v="7"/>
    <n v="97.121281749999994"/>
    <x v="2"/>
    <n v="2.2644057609999999"/>
    <x v="3"/>
    <s v="Route B"/>
    <n v="127.8618"/>
  </r>
  <r>
    <x v="1"/>
    <s v="SKU16"/>
    <n v="7.54717211"/>
    <n v="74"/>
    <n v="280"/>
    <n v="6453.7979679999999"/>
    <s v="Female"/>
    <n v="2"/>
    <n v="5"/>
    <n v="78"/>
    <x v="5"/>
    <x v="0"/>
    <x v="16"/>
    <s v="Supplier 1"/>
    <x v="3"/>
    <n v="3"/>
    <n v="399"/>
    <n v="21"/>
    <n v="77.106342499999997"/>
    <x v="2"/>
    <n v="1.0125630889999999"/>
    <x v="1"/>
    <s v="Route A"/>
    <n v="865.52577980000001"/>
  </r>
  <r>
    <x v="2"/>
    <s v="SKU17"/>
    <n v="81.46253437"/>
    <n v="82"/>
    <n v="126"/>
    <n v="2629.3964350000001"/>
    <s v="Female"/>
    <n v="45"/>
    <n v="17"/>
    <n v="85"/>
    <x v="7"/>
    <x v="2"/>
    <x v="17"/>
    <s v="Supplier 1"/>
    <x v="4"/>
    <n v="7"/>
    <n v="453"/>
    <n v="16"/>
    <n v="47.67968037"/>
    <x v="1"/>
    <n v="0.102020755"/>
    <x v="1"/>
    <s v="Route C"/>
    <n v="670.93439079999996"/>
  </r>
  <r>
    <x v="0"/>
    <s v="SKU18"/>
    <n v="36.443627769999999"/>
    <n v="23"/>
    <n v="620"/>
    <n v="9364.6735050000007"/>
    <s v="Unknown"/>
    <n v="10"/>
    <n v="10"/>
    <n v="46"/>
    <x v="3"/>
    <x v="2"/>
    <x v="18"/>
    <s v="Supplier 2"/>
    <x v="1"/>
    <n v="18"/>
    <n v="374"/>
    <n v="17"/>
    <n v="27.107980850000001"/>
    <x v="0"/>
    <n v="2.231939111"/>
    <x v="3"/>
    <s v="Route A"/>
    <n v="593.48025870000004"/>
  </r>
  <r>
    <x v="1"/>
    <s v="SKU19"/>
    <n v="51.123870089999997"/>
    <n v="100"/>
    <n v="187"/>
    <n v="2553.4955850000001"/>
    <s v="Unknown"/>
    <n v="48"/>
    <n v="11"/>
    <n v="94"/>
    <x v="4"/>
    <x v="1"/>
    <x v="19"/>
    <s v="Supplier 4"/>
    <x v="4"/>
    <n v="20"/>
    <n v="694"/>
    <n v="16"/>
    <n v="82.373320590000006"/>
    <x v="1"/>
    <n v="3.6464508649999998"/>
    <x v="0"/>
    <s v="Route C"/>
    <n v="477.30763109999998"/>
  </r>
  <r>
    <x v="1"/>
    <s v="SKU20"/>
    <n v="96.341072440000005"/>
    <n v="22"/>
    <n v="320"/>
    <n v="8128.0276970000004"/>
    <s v="Unknown"/>
    <n v="27"/>
    <n v="12"/>
    <n v="68"/>
    <x v="2"/>
    <x v="1"/>
    <x v="20"/>
    <s v="Supplier 1"/>
    <x v="4"/>
    <n v="29"/>
    <n v="309"/>
    <n v="6"/>
    <n v="65.686259609999993"/>
    <x v="2"/>
    <n v="4.2314165739999998"/>
    <x v="1"/>
    <s v="Route B"/>
    <n v="493.87121530000002"/>
  </r>
  <r>
    <x v="2"/>
    <s v="SKU21"/>
    <n v="84.893868979999993"/>
    <n v="60"/>
    <n v="601"/>
    <n v="7087.0526959999997"/>
    <s v="Unknown"/>
    <n v="69"/>
    <n v="25"/>
    <n v="7"/>
    <x v="2"/>
    <x v="0"/>
    <x v="21"/>
    <s v="Supplier 5"/>
    <x v="4"/>
    <n v="19"/>
    <n v="791"/>
    <n v="4"/>
    <n v="61.735728950000002"/>
    <x v="0"/>
    <n v="1.8607568000000001E-2"/>
    <x v="1"/>
    <s v="Route C"/>
    <n v="523.36091469999997"/>
  </r>
  <r>
    <x v="0"/>
    <s v="SKU22"/>
    <n v="27.67978089"/>
    <n v="55"/>
    <n v="884"/>
    <n v="2390.807867"/>
    <s v="Unknown"/>
    <n v="71"/>
    <n v="1"/>
    <n v="63"/>
    <x v="9"/>
    <x v="1"/>
    <x v="22"/>
    <s v="Supplier 4"/>
    <x v="1"/>
    <n v="22"/>
    <n v="780"/>
    <n v="28"/>
    <n v="50.120839609999997"/>
    <x v="1"/>
    <n v="2.5912754730000001"/>
    <x v="2"/>
    <s v="Route C"/>
    <n v="205.5719958"/>
  </r>
  <r>
    <x v="2"/>
    <s v="SKU23"/>
    <n v="4.3243411859999998"/>
    <n v="30"/>
    <n v="391"/>
    <n v="8858.3675710000007"/>
    <s v="Unknown"/>
    <n v="84"/>
    <n v="5"/>
    <n v="29"/>
    <x v="6"/>
    <x v="1"/>
    <x v="23"/>
    <s v="Supplier 5"/>
    <x v="1"/>
    <n v="11"/>
    <n v="568"/>
    <n v="29"/>
    <n v="98.60995724"/>
    <x v="0"/>
    <n v="1.3422915630000001"/>
    <x v="2"/>
    <s v="Route A"/>
    <n v="196.32944610000001"/>
  </r>
  <r>
    <x v="0"/>
    <s v="SKU24"/>
    <n v="4.1563083589999996"/>
    <n v="32"/>
    <n v="209"/>
    <n v="9049.0778609999998"/>
    <s v="Male"/>
    <n v="4"/>
    <n v="26"/>
    <n v="2"/>
    <x v="3"/>
    <x v="2"/>
    <x v="24"/>
    <s v="Supplier 2"/>
    <x v="3"/>
    <n v="28"/>
    <n v="447"/>
    <n v="3"/>
    <n v="40.382359700000002"/>
    <x v="0"/>
    <n v="3.6913102929999999"/>
    <x v="1"/>
    <s v="Route A"/>
    <n v="758.72477260000005"/>
  </r>
  <r>
    <x v="0"/>
    <s v="SKU25"/>
    <n v="39.629343990000002"/>
    <n v="73"/>
    <n v="142"/>
    <n v="2174.7770540000001"/>
    <s v="Male"/>
    <n v="82"/>
    <n v="11"/>
    <n v="52"/>
    <x v="4"/>
    <x v="2"/>
    <x v="25"/>
    <s v="Supplier 4"/>
    <x v="1"/>
    <n v="19"/>
    <n v="934"/>
    <n v="23"/>
    <n v="78.280383119999996"/>
    <x v="0"/>
    <n v="3.7972312170000002"/>
    <x v="0"/>
    <s v="Route B"/>
    <n v="458.53594570000001"/>
  </r>
  <r>
    <x v="0"/>
    <s v="SKU26"/>
    <n v="97.446946620000006"/>
    <n v="9"/>
    <n v="353"/>
    <n v="3716.4933259999998"/>
    <s v="Male"/>
    <n v="59"/>
    <n v="16"/>
    <n v="48"/>
    <x v="0"/>
    <x v="0"/>
    <x v="26"/>
    <s v="Supplier 2"/>
    <x v="3"/>
    <n v="26"/>
    <n v="171"/>
    <n v="4"/>
    <n v="15.972229759999999"/>
    <x v="2"/>
    <n v="2.1193197370000001"/>
    <x v="2"/>
    <s v="Route A"/>
    <n v="617.8669165"/>
  </r>
  <r>
    <x v="2"/>
    <s v="SKU27"/>
    <n v="92.557360810000006"/>
    <n v="42"/>
    <n v="352"/>
    <n v="2686.4572240000002"/>
    <s v="Unknown"/>
    <n v="47"/>
    <n v="9"/>
    <n v="62"/>
    <x v="3"/>
    <x v="2"/>
    <x v="27"/>
    <s v="Supplier 5"/>
    <x v="0"/>
    <n v="25"/>
    <n v="291"/>
    <n v="4"/>
    <n v="10.528245070000001"/>
    <x v="1"/>
    <n v="2.8646678379999999"/>
    <x v="3"/>
    <s v="Route B"/>
    <n v="762.45918219999999"/>
  </r>
  <r>
    <x v="2"/>
    <s v="SKU28"/>
    <n v="2.3972747060000001"/>
    <n v="12"/>
    <n v="394"/>
    <n v="6117.3246150000004"/>
    <s v="Female"/>
    <n v="48"/>
    <n v="15"/>
    <n v="24"/>
    <x v="0"/>
    <x v="0"/>
    <x v="28"/>
    <s v="Supplier 1"/>
    <x v="0"/>
    <n v="13"/>
    <n v="171"/>
    <n v="7"/>
    <n v="59.429381810000002"/>
    <x v="1"/>
    <n v="0.81575707900000005"/>
    <x v="1"/>
    <s v="Route A"/>
    <n v="123.4370275"/>
  </r>
  <r>
    <x v="2"/>
    <s v="SKU29"/>
    <n v="63.44755919"/>
    <n v="3"/>
    <n v="253"/>
    <n v="8318.9031950000008"/>
    <s v="Female"/>
    <n v="45"/>
    <n v="5"/>
    <n v="67"/>
    <x v="6"/>
    <x v="0"/>
    <x v="29"/>
    <s v="Supplier 1"/>
    <x v="1"/>
    <n v="16"/>
    <n v="329"/>
    <n v="7"/>
    <n v="39.292875590000001"/>
    <x v="2"/>
    <n v="3.8780989369999999"/>
    <x v="0"/>
    <s v="Route B"/>
    <n v="764.93537590000005"/>
  </r>
  <r>
    <x v="0"/>
    <s v="SKU30"/>
    <n v="8.0228592110000001"/>
    <n v="10"/>
    <n v="327"/>
    <n v="2766.3423670000002"/>
    <s v="Male"/>
    <n v="60"/>
    <n v="26"/>
    <n v="35"/>
    <x v="6"/>
    <x v="0"/>
    <x v="30"/>
    <s v="Supplier 4"/>
    <x v="1"/>
    <n v="27"/>
    <n v="806"/>
    <n v="30"/>
    <n v="51.634893400000003"/>
    <x v="0"/>
    <n v="0.96539470500000002"/>
    <x v="0"/>
    <s v="Route C"/>
    <n v="880.08098819999998"/>
  </r>
  <r>
    <x v="1"/>
    <s v="SKU31"/>
    <n v="50.847393050000001"/>
    <n v="28"/>
    <n v="168"/>
    <n v="9655.1351030000005"/>
    <s v="Male"/>
    <n v="6"/>
    <n v="17"/>
    <n v="44"/>
    <x v="0"/>
    <x v="0"/>
    <x v="31"/>
    <s v="Supplier 3"/>
    <x v="4"/>
    <n v="24"/>
    <n v="461"/>
    <n v="8"/>
    <n v="60.251145659999999"/>
    <x v="0"/>
    <n v="2.989000007"/>
    <x v="2"/>
    <s v="Route C"/>
    <n v="609.37920659999997"/>
  </r>
  <r>
    <x v="1"/>
    <s v="SKU32"/>
    <n v="79.209936020000001"/>
    <n v="43"/>
    <n v="781"/>
    <n v="9571.5504870000004"/>
    <s v="Unknown"/>
    <n v="89"/>
    <n v="13"/>
    <n v="64"/>
    <x v="0"/>
    <x v="2"/>
    <x v="32"/>
    <s v="Supplier 3"/>
    <x v="1"/>
    <n v="30"/>
    <n v="737"/>
    <n v="7"/>
    <n v="29.692467149999999"/>
    <x v="2"/>
    <n v="1.946036119"/>
    <x v="0"/>
    <s v="Route A"/>
    <n v="761.17390950000004"/>
  </r>
  <r>
    <x v="2"/>
    <s v="SKU33"/>
    <n v="64.795434999999998"/>
    <n v="63"/>
    <n v="616"/>
    <n v="5149.9983499999998"/>
    <s v="Non-binary"/>
    <n v="4"/>
    <n v="17"/>
    <n v="95"/>
    <x v="7"/>
    <x v="2"/>
    <x v="33"/>
    <s v="Supplier 5"/>
    <x v="4"/>
    <n v="1"/>
    <n v="251"/>
    <n v="23"/>
    <n v="23.85342751"/>
    <x v="1"/>
    <n v="3.5410460119999998"/>
    <x v="3"/>
    <s v="Route A"/>
    <n v="371.25529549999999"/>
  </r>
  <r>
    <x v="1"/>
    <s v="SKU34"/>
    <n v="37.467592330000002"/>
    <n v="96"/>
    <n v="602"/>
    <n v="9061.7108960000005"/>
    <s v="Unknown"/>
    <n v="1"/>
    <n v="26"/>
    <n v="21"/>
    <x v="6"/>
    <x v="1"/>
    <x v="34"/>
    <s v="Supplier 1"/>
    <x v="4"/>
    <n v="4"/>
    <n v="452"/>
    <n v="10"/>
    <n v="10.754272820000001"/>
    <x v="2"/>
    <n v="0.64660455900000002"/>
    <x v="0"/>
    <s v="Route B"/>
    <n v="510.35800039999998"/>
  </r>
  <r>
    <x v="2"/>
    <s v="SKU35"/>
    <n v="84.957786819999995"/>
    <n v="11"/>
    <n v="449"/>
    <n v="6541.3293450000001"/>
    <s v="Female"/>
    <n v="42"/>
    <n v="27"/>
    <n v="85"/>
    <x v="3"/>
    <x v="2"/>
    <x v="35"/>
    <s v="Supplier 1"/>
    <x v="2"/>
    <n v="3"/>
    <n v="367"/>
    <n v="2"/>
    <n v="58.004787039999997"/>
    <x v="2"/>
    <n v="0.54115409800000003"/>
    <x v="3"/>
    <s v="Route C"/>
    <n v="553.42047119999995"/>
  </r>
  <r>
    <x v="1"/>
    <s v="SKU36"/>
    <n v="9.8130025790000008"/>
    <n v="34"/>
    <n v="963"/>
    <n v="7573.4024579999996"/>
    <s v="Female"/>
    <n v="18"/>
    <n v="23"/>
    <n v="28"/>
    <x v="4"/>
    <x v="0"/>
    <x v="36"/>
    <s v="Supplier 2"/>
    <x v="2"/>
    <n v="26"/>
    <n v="671"/>
    <n v="19"/>
    <n v="45.531364240000002"/>
    <x v="1"/>
    <n v="3.8055333789999999"/>
    <x v="1"/>
    <s v="Route C"/>
    <n v="403.80897420000002"/>
  </r>
  <r>
    <x v="1"/>
    <s v="SKU37"/>
    <n v="23.39984475"/>
    <n v="5"/>
    <n v="963"/>
    <n v="2438.3399300000001"/>
    <s v="Female"/>
    <n v="25"/>
    <n v="8"/>
    <n v="21"/>
    <x v="7"/>
    <x v="1"/>
    <x v="37"/>
    <s v="Supplier 3"/>
    <x v="1"/>
    <n v="24"/>
    <n v="867"/>
    <n v="15"/>
    <n v="34.343277469999997"/>
    <x v="0"/>
    <n v="2.6102880850000001"/>
    <x v="3"/>
    <s v="Route A"/>
    <n v="183.93296799999999"/>
  </r>
  <r>
    <x v="2"/>
    <s v="SKU38"/>
    <n v="52.075930679999999"/>
    <n v="75"/>
    <n v="705"/>
    <n v="9692.3180400000001"/>
    <s v="Non-binary"/>
    <n v="69"/>
    <n v="1"/>
    <n v="88"/>
    <x v="8"/>
    <x v="0"/>
    <x v="38"/>
    <s v="Supplier 5"/>
    <x v="0"/>
    <n v="10"/>
    <n v="841"/>
    <n v="12"/>
    <n v="5.9306936459999999"/>
    <x v="0"/>
    <n v="0.61332689900000004"/>
    <x v="1"/>
    <s v="Route B"/>
    <n v="339.67286990000002"/>
  </r>
  <r>
    <x v="1"/>
    <s v="SKU39"/>
    <n v="19.12747727"/>
    <n v="26"/>
    <n v="176"/>
    <n v="1912.4656629999999"/>
    <s v="Female"/>
    <n v="78"/>
    <n v="29"/>
    <n v="34"/>
    <x v="4"/>
    <x v="1"/>
    <x v="39"/>
    <s v="Supplier 2"/>
    <x v="1"/>
    <n v="30"/>
    <n v="791"/>
    <n v="6"/>
    <n v="9.0058074290000008"/>
    <x v="1"/>
    <n v="1.451972204"/>
    <x v="1"/>
    <s v="Route B"/>
    <n v="653.67299460000004"/>
  </r>
  <r>
    <x v="1"/>
    <s v="SKU40"/>
    <n v="80.541424169999999"/>
    <n v="97"/>
    <n v="933"/>
    <n v="5724.9593500000001"/>
    <s v="Female"/>
    <n v="90"/>
    <n v="20"/>
    <n v="39"/>
    <x v="3"/>
    <x v="2"/>
    <x v="40"/>
    <s v="Supplier 1"/>
    <x v="1"/>
    <n v="18"/>
    <n v="793"/>
    <n v="1"/>
    <n v="88.179407100000006"/>
    <x v="0"/>
    <n v="4.2132694309999996"/>
    <x v="0"/>
    <s v="Route A"/>
    <n v="529.80872399999998"/>
  </r>
  <r>
    <x v="1"/>
    <s v="SKU41"/>
    <n v="99.113291619999998"/>
    <n v="35"/>
    <n v="556"/>
    <n v="5521.2052590000003"/>
    <s v="Female"/>
    <n v="64"/>
    <n v="19"/>
    <n v="38"/>
    <x v="3"/>
    <x v="0"/>
    <x v="41"/>
    <s v="Supplier 4"/>
    <x v="4"/>
    <n v="18"/>
    <n v="892"/>
    <n v="7"/>
    <n v="95.332064549999998"/>
    <x v="1"/>
    <n v="4.5302262000000003E-2"/>
    <x v="3"/>
    <s v="Route A"/>
    <n v="275.5243711"/>
  </r>
  <r>
    <x v="1"/>
    <s v="SKU42"/>
    <n v="46.529167610000002"/>
    <n v="98"/>
    <n v="155"/>
    <n v="1839.609426"/>
    <s v="Female"/>
    <n v="22"/>
    <n v="27"/>
    <n v="57"/>
    <x v="0"/>
    <x v="2"/>
    <x v="42"/>
    <s v="Supplier 5"/>
    <x v="3"/>
    <n v="26"/>
    <n v="179"/>
    <n v="7"/>
    <n v="96.422820639999998"/>
    <x v="1"/>
    <n v="4.9392552890000001"/>
    <x v="0"/>
    <s v="Route A"/>
    <n v="635.65712050000002"/>
  </r>
  <r>
    <x v="0"/>
    <s v="SKU43"/>
    <n v="11.743271780000001"/>
    <n v="6"/>
    <n v="598"/>
    <n v="5737.4255990000001"/>
    <s v="Unknown"/>
    <n v="36"/>
    <n v="29"/>
    <n v="85"/>
    <x v="7"/>
    <x v="0"/>
    <x v="43"/>
    <s v="Supplier 5"/>
    <x v="0"/>
    <n v="1"/>
    <n v="206"/>
    <n v="23"/>
    <n v="26.277365960000001"/>
    <x v="0"/>
    <n v="0.37230476800000001"/>
    <x v="1"/>
    <s v="Route A"/>
    <n v="716.04411979999998"/>
  </r>
  <r>
    <x v="2"/>
    <s v="SKU44"/>
    <n v="51.355790910000003"/>
    <n v="34"/>
    <n v="919"/>
    <n v="7152.2860490000003"/>
    <s v="Female"/>
    <n v="13"/>
    <n v="19"/>
    <n v="72"/>
    <x v="2"/>
    <x v="2"/>
    <x v="44"/>
    <s v="Supplier 2"/>
    <x v="2"/>
    <n v="7"/>
    <n v="834"/>
    <n v="18"/>
    <n v="22.554106619999999"/>
    <x v="1"/>
    <n v="2.96262632"/>
    <x v="2"/>
    <s v="Route A"/>
    <n v="610.4532696"/>
  </r>
  <r>
    <x v="0"/>
    <s v="SKU45"/>
    <n v="33.784138030000001"/>
    <n v="1"/>
    <n v="24"/>
    <n v="5267.9568079999999"/>
    <s v="Male"/>
    <n v="93"/>
    <n v="7"/>
    <n v="52"/>
    <x v="2"/>
    <x v="0"/>
    <x v="45"/>
    <s v="Supplier 2"/>
    <x v="4"/>
    <n v="25"/>
    <n v="794"/>
    <n v="25"/>
    <n v="66.312544439999996"/>
    <x v="2"/>
    <n v="3.2196046119999999"/>
    <x v="2"/>
    <s v="Route A"/>
    <n v="495.30569700000001"/>
  </r>
  <r>
    <x v="0"/>
    <s v="SKU46"/>
    <n v="27.082207199999999"/>
    <n v="75"/>
    <n v="859"/>
    <n v="2556.7673610000002"/>
    <s v="Non-binary"/>
    <n v="92"/>
    <n v="29"/>
    <n v="6"/>
    <x v="3"/>
    <x v="0"/>
    <x v="46"/>
    <s v="Supplier 3"/>
    <x v="4"/>
    <n v="18"/>
    <n v="870"/>
    <n v="23"/>
    <n v="77.322353210000003"/>
    <x v="0"/>
    <n v="3.6486105929999999"/>
    <x v="0"/>
    <s v="Route B"/>
    <n v="380.43593709999999"/>
  </r>
  <r>
    <x v="1"/>
    <s v="SKU47"/>
    <n v="95.712135880000005"/>
    <n v="93"/>
    <n v="910"/>
    <n v="7089.4742500000002"/>
    <s v="Male"/>
    <n v="4"/>
    <n v="15"/>
    <n v="51"/>
    <x v="7"/>
    <x v="0"/>
    <x v="47"/>
    <s v="Supplier 1"/>
    <x v="1"/>
    <n v="10"/>
    <n v="964"/>
    <n v="20"/>
    <n v="19.712992910000001"/>
    <x v="0"/>
    <n v="0.38057358699999999"/>
    <x v="2"/>
    <s v="Route A"/>
    <n v="581.60235509999995"/>
  </r>
  <r>
    <x v="0"/>
    <s v="SKU48"/>
    <n v="76.035544430000002"/>
    <n v="28"/>
    <n v="29"/>
    <n v="7397.0710049999998"/>
    <s v="Non-binary"/>
    <n v="30"/>
    <n v="16"/>
    <n v="9"/>
    <x v="4"/>
    <x v="2"/>
    <x v="48"/>
    <s v="Supplier 2"/>
    <x v="0"/>
    <n v="9"/>
    <n v="109"/>
    <n v="18"/>
    <n v="23.12636358"/>
    <x v="1"/>
    <n v="1.698112541"/>
    <x v="2"/>
    <s v="Route B"/>
    <n v="768.65191400000003"/>
  </r>
  <r>
    <x v="2"/>
    <s v="SKU49"/>
    <n v="78.897913209999999"/>
    <n v="19"/>
    <n v="99"/>
    <n v="8001.6132070000003"/>
    <s v="Unknown"/>
    <n v="97"/>
    <n v="24"/>
    <n v="9"/>
    <x v="2"/>
    <x v="2"/>
    <x v="49"/>
    <s v="Supplier 5"/>
    <x v="2"/>
    <n v="28"/>
    <n v="177"/>
    <n v="28"/>
    <n v="14.14781544"/>
    <x v="2"/>
    <n v="2.8258139849999999"/>
    <x v="2"/>
    <s v="Route A"/>
    <n v="336.89016850000002"/>
  </r>
  <r>
    <x v="2"/>
    <s v="SKU50"/>
    <n v="14.20348426"/>
    <n v="91"/>
    <n v="633"/>
    <n v="5910.8853900000004"/>
    <s v="Female"/>
    <n v="31"/>
    <n v="23"/>
    <n v="82"/>
    <x v="9"/>
    <x v="1"/>
    <x v="50"/>
    <s v="Supplier 2"/>
    <x v="2"/>
    <n v="20"/>
    <n v="306"/>
    <n v="21"/>
    <n v="45.178757920000002"/>
    <x v="1"/>
    <n v="4.7548008050000004"/>
    <x v="2"/>
    <s v="Route B"/>
    <n v="496.24865030000001"/>
  </r>
  <r>
    <x v="0"/>
    <s v="SKU51"/>
    <n v="26.700760970000001"/>
    <n v="61"/>
    <n v="154"/>
    <n v="9866.4654580000006"/>
    <s v="Male"/>
    <n v="100"/>
    <n v="4"/>
    <n v="52"/>
    <x v="5"/>
    <x v="1"/>
    <x v="51"/>
    <s v="Supplier 5"/>
    <x v="3"/>
    <n v="18"/>
    <n v="673"/>
    <n v="28"/>
    <n v="14.190328340000001"/>
    <x v="0"/>
    <n v="1.772951172"/>
    <x v="0"/>
    <s v="Route A"/>
    <n v="694.98231759999999"/>
  </r>
  <r>
    <x v="1"/>
    <s v="SKU52"/>
    <n v="98.03182966"/>
    <n v="1"/>
    <n v="820"/>
    <n v="9435.7626089999994"/>
    <s v="Male"/>
    <n v="64"/>
    <n v="11"/>
    <n v="11"/>
    <x v="5"/>
    <x v="0"/>
    <x v="52"/>
    <s v="Supplier 1"/>
    <x v="0"/>
    <n v="10"/>
    <n v="727"/>
    <n v="27"/>
    <n v="9.1668491490000008"/>
    <x v="0"/>
    <n v="2.1224716190000001"/>
    <x v="1"/>
    <s v="Route C"/>
    <n v="602.89849879999997"/>
  </r>
  <r>
    <x v="1"/>
    <s v="SKU53"/>
    <n v="30.341470709999999"/>
    <n v="93"/>
    <n v="242"/>
    <n v="8232.3348289999994"/>
    <s v="Male"/>
    <n v="96"/>
    <n v="25"/>
    <n v="54"/>
    <x v="4"/>
    <x v="0"/>
    <x v="53"/>
    <s v="Supplier 1"/>
    <x v="2"/>
    <n v="1"/>
    <n v="631"/>
    <n v="17"/>
    <n v="83.344058989999994"/>
    <x v="0"/>
    <n v="1.4103475759999999"/>
    <x v="1"/>
    <s v="Route B"/>
    <n v="750.73784069999999"/>
  </r>
  <r>
    <x v="0"/>
    <s v="SKU54"/>
    <n v="31.146243160000001"/>
    <n v="11"/>
    <n v="622"/>
    <n v="6088.0214800000003"/>
    <s v="Non-binary"/>
    <n v="33"/>
    <n v="22"/>
    <n v="61"/>
    <x v="4"/>
    <x v="0"/>
    <x v="54"/>
    <s v="Supplier 1"/>
    <x v="1"/>
    <n v="26"/>
    <n v="497"/>
    <n v="29"/>
    <n v="30.186023380000002"/>
    <x v="2"/>
    <n v="2.478771976"/>
    <x v="0"/>
    <s v="Route B"/>
    <n v="814.06999659999997"/>
  </r>
  <r>
    <x v="0"/>
    <s v="SKU55"/>
    <n v="79.855058339999999"/>
    <n v="16"/>
    <n v="701"/>
    <n v="2925.67517"/>
    <s v="Male"/>
    <n v="97"/>
    <n v="11"/>
    <n v="11"/>
    <x v="8"/>
    <x v="1"/>
    <x v="55"/>
    <s v="Supplier 2"/>
    <x v="2"/>
    <n v="27"/>
    <n v="918"/>
    <n v="5"/>
    <n v="30.32354526"/>
    <x v="1"/>
    <n v="4.5489196590000001"/>
    <x v="3"/>
    <s v="Route B"/>
    <n v="323.01292799999999"/>
  </r>
  <r>
    <x v="1"/>
    <s v="SKU56"/>
    <n v="20.986386039999999"/>
    <n v="90"/>
    <n v="93"/>
    <n v="4767.0204839999997"/>
    <s v="Non-binary"/>
    <n v="25"/>
    <n v="23"/>
    <n v="83"/>
    <x v="8"/>
    <x v="2"/>
    <x v="56"/>
    <s v="Supplier 1"/>
    <x v="0"/>
    <n v="24"/>
    <n v="826"/>
    <n v="28"/>
    <n v="12.83628457"/>
    <x v="2"/>
    <n v="1.173755495"/>
    <x v="1"/>
    <s v="Route B"/>
    <n v="832.21080870000003"/>
  </r>
  <r>
    <x v="0"/>
    <s v="SKU57"/>
    <n v="49.26320535"/>
    <n v="65"/>
    <n v="227"/>
    <n v="1605.8669"/>
    <s v="Unknown"/>
    <n v="5"/>
    <n v="18"/>
    <n v="51"/>
    <x v="5"/>
    <x v="0"/>
    <x v="57"/>
    <s v="Supplier 2"/>
    <x v="2"/>
    <n v="21"/>
    <n v="588"/>
    <n v="25"/>
    <n v="67.779622989999993"/>
    <x v="0"/>
    <n v="2.5111748299999999"/>
    <x v="2"/>
    <s v="Route A"/>
    <n v="482.19123860000002"/>
  </r>
  <r>
    <x v="1"/>
    <s v="SKU58"/>
    <n v="59.841561380000002"/>
    <n v="81"/>
    <n v="896"/>
    <n v="2021.1498099999999"/>
    <s v="Non-binary"/>
    <n v="10"/>
    <n v="5"/>
    <n v="44"/>
    <x v="6"/>
    <x v="1"/>
    <x v="58"/>
    <s v="Supplier 3"/>
    <x v="2"/>
    <n v="18"/>
    <n v="396"/>
    <n v="7"/>
    <n v="65.047415090000001"/>
    <x v="1"/>
    <n v="1.7303747199999999"/>
    <x v="0"/>
    <s v="Route B"/>
    <n v="110.3643352"/>
  </r>
  <r>
    <x v="2"/>
    <s v="SKU59"/>
    <n v="63.828398350000001"/>
    <n v="30"/>
    <n v="484"/>
    <n v="1061.6185230000001"/>
    <s v="Non-binary"/>
    <n v="100"/>
    <n v="16"/>
    <n v="26"/>
    <x v="6"/>
    <x v="0"/>
    <x v="59"/>
    <s v="Supplier 1"/>
    <x v="1"/>
    <n v="11"/>
    <n v="176"/>
    <n v="4"/>
    <n v="1.900762244"/>
    <x v="1"/>
    <n v="0.447194015"/>
    <x v="1"/>
    <s v="Route A"/>
    <n v="312.57427360000003"/>
  </r>
  <r>
    <x v="1"/>
    <s v="SKU60"/>
    <n v="17.02802792"/>
    <n v="16"/>
    <n v="380"/>
    <n v="8864.0843499999992"/>
    <s v="Female"/>
    <n v="41"/>
    <n v="27"/>
    <n v="72"/>
    <x v="3"/>
    <x v="2"/>
    <x v="60"/>
    <s v="Supplier 4"/>
    <x v="0"/>
    <n v="29"/>
    <n v="929"/>
    <n v="24"/>
    <n v="87.213057820000003"/>
    <x v="1"/>
    <n v="2.8530906169999999"/>
    <x v="2"/>
    <s v="Route A"/>
    <n v="430.16909700000002"/>
  </r>
  <r>
    <x v="0"/>
    <s v="SKU61"/>
    <n v="52.028749900000001"/>
    <n v="23"/>
    <n v="117"/>
    <n v="6885.5893509999996"/>
    <s v="Unknown"/>
    <n v="32"/>
    <n v="23"/>
    <n v="36"/>
    <x v="6"/>
    <x v="2"/>
    <x v="61"/>
    <s v="Supplier 4"/>
    <x v="1"/>
    <n v="14"/>
    <n v="480"/>
    <n v="12"/>
    <n v="78.702393970000003"/>
    <x v="1"/>
    <n v="4.3674705380000001"/>
    <x v="1"/>
    <s v="Route A"/>
    <n v="164.3665282"/>
  </r>
  <r>
    <x v="2"/>
    <s v="SKU62"/>
    <n v="72.796353960000005"/>
    <n v="89"/>
    <n v="270"/>
    <n v="3899.746834"/>
    <s v="Unknown"/>
    <n v="86"/>
    <n v="2"/>
    <n v="40"/>
    <x v="6"/>
    <x v="2"/>
    <x v="62"/>
    <s v="Supplier 2"/>
    <x v="0"/>
    <n v="13"/>
    <n v="751"/>
    <n v="14"/>
    <n v="21.048642730000001"/>
    <x v="2"/>
    <n v="1.8740014039999999"/>
    <x v="3"/>
    <s v="Route C"/>
    <n v="320.84651580000002"/>
  </r>
  <r>
    <x v="1"/>
    <s v="SKU63"/>
    <n v="13.01737679"/>
    <n v="55"/>
    <n v="246"/>
    <n v="4256.9491410000001"/>
    <s v="Non-binary"/>
    <n v="54"/>
    <n v="19"/>
    <n v="10"/>
    <x v="0"/>
    <x v="1"/>
    <x v="63"/>
    <s v="Supplier 3"/>
    <x v="3"/>
    <n v="18"/>
    <n v="736"/>
    <n v="10"/>
    <n v="20.075003980000002"/>
    <x v="0"/>
    <n v="3.6328432899999998"/>
    <x v="3"/>
    <s v="Route A"/>
    <n v="687.28617789999998"/>
  </r>
  <r>
    <x v="1"/>
    <s v="SKU64"/>
    <n v="89.634095610000003"/>
    <n v="11"/>
    <n v="134"/>
    <n v="8458.7308780000003"/>
    <s v="Female"/>
    <n v="73"/>
    <n v="27"/>
    <n v="75"/>
    <x v="2"/>
    <x v="2"/>
    <x v="64"/>
    <s v="Supplier 1"/>
    <x v="2"/>
    <n v="17"/>
    <n v="328"/>
    <n v="6"/>
    <n v="8.6930424259999999"/>
    <x v="1"/>
    <n v="0.15948631499999999"/>
    <x v="1"/>
    <s v="Route C"/>
    <n v="771.22508470000002"/>
  </r>
  <r>
    <x v="1"/>
    <s v="SKU65"/>
    <n v="33.69771721"/>
    <n v="72"/>
    <n v="457"/>
    <n v="8354.5796859999991"/>
    <s v="Male"/>
    <n v="57"/>
    <n v="24"/>
    <n v="54"/>
    <x v="3"/>
    <x v="2"/>
    <x v="65"/>
    <s v="Supplier 5"/>
    <x v="1"/>
    <n v="16"/>
    <n v="358"/>
    <n v="21"/>
    <n v="1.5972227429999999"/>
    <x v="1"/>
    <n v="4.9110959550000004"/>
    <x v="2"/>
    <s v="Route C"/>
    <n v="555.85910369999999"/>
  </r>
  <r>
    <x v="1"/>
    <s v="SKU66"/>
    <n v="26.03486977"/>
    <n v="52"/>
    <n v="704"/>
    <n v="8367.7216179999996"/>
    <s v="Female"/>
    <n v="13"/>
    <n v="17"/>
    <n v="19"/>
    <x v="3"/>
    <x v="1"/>
    <x v="66"/>
    <s v="Supplier 5"/>
    <x v="1"/>
    <n v="24"/>
    <n v="867"/>
    <n v="28"/>
    <n v="42.084436740000001"/>
    <x v="1"/>
    <n v="3.4480632880000002"/>
    <x v="0"/>
    <s v="Route A"/>
    <n v="393.84334860000001"/>
  </r>
  <r>
    <x v="1"/>
    <s v="SKU67"/>
    <n v="87.755432350000007"/>
    <n v="16"/>
    <n v="513"/>
    <n v="9473.7980329999991"/>
    <s v="Unknown"/>
    <n v="12"/>
    <n v="9"/>
    <n v="71"/>
    <x v="7"/>
    <x v="2"/>
    <x v="67"/>
    <s v="Supplier 1"/>
    <x v="0"/>
    <n v="10"/>
    <n v="198"/>
    <n v="11"/>
    <n v="7.057876147"/>
    <x v="2"/>
    <n v="0.13195544400000001"/>
    <x v="3"/>
    <s v="Route C"/>
    <n v="169.27180139999999"/>
  </r>
  <r>
    <x v="0"/>
    <s v="SKU68"/>
    <n v="37.931812379999997"/>
    <n v="29"/>
    <n v="163"/>
    <n v="3550.218433"/>
    <s v="Non-binary"/>
    <n v="0"/>
    <n v="8"/>
    <n v="58"/>
    <x v="3"/>
    <x v="0"/>
    <x v="68"/>
    <s v="Supplier 2"/>
    <x v="3"/>
    <n v="2"/>
    <n v="375"/>
    <n v="18"/>
    <n v="97.11358156"/>
    <x v="1"/>
    <n v="1.9834678720000001"/>
    <x v="2"/>
    <s v="Route A"/>
    <n v="299.70630310000001"/>
  </r>
  <r>
    <x v="1"/>
    <s v="SKU69"/>
    <n v="54.865528519999998"/>
    <n v="62"/>
    <n v="511"/>
    <n v="1752.381087"/>
    <s v="Non-binary"/>
    <n v="95"/>
    <n v="1"/>
    <n v="27"/>
    <x v="4"/>
    <x v="0"/>
    <x v="69"/>
    <s v="Supplier 4"/>
    <x v="1"/>
    <n v="9"/>
    <n v="862"/>
    <n v="7"/>
    <n v="77.62776581"/>
    <x v="0"/>
    <n v="1.3623879889999999"/>
    <x v="1"/>
    <s v="Route A"/>
    <n v="207.66320619999999"/>
  </r>
  <r>
    <x v="0"/>
    <s v="SKU70"/>
    <n v="47.914541819999997"/>
    <n v="90"/>
    <n v="32"/>
    <n v="7014.8879870000001"/>
    <s v="Female"/>
    <n v="10"/>
    <n v="12"/>
    <n v="22"/>
    <x v="0"/>
    <x v="0"/>
    <x v="70"/>
    <s v="Supplier 1"/>
    <x v="3"/>
    <n v="22"/>
    <n v="775"/>
    <n v="16"/>
    <n v="11.44078182"/>
    <x v="2"/>
    <n v="1.8305755990000001"/>
    <x v="0"/>
    <s v="Route C"/>
    <n v="183.27289870000001"/>
  </r>
  <r>
    <x v="2"/>
    <s v="SKU71"/>
    <n v="6.3815331630000003"/>
    <n v="14"/>
    <n v="637"/>
    <n v="8180.3370850000001"/>
    <s v="Female"/>
    <n v="76"/>
    <n v="2"/>
    <n v="26"/>
    <x v="2"/>
    <x v="1"/>
    <x v="71"/>
    <s v="Supplier 2"/>
    <x v="3"/>
    <n v="2"/>
    <n v="258"/>
    <n v="10"/>
    <n v="30.661677480000002"/>
    <x v="0"/>
    <n v="2.078750608"/>
    <x v="0"/>
    <s v="Route A"/>
    <n v="405.16706790000001"/>
  </r>
  <r>
    <x v="2"/>
    <s v="SKU72"/>
    <n v="90.204427519999996"/>
    <n v="88"/>
    <n v="478"/>
    <n v="2633.1219809999998"/>
    <s v="Non-binary"/>
    <n v="57"/>
    <n v="29"/>
    <n v="77"/>
    <x v="7"/>
    <x v="1"/>
    <x v="72"/>
    <s v="Supplier 1"/>
    <x v="3"/>
    <n v="21"/>
    <n v="152"/>
    <n v="11"/>
    <n v="55.760492900000003"/>
    <x v="0"/>
    <n v="3.2133296069999999"/>
    <x v="2"/>
    <s v="Route B"/>
    <n v="677.94456979999995"/>
  </r>
  <r>
    <x v="2"/>
    <s v="SKU73"/>
    <n v="83.851017679999998"/>
    <n v="41"/>
    <n v="375"/>
    <n v="7910.8869160000004"/>
    <s v="Male"/>
    <n v="17"/>
    <n v="25"/>
    <n v="66"/>
    <x v="8"/>
    <x v="0"/>
    <x v="73"/>
    <s v="Supplier 4"/>
    <x v="4"/>
    <n v="13"/>
    <n v="444"/>
    <n v="4"/>
    <n v="46.870238800000003"/>
    <x v="1"/>
    <n v="4.6205460650000001"/>
    <x v="0"/>
    <s v="Route A"/>
    <n v="866.47280009999997"/>
  </r>
  <r>
    <x v="0"/>
    <s v="SKU74"/>
    <n v="3.1700114140000002"/>
    <n v="64"/>
    <n v="904"/>
    <n v="5709.9452959999999"/>
    <s v="Female"/>
    <n v="41"/>
    <n v="6"/>
    <n v="1"/>
    <x v="8"/>
    <x v="1"/>
    <x v="74"/>
    <s v="Supplier 4"/>
    <x v="2"/>
    <n v="1"/>
    <n v="919"/>
    <n v="9"/>
    <n v="80.580852160000006"/>
    <x v="1"/>
    <n v="0.39661272400000003"/>
    <x v="2"/>
    <s v="Route A"/>
    <n v="341.55265680000002"/>
  </r>
  <r>
    <x v="1"/>
    <s v="SKU75"/>
    <n v="92.996884230000006"/>
    <n v="29"/>
    <n v="106"/>
    <n v="1889.07359"/>
    <s v="Non-binary"/>
    <n v="16"/>
    <n v="20"/>
    <n v="56"/>
    <x v="9"/>
    <x v="2"/>
    <x v="75"/>
    <s v="Supplier 1"/>
    <x v="4"/>
    <n v="25"/>
    <n v="759"/>
    <n v="11"/>
    <n v="48.064782639999997"/>
    <x v="2"/>
    <n v="2.0300690889999999"/>
    <x v="1"/>
    <s v="Route C"/>
    <n v="873.12964799999997"/>
  </r>
  <r>
    <x v="0"/>
    <s v="SKU76"/>
    <n v="69.108799550000001"/>
    <n v="23"/>
    <n v="241"/>
    <n v="5328.3759840000002"/>
    <s v="Male"/>
    <n v="38"/>
    <n v="1"/>
    <n v="22"/>
    <x v="9"/>
    <x v="1"/>
    <x v="76"/>
    <s v="Supplier 2"/>
    <x v="3"/>
    <n v="25"/>
    <n v="985"/>
    <n v="24"/>
    <n v="64.323597800000002"/>
    <x v="0"/>
    <n v="2.1800374520000001"/>
    <x v="2"/>
    <s v="Route A"/>
    <n v="997.41345009999998"/>
  </r>
  <r>
    <x v="0"/>
    <s v="SKU77"/>
    <n v="57.449742960000002"/>
    <n v="14"/>
    <n v="359"/>
    <n v="2483.760178"/>
    <s v="Unknown"/>
    <n v="96"/>
    <n v="28"/>
    <n v="57"/>
    <x v="0"/>
    <x v="0"/>
    <x v="77"/>
    <s v="Supplier 1"/>
    <x v="1"/>
    <n v="26"/>
    <n v="334"/>
    <n v="5"/>
    <n v="42.952444749999998"/>
    <x v="2"/>
    <n v="3.0551418180000001"/>
    <x v="0"/>
    <s v="Route B"/>
    <n v="852.5680989"/>
  </r>
  <r>
    <x v="0"/>
    <s v="SKU78"/>
    <n v="6.3068831760000004"/>
    <n v="50"/>
    <n v="946"/>
    <n v="1292.4584179999999"/>
    <s v="Unknown"/>
    <n v="5"/>
    <n v="4"/>
    <n v="51"/>
    <x v="8"/>
    <x v="0"/>
    <x v="78"/>
    <s v="Supplier 5"/>
    <x v="0"/>
    <n v="25"/>
    <n v="858"/>
    <n v="21"/>
    <n v="71.126514720000003"/>
    <x v="0"/>
    <n v="4.0968813319999997"/>
    <x v="3"/>
    <s v="Route C"/>
    <n v="323.59220340000002"/>
  </r>
  <r>
    <x v="0"/>
    <s v="SKU79"/>
    <n v="57.057031219999999"/>
    <n v="56"/>
    <n v="198"/>
    <n v="7888.7232679999997"/>
    <s v="Non-binary"/>
    <n v="31"/>
    <n v="25"/>
    <n v="20"/>
    <x v="5"/>
    <x v="0"/>
    <x v="79"/>
    <s v="Supplier 3"/>
    <x v="3"/>
    <n v="5"/>
    <n v="228"/>
    <n v="12"/>
    <n v="57.870902919999999"/>
    <x v="0"/>
    <n v="0.16587162699999999"/>
    <x v="1"/>
    <s v="Route C"/>
    <n v="351.50421929999999"/>
  </r>
  <r>
    <x v="1"/>
    <s v="SKU80"/>
    <n v="91.128318350000001"/>
    <n v="75"/>
    <n v="872"/>
    <n v="8651.6726830000007"/>
    <s v="Unknown"/>
    <n v="39"/>
    <n v="14"/>
    <n v="41"/>
    <x v="1"/>
    <x v="2"/>
    <x v="80"/>
    <s v="Supplier 3"/>
    <x v="4"/>
    <n v="8"/>
    <n v="202"/>
    <n v="5"/>
    <n v="76.961228019999993"/>
    <x v="1"/>
    <n v="2.849662199"/>
    <x v="3"/>
    <s v="Route B"/>
    <n v="787.77985049999995"/>
  </r>
  <r>
    <x v="0"/>
    <s v="SKU81"/>
    <n v="72.819206930000007"/>
    <n v="9"/>
    <n v="774"/>
    <n v="4384.4134000000004"/>
    <s v="Unknown"/>
    <n v="48"/>
    <n v="6"/>
    <n v="8"/>
    <x v="8"/>
    <x v="0"/>
    <x v="81"/>
    <s v="Supplier 3"/>
    <x v="2"/>
    <n v="28"/>
    <n v="698"/>
    <n v="1"/>
    <n v="19.789592939999999"/>
    <x v="0"/>
    <n v="2.5475471220000001"/>
    <x v="2"/>
    <s v="Route B"/>
    <n v="276.7783359"/>
  </r>
  <r>
    <x v="1"/>
    <s v="SKU82"/>
    <n v="17.03493074"/>
    <n v="13"/>
    <n v="336"/>
    <n v="2943.3818679999999"/>
    <s v="Unknown"/>
    <n v="42"/>
    <n v="19"/>
    <n v="72"/>
    <x v="5"/>
    <x v="1"/>
    <x v="82"/>
    <s v="Supplier 2"/>
    <x v="0"/>
    <n v="6"/>
    <n v="955"/>
    <n v="26"/>
    <n v="4.4652784350000001"/>
    <x v="0"/>
    <n v="4.1378770490000001"/>
    <x v="0"/>
    <s v="Route C"/>
    <n v="589.97855560000005"/>
  </r>
  <r>
    <x v="0"/>
    <s v="SKU83"/>
    <n v="68.911246210000002"/>
    <n v="82"/>
    <n v="663"/>
    <n v="2411.7546320000001"/>
    <s v="Unknown"/>
    <n v="65"/>
    <n v="24"/>
    <n v="7"/>
    <x v="3"/>
    <x v="0"/>
    <x v="83"/>
    <s v="Supplier 1"/>
    <x v="3"/>
    <n v="20"/>
    <n v="443"/>
    <n v="5"/>
    <n v="97.730593799999994"/>
    <x v="1"/>
    <n v="0.77300613399999996"/>
    <x v="0"/>
    <s v="Route A"/>
    <n v="682.9710182"/>
  </r>
  <r>
    <x v="0"/>
    <s v="SKU84"/>
    <n v="89.104367289999999"/>
    <n v="99"/>
    <n v="618"/>
    <n v="2048.2901000000002"/>
    <s v="Unknown"/>
    <n v="73"/>
    <n v="26"/>
    <n v="80"/>
    <x v="9"/>
    <x v="1"/>
    <x v="84"/>
    <s v="Supplier 5"/>
    <x v="4"/>
    <n v="24"/>
    <n v="589"/>
    <n v="22"/>
    <n v="33.808636509999999"/>
    <x v="2"/>
    <n v="4.8434565770000004"/>
    <x v="1"/>
    <s v="Route B"/>
    <n v="465.45700599999998"/>
  </r>
  <r>
    <x v="2"/>
    <s v="SKU85"/>
    <n v="76.962994420000001"/>
    <n v="83"/>
    <n v="25"/>
    <n v="8684.6130589999993"/>
    <s v="Female"/>
    <n v="15"/>
    <n v="18"/>
    <n v="66"/>
    <x v="1"/>
    <x v="2"/>
    <x v="85"/>
    <s v="Supplier 5"/>
    <x v="4"/>
    <n v="4"/>
    <n v="211"/>
    <n v="2"/>
    <n v="69.929345519999998"/>
    <x v="1"/>
    <n v="1.3744289999999999"/>
    <x v="0"/>
    <s v="Route B"/>
    <n v="842.68682999999999"/>
  </r>
  <r>
    <x v="1"/>
    <s v="SKU86"/>
    <n v="19.99817694"/>
    <n v="18"/>
    <n v="223"/>
    <n v="1229.5910289999999"/>
    <s v="Unknown"/>
    <n v="32"/>
    <n v="14"/>
    <n v="22"/>
    <x v="2"/>
    <x v="0"/>
    <x v="86"/>
    <s v="Supplier 1"/>
    <x v="0"/>
    <n v="4"/>
    <n v="569"/>
    <n v="18"/>
    <n v="74.608969999999999"/>
    <x v="2"/>
    <n v="2.051512931"/>
    <x v="2"/>
    <s v="Route A"/>
    <n v="264.2548898"/>
  </r>
  <r>
    <x v="0"/>
    <s v="SKU87"/>
    <n v="80.41403665"/>
    <n v="24"/>
    <n v="79"/>
    <n v="5133.8467010000004"/>
    <s v="Male"/>
    <n v="5"/>
    <n v="7"/>
    <n v="55"/>
    <x v="9"/>
    <x v="1"/>
    <x v="87"/>
    <s v="Supplier 3"/>
    <x v="4"/>
    <n v="27"/>
    <n v="523"/>
    <n v="17"/>
    <n v="28.696996819999999"/>
    <x v="1"/>
    <n v="3.693737788"/>
    <x v="3"/>
    <s v="Route B"/>
    <n v="879.35921770000004"/>
  </r>
  <r>
    <x v="2"/>
    <s v="SKU88"/>
    <n v="75.270406980000004"/>
    <n v="58"/>
    <n v="737"/>
    <n v="9444.7420330000004"/>
    <s v="Male"/>
    <n v="60"/>
    <n v="18"/>
    <n v="85"/>
    <x v="6"/>
    <x v="1"/>
    <x v="88"/>
    <s v="Supplier 2"/>
    <x v="0"/>
    <n v="21"/>
    <n v="953"/>
    <n v="11"/>
    <n v="68.184919059999999"/>
    <x v="0"/>
    <n v="0.72220440200000002"/>
    <x v="3"/>
    <s v="Route A"/>
    <n v="103.916248"/>
  </r>
  <r>
    <x v="2"/>
    <s v="SKU89"/>
    <n v="97.760085579999995"/>
    <n v="10"/>
    <n v="134"/>
    <n v="5924.6825669999998"/>
    <s v="Unknown"/>
    <n v="90"/>
    <n v="1"/>
    <n v="27"/>
    <x v="3"/>
    <x v="0"/>
    <x v="89"/>
    <s v="Supplier 1"/>
    <x v="1"/>
    <n v="23"/>
    <n v="370"/>
    <n v="11"/>
    <n v="46.603873380000003"/>
    <x v="0"/>
    <n v="1.9076657340000001"/>
    <x v="2"/>
    <s v="Route B"/>
    <n v="517.49997389999999"/>
  </r>
  <r>
    <x v="1"/>
    <s v="SKU90"/>
    <n v="13.8819135"/>
    <n v="56"/>
    <n v="320"/>
    <n v="9592.63357"/>
    <s v="Non-binary"/>
    <n v="66"/>
    <n v="18"/>
    <n v="96"/>
    <x v="6"/>
    <x v="0"/>
    <x v="90"/>
    <s v="Supplier 3"/>
    <x v="3"/>
    <n v="8"/>
    <n v="585"/>
    <n v="8"/>
    <n v="85.675963339999996"/>
    <x v="2"/>
    <n v="1.2193822240000001"/>
    <x v="2"/>
    <s v="Route B"/>
    <n v="990.07847249999998"/>
  </r>
  <r>
    <x v="2"/>
    <s v="SKU91"/>
    <n v="62.11196546"/>
    <n v="90"/>
    <n v="916"/>
    <n v="1935.2067939999999"/>
    <s v="Male"/>
    <n v="98"/>
    <n v="22"/>
    <n v="85"/>
    <x v="6"/>
    <x v="0"/>
    <x v="91"/>
    <s v="Supplier 4"/>
    <x v="2"/>
    <n v="5"/>
    <n v="207"/>
    <n v="28"/>
    <n v="39.772882500000001"/>
    <x v="0"/>
    <n v="0.62600185799999997"/>
    <x v="2"/>
    <s v="Route B"/>
    <n v="996.77831500000002"/>
  </r>
  <r>
    <x v="2"/>
    <s v="SKU92"/>
    <n v="47.71423308"/>
    <n v="44"/>
    <n v="276"/>
    <n v="2100.1297549999999"/>
    <s v="Male"/>
    <n v="90"/>
    <n v="25"/>
    <n v="10"/>
    <x v="3"/>
    <x v="0"/>
    <x v="92"/>
    <s v="Supplier 2"/>
    <x v="0"/>
    <n v="4"/>
    <n v="671"/>
    <n v="29"/>
    <n v="62.612690399999998"/>
    <x v="2"/>
    <n v="0.33343182500000002"/>
    <x v="2"/>
    <s v="Route B"/>
    <n v="230.0927825"/>
  </r>
  <r>
    <x v="0"/>
    <s v="SKU93"/>
    <n v="69.290830999999997"/>
    <n v="88"/>
    <n v="114"/>
    <n v="4531.4021339999999"/>
    <s v="Unknown"/>
    <n v="63"/>
    <n v="17"/>
    <n v="66"/>
    <x v="5"/>
    <x v="2"/>
    <x v="93"/>
    <s v="Supplier 4"/>
    <x v="4"/>
    <n v="21"/>
    <n v="824"/>
    <n v="20"/>
    <n v="35.633652339999998"/>
    <x v="1"/>
    <n v="4.165781795"/>
    <x v="1"/>
    <s v="Route A"/>
    <n v="823.52384589999997"/>
  </r>
  <r>
    <x v="2"/>
    <s v="SKU94"/>
    <n v="3.0376887250000002"/>
    <n v="97"/>
    <n v="987"/>
    <n v="7888.3565470000003"/>
    <s v="Unknown"/>
    <n v="77"/>
    <n v="26"/>
    <n v="72"/>
    <x v="7"/>
    <x v="0"/>
    <x v="94"/>
    <s v="Supplier 2"/>
    <x v="2"/>
    <n v="12"/>
    <n v="908"/>
    <n v="14"/>
    <n v="60.387378609999999"/>
    <x v="2"/>
    <n v="1.463607498"/>
    <x v="2"/>
    <s v="Route B"/>
    <n v="846.665257"/>
  </r>
  <r>
    <x v="0"/>
    <s v="SKU95"/>
    <n v="77.90392722"/>
    <n v="65"/>
    <n v="672"/>
    <n v="7386.3639439999997"/>
    <s v="Unknown"/>
    <n v="15"/>
    <n v="14"/>
    <n v="26"/>
    <x v="7"/>
    <x v="0"/>
    <x v="95"/>
    <s v="Supplier 4"/>
    <x v="0"/>
    <n v="18"/>
    <n v="450"/>
    <n v="26"/>
    <n v="58.890685769999997"/>
    <x v="0"/>
    <n v="1.2108821299999999"/>
    <x v="1"/>
    <s v="Route A"/>
    <n v="778.86424139999997"/>
  </r>
  <r>
    <x v="2"/>
    <s v="SKU96"/>
    <n v="24.423131420000001"/>
    <n v="29"/>
    <n v="324"/>
    <n v="7698.4247660000001"/>
    <s v="Non-binary"/>
    <n v="67"/>
    <n v="2"/>
    <n v="32"/>
    <x v="4"/>
    <x v="2"/>
    <x v="96"/>
    <s v="Supplier 3"/>
    <x v="0"/>
    <n v="28"/>
    <n v="648"/>
    <n v="28"/>
    <n v="17.803756329999999"/>
    <x v="0"/>
    <n v="3.8720476810000002"/>
    <x v="0"/>
    <s v="Route A"/>
    <n v="188.7421411"/>
  </r>
  <r>
    <x v="0"/>
    <s v="SKU97"/>
    <n v="3.5261112589999999"/>
    <n v="56"/>
    <n v="62"/>
    <n v="4370.9165800000001"/>
    <s v="Male"/>
    <n v="46"/>
    <n v="19"/>
    <n v="4"/>
    <x v="7"/>
    <x v="1"/>
    <x v="97"/>
    <s v="Supplier 4"/>
    <x v="0"/>
    <n v="10"/>
    <n v="535"/>
    <n v="13"/>
    <n v="65.765155930000006"/>
    <x v="1"/>
    <n v="3.376237835"/>
    <x v="0"/>
    <s v="Route A"/>
    <n v="540.13242290000005"/>
  </r>
  <r>
    <x v="1"/>
    <s v="SKU98"/>
    <n v="19.754604870000001"/>
    <n v="43"/>
    <n v="913"/>
    <n v="8525.9525599999997"/>
    <s v="Female"/>
    <n v="53"/>
    <n v="1"/>
    <n v="27"/>
    <x v="6"/>
    <x v="0"/>
    <x v="98"/>
    <s v="Supplier 5"/>
    <x v="4"/>
    <n v="28"/>
    <n v="581"/>
    <n v="9"/>
    <n v="5.6046908640000002"/>
    <x v="0"/>
    <n v="2.9081221689999999"/>
    <x v="2"/>
    <s v="Route A"/>
    <n v="882.19886350000002"/>
  </r>
  <r>
    <x v="0"/>
    <s v="SKU99"/>
    <n v="68.5178327"/>
    <n v="17"/>
    <n v="627"/>
    <n v="9185.185829"/>
    <s v="Unknown"/>
    <n v="55"/>
    <n v="8"/>
    <n v="59"/>
    <x v="2"/>
    <x v="0"/>
    <x v="99"/>
    <s v="Supplier 2"/>
    <x v="4"/>
    <n v="29"/>
    <n v="921"/>
    <n v="2"/>
    <n v="38.072898520000003"/>
    <x v="1"/>
    <n v="0.34602729100000001"/>
    <x v="2"/>
    <s v="Route B"/>
    <n v="210.743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3:J7" firstHeaderRow="1" firstDataRow="1" firstDataCol="1"/>
  <pivotFields count="24">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19"/>
  </rowFields>
  <rowItems count="4">
    <i>
      <x/>
    </i>
    <i>
      <x v="1"/>
    </i>
    <i>
      <x v="2"/>
    </i>
    <i t="grand">
      <x/>
    </i>
  </rowItems>
  <colItems count="1">
    <i/>
  </colItems>
  <dataFields count="1">
    <dataField name="Inspection result" fld="19" subtotal="count" baseField="19" baseItem="0"/>
  </dataFields>
  <formats count="3">
    <format dxfId="86">
      <pivotArea dataOnly="0" outline="0" axis="axisValues" fieldPosition="0"/>
    </format>
    <format dxfId="85">
      <pivotArea outline="0" collapsedLevelsAreSubtotals="1" fieldPosition="0"/>
    </format>
    <format dxfId="84">
      <pivotArea outline="0" fieldPosition="0">
        <references count="1">
          <reference field="19"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3F52CA-CE8E-4AA4-AC01-D11C5DEB0C2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P4:S45" firstHeaderRow="1" firstDataRow="1" firstDataCol="3"/>
  <pivotFields count="24">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axis="axisRow" compact="0" outline="0" showAll="0">
      <items count="6">
        <item h="1" x="3"/>
        <item h="1" x="4"/>
        <item x="2"/>
        <item x="1"/>
        <item x="0"/>
        <item t="default"/>
      </items>
    </pivotField>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axis="axisRow" compact="0" outline="0" showAll="0">
      <items count="5">
        <item x="1"/>
        <item x="2"/>
        <item x="0"/>
        <item x="3"/>
        <item t="default"/>
      </items>
    </pivotField>
    <pivotField compact="0" outline="0" showAll="0"/>
    <pivotField dataField="1" compact="0" outline="0" showAll="0"/>
  </pivotFields>
  <rowFields count="3">
    <field x="0"/>
    <field x="14"/>
    <field x="21"/>
  </rowFields>
  <rowItems count="41">
    <i>
      <x/>
      <x v="2"/>
      <x v="1"/>
    </i>
    <i r="2">
      <x v="3"/>
    </i>
    <i t="default" r="1">
      <x v="2"/>
    </i>
    <i r="1">
      <x v="3"/>
      <x/>
    </i>
    <i r="2">
      <x v="1"/>
    </i>
    <i r="2">
      <x v="2"/>
    </i>
    <i t="default" r="1">
      <x v="3"/>
    </i>
    <i r="1">
      <x v="4"/>
      <x/>
    </i>
    <i r="2">
      <x v="1"/>
    </i>
    <i r="2">
      <x v="2"/>
    </i>
    <i r="2">
      <x v="3"/>
    </i>
    <i t="default" r="1">
      <x v="4"/>
    </i>
    <i t="default">
      <x/>
    </i>
    <i>
      <x v="1"/>
      <x v="2"/>
      <x v="1"/>
    </i>
    <i r="2">
      <x v="3"/>
    </i>
    <i t="default" r="1">
      <x v="2"/>
    </i>
    <i r="1">
      <x v="3"/>
      <x/>
    </i>
    <i r="2">
      <x v="1"/>
    </i>
    <i r="2">
      <x v="2"/>
    </i>
    <i r="2">
      <x v="3"/>
    </i>
    <i t="default" r="1">
      <x v="3"/>
    </i>
    <i r="1">
      <x v="4"/>
      <x/>
    </i>
    <i r="2">
      <x v="1"/>
    </i>
    <i r="2">
      <x v="2"/>
    </i>
    <i r="2">
      <x v="3"/>
    </i>
    <i t="default" r="1">
      <x v="4"/>
    </i>
    <i t="default">
      <x v="1"/>
    </i>
    <i>
      <x v="2"/>
      <x v="2"/>
      <x/>
    </i>
    <i r="2">
      <x v="2"/>
    </i>
    <i t="default" r="1">
      <x v="2"/>
    </i>
    <i r="1">
      <x v="3"/>
      <x/>
    </i>
    <i r="2">
      <x v="1"/>
    </i>
    <i r="2">
      <x v="2"/>
    </i>
    <i r="2">
      <x v="3"/>
    </i>
    <i t="default" r="1">
      <x v="3"/>
    </i>
    <i r="1">
      <x v="4"/>
      <x/>
    </i>
    <i r="2">
      <x v="1"/>
    </i>
    <i r="2">
      <x v="2"/>
    </i>
    <i r="2">
      <x v="3"/>
    </i>
    <i t="default" r="1">
      <x v="4"/>
    </i>
    <i t="default">
      <x v="2"/>
    </i>
  </rowItems>
  <colItems count="1">
    <i/>
  </colItems>
  <dataFields count="1">
    <dataField name="Sum of Costs" fld="23" baseField="0" baseItem="0"/>
  </dataFields>
  <formats count="2">
    <format dxfId="50">
      <pivotArea dataOnly="0" outline="0" axis="axisValues" fieldPosition="0"/>
    </format>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C3ECCE-DAA4-4786-88DD-653404996AD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I3:N16" firstHeaderRow="1" firstDataRow="2" firstDataCol="2"/>
  <pivotFields count="24">
    <pivotField axis="axisRow" compact="0" outline="0" showAll="0" defaultSubtotal="0">
      <items count="3">
        <item x="2"/>
        <item x="0"/>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1">
        <item x="5"/>
        <item x="1"/>
        <item x="4"/>
        <item x="0"/>
        <item x="8"/>
        <item x="2"/>
        <item x="6"/>
        <item x="3"/>
        <item x="7"/>
        <item x="9"/>
        <item t="default"/>
      </items>
    </pivotField>
    <pivotField compact="0" outline="0" showAll="0"/>
    <pivotField dataField="1" compact="0" outline="0" showAll="0">
      <items count="101">
        <item x="53"/>
        <item x="34"/>
        <item x="68"/>
        <item x="99"/>
        <item x="12"/>
        <item x="98"/>
        <item x="86"/>
        <item x="73"/>
        <item x="37"/>
        <item x="3"/>
        <item x="56"/>
        <item x="14"/>
        <item x="36"/>
        <item x="66"/>
        <item x="25"/>
        <item x="7"/>
        <item x="15"/>
        <item x="63"/>
        <item x="75"/>
        <item x="49"/>
        <item x="31"/>
        <item x="80"/>
        <item x="23"/>
        <item x="0"/>
        <item x="8"/>
        <item x="17"/>
        <item x="43"/>
        <item x="88"/>
        <item x="6"/>
        <item x="4"/>
        <item x="81"/>
        <item x="46"/>
        <item x="16"/>
        <item x="54"/>
        <item x="18"/>
        <item x="60"/>
        <item x="5"/>
        <item x="92"/>
        <item x="11"/>
        <item x="64"/>
        <item x="82"/>
        <item x="19"/>
        <item x="51"/>
        <item x="33"/>
        <item x="58"/>
        <item x="83"/>
        <item x="55"/>
        <item x="45"/>
        <item x="74"/>
        <item x="35"/>
        <item x="96"/>
        <item x="39"/>
        <item x="41"/>
        <item x="21"/>
        <item x="50"/>
        <item x="70"/>
        <item x="79"/>
        <item x="26"/>
        <item x="87"/>
        <item x="65"/>
        <item x="32"/>
        <item x="72"/>
        <item x="77"/>
        <item x="94"/>
        <item x="93"/>
        <item x="76"/>
        <item x="48"/>
        <item x="9"/>
        <item x="40"/>
        <item x="62"/>
        <item x="59"/>
        <item x="27"/>
        <item x="91"/>
        <item x="42"/>
        <item x="44"/>
        <item x="90"/>
        <item x="97"/>
        <item x="2"/>
        <item x="29"/>
        <item x="85"/>
        <item x="84"/>
        <item x="78"/>
        <item x="95"/>
        <item x="52"/>
        <item x="10"/>
        <item x="20"/>
        <item x="30"/>
        <item x="47"/>
        <item x="61"/>
        <item x="67"/>
        <item x="57"/>
        <item x="71"/>
        <item x="38"/>
        <item x="13"/>
        <item x="22"/>
        <item x="69"/>
        <item x="1"/>
        <item x="24"/>
        <item x="28"/>
        <item x="89"/>
        <item t="default"/>
      </items>
    </pivotField>
    <pivotField compact="0" outline="0" showAll="0"/>
    <pivotField axis="axisRow" compact="0" outline="0" showAll="0">
      <items count="6">
        <item h="1" x="3"/>
        <item h="1" x="4"/>
        <item x="2"/>
        <item x="1"/>
        <item x="0"/>
        <item t="default"/>
      </items>
    </pivotField>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axis="axisCol" compact="0" outline="0" showAll="0">
      <items count="5">
        <item x="1"/>
        <item x="2"/>
        <item x="0"/>
        <item x="3"/>
        <item t="default"/>
      </items>
    </pivotField>
    <pivotField compact="0" outline="0" showAll="0"/>
    <pivotField compact="0" outline="0" showAll="0"/>
  </pivotFields>
  <rowFields count="2">
    <field x="14"/>
    <field x="0"/>
  </rowFields>
  <rowItems count="12">
    <i>
      <x v="2"/>
      <x/>
    </i>
    <i r="1">
      <x v="1"/>
    </i>
    <i r="1">
      <x v="2"/>
    </i>
    <i t="default">
      <x v="2"/>
    </i>
    <i>
      <x v="3"/>
      <x/>
    </i>
    <i r="1">
      <x v="1"/>
    </i>
    <i r="1">
      <x v="2"/>
    </i>
    <i t="default">
      <x v="3"/>
    </i>
    <i>
      <x v="4"/>
      <x/>
    </i>
    <i r="1">
      <x v="1"/>
    </i>
    <i r="1">
      <x v="2"/>
    </i>
    <i t="default">
      <x v="4"/>
    </i>
  </rowItems>
  <colFields count="1">
    <field x="21"/>
  </colFields>
  <colItems count="4">
    <i>
      <x/>
    </i>
    <i>
      <x v="1"/>
    </i>
    <i>
      <x v="2"/>
    </i>
    <i>
      <x v="3"/>
    </i>
  </colItems>
  <dataFields count="1">
    <dataField name="Sum of Shipping costs" fld="12" baseField="0" baseItem="0" numFmtId="2"/>
  </dataFields>
  <formats count="1">
    <format dxfId="59">
      <pivotArea outline="0" collapsedLevelsAreSubtotals="1" fieldPosition="0"/>
    </format>
  </formats>
  <chartFormats count="4">
    <chartFormat chart="15" format="8" series="1">
      <pivotArea type="data" outline="0" fieldPosition="0">
        <references count="2">
          <reference field="4294967294" count="1" selected="0">
            <x v="0"/>
          </reference>
          <reference field="21" count="1" selected="0">
            <x v="0"/>
          </reference>
        </references>
      </pivotArea>
    </chartFormat>
    <chartFormat chart="15" format="9" series="1">
      <pivotArea type="data" outline="0" fieldPosition="0">
        <references count="2">
          <reference field="4294967294" count="1" selected="0">
            <x v="0"/>
          </reference>
          <reference field="21" count="1" selected="0">
            <x v="1"/>
          </reference>
        </references>
      </pivotArea>
    </chartFormat>
    <chartFormat chart="15" format="10" series="1">
      <pivotArea type="data" outline="0" fieldPosition="0">
        <references count="2">
          <reference field="4294967294" count="1" selected="0">
            <x v="0"/>
          </reference>
          <reference field="21" count="1" selected="0">
            <x v="2"/>
          </reference>
        </references>
      </pivotArea>
    </chartFormat>
    <chartFormat chart="15"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AE8DA7-D0E5-4B7D-8B1B-83C14F76358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9">
  <location ref="D18:G27" firstHeaderRow="0" firstDataRow="1" firstDataCol="2"/>
  <pivotFields count="24">
    <pivotField axis="axisRow" compact="0" outline="0" showAll="0" defaultSubtotal="0">
      <items count="3">
        <item x="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h="1" x="3"/>
        <item h="1" x="4"/>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dataField="1" compact="0" outline="0" showAll="0" defaultSubtotal="0"/>
    <pivotField compact="0" outline="0" showAll="0" defaultSubtotal="0"/>
    <pivotField compact="0" outline="0" showAll="0" defaultSubtotal="0"/>
    <pivotField compact="0" outline="0" showAll="0" defaultSubtotal="0"/>
  </pivotFields>
  <rowFields count="2">
    <field x="14"/>
    <field x="0"/>
  </rowFields>
  <rowItems count="9">
    <i>
      <x v="2"/>
      <x/>
    </i>
    <i r="1">
      <x v="1"/>
    </i>
    <i r="1">
      <x v="2"/>
    </i>
    <i>
      <x v="3"/>
      <x/>
    </i>
    <i r="1">
      <x v="1"/>
    </i>
    <i r="1">
      <x v="2"/>
    </i>
    <i>
      <x v="4"/>
      <x/>
    </i>
    <i r="1">
      <x v="1"/>
    </i>
    <i r="1">
      <x v="2"/>
    </i>
  </rowItems>
  <colFields count="1">
    <field x="-2"/>
  </colFields>
  <colItems count="2">
    <i>
      <x/>
    </i>
    <i i="1">
      <x v="1"/>
    </i>
  </colItems>
  <dataFields count="2">
    <dataField name="Sum of Defect rates" fld="20" baseField="0" baseItem="0"/>
    <dataField name="Sum of Stock levels" fld="7" baseField="0" baseItem="0"/>
  </dataFields>
  <formats count="2">
    <format dxfId="54">
      <pivotArea dataOnly="0" outline="0" axis="axisValues" fieldPosition="0"/>
    </format>
    <format dxfId="55">
      <pivotArea outline="0" collapsedLevelsAreSubtotals="1" fieldPosition="0"/>
    </format>
  </formats>
  <chartFormats count="9">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7"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76C4ED9-699D-4F6B-A711-4C42967C5D85}" name="PivotTable3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H28:J31" firstHeaderRow="0" firstDataRow="1" firstDataCol="1"/>
  <pivotFields count="24">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6">
        <item h="1" x="3"/>
        <item h="1" x="4"/>
        <item x="2"/>
        <item x="1"/>
        <item x="0"/>
        <item t="default"/>
      </items>
    </pivotField>
    <pivotField compact="0" outline="0" showAll="0"/>
    <pivotField compact="0" outline="0" showAll="0"/>
    <pivotField dataField="1"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0"/>
  </rowFields>
  <rowItems count="3">
    <i>
      <x/>
    </i>
    <i>
      <x v="1"/>
    </i>
    <i>
      <x v="2"/>
    </i>
  </rowItems>
  <colFields count="1">
    <field x="-2"/>
  </colFields>
  <colItems count="2">
    <i>
      <x/>
    </i>
    <i i="1">
      <x v="1"/>
    </i>
  </colItems>
  <dataFields count="2">
    <dataField name="Sum of Shipping times" fld="10" baseField="0" baseItem="0"/>
    <dataField name="Sum of Manufacturing lead time" fld="17" baseField="0" baseItem="0"/>
  </dataFields>
  <formats count="2">
    <format dxfId="48">
      <pivotArea dataOnly="0" outline="0" axis="axisValues" fieldPosition="0"/>
    </format>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3:G4" firstHeaderRow="0" firstDataRow="1" firstDataCol="0"/>
  <pivotFields count="24">
    <pivotField compact="0" outline="0" showAll="0">
      <items count="4">
        <item x="2"/>
        <item x="0"/>
        <item x="1"/>
        <item t="default"/>
      </items>
    </pivotField>
    <pivotField compact="0" outline="0" showAll="0"/>
    <pivotField compact="0" outline="0" showAll="0"/>
    <pivotField dataField="1"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Fields count="1">
    <field x="-2"/>
  </colFields>
  <colItems count="2">
    <i>
      <x/>
    </i>
    <i i="1">
      <x v="1"/>
    </i>
  </colItems>
  <dataFields count="2">
    <dataField name="Total Revenue generated" fld="5" baseField="0" baseItem="0" numFmtId="2"/>
    <dataField name="Total Availability" fld="3" baseField="0" baseItem="1" numFmtId="1"/>
  </dataFields>
  <formats count="3">
    <format dxfId="89">
      <pivotArea dataOnly="0" outline="0" axis="axisValues" fieldPosition="0"/>
    </format>
    <format dxfId="88">
      <pivotArea outline="0" collapsedLevelsAreSubtotals="1" fieldPosition="0"/>
    </format>
    <format dxfId="87">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3:D4" firstHeaderRow="1" firstDataRow="1" firstDataCol="0"/>
  <pivotFields count="24">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produc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7" firstHeaderRow="1" firstDataRow="1" firstDataCol="1"/>
  <pivotFields count="24">
    <pivotField axis="axisRow" dataField="1"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4">
    <i>
      <x/>
    </i>
    <i>
      <x v="1"/>
    </i>
    <i>
      <x v="2"/>
    </i>
    <i t="grand">
      <x/>
    </i>
  </rowItems>
  <colItems count="1">
    <i/>
  </colItems>
  <dataFields count="1">
    <dataField name="Count of Product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D3:G12" firstHeaderRow="0" firstDataRow="1" firstDataCol="2"/>
  <pivotFields count="24">
    <pivotField axis="axisRow" compact="0" outline="0" showAll="0">
      <items count="4">
        <item x="2"/>
        <item x="0"/>
        <item h="1"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h="1" x="3"/>
        <item h="1" x="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2">
    <field x="14"/>
    <field x="0"/>
  </rowFields>
  <rowItems count="9">
    <i>
      <x v="2"/>
      <x/>
    </i>
    <i r="1">
      <x v="1"/>
    </i>
    <i t="default">
      <x v="2"/>
    </i>
    <i>
      <x v="3"/>
      <x/>
    </i>
    <i r="1">
      <x v="1"/>
    </i>
    <i t="default">
      <x v="3"/>
    </i>
    <i>
      <x v="4"/>
      <x/>
    </i>
    <i r="1">
      <x v="1"/>
    </i>
    <i t="default">
      <x v="4"/>
    </i>
  </rowItems>
  <colFields count="1">
    <field x="-2"/>
  </colFields>
  <colItems count="2">
    <i>
      <x/>
    </i>
    <i i="1">
      <x v="1"/>
    </i>
  </colItems>
  <dataFields count="2">
    <dataField name="Sum of Costs" fld="23" baseField="0" baseItem="0"/>
    <dataField name="Sum of Revenue generated" fld="5" baseField="0" baseItem="0"/>
  </dataFields>
  <chartFormats count="2">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8BF597-30F1-409C-8B9B-817061900AC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16:B19" firstHeaderRow="1" firstDataRow="1" firstDataCol="1" rowPageCount="1" colPageCount="1"/>
  <pivotFields count="24">
    <pivotField axis="axisRow" dataField="1"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6">
        <item h="1" x="3"/>
        <item h="1" sd="0" x="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3">
    <i>
      <x/>
    </i>
    <i>
      <x v="1"/>
    </i>
    <i>
      <x v="2"/>
    </i>
  </rowItems>
  <colItems count="1">
    <i/>
  </colItems>
  <pageFields count="1">
    <pageField fld="14" hier="-1"/>
  </pageFields>
  <dataFields count="1">
    <dataField name="Count of Product type" fld="0" subtotal="count" baseField="0" baseItem="0"/>
  </dataFields>
  <chartFormats count="4">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0" count="1" selected="0">
            <x v="0"/>
          </reference>
        </references>
      </pivotArea>
    </chartFormat>
    <chartFormat chart="20" format="7">
      <pivotArea type="data" outline="0" fieldPosition="0">
        <references count="2">
          <reference field="4294967294" count="1" selected="0">
            <x v="0"/>
          </reference>
          <reference field="0" count="1" selected="0">
            <x v="1"/>
          </reference>
        </references>
      </pivotArea>
    </chartFormat>
    <chartFormat chart="20"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9E8779-9B6B-40B2-8699-B5564234EEB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H19:I22" firstHeaderRow="1" firstDataRow="1" firstDataCol="1"/>
  <pivotFields count="24">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h="1" x="3"/>
        <item h="1" x="4"/>
        <item x="2"/>
        <item x="1"/>
        <item x="0"/>
        <item t="default"/>
      </items>
    </pivotField>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0"/>
  </rowFields>
  <rowItems count="3">
    <i>
      <x/>
    </i>
    <i>
      <x v="1"/>
    </i>
    <i>
      <x v="2"/>
    </i>
  </rowItems>
  <colItems count="1">
    <i/>
  </colItems>
  <dataFields count="1">
    <dataField name="Sum of Revenue generated" fld="5" baseField="0" baseItem="0"/>
  </dataFields>
  <formats count="2">
    <format dxfId="52">
      <pivotArea dataOnly="0" outline="0" axis="axisValues" fieldPosition="0"/>
    </format>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B6" firstHeaderRow="1" firstDataRow="1" firstDataCol="1"/>
  <pivotFields count="24">
    <pivotField axis="axisRow" dataField="1"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h="1" x="3"/>
        <item h="1" x="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3">
    <i>
      <x/>
    </i>
    <i>
      <x v="1"/>
    </i>
    <i>
      <x v="2"/>
    </i>
  </rowItems>
  <colItems count="1">
    <i/>
  </colItems>
  <dataFields count="1">
    <dataField name="Count of Product typ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CAB67B-B794-4D0A-8B09-DCA3F71B2B6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25:B28" firstHeaderRow="1" firstDataRow="1" firstDataCol="1"/>
  <pivotFields count="24">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h="1" x="3"/>
        <item h="1" x="4"/>
        <item x="2"/>
        <item x="1"/>
        <item x="0"/>
        <item t="default"/>
      </items>
    </pivotField>
    <pivotField compact="0" outline="0" showAll="0"/>
    <pivotField compact="0" outline="0" showAll="0"/>
    <pivotField compact="0" outline="0" showAll="0"/>
    <pivotField compact="0" outline="0" showAll="0"/>
    <pivotField axis="axisRow" dataField="1" compact="0" outline="0" showAll="0">
      <items count="4">
        <item x="1"/>
        <item x="2"/>
        <item x="0"/>
        <item t="default"/>
      </items>
    </pivotField>
    <pivotField compact="0" outline="0" showAll="0"/>
    <pivotField compact="0" outline="0" showAll="0"/>
    <pivotField compact="0" outline="0" showAll="0"/>
    <pivotField compact="0" outline="0" showAll="0"/>
  </pivotFields>
  <rowFields count="1">
    <field x="19"/>
  </rowFields>
  <rowItems count="3">
    <i>
      <x/>
    </i>
    <i>
      <x v="1"/>
    </i>
    <i>
      <x v="2"/>
    </i>
  </rowItems>
  <colItems count="1">
    <i/>
  </colItems>
  <dataFields count="1">
    <dataField name="Inspection result" fld="19" subtotal="count" baseField="19" baseItem="0"/>
  </dataFields>
  <formats count="3">
    <format dxfId="56">
      <pivotArea dataOnly="0" outline="0" axis="axisValues" fieldPosition="0"/>
    </format>
    <format dxfId="57">
      <pivotArea outline="0" collapsedLevelsAreSubtotals="1" fieldPosition="0"/>
    </format>
    <format dxfId="58">
      <pivotArea outline="0" fieldPosition="0">
        <references count="1">
          <reference field="19" count="0" selected="0"/>
        </references>
      </pivotArea>
    </format>
  </format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9" count="1" selected="0">
            <x v="2"/>
          </reference>
        </references>
      </pivotArea>
    </chartFormat>
    <chartFormat chart="6" format="2">
      <pivotArea type="data" outline="0" fieldPosition="0">
        <references count="2">
          <reference field="4294967294" count="1" selected="0">
            <x v="0"/>
          </reference>
          <reference field="19" count="1" selected="0">
            <x v="1"/>
          </reference>
        </references>
      </pivotArea>
    </chartFormat>
    <chartFormat chart="6" format="3">
      <pivotArea type="data" outline="0" fieldPosition="0">
        <references count="2">
          <reference field="4294967294" count="1" selected="0">
            <x v="0"/>
          </reference>
          <reference field="19"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9" count="1" selected="0">
            <x v="0"/>
          </reference>
        </references>
      </pivotArea>
    </chartFormat>
    <chartFormat chart="10" format="6">
      <pivotArea type="data" outline="0" fieldPosition="0">
        <references count="2">
          <reference field="4294967294" count="1" selected="0">
            <x v="0"/>
          </reference>
          <reference field="19" count="1" selected="0">
            <x v="1"/>
          </reference>
        </references>
      </pivotArea>
    </chartFormat>
    <chartFormat chart="10" format="7">
      <pivotArea type="data" outline="0" fieldPosition="0">
        <references count="2">
          <reference field="4294967294" count="1" selected="0">
            <x v="0"/>
          </reference>
          <reference field="19"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9" count="1" selected="0">
            <x v="0"/>
          </reference>
        </references>
      </pivotArea>
    </chartFormat>
    <chartFormat chart="11" format="10">
      <pivotArea type="data" outline="0" fieldPosition="0">
        <references count="2">
          <reference field="4294967294" count="1" selected="0">
            <x v="0"/>
          </reference>
          <reference field="19" count="1" selected="0">
            <x v="1"/>
          </reference>
        </references>
      </pivotArea>
    </chartFormat>
    <chartFormat chart="11" format="1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6CB0874-7451-42AB-ADE5-77BBA78894D8}" sourceName="Location">
  <pivotTables>
    <pivotTable tabId="5" name="PivotTable2"/>
    <pivotTable tabId="5" name="PivotTable1"/>
    <pivotTable tabId="5" name="PivotTable5"/>
    <pivotTable tabId="5" name="PivotTable6"/>
    <pivotTable tabId="5" name="PivotTable3"/>
    <pivotTable tabId="5" name="PivotTable4"/>
    <pivotTable tabId="5" name="PivotTable7"/>
    <pivotTable tabId="5" name="PivotTable9"/>
    <pivotTable tabId="5" name="PivotTable30"/>
  </pivotTables>
  <data>
    <tabular pivotCacheId="266406124">
      <items count="5">
        <i x="3"/>
        <i x="4"/>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CA68A5BF-A428-4903-991D-5D00BD52511F}" sourceName="Product type">
  <pivotTables>
    <pivotTable tabId="5" name="PivotTable6"/>
  </pivotTables>
  <data>
    <tabular pivotCacheId="266406124">
      <items count="3">
        <i x="2" s="1"/>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711CC5F0-2294-43E4-8217-8412FAE15FDF}" cache="Slicer_Location" caption="Location" style="Slicer Style 1" rowHeight="234950"/>
  <slicer name="Product type" xr10:uid="{E2BAF08E-6EA9-4D8C-88AB-41D3DA73C270}" cache="Slicer_Product_type" caption="Product type"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opLeftCell="I1" workbookViewId="0">
      <selection activeCell="F1" sqref="F1"/>
    </sheetView>
  </sheetViews>
  <sheetFormatPr defaultRowHeight="14.4" x14ac:dyDescent="0.3"/>
  <cols>
    <col min="1" max="1" width="11.33203125" bestFit="1" customWidth="1"/>
    <col min="2" max="2" width="6.21875" bestFit="1" customWidth="1"/>
    <col min="3" max="3" width="12" bestFit="1" customWidth="1"/>
    <col min="4" max="4" width="9.77734375" bestFit="1" customWidth="1"/>
    <col min="5" max="5" width="21.44140625" bestFit="1" customWidth="1"/>
    <col min="6" max="6" width="16.77734375" bestFit="1" customWidth="1"/>
    <col min="7" max="7" width="20.88671875" bestFit="1" customWidth="1"/>
    <col min="8" max="8" width="10.44140625" bestFit="1" customWidth="1"/>
    <col min="9" max="9" width="9.77734375" bestFit="1" customWidth="1"/>
    <col min="10" max="10" width="14.21875" bestFit="1" customWidth="1"/>
    <col min="11" max="11" width="12.5546875" bestFit="1" customWidth="1"/>
    <col min="12" max="12" width="14.33203125" bestFit="1" customWidth="1"/>
    <col min="13" max="13" width="12.33203125" bestFit="1" customWidth="1"/>
    <col min="14" max="14" width="12.44140625" bestFit="1" customWidth="1"/>
    <col min="15" max="15" width="9.21875" bestFit="1" customWidth="1"/>
    <col min="16" max="16" width="9" bestFit="1" customWidth="1"/>
    <col min="17" max="17" width="17.33203125" bestFit="1" customWidth="1"/>
    <col min="18" max="18" width="21.109375" bestFit="1" customWidth="1"/>
    <col min="19" max="19" width="17.77734375" bestFit="1" customWidth="1"/>
    <col min="20" max="20" width="15.33203125" bestFit="1" customWidth="1"/>
    <col min="21" max="21" width="12" bestFit="1" customWidth="1"/>
    <col min="22" max="22" width="19.21875" bestFit="1" customWidth="1"/>
    <col min="23" max="23" width="7.44140625" bestFit="1" customWidth="1"/>
    <col min="24" max="24" width="12"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t="s">
        <v>25</v>
      </c>
      <c r="C2">
        <v>69.808005539999996</v>
      </c>
      <c r="D2">
        <v>55</v>
      </c>
      <c r="E2">
        <v>802</v>
      </c>
      <c r="F2">
        <v>8661.9967919999999</v>
      </c>
      <c r="G2" t="s">
        <v>26</v>
      </c>
      <c r="H2">
        <v>58</v>
      </c>
      <c r="I2">
        <v>7</v>
      </c>
      <c r="J2">
        <v>96</v>
      </c>
      <c r="K2">
        <v>4</v>
      </c>
      <c r="L2" t="s">
        <v>27</v>
      </c>
      <c r="M2">
        <v>2.9565721389999999</v>
      </c>
      <c r="N2" t="s">
        <v>28</v>
      </c>
      <c r="O2" t="s">
        <v>29</v>
      </c>
      <c r="P2">
        <v>29</v>
      </c>
      <c r="Q2">
        <v>215</v>
      </c>
      <c r="R2">
        <v>29</v>
      </c>
      <c r="S2">
        <v>46.27987924</v>
      </c>
      <c r="T2" t="s">
        <v>30</v>
      </c>
      <c r="U2">
        <v>0.226410361</v>
      </c>
      <c r="V2" t="s">
        <v>31</v>
      </c>
      <c r="W2" t="s">
        <v>32</v>
      </c>
      <c r="X2">
        <v>187.75207549999999</v>
      </c>
    </row>
    <row r="3" spans="1:24" x14ac:dyDescent="0.3">
      <c r="A3" t="s">
        <v>33</v>
      </c>
      <c r="B3" t="s">
        <v>34</v>
      </c>
      <c r="C3">
        <v>14.843523279999999</v>
      </c>
      <c r="D3">
        <v>95</v>
      </c>
      <c r="E3">
        <v>736</v>
      </c>
      <c r="F3">
        <v>7460.9000649999998</v>
      </c>
      <c r="G3" t="s">
        <v>35</v>
      </c>
      <c r="H3">
        <v>53</v>
      </c>
      <c r="I3">
        <v>30</v>
      </c>
      <c r="J3">
        <v>37</v>
      </c>
      <c r="K3">
        <v>2</v>
      </c>
      <c r="L3" t="s">
        <v>36</v>
      </c>
      <c r="M3">
        <v>9.7165747709999994</v>
      </c>
      <c r="N3" t="s">
        <v>28</v>
      </c>
      <c r="O3" t="s">
        <v>29</v>
      </c>
      <c r="P3">
        <v>23</v>
      </c>
      <c r="Q3">
        <v>517</v>
      </c>
      <c r="R3">
        <v>30</v>
      </c>
      <c r="S3">
        <v>33.616768950000001</v>
      </c>
      <c r="T3" t="s">
        <v>30</v>
      </c>
      <c r="U3">
        <v>4.8540680260000002</v>
      </c>
      <c r="V3" t="s">
        <v>31</v>
      </c>
      <c r="W3" t="s">
        <v>32</v>
      </c>
      <c r="X3">
        <v>503.06557909999998</v>
      </c>
    </row>
    <row r="4" spans="1:24" x14ac:dyDescent="0.3">
      <c r="A4" t="s">
        <v>24</v>
      </c>
      <c r="B4" t="s">
        <v>37</v>
      </c>
      <c r="C4">
        <v>11.31968329</v>
      </c>
      <c r="D4">
        <v>34</v>
      </c>
      <c r="E4">
        <v>8</v>
      </c>
      <c r="F4">
        <v>9577.7496260000007</v>
      </c>
      <c r="G4" t="s">
        <v>38</v>
      </c>
      <c r="H4">
        <v>1</v>
      </c>
      <c r="I4">
        <v>10</v>
      </c>
      <c r="J4">
        <v>88</v>
      </c>
      <c r="K4">
        <v>2</v>
      </c>
      <c r="L4" t="s">
        <v>27</v>
      </c>
      <c r="M4">
        <v>8.0544792619999992</v>
      </c>
      <c r="N4" t="s">
        <v>39</v>
      </c>
      <c r="O4" t="s">
        <v>29</v>
      </c>
      <c r="P4">
        <v>12</v>
      </c>
      <c r="Q4">
        <v>971</v>
      </c>
      <c r="R4">
        <v>27</v>
      </c>
      <c r="S4">
        <v>30.688019350000001</v>
      </c>
      <c r="T4" t="s">
        <v>30</v>
      </c>
      <c r="U4">
        <v>4.5805926189999999</v>
      </c>
      <c r="V4" t="s">
        <v>40</v>
      </c>
      <c r="W4" t="s">
        <v>41</v>
      </c>
      <c r="X4">
        <v>141.9202818</v>
      </c>
    </row>
    <row r="5" spans="1:24" x14ac:dyDescent="0.3">
      <c r="A5" t="s">
        <v>33</v>
      </c>
      <c r="B5" t="s">
        <v>42</v>
      </c>
      <c r="C5">
        <v>61.163343019999999</v>
      </c>
      <c r="D5">
        <v>68</v>
      </c>
      <c r="E5">
        <v>83</v>
      </c>
      <c r="F5">
        <v>7766.8364259999998</v>
      </c>
      <c r="G5" t="s">
        <v>26</v>
      </c>
      <c r="H5">
        <v>23</v>
      </c>
      <c r="I5">
        <v>13</v>
      </c>
      <c r="J5">
        <v>59</v>
      </c>
      <c r="K5">
        <v>6</v>
      </c>
      <c r="L5" t="s">
        <v>43</v>
      </c>
      <c r="M5">
        <v>1.729568564</v>
      </c>
      <c r="N5" t="s">
        <v>44</v>
      </c>
      <c r="O5" t="s">
        <v>45</v>
      </c>
      <c r="P5">
        <v>24</v>
      </c>
      <c r="Q5">
        <v>937</v>
      </c>
      <c r="R5">
        <v>18</v>
      </c>
      <c r="S5">
        <v>35.624741399999998</v>
      </c>
      <c r="T5" t="s">
        <v>46</v>
      </c>
      <c r="U5">
        <v>4.7466486210000003</v>
      </c>
      <c r="V5" t="s">
        <v>47</v>
      </c>
      <c r="W5" t="s">
        <v>48</v>
      </c>
      <c r="X5">
        <v>254.7761592</v>
      </c>
    </row>
    <row r="6" spans="1:24" x14ac:dyDescent="0.3">
      <c r="A6" t="s">
        <v>33</v>
      </c>
      <c r="B6" t="s">
        <v>49</v>
      </c>
      <c r="C6">
        <v>4.8054960360000001</v>
      </c>
      <c r="D6">
        <v>26</v>
      </c>
      <c r="E6">
        <v>871</v>
      </c>
      <c r="F6">
        <v>2686.5051520000002</v>
      </c>
      <c r="G6" t="s">
        <v>26</v>
      </c>
      <c r="H6">
        <v>5</v>
      </c>
      <c r="I6">
        <v>3</v>
      </c>
      <c r="J6">
        <v>56</v>
      </c>
      <c r="K6">
        <v>8</v>
      </c>
      <c r="L6" t="s">
        <v>36</v>
      </c>
      <c r="M6">
        <v>3.8905479160000001</v>
      </c>
      <c r="N6" t="s">
        <v>39</v>
      </c>
      <c r="O6" t="s">
        <v>50</v>
      </c>
      <c r="P6">
        <v>5</v>
      </c>
      <c r="Q6">
        <v>414</v>
      </c>
      <c r="R6">
        <v>3</v>
      </c>
      <c r="S6">
        <v>92.065160599999999</v>
      </c>
      <c r="T6" t="s">
        <v>46</v>
      </c>
      <c r="U6">
        <v>3.1455795229999999</v>
      </c>
      <c r="V6" t="s">
        <v>40</v>
      </c>
      <c r="W6" t="s">
        <v>48</v>
      </c>
      <c r="X6">
        <v>923.44063170000004</v>
      </c>
    </row>
    <row r="7" spans="1:24" x14ac:dyDescent="0.3">
      <c r="A7" t="s">
        <v>24</v>
      </c>
      <c r="B7" t="s">
        <v>51</v>
      </c>
      <c r="C7">
        <v>1.699976014</v>
      </c>
      <c r="D7">
        <v>87</v>
      </c>
      <c r="E7">
        <v>147</v>
      </c>
      <c r="F7">
        <v>2828.3487460000001</v>
      </c>
      <c r="G7" t="s">
        <v>26</v>
      </c>
      <c r="H7">
        <v>90</v>
      </c>
      <c r="I7">
        <v>27</v>
      </c>
      <c r="J7">
        <v>66</v>
      </c>
      <c r="K7">
        <v>3</v>
      </c>
      <c r="L7" t="s">
        <v>27</v>
      </c>
      <c r="M7">
        <v>4.4440988639999999</v>
      </c>
      <c r="N7" t="s">
        <v>52</v>
      </c>
      <c r="O7" t="s">
        <v>53</v>
      </c>
      <c r="P7">
        <v>10</v>
      </c>
      <c r="Q7">
        <v>104</v>
      </c>
      <c r="R7">
        <v>17</v>
      </c>
      <c r="S7">
        <v>56.766475560000003</v>
      </c>
      <c r="T7" t="s">
        <v>46</v>
      </c>
      <c r="U7">
        <v>2.779193512</v>
      </c>
      <c r="V7" t="s">
        <v>31</v>
      </c>
      <c r="W7" t="s">
        <v>48</v>
      </c>
      <c r="X7">
        <v>235.4612367</v>
      </c>
    </row>
    <row r="8" spans="1:24" x14ac:dyDescent="0.3">
      <c r="A8" t="s">
        <v>33</v>
      </c>
      <c r="B8" t="s">
        <v>54</v>
      </c>
      <c r="C8">
        <v>4.078332863</v>
      </c>
      <c r="D8">
        <v>48</v>
      </c>
      <c r="E8">
        <v>65</v>
      </c>
      <c r="F8">
        <v>7823.4765600000001</v>
      </c>
      <c r="G8" t="s">
        <v>55</v>
      </c>
      <c r="H8">
        <v>11</v>
      </c>
      <c r="I8">
        <v>15</v>
      </c>
      <c r="J8">
        <v>58</v>
      </c>
      <c r="K8">
        <v>8</v>
      </c>
      <c r="L8" t="s">
        <v>43</v>
      </c>
      <c r="M8">
        <v>3.8807633030000002</v>
      </c>
      <c r="N8" t="s">
        <v>28</v>
      </c>
      <c r="O8" t="s">
        <v>45</v>
      </c>
      <c r="P8">
        <v>14</v>
      </c>
      <c r="Q8">
        <v>314</v>
      </c>
      <c r="R8">
        <v>24</v>
      </c>
      <c r="S8">
        <v>1.08506857</v>
      </c>
      <c r="T8" t="s">
        <v>30</v>
      </c>
      <c r="U8">
        <v>1.0009106189999999</v>
      </c>
      <c r="V8" t="s">
        <v>56</v>
      </c>
      <c r="W8" t="s">
        <v>48</v>
      </c>
      <c r="X8">
        <v>134.36909689999999</v>
      </c>
    </row>
    <row r="9" spans="1:24" x14ac:dyDescent="0.3">
      <c r="A9" t="s">
        <v>57</v>
      </c>
      <c r="B9" t="s">
        <v>58</v>
      </c>
      <c r="C9">
        <v>42.958384379999998</v>
      </c>
      <c r="D9">
        <v>59</v>
      </c>
      <c r="E9">
        <v>426</v>
      </c>
      <c r="F9">
        <v>8496.1038129999997</v>
      </c>
      <c r="G9" t="s">
        <v>35</v>
      </c>
      <c r="H9">
        <v>93</v>
      </c>
      <c r="I9">
        <v>17</v>
      </c>
      <c r="J9">
        <v>11</v>
      </c>
      <c r="K9">
        <v>1</v>
      </c>
      <c r="L9" t="s">
        <v>27</v>
      </c>
      <c r="M9">
        <v>2.3483387840000001</v>
      </c>
      <c r="N9" t="s">
        <v>52</v>
      </c>
      <c r="O9" t="s">
        <v>53</v>
      </c>
      <c r="P9">
        <v>22</v>
      </c>
      <c r="Q9">
        <v>564</v>
      </c>
      <c r="R9">
        <v>1</v>
      </c>
      <c r="S9">
        <v>99.466108599999998</v>
      </c>
      <c r="T9" t="s">
        <v>46</v>
      </c>
      <c r="U9">
        <v>0.39817718699999999</v>
      </c>
      <c r="V9" t="s">
        <v>31</v>
      </c>
      <c r="W9" t="s">
        <v>41</v>
      </c>
      <c r="X9">
        <v>802.0563118</v>
      </c>
    </row>
    <row r="10" spans="1:24" x14ac:dyDescent="0.3">
      <c r="A10" t="s">
        <v>57</v>
      </c>
      <c r="B10" t="s">
        <v>59</v>
      </c>
      <c r="C10">
        <v>68.717596749999998</v>
      </c>
      <c r="D10">
        <v>78</v>
      </c>
      <c r="E10">
        <v>150</v>
      </c>
      <c r="F10">
        <v>7517.3632109999999</v>
      </c>
      <c r="G10" t="s">
        <v>35</v>
      </c>
      <c r="H10">
        <v>5</v>
      </c>
      <c r="I10">
        <v>10</v>
      </c>
      <c r="J10">
        <v>15</v>
      </c>
      <c r="K10">
        <v>7</v>
      </c>
      <c r="L10" t="s">
        <v>43</v>
      </c>
      <c r="M10">
        <v>3.4047338570000001</v>
      </c>
      <c r="N10" t="s">
        <v>52</v>
      </c>
      <c r="O10" t="s">
        <v>29</v>
      </c>
      <c r="P10">
        <v>13</v>
      </c>
      <c r="Q10">
        <v>769</v>
      </c>
      <c r="R10">
        <v>8</v>
      </c>
      <c r="S10">
        <v>11.42302714</v>
      </c>
      <c r="T10" t="s">
        <v>30</v>
      </c>
      <c r="U10">
        <v>2.7098626910000001</v>
      </c>
      <c r="V10" t="s">
        <v>56</v>
      </c>
      <c r="W10" t="s">
        <v>32</v>
      </c>
      <c r="X10">
        <v>505.55713420000001</v>
      </c>
    </row>
    <row r="11" spans="1:24" x14ac:dyDescent="0.3">
      <c r="A11" t="s">
        <v>33</v>
      </c>
      <c r="B11" t="s">
        <v>60</v>
      </c>
      <c r="C11">
        <v>64.015732940000007</v>
      </c>
      <c r="D11">
        <v>35</v>
      </c>
      <c r="E11">
        <v>980</v>
      </c>
      <c r="F11">
        <v>4971.1459880000002</v>
      </c>
      <c r="G11" t="s">
        <v>38</v>
      </c>
      <c r="H11">
        <v>14</v>
      </c>
      <c r="I11">
        <v>27</v>
      </c>
      <c r="J11">
        <v>83</v>
      </c>
      <c r="K11">
        <v>1</v>
      </c>
      <c r="L11" t="s">
        <v>36</v>
      </c>
      <c r="M11">
        <v>7.166645291</v>
      </c>
      <c r="N11" t="s">
        <v>61</v>
      </c>
      <c r="O11" t="s">
        <v>62</v>
      </c>
      <c r="P11">
        <v>29</v>
      </c>
      <c r="Q11">
        <v>963</v>
      </c>
      <c r="R11">
        <v>23</v>
      </c>
      <c r="S11">
        <v>47.957601629999999</v>
      </c>
      <c r="T11" t="s">
        <v>30</v>
      </c>
      <c r="U11">
        <v>3.8446144790000001</v>
      </c>
      <c r="V11" t="s">
        <v>47</v>
      </c>
      <c r="W11" t="s">
        <v>32</v>
      </c>
      <c r="X11">
        <v>995.9294615</v>
      </c>
    </row>
    <row r="12" spans="1:24" x14ac:dyDescent="0.3">
      <c r="A12" t="s">
        <v>33</v>
      </c>
      <c r="B12" t="s">
        <v>63</v>
      </c>
      <c r="C12">
        <v>15.70779568</v>
      </c>
      <c r="D12">
        <v>11</v>
      </c>
      <c r="E12">
        <v>996</v>
      </c>
      <c r="F12">
        <v>2330.9658020000002</v>
      </c>
      <c r="G12" t="s">
        <v>26</v>
      </c>
      <c r="H12">
        <v>51</v>
      </c>
      <c r="I12">
        <v>13</v>
      </c>
      <c r="J12">
        <v>80</v>
      </c>
      <c r="K12">
        <v>2</v>
      </c>
      <c r="L12" t="s">
        <v>43</v>
      </c>
      <c r="M12">
        <v>8.6732112109999999</v>
      </c>
      <c r="N12" t="s">
        <v>44</v>
      </c>
      <c r="O12" t="s">
        <v>45</v>
      </c>
      <c r="P12">
        <v>18</v>
      </c>
      <c r="Q12">
        <v>830</v>
      </c>
      <c r="R12">
        <v>5</v>
      </c>
      <c r="S12">
        <v>96.527352789999995</v>
      </c>
      <c r="T12" t="s">
        <v>64</v>
      </c>
      <c r="U12">
        <v>1.7273139280000001</v>
      </c>
      <c r="V12" t="s">
        <v>31</v>
      </c>
      <c r="W12" t="s">
        <v>32</v>
      </c>
      <c r="X12">
        <v>806.10317769999995</v>
      </c>
    </row>
    <row r="13" spans="1:24" x14ac:dyDescent="0.3">
      <c r="A13" t="s">
        <v>33</v>
      </c>
      <c r="B13" t="s">
        <v>65</v>
      </c>
      <c r="C13">
        <v>90.635459979999993</v>
      </c>
      <c r="D13">
        <v>95</v>
      </c>
      <c r="E13">
        <v>960</v>
      </c>
      <c r="F13">
        <v>6099.9441159999997</v>
      </c>
      <c r="G13" t="s">
        <v>35</v>
      </c>
      <c r="H13">
        <v>46</v>
      </c>
      <c r="I13">
        <v>23</v>
      </c>
      <c r="J13">
        <v>60</v>
      </c>
      <c r="K13">
        <v>1</v>
      </c>
      <c r="L13" t="s">
        <v>36</v>
      </c>
      <c r="M13">
        <v>4.5239431239999996</v>
      </c>
      <c r="N13" t="s">
        <v>61</v>
      </c>
      <c r="O13" t="s">
        <v>45</v>
      </c>
      <c r="P13">
        <v>28</v>
      </c>
      <c r="Q13">
        <v>362</v>
      </c>
      <c r="R13">
        <v>11</v>
      </c>
      <c r="S13">
        <v>27.592363089999999</v>
      </c>
      <c r="T13" t="s">
        <v>30</v>
      </c>
      <c r="U13">
        <v>2.1169820999999998E-2</v>
      </c>
      <c r="V13" t="s">
        <v>40</v>
      </c>
      <c r="W13" t="s">
        <v>48</v>
      </c>
      <c r="X13">
        <v>126.72303340000001</v>
      </c>
    </row>
    <row r="14" spans="1:24" x14ac:dyDescent="0.3">
      <c r="A14" t="s">
        <v>24</v>
      </c>
      <c r="B14" t="s">
        <v>66</v>
      </c>
      <c r="C14">
        <v>71.213389079999999</v>
      </c>
      <c r="D14">
        <v>41</v>
      </c>
      <c r="E14">
        <v>336</v>
      </c>
      <c r="F14">
        <v>2873.741446</v>
      </c>
      <c r="G14" t="s">
        <v>38</v>
      </c>
      <c r="H14">
        <v>100</v>
      </c>
      <c r="I14">
        <v>30</v>
      </c>
      <c r="J14">
        <v>85</v>
      </c>
      <c r="K14">
        <v>4</v>
      </c>
      <c r="L14" t="s">
        <v>36</v>
      </c>
      <c r="M14">
        <v>1.32527401</v>
      </c>
      <c r="N14" t="s">
        <v>52</v>
      </c>
      <c r="O14" t="s">
        <v>45</v>
      </c>
      <c r="P14">
        <v>3</v>
      </c>
      <c r="Q14">
        <v>563</v>
      </c>
      <c r="R14">
        <v>3</v>
      </c>
      <c r="S14">
        <v>32.321286209999997</v>
      </c>
      <c r="T14" t="s">
        <v>46</v>
      </c>
      <c r="U14">
        <v>2.161253748</v>
      </c>
      <c r="V14" t="s">
        <v>31</v>
      </c>
      <c r="W14" t="s">
        <v>32</v>
      </c>
      <c r="X14">
        <v>402.96878909999998</v>
      </c>
    </row>
    <row r="15" spans="1:24" x14ac:dyDescent="0.3">
      <c r="A15" t="s">
        <v>33</v>
      </c>
      <c r="B15" t="s">
        <v>67</v>
      </c>
      <c r="C15">
        <v>16.160393320000001</v>
      </c>
      <c r="D15">
        <v>5</v>
      </c>
      <c r="E15">
        <v>249</v>
      </c>
      <c r="F15">
        <v>4052.7384160000001</v>
      </c>
      <c r="G15" t="s">
        <v>55</v>
      </c>
      <c r="H15">
        <v>80</v>
      </c>
      <c r="I15">
        <v>8</v>
      </c>
      <c r="J15">
        <v>48</v>
      </c>
      <c r="K15">
        <v>9</v>
      </c>
      <c r="L15" t="s">
        <v>36</v>
      </c>
      <c r="M15">
        <v>9.5372830610000001</v>
      </c>
      <c r="N15" t="s">
        <v>44</v>
      </c>
      <c r="O15" t="s">
        <v>53</v>
      </c>
      <c r="P15">
        <v>23</v>
      </c>
      <c r="Q15">
        <v>173</v>
      </c>
      <c r="R15">
        <v>10</v>
      </c>
      <c r="S15">
        <v>97.829050109999997</v>
      </c>
      <c r="T15" t="s">
        <v>30</v>
      </c>
      <c r="U15">
        <v>1.6310742300000001</v>
      </c>
      <c r="V15" t="s">
        <v>31</v>
      </c>
      <c r="W15" t="s">
        <v>32</v>
      </c>
      <c r="X15">
        <v>547.24100520000002</v>
      </c>
    </row>
    <row r="16" spans="1:24" x14ac:dyDescent="0.3">
      <c r="A16" t="s">
        <v>33</v>
      </c>
      <c r="B16" t="s">
        <v>68</v>
      </c>
      <c r="C16">
        <v>99.171328639999999</v>
      </c>
      <c r="D16">
        <v>26</v>
      </c>
      <c r="E16">
        <v>562</v>
      </c>
      <c r="F16">
        <v>8653.5709260000003</v>
      </c>
      <c r="G16" t="s">
        <v>26</v>
      </c>
      <c r="H16">
        <v>54</v>
      </c>
      <c r="I16">
        <v>29</v>
      </c>
      <c r="J16">
        <v>78</v>
      </c>
      <c r="K16">
        <v>5</v>
      </c>
      <c r="L16" t="s">
        <v>27</v>
      </c>
      <c r="M16">
        <v>2.039770189</v>
      </c>
      <c r="N16" t="s">
        <v>39</v>
      </c>
      <c r="O16" t="s">
        <v>45</v>
      </c>
      <c r="P16">
        <v>25</v>
      </c>
      <c r="Q16">
        <v>558</v>
      </c>
      <c r="R16">
        <v>14</v>
      </c>
      <c r="S16">
        <v>5.7914366299999998</v>
      </c>
      <c r="T16" t="s">
        <v>30</v>
      </c>
      <c r="U16">
        <v>0.100682852</v>
      </c>
      <c r="V16" t="s">
        <v>40</v>
      </c>
      <c r="W16" t="s">
        <v>32</v>
      </c>
      <c r="X16">
        <v>929.23528999999996</v>
      </c>
    </row>
    <row r="17" spans="1:24" x14ac:dyDescent="0.3">
      <c r="A17" t="s">
        <v>33</v>
      </c>
      <c r="B17" t="s">
        <v>69</v>
      </c>
      <c r="C17">
        <v>36.989244929999998</v>
      </c>
      <c r="D17">
        <v>94</v>
      </c>
      <c r="E17">
        <v>469</v>
      </c>
      <c r="F17">
        <v>5442.0867850000004</v>
      </c>
      <c r="G17" t="s">
        <v>26</v>
      </c>
      <c r="H17">
        <v>9</v>
      </c>
      <c r="I17">
        <v>8</v>
      </c>
      <c r="J17">
        <v>69</v>
      </c>
      <c r="K17">
        <v>7</v>
      </c>
      <c r="L17" t="s">
        <v>27</v>
      </c>
      <c r="M17">
        <v>2.4220397230000001</v>
      </c>
      <c r="N17" t="s">
        <v>39</v>
      </c>
      <c r="O17" t="s">
        <v>53</v>
      </c>
      <c r="P17">
        <v>14</v>
      </c>
      <c r="Q17">
        <v>580</v>
      </c>
      <c r="R17">
        <v>7</v>
      </c>
      <c r="S17">
        <v>97.121281749999994</v>
      </c>
      <c r="T17" t="s">
        <v>64</v>
      </c>
      <c r="U17">
        <v>2.2644057609999999</v>
      </c>
      <c r="V17" t="s">
        <v>56</v>
      </c>
      <c r="W17" t="s">
        <v>32</v>
      </c>
      <c r="X17">
        <v>127.8618</v>
      </c>
    </row>
    <row r="18" spans="1:24" x14ac:dyDescent="0.3">
      <c r="A18" t="s">
        <v>33</v>
      </c>
      <c r="B18" t="s">
        <v>70</v>
      </c>
      <c r="C18">
        <v>7.54717211</v>
      </c>
      <c r="D18">
        <v>74</v>
      </c>
      <c r="E18">
        <v>280</v>
      </c>
      <c r="F18">
        <v>6453.7979679999999</v>
      </c>
      <c r="G18" t="s">
        <v>35</v>
      </c>
      <c r="H18">
        <v>2</v>
      </c>
      <c r="I18">
        <v>5</v>
      </c>
      <c r="J18">
        <v>78</v>
      </c>
      <c r="K18">
        <v>1</v>
      </c>
      <c r="L18" t="s">
        <v>27</v>
      </c>
      <c r="M18">
        <v>4.1913245860000004</v>
      </c>
      <c r="N18" t="s">
        <v>39</v>
      </c>
      <c r="O18" t="s">
        <v>53</v>
      </c>
      <c r="P18">
        <v>3</v>
      </c>
      <c r="Q18">
        <v>399</v>
      </c>
      <c r="R18">
        <v>21</v>
      </c>
      <c r="S18">
        <v>77.106342499999997</v>
      </c>
      <c r="T18" t="s">
        <v>64</v>
      </c>
      <c r="U18">
        <v>1.0125630889999999</v>
      </c>
      <c r="V18" t="s">
        <v>40</v>
      </c>
      <c r="W18" t="s">
        <v>48</v>
      </c>
      <c r="X18">
        <v>865.52577980000001</v>
      </c>
    </row>
    <row r="19" spans="1:24" x14ac:dyDescent="0.3">
      <c r="A19" t="s">
        <v>57</v>
      </c>
      <c r="B19" t="s">
        <v>71</v>
      </c>
      <c r="C19">
        <v>81.46253437</v>
      </c>
      <c r="D19">
        <v>82</v>
      </c>
      <c r="E19">
        <v>126</v>
      </c>
      <c r="F19">
        <v>2629.3964350000001</v>
      </c>
      <c r="G19" t="s">
        <v>35</v>
      </c>
      <c r="H19">
        <v>45</v>
      </c>
      <c r="I19">
        <v>17</v>
      </c>
      <c r="J19">
        <v>85</v>
      </c>
      <c r="K19">
        <v>9</v>
      </c>
      <c r="L19" t="s">
        <v>43</v>
      </c>
      <c r="M19">
        <v>3.585418958</v>
      </c>
      <c r="N19" t="s">
        <v>39</v>
      </c>
      <c r="O19" t="s">
        <v>62</v>
      </c>
      <c r="P19">
        <v>7</v>
      </c>
      <c r="Q19">
        <v>453</v>
      </c>
      <c r="R19">
        <v>16</v>
      </c>
      <c r="S19">
        <v>47.67968037</v>
      </c>
      <c r="T19" t="s">
        <v>46</v>
      </c>
      <c r="U19">
        <v>0.102020755</v>
      </c>
      <c r="V19" t="s">
        <v>40</v>
      </c>
      <c r="W19" t="s">
        <v>41</v>
      </c>
      <c r="X19">
        <v>670.93439079999996</v>
      </c>
    </row>
    <row r="20" spans="1:24" x14ac:dyDescent="0.3">
      <c r="A20" t="s">
        <v>24</v>
      </c>
      <c r="B20" t="s">
        <v>72</v>
      </c>
      <c r="C20">
        <v>36.443627769999999</v>
      </c>
      <c r="D20">
        <v>23</v>
      </c>
      <c r="E20">
        <v>620</v>
      </c>
      <c r="F20">
        <v>9364.6735050000007</v>
      </c>
      <c r="G20" t="s">
        <v>38</v>
      </c>
      <c r="H20">
        <v>10</v>
      </c>
      <c r="I20">
        <v>10</v>
      </c>
      <c r="J20">
        <v>46</v>
      </c>
      <c r="K20">
        <v>8</v>
      </c>
      <c r="L20" t="s">
        <v>43</v>
      </c>
      <c r="M20">
        <v>4.3392247140000002</v>
      </c>
      <c r="N20" t="s">
        <v>61</v>
      </c>
      <c r="O20" t="s">
        <v>45</v>
      </c>
      <c r="P20">
        <v>18</v>
      </c>
      <c r="Q20">
        <v>374</v>
      </c>
      <c r="R20">
        <v>17</v>
      </c>
      <c r="S20">
        <v>27.107980850000001</v>
      </c>
      <c r="T20" t="s">
        <v>30</v>
      </c>
      <c r="U20">
        <v>2.231939111</v>
      </c>
      <c r="V20" t="s">
        <v>56</v>
      </c>
      <c r="W20" t="s">
        <v>48</v>
      </c>
      <c r="X20">
        <v>593.48025870000004</v>
      </c>
    </row>
    <row r="21" spans="1:24" x14ac:dyDescent="0.3">
      <c r="A21" t="s">
        <v>33</v>
      </c>
      <c r="B21" t="s">
        <v>73</v>
      </c>
      <c r="C21">
        <v>51.123870089999997</v>
      </c>
      <c r="D21">
        <v>100</v>
      </c>
      <c r="E21">
        <v>187</v>
      </c>
      <c r="F21">
        <v>2553.4955850000001</v>
      </c>
      <c r="G21" t="s">
        <v>38</v>
      </c>
      <c r="H21">
        <v>48</v>
      </c>
      <c r="I21">
        <v>11</v>
      </c>
      <c r="J21">
        <v>94</v>
      </c>
      <c r="K21">
        <v>3</v>
      </c>
      <c r="L21" t="s">
        <v>36</v>
      </c>
      <c r="M21">
        <v>4.7426358830000002</v>
      </c>
      <c r="N21" t="s">
        <v>52</v>
      </c>
      <c r="O21" t="s">
        <v>62</v>
      </c>
      <c r="P21">
        <v>20</v>
      </c>
      <c r="Q21">
        <v>694</v>
      </c>
      <c r="R21">
        <v>16</v>
      </c>
      <c r="S21">
        <v>82.373320590000006</v>
      </c>
      <c r="T21" t="s">
        <v>46</v>
      </c>
      <c r="U21">
        <v>3.6464508649999998</v>
      </c>
      <c r="V21" t="s">
        <v>31</v>
      </c>
      <c r="W21" t="s">
        <v>41</v>
      </c>
      <c r="X21">
        <v>477.30763109999998</v>
      </c>
    </row>
    <row r="22" spans="1:24" x14ac:dyDescent="0.3">
      <c r="A22" t="s">
        <v>33</v>
      </c>
      <c r="B22" t="s">
        <v>74</v>
      </c>
      <c r="C22">
        <v>96.341072440000005</v>
      </c>
      <c r="D22">
        <v>22</v>
      </c>
      <c r="E22">
        <v>320</v>
      </c>
      <c r="F22">
        <v>8128.0276970000004</v>
      </c>
      <c r="G22" t="s">
        <v>38</v>
      </c>
      <c r="H22">
        <v>27</v>
      </c>
      <c r="I22">
        <v>12</v>
      </c>
      <c r="J22">
        <v>68</v>
      </c>
      <c r="K22">
        <v>6</v>
      </c>
      <c r="L22" t="s">
        <v>36</v>
      </c>
      <c r="M22">
        <v>8.8783346509999994</v>
      </c>
      <c r="N22" t="s">
        <v>39</v>
      </c>
      <c r="O22" t="s">
        <v>62</v>
      </c>
      <c r="P22">
        <v>29</v>
      </c>
      <c r="Q22">
        <v>309</v>
      </c>
      <c r="R22">
        <v>6</v>
      </c>
      <c r="S22">
        <v>65.686259609999993</v>
      </c>
      <c r="T22" t="s">
        <v>64</v>
      </c>
      <c r="U22">
        <v>4.2314165739999998</v>
      </c>
      <c r="V22" t="s">
        <v>40</v>
      </c>
      <c r="W22" t="s">
        <v>32</v>
      </c>
      <c r="X22">
        <v>493.87121530000002</v>
      </c>
    </row>
    <row r="23" spans="1:24" x14ac:dyDescent="0.3">
      <c r="A23" t="s">
        <v>57</v>
      </c>
      <c r="B23" t="s">
        <v>75</v>
      </c>
      <c r="C23">
        <v>84.893868979999993</v>
      </c>
      <c r="D23">
        <v>60</v>
      </c>
      <c r="E23">
        <v>601</v>
      </c>
      <c r="F23">
        <v>7087.0526959999997</v>
      </c>
      <c r="G23" t="s">
        <v>38</v>
      </c>
      <c r="H23">
        <v>69</v>
      </c>
      <c r="I23">
        <v>25</v>
      </c>
      <c r="J23">
        <v>7</v>
      </c>
      <c r="K23">
        <v>6</v>
      </c>
      <c r="L23" t="s">
        <v>27</v>
      </c>
      <c r="M23">
        <v>6.0378837689999996</v>
      </c>
      <c r="N23" t="s">
        <v>44</v>
      </c>
      <c r="O23" t="s">
        <v>62</v>
      </c>
      <c r="P23">
        <v>19</v>
      </c>
      <c r="Q23">
        <v>791</v>
      </c>
      <c r="R23">
        <v>4</v>
      </c>
      <c r="S23">
        <v>61.735728950000002</v>
      </c>
      <c r="T23" t="s">
        <v>30</v>
      </c>
      <c r="U23">
        <v>1.8607568000000001E-2</v>
      </c>
      <c r="V23" t="s">
        <v>40</v>
      </c>
      <c r="W23" t="s">
        <v>41</v>
      </c>
      <c r="X23">
        <v>523.36091469999997</v>
      </c>
    </row>
    <row r="24" spans="1:24" x14ac:dyDescent="0.3">
      <c r="A24" t="s">
        <v>24</v>
      </c>
      <c r="B24" t="s">
        <v>76</v>
      </c>
      <c r="C24">
        <v>27.67978089</v>
      </c>
      <c r="D24">
        <v>55</v>
      </c>
      <c r="E24">
        <v>884</v>
      </c>
      <c r="F24">
        <v>2390.807867</v>
      </c>
      <c r="G24" t="s">
        <v>38</v>
      </c>
      <c r="H24">
        <v>71</v>
      </c>
      <c r="I24">
        <v>1</v>
      </c>
      <c r="J24">
        <v>63</v>
      </c>
      <c r="K24">
        <v>10</v>
      </c>
      <c r="L24" t="s">
        <v>36</v>
      </c>
      <c r="M24">
        <v>9.567648921</v>
      </c>
      <c r="N24" t="s">
        <v>52</v>
      </c>
      <c r="O24" t="s">
        <v>45</v>
      </c>
      <c r="P24">
        <v>22</v>
      </c>
      <c r="Q24">
        <v>780</v>
      </c>
      <c r="R24">
        <v>28</v>
      </c>
      <c r="S24">
        <v>50.120839609999997</v>
      </c>
      <c r="T24" t="s">
        <v>46</v>
      </c>
      <c r="U24">
        <v>2.5912754730000001</v>
      </c>
      <c r="V24" t="s">
        <v>47</v>
      </c>
      <c r="W24" t="s">
        <v>41</v>
      </c>
      <c r="X24">
        <v>205.5719958</v>
      </c>
    </row>
    <row r="25" spans="1:24" x14ac:dyDescent="0.3">
      <c r="A25" t="s">
        <v>57</v>
      </c>
      <c r="B25" t="s">
        <v>77</v>
      </c>
      <c r="C25">
        <v>4.3243411859999998</v>
      </c>
      <c r="D25">
        <v>30</v>
      </c>
      <c r="E25">
        <v>391</v>
      </c>
      <c r="F25">
        <v>8858.3675710000007</v>
      </c>
      <c r="G25" t="s">
        <v>38</v>
      </c>
      <c r="H25">
        <v>84</v>
      </c>
      <c r="I25">
        <v>5</v>
      </c>
      <c r="J25">
        <v>29</v>
      </c>
      <c r="K25">
        <v>7</v>
      </c>
      <c r="L25" t="s">
        <v>36</v>
      </c>
      <c r="M25">
        <v>2.9248576009999998</v>
      </c>
      <c r="N25" t="s">
        <v>44</v>
      </c>
      <c r="O25" t="s">
        <v>45</v>
      </c>
      <c r="P25">
        <v>11</v>
      </c>
      <c r="Q25">
        <v>568</v>
      </c>
      <c r="R25">
        <v>29</v>
      </c>
      <c r="S25">
        <v>98.60995724</v>
      </c>
      <c r="T25" t="s">
        <v>30</v>
      </c>
      <c r="U25">
        <v>1.3422915630000001</v>
      </c>
      <c r="V25" t="s">
        <v>47</v>
      </c>
      <c r="W25" t="s">
        <v>48</v>
      </c>
      <c r="X25">
        <v>196.32944610000001</v>
      </c>
    </row>
    <row r="26" spans="1:24" x14ac:dyDescent="0.3">
      <c r="A26" t="s">
        <v>24</v>
      </c>
      <c r="B26" t="s">
        <v>78</v>
      </c>
      <c r="C26">
        <v>4.1563083589999996</v>
      </c>
      <c r="D26">
        <v>32</v>
      </c>
      <c r="E26">
        <v>209</v>
      </c>
      <c r="F26">
        <v>9049.0778609999998</v>
      </c>
      <c r="G26" t="s">
        <v>55</v>
      </c>
      <c r="H26">
        <v>4</v>
      </c>
      <c r="I26">
        <v>26</v>
      </c>
      <c r="J26">
        <v>2</v>
      </c>
      <c r="K26">
        <v>8</v>
      </c>
      <c r="L26" t="s">
        <v>43</v>
      </c>
      <c r="M26">
        <v>9.7412916890000005</v>
      </c>
      <c r="N26" t="s">
        <v>61</v>
      </c>
      <c r="O26" t="s">
        <v>53</v>
      </c>
      <c r="P26">
        <v>28</v>
      </c>
      <c r="Q26">
        <v>447</v>
      </c>
      <c r="R26">
        <v>3</v>
      </c>
      <c r="S26">
        <v>40.382359700000002</v>
      </c>
      <c r="T26" t="s">
        <v>30</v>
      </c>
      <c r="U26">
        <v>3.6913102929999999</v>
      </c>
      <c r="V26" t="s">
        <v>40</v>
      </c>
      <c r="W26" t="s">
        <v>48</v>
      </c>
      <c r="X26">
        <v>758.72477260000005</v>
      </c>
    </row>
    <row r="27" spans="1:24" x14ac:dyDescent="0.3">
      <c r="A27" t="s">
        <v>24</v>
      </c>
      <c r="B27" t="s">
        <v>79</v>
      </c>
      <c r="C27">
        <v>39.629343990000002</v>
      </c>
      <c r="D27">
        <v>73</v>
      </c>
      <c r="E27">
        <v>142</v>
      </c>
      <c r="F27">
        <v>2174.7770540000001</v>
      </c>
      <c r="G27" t="s">
        <v>55</v>
      </c>
      <c r="H27">
        <v>82</v>
      </c>
      <c r="I27">
        <v>11</v>
      </c>
      <c r="J27">
        <v>52</v>
      </c>
      <c r="K27">
        <v>3</v>
      </c>
      <c r="L27" t="s">
        <v>43</v>
      </c>
      <c r="M27">
        <v>2.2310736809999998</v>
      </c>
      <c r="N27" t="s">
        <v>52</v>
      </c>
      <c r="O27" t="s">
        <v>45</v>
      </c>
      <c r="P27">
        <v>19</v>
      </c>
      <c r="Q27">
        <v>934</v>
      </c>
      <c r="R27">
        <v>23</v>
      </c>
      <c r="S27">
        <v>78.280383119999996</v>
      </c>
      <c r="T27" t="s">
        <v>30</v>
      </c>
      <c r="U27">
        <v>3.7972312170000002</v>
      </c>
      <c r="V27" t="s">
        <v>31</v>
      </c>
      <c r="W27" t="s">
        <v>32</v>
      </c>
      <c r="X27">
        <v>458.53594570000001</v>
      </c>
    </row>
    <row r="28" spans="1:24" x14ac:dyDescent="0.3">
      <c r="A28" t="s">
        <v>24</v>
      </c>
      <c r="B28" t="s">
        <v>80</v>
      </c>
      <c r="C28">
        <v>97.446946620000006</v>
      </c>
      <c r="D28">
        <v>9</v>
      </c>
      <c r="E28">
        <v>353</v>
      </c>
      <c r="F28">
        <v>3716.4933259999998</v>
      </c>
      <c r="G28" t="s">
        <v>55</v>
      </c>
      <c r="H28">
        <v>59</v>
      </c>
      <c r="I28">
        <v>16</v>
      </c>
      <c r="J28">
        <v>48</v>
      </c>
      <c r="K28">
        <v>4</v>
      </c>
      <c r="L28" t="s">
        <v>27</v>
      </c>
      <c r="M28">
        <v>6.5075486209999998</v>
      </c>
      <c r="N28" t="s">
        <v>61</v>
      </c>
      <c r="O28" t="s">
        <v>53</v>
      </c>
      <c r="P28">
        <v>26</v>
      </c>
      <c r="Q28">
        <v>171</v>
      </c>
      <c r="R28">
        <v>4</v>
      </c>
      <c r="S28">
        <v>15.972229759999999</v>
      </c>
      <c r="T28" t="s">
        <v>64</v>
      </c>
      <c r="U28">
        <v>2.1193197370000001</v>
      </c>
      <c r="V28" t="s">
        <v>47</v>
      </c>
      <c r="W28" t="s">
        <v>48</v>
      </c>
      <c r="X28">
        <v>617.8669165</v>
      </c>
    </row>
    <row r="29" spans="1:24" x14ac:dyDescent="0.3">
      <c r="A29" t="s">
        <v>57</v>
      </c>
      <c r="B29" t="s">
        <v>81</v>
      </c>
      <c r="C29">
        <v>92.557360810000006</v>
      </c>
      <c r="D29">
        <v>42</v>
      </c>
      <c r="E29">
        <v>352</v>
      </c>
      <c r="F29">
        <v>2686.4572240000002</v>
      </c>
      <c r="G29" t="s">
        <v>38</v>
      </c>
      <c r="H29">
        <v>47</v>
      </c>
      <c r="I29">
        <v>9</v>
      </c>
      <c r="J29">
        <v>62</v>
      </c>
      <c r="K29">
        <v>8</v>
      </c>
      <c r="L29" t="s">
        <v>43</v>
      </c>
      <c r="M29">
        <v>7.4067509530000004</v>
      </c>
      <c r="N29" t="s">
        <v>44</v>
      </c>
      <c r="O29" t="s">
        <v>29</v>
      </c>
      <c r="P29">
        <v>25</v>
      </c>
      <c r="Q29">
        <v>291</v>
      </c>
      <c r="R29">
        <v>4</v>
      </c>
      <c r="S29">
        <v>10.528245070000001</v>
      </c>
      <c r="T29" t="s">
        <v>46</v>
      </c>
      <c r="U29">
        <v>2.8646678379999999</v>
      </c>
      <c r="V29" t="s">
        <v>56</v>
      </c>
      <c r="W29" t="s">
        <v>32</v>
      </c>
      <c r="X29">
        <v>762.45918219999999</v>
      </c>
    </row>
    <row r="30" spans="1:24" x14ac:dyDescent="0.3">
      <c r="A30" t="s">
        <v>57</v>
      </c>
      <c r="B30" t="s">
        <v>82</v>
      </c>
      <c r="C30">
        <v>2.3972747060000001</v>
      </c>
      <c r="D30">
        <v>12</v>
      </c>
      <c r="E30">
        <v>394</v>
      </c>
      <c r="F30">
        <v>6117.3246150000004</v>
      </c>
      <c r="G30" t="s">
        <v>35</v>
      </c>
      <c r="H30">
        <v>48</v>
      </c>
      <c r="I30">
        <v>15</v>
      </c>
      <c r="J30">
        <v>24</v>
      </c>
      <c r="K30">
        <v>4</v>
      </c>
      <c r="L30" t="s">
        <v>27</v>
      </c>
      <c r="M30">
        <v>9.8981405079999991</v>
      </c>
      <c r="N30" t="s">
        <v>39</v>
      </c>
      <c r="O30" t="s">
        <v>29</v>
      </c>
      <c r="P30">
        <v>13</v>
      </c>
      <c r="Q30">
        <v>171</v>
      </c>
      <c r="R30">
        <v>7</v>
      </c>
      <c r="S30">
        <v>59.429381810000002</v>
      </c>
      <c r="T30" t="s">
        <v>46</v>
      </c>
      <c r="U30">
        <v>0.81575707900000005</v>
      </c>
      <c r="V30" t="s">
        <v>40</v>
      </c>
      <c r="W30" t="s">
        <v>48</v>
      </c>
      <c r="X30">
        <v>123.4370275</v>
      </c>
    </row>
    <row r="31" spans="1:24" x14ac:dyDescent="0.3">
      <c r="A31" t="s">
        <v>57</v>
      </c>
      <c r="B31" t="s">
        <v>83</v>
      </c>
      <c r="C31">
        <v>63.44755919</v>
      </c>
      <c r="D31">
        <v>3</v>
      </c>
      <c r="E31">
        <v>253</v>
      </c>
      <c r="F31">
        <v>8318.9031950000008</v>
      </c>
      <c r="G31" t="s">
        <v>35</v>
      </c>
      <c r="H31">
        <v>45</v>
      </c>
      <c r="I31">
        <v>5</v>
      </c>
      <c r="J31">
        <v>67</v>
      </c>
      <c r="K31">
        <v>7</v>
      </c>
      <c r="L31" t="s">
        <v>27</v>
      </c>
      <c r="M31">
        <v>8.1009731449999993</v>
      </c>
      <c r="N31" t="s">
        <v>39</v>
      </c>
      <c r="O31" t="s">
        <v>45</v>
      </c>
      <c r="P31">
        <v>16</v>
      </c>
      <c r="Q31">
        <v>329</v>
      </c>
      <c r="R31">
        <v>7</v>
      </c>
      <c r="S31">
        <v>39.292875590000001</v>
      </c>
      <c r="T31" t="s">
        <v>64</v>
      </c>
      <c r="U31">
        <v>3.8780989369999999</v>
      </c>
      <c r="V31" t="s">
        <v>31</v>
      </c>
      <c r="W31" t="s">
        <v>32</v>
      </c>
      <c r="X31">
        <v>764.93537590000005</v>
      </c>
    </row>
    <row r="32" spans="1:24" x14ac:dyDescent="0.3">
      <c r="A32" t="s">
        <v>24</v>
      </c>
      <c r="B32" t="s">
        <v>84</v>
      </c>
      <c r="C32">
        <v>8.0228592110000001</v>
      </c>
      <c r="D32">
        <v>10</v>
      </c>
      <c r="E32">
        <v>327</v>
      </c>
      <c r="F32">
        <v>2766.3423670000002</v>
      </c>
      <c r="G32" t="s">
        <v>55</v>
      </c>
      <c r="H32">
        <v>60</v>
      </c>
      <c r="I32">
        <v>26</v>
      </c>
      <c r="J32">
        <v>35</v>
      </c>
      <c r="K32">
        <v>7</v>
      </c>
      <c r="L32" t="s">
        <v>27</v>
      </c>
      <c r="M32">
        <v>8.9545283149999992</v>
      </c>
      <c r="N32" t="s">
        <v>52</v>
      </c>
      <c r="O32" t="s">
        <v>45</v>
      </c>
      <c r="P32">
        <v>27</v>
      </c>
      <c r="Q32">
        <v>806</v>
      </c>
      <c r="R32">
        <v>30</v>
      </c>
      <c r="S32">
        <v>51.634893400000003</v>
      </c>
      <c r="T32" t="s">
        <v>30</v>
      </c>
      <c r="U32">
        <v>0.96539470500000002</v>
      </c>
      <c r="V32" t="s">
        <v>31</v>
      </c>
      <c r="W32" t="s">
        <v>41</v>
      </c>
      <c r="X32">
        <v>880.08098819999998</v>
      </c>
    </row>
    <row r="33" spans="1:24" x14ac:dyDescent="0.3">
      <c r="A33" t="s">
        <v>33</v>
      </c>
      <c r="B33" t="s">
        <v>85</v>
      </c>
      <c r="C33">
        <v>50.847393050000001</v>
      </c>
      <c r="D33">
        <v>28</v>
      </c>
      <c r="E33">
        <v>168</v>
      </c>
      <c r="F33">
        <v>9655.1351030000005</v>
      </c>
      <c r="G33" t="s">
        <v>55</v>
      </c>
      <c r="H33">
        <v>6</v>
      </c>
      <c r="I33">
        <v>17</v>
      </c>
      <c r="J33">
        <v>44</v>
      </c>
      <c r="K33">
        <v>4</v>
      </c>
      <c r="L33" t="s">
        <v>27</v>
      </c>
      <c r="M33">
        <v>2.6796609650000001</v>
      </c>
      <c r="N33" t="s">
        <v>28</v>
      </c>
      <c r="O33" t="s">
        <v>62</v>
      </c>
      <c r="P33">
        <v>24</v>
      </c>
      <c r="Q33">
        <v>461</v>
      </c>
      <c r="R33">
        <v>8</v>
      </c>
      <c r="S33">
        <v>60.251145659999999</v>
      </c>
      <c r="T33" t="s">
        <v>30</v>
      </c>
      <c r="U33">
        <v>2.989000007</v>
      </c>
      <c r="V33" t="s">
        <v>47</v>
      </c>
      <c r="W33" t="s">
        <v>41</v>
      </c>
      <c r="X33">
        <v>609.37920659999997</v>
      </c>
    </row>
    <row r="34" spans="1:24" x14ac:dyDescent="0.3">
      <c r="A34" t="s">
        <v>33</v>
      </c>
      <c r="B34" t="s">
        <v>86</v>
      </c>
      <c r="C34">
        <v>79.209936020000001</v>
      </c>
      <c r="D34">
        <v>43</v>
      </c>
      <c r="E34">
        <v>781</v>
      </c>
      <c r="F34">
        <v>9571.5504870000004</v>
      </c>
      <c r="G34" t="s">
        <v>38</v>
      </c>
      <c r="H34">
        <v>89</v>
      </c>
      <c r="I34">
        <v>13</v>
      </c>
      <c r="J34">
        <v>64</v>
      </c>
      <c r="K34">
        <v>4</v>
      </c>
      <c r="L34" t="s">
        <v>43</v>
      </c>
      <c r="M34">
        <v>6.5991049009999996</v>
      </c>
      <c r="N34" t="s">
        <v>28</v>
      </c>
      <c r="O34" t="s">
        <v>45</v>
      </c>
      <c r="P34">
        <v>30</v>
      </c>
      <c r="Q34">
        <v>737</v>
      </c>
      <c r="R34">
        <v>7</v>
      </c>
      <c r="S34">
        <v>29.692467149999999</v>
      </c>
      <c r="T34" t="s">
        <v>64</v>
      </c>
      <c r="U34">
        <v>1.946036119</v>
      </c>
      <c r="V34" t="s">
        <v>31</v>
      </c>
      <c r="W34" t="s">
        <v>48</v>
      </c>
      <c r="X34">
        <v>761.17390950000004</v>
      </c>
    </row>
    <row r="35" spans="1:24" x14ac:dyDescent="0.3">
      <c r="A35" t="s">
        <v>57</v>
      </c>
      <c r="B35" t="s">
        <v>87</v>
      </c>
      <c r="C35">
        <v>64.795434999999998</v>
      </c>
      <c r="D35">
        <v>63</v>
      </c>
      <c r="E35">
        <v>616</v>
      </c>
      <c r="F35">
        <v>5149.9983499999998</v>
      </c>
      <c r="G35" t="s">
        <v>26</v>
      </c>
      <c r="H35">
        <v>4</v>
      </c>
      <c r="I35">
        <v>17</v>
      </c>
      <c r="J35">
        <v>95</v>
      </c>
      <c r="K35">
        <v>9</v>
      </c>
      <c r="L35" t="s">
        <v>43</v>
      </c>
      <c r="M35">
        <v>4.858270503</v>
      </c>
      <c r="N35" t="s">
        <v>44</v>
      </c>
      <c r="O35" t="s">
        <v>62</v>
      </c>
      <c r="P35">
        <v>1</v>
      </c>
      <c r="Q35">
        <v>251</v>
      </c>
      <c r="R35">
        <v>23</v>
      </c>
      <c r="S35">
        <v>23.85342751</v>
      </c>
      <c r="T35" t="s">
        <v>46</v>
      </c>
      <c r="U35">
        <v>3.5410460119999998</v>
      </c>
      <c r="V35" t="s">
        <v>56</v>
      </c>
      <c r="W35" t="s">
        <v>48</v>
      </c>
      <c r="X35">
        <v>371.25529549999999</v>
      </c>
    </row>
    <row r="36" spans="1:24" x14ac:dyDescent="0.3">
      <c r="A36" t="s">
        <v>33</v>
      </c>
      <c r="B36" t="s">
        <v>88</v>
      </c>
      <c r="C36">
        <v>37.467592330000002</v>
      </c>
      <c r="D36">
        <v>96</v>
      </c>
      <c r="E36">
        <v>602</v>
      </c>
      <c r="F36">
        <v>9061.7108960000005</v>
      </c>
      <c r="G36" t="s">
        <v>38</v>
      </c>
      <c r="H36">
        <v>1</v>
      </c>
      <c r="I36">
        <v>26</v>
      </c>
      <c r="J36">
        <v>21</v>
      </c>
      <c r="K36">
        <v>7</v>
      </c>
      <c r="L36" t="s">
        <v>36</v>
      </c>
      <c r="M36">
        <v>1.019487571</v>
      </c>
      <c r="N36" t="s">
        <v>39</v>
      </c>
      <c r="O36" t="s">
        <v>62</v>
      </c>
      <c r="P36">
        <v>4</v>
      </c>
      <c r="Q36">
        <v>452</v>
      </c>
      <c r="R36">
        <v>10</v>
      </c>
      <c r="S36">
        <v>10.754272820000001</v>
      </c>
      <c r="T36" t="s">
        <v>64</v>
      </c>
      <c r="U36">
        <v>0.64660455900000002</v>
      </c>
      <c r="V36" t="s">
        <v>31</v>
      </c>
      <c r="W36" t="s">
        <v>32</v>
      </c>
      <c r="X36">
        <v>510.35800039999998</v>
      </c>
    </row>
    <row r="37" spans="1:24" x14ac:dyDescent="0.3">
      <c r="A37" t="s">
        <v>57</v>
      </c>
      <c r="B37" t="s">
        <v>89</v>
      </c>
      <c r="C37">
        <v>84.957786819999995</v>
      </c>
      <c r="D37">
        <v>11</v>
      </c>
      <c r="E37">
        <v>449</v>
      </c>
      <c r="F37">
        <v>6541.3293450000001</v>
      </c>
      <c r="G37" t="s">
        <v>35</v>
      </c>
      <c r="H37">
        <v>42</v>
      </c>
      <c r="I37">
        <v>27</v>
      </c>
      <c r="J37">
        <v>85</v>
      </c>
      <c r="K37">
        <v>8</v>
      </c>
      <c r="L37" t="s">
        <v>43</v>
      </c>
      <c r="M37">
        <v>5.2881899900000002</v>
      </c>
      <c r="N37" t="s">
        <v>39</v>
      </c>
      <c r="O37" t="s">
        <v>50</v>
      </c>
      <c r="P37">
        <v>3</v>
      </c>
      <c r="Q37">
        <v>367</v>
      </c>
      <c r="R37">
        <v>2</v>
      </c>
      <c r="S37">
        <v>58.004787039999997</v>
      </c>
      <c r="T37" t="s">
        <v>64</v>
      </c>
      <c r="U37">
        <v>0.54115409800000003</v>
      </c>
      <c r="V37" t="s">
        <v>56</v>
      </c>
      <c r="W37" t="s">
        <v>41</v>
      </c>
      <c r="X37">
        <v>553.42047119999995</v>
      </c>
    </row>
    <row r="38" spans="1:24" x14ac:dyDescent="0.3">
      <c r="A38" t="s">
        <v>33</v>
      </c>
      <c r="B38" t="s">
        <v>90</v>
      </c>
      <c r="C38">
        <v>9.8130025790000008</v>
      </c>
      <c r="D38">
        <v>34</v>
      </c>
      <c r="E38">
        <v>963</v>
      </c>
      <c r="F38">
        <v>7573.4024579999996</v>
      </c>
      <c r="G38" t="s">
        <v>35</v>
      </c>
      <c r="H38">
        <v>18</v>
      </c>
      <c r="I38">
        <v>23</v>
      </c>
      <c r="J38">
        <v>28</v>
      </c>
      <c r="K38">
        <v>3</v>
      </c>
      <c r="L38" t="s">
        <v>27</v>
      </c>
      <c r="M38">
        <v>2.1079512669999998</v>
      </c>
      <c r="N38" t="s">
        <v>61</v>
      </c>
      <c r="O38" t="s">
        <v>50</v>
      </c>
      <c r="P38">
        <v>26</v>
      </c>
      <c r="Q38">
        <v>671</v>
      </c>
      <c r="R38">
        <v>19</v>
      </c>
      <c r="S38">
        <v>45.531364240000002</v>
      </c>
      <c r="T38" t="s">
        <v>46</v>
      </c>
      <c r="U38">
        <v>3.8055333789999999</v>
      </c>
      <c r="V38" t="s">
        <v>40</v>
      </c>
      <c r="W38" t="s">
        <v>41</v>
      </c>
      <c r="X38">
        <v>403.80897420000002</v>
      </c>
    </row>
    <row r="39" spans="1:24" x14ac:dyDescent="0.3">
      <c r="A39" t="s">
        <v>33</v>
      </c>
      <c r="B39" t="s">
        <v>91</v>
      </c>
      <c r="C39">
        <v>23.39984475</v>
      </c>
      <c r="D39">
        <v>5</v>
      </c>
      <c r="E39">
        <v>963</v>
      </c>
      <c r="F39">
        <v>2438.3399300000001</v>
      </c>
      <c r="G39" t="s">
        <v>35</v>
      </c>
      <c r="H39">
        <v>25</v>
      </c>
      <c r="I39">
        <v>8</v>
      </c>
      <c r="J39">
        <v>21</v>
      </c>
      <c r="K39">
        <v>9</v>
      </c>
      <c r="L39" t="s">
        <v>36</v>
      </c>
      <c r="M39">
        <v>1.5326552739999999</v>
      </c>
      <c r="N39" t="s">
        <v>28</v>
      </c>
      <c r="O39" t="s">
        <v>45</v>
      </c>
      <c r="P39">
        <v>24</v>
      </c>
      <c r="Q39">
        <v>867</v>
      </c>
      <c r="R39">
        <v>15</v>
      </c>
      <c r="S39">
        <v>34.343277469999997</v>
      </c>
      <c r="T39" t="s">
        <v>30</v>
      </c>
      <c r="U39">
        <v>2.6102880850000001</v>
      </c>
      <c r="V39" t="s">
        <v>56</v>
      </c>
      <c r="W39" t="s">
        <v>48</v>
      </c>
      <c r="X39">
        <v>183.93296799999999</v>
      </c>
    </row>
    <row r="40" spans="1:24" x14ac:dyDescent="0.3">
      <c r="A40" t="s">
        <v>57</v>
      </c>
      <c r="B40" t="s">
        <v>92</v>
      </c>
      <c r="C40">
        <v>52.075930679999999</v>
      </c>
      <c r="D40">
        <v>75</v>
      </c>
      <c r="E40">
        <v>705</v>
      </c>
      <c r="F40">
        <v>9692.3180400000001</v>
      </c>
      <c r="G40" t="s">
        <v>26</v>
      </c>
      <c r="H40">
        <v>69</v>
      </c>
      <c r="I40">
        <v>1</v>
      </c>
      <c r="J40">
        <v>88</v>
      </c>
      <c r="K40">
        <v>5</v>
      </c>
      <c r="L40" t="s">
        <v>27</v>
      </c>
      <c r="M40">
        <v>9.2359314369999996</v>
      </c>
      <c r="N40" t="s">
        <v>44</v>
      </c>
      <c r="O40" t="s">
        <v>29</v>
      </c>
      <c r="P40">
        <v>10</v>
      </c>
      <c r="Q40">
        <v>841</v>
      </c>
      <c r="R40">
        <v>12</v>
      </c>
      <c r="S40">
        <v>5.9306936459999999</v>
      </c>
      <c r="T40" t="s">
        <v>30</v>
      </c>
      <c r="U40">
        <v>0.61332689900000004</v>
      </c>
      <c r="V40" t="s">
        <v>40</v>
      </c>
      <c r="W40" t="s">
        <v>32</v>
      </c>
      <c r="X40">
        <v>339.67286990000002</v>
      </c>
    </row>
    <row r="41" spans="1:24" x14ac:dyDescent="0.3">
      <c r="A41" t="s">
        <v>33</v>
      </c>
      <c r="B41" t="s">
        <v>93</v>
      </c>
      <c r="C41">
        <v>19.12747727</v>
      </c>
      <c r="D41">
        <v>26</v>
      </c>
      <c r="E41">
        <v>176</v>
      </c>
      <c r="F41">
        <v>1912.4656629999999</v>
      </c>
      <c r="G41" t="s">
        <v>35</v>
      </c>
      <c r="H41">
        <v>78</v>
      </c>
      <c r="I41">
        <v>29</v>
      </c>
      <c r="J41">
        <v>34</v>
      </c>
      <c r="K41">
        <v>3</v>
      </c>
      <c r="L41" t="s">
        <v>36</v>
      </c>
      <c r="M41">
        <v>5.562503779</v>
      </c>
      <c r="N41" t="s">
        <v>61</v>
      </c>
      <c r="O41" t="s">
        <v>45</v>
      </c>
      <c r="P41">
        <v>30</v>
      </c>
      <c r="Q41">
        <v>791</v>
      </c>
      <c r="R41">
        <v>6</v>
      </c>
      <c r="S41">
        <v>9.0058074290000008</v>
      </c>
      <c r="T41" t="s">
        <v>46</v>
      </c>
      <c r="U41">
        <v>1.451972204</v>
      </c>
      <c r="V41" t="s">
        <v>40</v>
      </c>
      <c r="W41" t="s">
        <v>32</v>
      </c>
      <c r="X41">
        <v>653.67299460000004</v>
      </c>
    </row>
    <row r="42" spans="1:24" x14ac:dyDescent="0.3">
      <c r="A42" t="s">
        <v>33</v>
      </c>
      <c r="B42" t="s">
        <v>94</v>
      </c>
      <c r="C42">
        <v>80.541424169999999</v>
      </c>
      <c r="D42">
        <v>97</v>
      </c>
      <c r="E42">
        <v>933</v>
      </c>
      <c r="F42">
        <v>5724.9593500000001</v>
      </c>
      <c r="G42" t="s">
        <v>35</v>
      </c>
      <c r="H42">
        <v>90</v>
      </c>
      <c r="I42">
        <v>20</v>
      </c>
      <c r="J42">
        <v>39</v>
      </c>
      <c r="K42">
        <v>8</v>
      </c>
      <c r="L42" t="s">
        <v>43</v>
      </c>
      <c r="M42">
        <v>7.2295951399999998</v>
      </c>
      <c r="N42" t="s">
        <v>39</v>
      </c>
      <c r="O42" t="s">
        <v>45</v>
      </c>
      <c r="P42">
        <v>18</v>
      </c>
      <c r="Q42">
        <v>793</v>
      </c>
      <c r="R42">
        <v>1</v>
      </c>
      <c r="S42">
        <v>88.179407100000006</v>
      </c>
      <c r="T42" t="s">
        <v>30</v>
      </c>
      <c r="U42">
        <v>4.2132694309999996</v>
      </c>
      <c r="V42" t="s">
        <v>31</v>
      </c>
      <c r="W42" t="s">
        <v>48</v>
      </c>
      <c r="X42">
        <v>529.80872399999998</v>
      </c>
    </row>
    <row r="43" spans="1:24" x14ac:dyDescent="0.3">
      <c r="A43" t="s">
        <v>33</v>
      </c>
      <c r="B43" t="s">
        <v>95</v>
      </c>
      <c r="C43">
        <v>99.113291619999998</v>
      </c>
      <c r="D43">
        <v>35</v>
      </c>
      <c r="E43">
        <v>556</v>
      </c>
      <c r="F43">
        <v>5521.2052590000003</v>
      </c>
      <c r="G43" t="s">
        <v>35</v>
      </c>
      <c r="H43">
        <v>64</v>
      </c>
      <c r="I43">
        <v>19</v>
      </c>
      <c r="J43">
        <v>38</v>
      </c>
      <c r="K43">
        <v>8</v>
      </c>
      <c r="L43" t="s">
        <v>27</v>
      </c>
      <c r="M43">
        <v>5.7732637440000003</v>
      </c>
      <c r="N43" t="s">
        <v>52</v>
      </c>
      <c r="O43" t="s">
        <v>62</v>
      </c>
      <c r="P43">
        <v>18</v>
      </c>
      <c r="Q43">
        <v>892</v>
      </c>
      <c r="R43">
        <v>7</v>
      </c>
      <c r="S43">
        <v>95.332064549999998</v>
      </c>
      <c r="T43" t="s">
        <v>46</v>
      </c>
      <c r="U43">
        <v>4.5302262000000003E-2</v>
      </c>
      <c r="V43" t="s">
        <v>56</v>
      </c>
      <c r="W43" t="s">
        <v>48</v>
      </c>
      <c r="X43">
        <v>275.5243711</v>
      </c>
    </row>
    <row r="44" spans="1:24" x14ac:dyDescent="0.3">
      <c r="A44" t="s">
        <v>33</v>
      </c>
      <c r="B44" t="s">
        <v>96</v>
      </c>
      <c r="C44">
        <v>46.529167610000002</v>
      </c>
      <c r="D44">
        <v>98</v>
      </c>
      <c r="E44">
        <v>155</v>
      </c>
      <c r="F44">
        <v>1839.609426</v>
      </c>
      <c r="G44" t="s">
        <v>35</v>
      </c>
      <c r="H44">
        <v>22</v>
      </c>
      <c r="I44">
        <v>27</v>
      </c>
      <c r="J44">
        <v>57</v>
      </c>
      <c r="K44">
        <v>4</v>
      </c>
      <c r="L44" t="s">
        <v>43</v>
      </c>
      <c r="M44">
        <v>7.5262483270000002</v>
      </c>
      <c r="N44" t="s">
        <v>44</v>
      </c>
      <c r="O44" t="s">
        <v>53</v>
      </c>
      <c r="P44">
        <v>26</v>
      </c>
      <c r="Q44">
        <v>179</v>
      </c>
      <c r="R44">
        <v>7</v>
      </c>
      <c r="S44">
        <v>96.422820639999998</v>
      </c>
      <c r="T44" t="s">
        <v>46</v>
      </c>
      <c r="U44">
        <v>4.9392552890000001</v>
      </c>
      <c r="V44" t="s">
        <v>31</v>
      </c>
      <c r="W44" t="s">
        <v>48</v>
      </c>
      <c r="X44">
        <v>635.65712050000002</v>
      </c>
    </row>
    <row r="45" spans="1:24" x14ac:dyDescent="0.3">
      <c r="A45" t="s">
        <v>24</v>
      </c>
      <c r="B45" t="s">
        <v>97</v>
      </c>
      <c r="C45">
        <v>11.743271780000001</v>
      </c>
      <c r="D45">
        <v>6</v>
      </c>
      <c r="E45">
        <v>598</v>
      </c>
      <c r="F45">
        <v>5737.4255990000001</v>
      </c>
      <c r="G45" t="s">
        <v>38</v>
      </c>
      <c r="H45">
        <v>36</v>
      </c>
      <c r="I45">
        <v>29</v>
      </c>
      <c r="J45">
        <v>85</v>
      </c>
      <c r="K45">
        <v>9</v>
      </c>
      <c r="L45" t="s">
        <v>27</v>
      </c>
      <c r="M45">
        <v>3.6940212680000002</v>
      </c>
      <c r="N45" t="s">
        <v>44</v>
      </c>
      <c r="O45" t="s">
        <v>29</v>
      </c>
      <c r="P45">
        <v>1</v>
      </c>
      <c r="Q45">
        <v>206</v>
      </c>
      <c r="R45">
        <v>23</v>
      </c>
      <c r="S45">
        <v>26.277365960000001</v>
      </c>
      <c r="T45" t="s">
        <v>30</v>
      </c>
      <c r="U45">
        <v>0.37230476800000001</v>
      </c>
      <c r="V45" t="s">
        <v>40</v>
      </c>
      <c r="W45" t="s">
        <v>48</v>
      </c>
      <c r="X45">
        <v>716.04411979999998</v>
      </c>
    </row>
    <row r="46" spans="1:24" x14ac:dyDescent="0.3">
      <c r="A46" t="s">
        <v>57</v>
      </c>
      <c r="B46" t="s">
        <v>98</v>
      </c>
      <c r="C46">
        <v>51.355790910000003</v>
      </c>
      <c r="D46">
        <v>34</v>
      </c>
      <c r="E46">
        <v>919</v>
      </c>
      <c r="F46">
        <v>7152.2860490000003</v>
      </c>
      <c r="G46" t="s">
        <v>35</v>
      </c>
      <c r="H46">
        <v>13</v>
      </c>
      <c r="I46">
        <v>19</v>
      </c>
      <c r="J46">
        <v>72</v>
      </c>
      <c r="K46">
        <v>6</v>
      </c>
      <c r="L46" t="s">
        <v>43</v>
      </c>
      <c r="M46">
        <v>7.5774496569999998</v>
      </c>
      <c r="N46" t="s">
        <v>61</v>
      </c>
      <c r="O46" t="s">
        <v>50</v>
      </c>
      <c r="P46">
        <v>7</v>
      </c>
      <c r="Q46">
        <v>834</v>
      </c>
      <c r="R46">
        <v>18</v>
      </c>
      <c r="S46">
        <v>22.554106619999999</v>
      </c>
      <c r="T46" t="s">
        <v>46</v>
      </c>
      <c r="U46">
        <v>2.96262632</v>
      </c>
      <c r="V46" t="s">
        <v>47</v>
      </c>
      <c r="W46" t="s">
        <v>48</v>
      </c>
      <c r="X46">
        <v>610.4532696</v>
      </c>
    </row>
    <row r="47" spans="1:24" x14ac:dyDescent="0.3">
      <c r="A47" t="s">
        <v>24</v>
      </c>
      <c r="B47" t="s">
        <v>99</v>
      </c>
      <c r="C47">
        <v>33.784138030000001</v>
      </c>
      <c r="D47">
        <v>1</v>
      </c>
      <c r="E47">
        <v>24</v>
      </c>
      <c r="F47">
        <v>5267.9568079999999</v>
      </c>
      <c r="G47" t="s">
        <v>55</v>
      </c>
      <c r="H47">
        <v>93</v>
      </c>
      <c r="I47">
        <v>7</v>
      </c>
      <c r="J47">
        <v>52</v>
      </c>
      <c r="K47">
        <v>6</v>
      </c>
      <c r="L47" t="s">
        <v>27</v>
      </c>
      <c r="M47">
        <v>5.2151550090000001</v>
      </c>
      <c r="N47" t="s">
        <v>61</v>
      </c>
      <c r="O47" t="s">
        <v>62</v>
      </c>
      <c r="P47">
        <v>25</v>
      </c>
      <c r="Q47">
        <v>794</v>
      </c>
      <c r="R47">
        <v>25</v>
      </c>
      <c r="S47">
        <v>66.312544439999996</v>
      </c>
      <c r="T47" t="s">
        <v>64</v>
      </c>
      <c r="U47">
        <v>3.2196046119999999</v>
      </c>
      <c r="V47" t="s">
        <v>47</v>
      </c>
      <c r="W47" t="s">
        <v>48</v>
      </c>
      <c r="X47">
        <v>495.30569700000001</v>
      </c>
    </row>
    <row r="48" spans="1:24" x14ac:dyDescent="0.3">
      <c r="A48" t="s">
        <v>24</v>
      </c>
      <c r="B48" t="s">
        <v>100</v>
      </c>
      <c r="C48">
        <v>27.082207199999999</v>
      </c>
      <c r="D48">
        <v>75</v>
      </c>
      <c r="E48">
        <v>859</v>
      </c>
      <c r="F48">
        <v>2556.7673610000002</v>
      </c>
      <c r="G48" t="s">
        <v>26</v>
      </c>
      <c r="H48">
        <v>92</v>
      </c>
      <c r="I48">
        <v>29</v>
      </c>
      <c r="J48">
        <v>6</v>
      </c>
      <c r="K48">
        <v>8</v>
      </c>
      <c r="L48" t="s">
        <v>27</v>
      </c>
      <c r="M48">
        <v>4.0709558369999996</v>
      </c>
      <c r="N48" t="s">
        <v>28</v>
      </c>
      <c r="O48" t="s">
        <v>62</v>
      </c>
      <c r="P48">
        <v>18</v>
      </c>
      <c r="Q48">
        <v>870</v>
      </c>
      <c r="R48">
        <v>23</v>
      </c>
      <c r="S48">
        <v>77.322353210000003</v>
      </c>
      <c r="T48" t="s">
        <v>30</v>
      </c>
      <c r="U48">
        <v>3.6486105929999999</v>
      </c>
      <c r="V48" t="s">
        <v>31</v>
      </c>
      <c r="W48" t="s">
        <v>32</v>
      </c>
      <c r="X48">
        <v>380.43593709999999</v>
      </c>
    </row>
    <row r="49" spans="1:24" x14ac:dyDescent="0.3">
      <c r="A49" t="s">
        <v>33</v>
      </c>
      <c r="B49" t="s">
        <v>101</v>
      </c>
      <c r="C49">
        <v>95.712135880000005</v>
      </c>
      <c r="D49">
        <v>93</v>
      </c>
      <c r="E49">
        <v>910</v>
      </c>
      <c r="F49">
        <v>7089.4742500000002</v>
      </c>
      <c r="G49" t="s">
        <v>55</v>
      </c>
      <c r="H49">
        <v>4</v>
      </c>
      <c r="I49">
        <v>15</v>
      </c>
      <c r="J49">
        <v>51</v>
      </c>
      <c r="K49">
        <v>9</v>
      </c>
      <c r="L49" t="s">
        <v>27</v>
      </c>
      <c r="M49">
        <v>8.9787507560000002</v>
      </c>
      <c r="N49" t="s">
        <v>39</v>
      </c>
      <c r="O49" t="s">
        <v>45</v>
      </c>
      <c r="P49">
        <v>10</v>
      </c>
      <c r="Q49">
        <v>964</v>
      </c>
      <c r="R49">
        <v>20</v>
      </c>
      <c r="S49">
        <v>19.712992910000001</v>
      </c>
      <c r="T49" t="s">
        <v>30</v>
      </c>
      <c r="U49">
        <v>0.38057358699999999</v>
      </c>
      <c r="V49" t="s">
        <v>47</v>
      </c>
      <c r="W49" t="s">
        <v>48</v>
      </c>
      <c r="X49">
        <v>581.60235509999995</v>
      </c>
    </row>
    <row r="50" spans="1:24" x14ac:dyDescent="0.3">
      <c r="A50" t="s">
        <v>24</v>
      </c>
      <c r="B50" t="s">
        <v>102</v>
      </c>
      <c r="C50">
        <v>76.035544430000002</v>
      </c>
      <c r="D50">
        <v>28</v>
      </c>
      <c r="E50">
        <v>29</v>
      </c>
      <c r="F50">
        <v>7397.0710049999998</v>
      </c>
      <c r="G50" t="s">
        <v>26</v>
      </c>
      <c r="H50">
        <v>30</v>
      </c>
      <c r="I50">
        <v>16</v>
      </c>
      <c r="J50">
        <v>9</v>
      </c>
      <c r="K50">
        <v>3</v>
      </c>
      <c r="L50" t="s">
        <v>43</v>
      </c>
      <c r="M50">
        <v>7.0958331570000004</v>
      </c>
      <c r="N50" t="s">
        <v>61</v>
      </c>
      <c r="O50" t="s">
        <v>29</v>
      </c>
      <c r="P50">
        <v>9</v>
      </c>
      <c r="Q50">
        <v>109</v>
      </c>
      <c r="R50">
        <v>18</v>
      </c>
      <c r="S50">
        <v>23.12636358</v>
      </c>
      <c r="T50" t="s">
        <v>46</v>
      </c>
      <c r="U50">
        <v>1.698112541</v>
      </c>
      <c r="V50" t="s">
        <v>47</v>
      </c>
      <c r="W50" t="s">
        <v>32</v>
      </c>
      <c r="X50">
        <v>768.65191400000003</v>
      </c>
    </row>
    <row r="51" spans="1:24" x14ac:dyDescent="0.3">
      <c r="A51" t="s">
        <v>57</v>
      </c>
      <c r="B51" t="s">
        <v>103</v>
      </c>
      <c r="C51">
        <v>78.897913209999999</v>
      </c>
      <c r="D51">
        <v>19</v>
      </c>
      <c r="E51">
        <v>99</v>
      </c>
      <c r="F51">
        <v>8001.6132070000003</v>
      </c>
      <c r="G51" t="s">
        <v>38</v>
      </c>
      <c r="H51">
        <v>97</v>
      </c>
      <c r="I51">
        <v>24</v>
      </c>
      <c r="J51">
        <v>9</v>
      </c>
      <c r="K51">
        <v>6</v>
      </c>
      <c r="L51" t="s">
        <v>43</v>
      </c>
      <c r="M51">
        <v>2.5056210330000002</v>
      </c>
      <c r="N51" t="s">
        <v>44</v>
      </c>
      <c r="O51" t="s">
        <v>50</v>
      </c>
      <c r="P51">
        <v>28</v>
      </c>
      <c r="Q51">
        <v>177</v>
      </c>
      <c r="R51">
        <v>28</v>
      </c>
      <c r="S51">
        <v>14.14781544</v>
      </c>
      <c r="T51" t="s">
        <v>64</v>
      </c>
      <c r="U51">
        <v>2.8258139849999999</v>
      </c>
      <c r="V51" t="s">
        <v>47</v>
      </c>
      <c r="W51" t="s">
        <v>48</v>
      </c>
      <c r="X51">
        <v>336.89016850000002</v>
      </c>
    </row>
    <row r="52" spans="1:24" x14ac:dyDescent="0.3">
      <c r="A52" t="s">
        <v>57</v>
      </c>
      <c r="B52" t="s">
        <v>104</v>
      </c>
      <c r="C52">
        <v>14.20348426</v>
      </c>
      <c r="D52">
        <v>91</v>
      </c>
      <c r="E52">
        <v>633</v>
      </c>
      <c r="F52">
        <v>5910.8853900000004</v>
      </c>
      <c r="G52" t="s">
        <v>35</v>
      </c>
      <c r="H52">
        <v>31</v>
      </c>
      <c r="I52">
        <v>23</v>
      </c>
      <c r="J52">
        <v>82</v>
      </c>
      <c r="K52">
        <v>10</v>
      </c>
      <c r="L52" t="s">
        <v>36</v>
      </c>
      <c r="M52">
        <v>6.2478609150000004</v>
      </c>
      <c r="N52" t="s">
        <v>61</v>
      </c>
      <c r="O52" t="s">
        <v>50</v>
      </c>
      <c r="P52">
        <v>20</v>
      </c>
      <c r="Q52">
        <v>306</v>
      </c>
      <c r="R52">
        <v>21</v>
      </c>
      <c r="S52">
        <v>45.178757920000002</v>
      </c>
      <c r="T52" t="s">
        <v>46</v>
      </c>
      <c r="U52">
        <v>4.7548008050000004</v>
      </c>
      <c r="V52" t="s">
        <v>47</v>
      </c>
      <c r="W52" t="s">
        <v>32</v>
      </c>
      <c r="X52">
        <v>496.24865030000001</v>
      </c>
    </row>
    <row r="53" spans="1:24" x14ac:dyDescent="0.3">
      <c r="A53" t="s">
        <v>24</v>
      </c>
      <c r="B53" t="s">
        <v>105</v>
      </c>
      <c r="C53">
        <v>26.700760970000001</v>
      </c>
      <c r="D53">
        <v>61</v>
      </c>
      <c r="E53">
        <v>154</v>
      </c>
      <c r="F53">
        <v>9866.4654580000006</v>
      </c>
      <c r="G53" t="s">
        <v>55</v>
      </c>
      <c r="H53">
        <v>100</v>
      </c>
      <c r="I53">
        <v>4</v>
      </c>
      <c r="J53">
        <v>52</v>
      </c>
      <c r="K53">
        <v>1</v>
      </c>
      <c r="L53" t="s">
        <v>36</v>
      </c>
      <c r="M53">
        <v>4.7830005580000003</v>
      </c>
      <c r="N53" t="s">
        <v>44</v>
      </c>
      <c r="O53" t="s">
        <v>53</v>
      </c>
      <c r="P53">
        <v>18</v>
      </c>
      <c r="Q53">
        <v>673</v>
      </c>
      <c r="R53">
        <v>28</v>
      </c>
      <c r="S53">
        <v>14.190328340000001</v>
      </c>
      <c r="T53" t="s">
        <v>30</v>
      </c>
      <c r="U53">
        <v>1.772951172</v>
      </c>
      <c r="V53" t="s">
        <v>31</v>
      </c>
      <c r="W53" t="s">
        <v>48</v>
      </c>
      <c r="X53">
        <v>694.98231759999999</v>
      </c>
    </row>
    <row r="54" spans="1:24" x14ac:dyDescent="0.3">
      <c r="A54" t="s">
        <v>33</v>
      </c>
      <c r="B54" t="s">
        <v>106</v>
      </c>
      <c r="C54">
        <v>98.03182966</v>
      </c>
      <c r="D54">
        <v>1</v>
      </c>
      <c r="E54">
        <v>820</v>
      </c>
      <c r="F54">
        <v>9435.7626089999994</v>
      </c>
      <c r="G54" t="s">
        <v>55</v>
      </c>
      <c r="H54">
        <v>64</v>
      </c>
      <c r="I54">
        <v>11</v>
      </c>
      <c r="J54">
        <v>11</v>
      </c>
      <c r="K54">
        <v>1</v>
      </c>
      <c r="L54" t="s">
        <v>27</v>
      </c>
      <c r="M54">
        <v>8.6310521799999993</v>
      </c>
      <c r="N54" t="s">
        <v>39</v>
      </c>
      <c r="O54" t="s">
        <v>29</v>
      </c>
      <c r="P54">
        <v>10</v>
      </c>
      <c r="Q54">
        <v>727</v>
      </c>
      <c r="R54">
        <v>27</v>
      </c>
      <c r="S54">
        <v>9.1668491490000008</v>
      </c>
      <c r="T54" t="s">
        <v>30</v>
      </c>
      <c r="U54">
        <v>2.1224716190000001</v>
      </c>
      <c r="V54" t="s">
        <v>40</v>
      </c>
      <c r="W54" t="s">
        <v>41</v>
      </c>
      <c r="X54">
        <v>602.89849879999997</v>
      </c>
    </row>
    <row r="55" spans="1:24" x14ac:dyDescent="0.3">
      <c r="A55" t="s">
        <v>33</v>
      </c>
      <c r="B55" t="s">
        <v>107</v>
      </c>
      <c r="C55">
        <v>30.341470709999999</v>
      </c>
      <c r="D55">
        <v>93</v>
      </c>
      <c r="E55">
        <v>242</v>
      </c>
      <c r="F55">
        <v>8232.3348289999994</v>
      </c>
      <c r="G55" t="s">
        <v>55</v>
      </c>
      <c r="H55">
        <v>96</v>
      </c>
      <c r="I55">
        <v>25</v>
      </c>
      <c r="J55">
        <v>54</v>
      </c>
      <c r="K55">
        <v>3</v>
      </c>
      <c r="L55" t="s">
        <v>27</v>
      </c>
      <c r="M55">
        <v>1.0134865660000001</v>
      </c>
      <c r="N55" t="s">
        <v>39</v>
      </c>
      <c r="O55" t="s">
        <v>50</v>
      </c>
      <c r="P55">
        <v>1</v>
      </c>
      <c r="Q55">
        <v>631</v>
      </c>
      <c r="R55">
        <v>17</v>
      </c>
      <c r="S55">
        <v>83.344058989999994</v>
      </c>
      <c r="T55" t="s">
        <v>30</v>
      </c>
      <c r="U55">
        <v>1.4103475759999999</v>
      </c>
      <c r="V55" t="s">
        <v>40</v>
      </c>
      <c r="W55" t="s">
        <v>32</v>
      </c>
      <c r="X55">
        <v>750.73784069999999</v>
      </c>
    </row>
    <row r="56" spans="1:24" x14ac:dyDescent="0.3">
      <c r="A56" t="s">
        <v>24</v>
      </c>
      <c r="B56" t="s">
        <v>108</v>
      </c>
      <c r="C56">
        <v>31.146243160000001</v>
      </c>
      <c r="D56">
        <v>11</v>
      </c>
      <c r="E56">
        <v>622</v>
      </c>
      <c r="F56">
        <v>6088.0214800000003</v>
      </c>
      <c r="G56" t="s">
        <v>26</v>
      </c>
      <c r="H56">
        <v>33</v>
      </c>
      <c r="I56">
        <v>22</v>
      </c>
      <c r="J56">
        <v>61</v>
      </c>
      <c r="K56">
        <v>3</v>
      </c>
      <c r="L56" t="s">
        <v>27</v>
      </c>
      <c r="M56">
        <v>4.3051034709999998</v>
      </c>
      <c r="N56" t="s">
        <v>39</v>
      </c>
      <c r="O56" t="s">
        <v>45</v>
      </c>
      <c r="P56">
        <v>26</v>
      </c>
      <c r="Q56">
        <v>497</v>
      </c>
      <c r="R56">
        <v>29</v>
      </c>
      <c r="S56">
        <v>30.186023380000002</v>
      </c>
      <c r="T56" t="s">
        <v>64</v>
      </c>
      <c r="U56">
        <v>2.478771976</v>
      </c>
      <c r="V56" t="s">
        <v>31</v>
      </c>
      <c r="W56" t="s">
        <v>32</v>
      </c>
      <c r="X56">
        <v>814.06999659999997</v>
      </c>
    </row>
    <row r="57" spans="1:24" x14ac:dyDescent="0.3">
      <c r="A57" t="s">
        <v>24</v>
      </c>
      <c r="B57" t="s">
        <v>109</v>
      </c>
      <c r="C57">
        <v>79.855058339999999</v>
      </c>
      <c r="D57">
        <v>16</v>
      </c>
      <c r="E57">
        <v>701</v>
      </c>
      <c r="F57">
        <v>2925.67517</v>
      </c>
      <c r="G57" t="s">
        <v>55</v>
      </c>
      <c r="H57">
        <v>97</v>
      </c>
      <c r="I57">
        <v>11</v>
      </c>
      <c r="J57">
        <v>11</v>
      </c>
      <c r="K57">
        <v>5</v>
      </c>
      <c r="L57" t="s">
        <v>36</v>
      </c>
      <c r="M57">
        <v>5.0143649549999996</v>
      </c>
      <c r="N57" t="s">
        <v>61</v>
      </c>
      <c r="O57" t="s">
        <v>50</v>
      </c>
      <c r="P57">
        <v>27</v>
      </c>
      <c r="Q57">
        <v>918</v>
      </c>
      <c r="R57">
        <v>5</v>
      </c>
      <c r="S57">
        <v>30.32354526</v>
      </c>
      <c r="T57" t="s">
        <v>46</v>
      </c>
      <c r="U57">
        <v>4.5489196590000001</v>
      </c>
      <c r="V57" t="s">
        <v>56</v>
      </c>
      <c r="W57" t="s">
        <v>32</v>
      </c>
      <c r="X57">
        <v>323.01292799999999</v>
      </c>
    </row>
    <row r="58" spans="1:24" x14ac:dyDescent="0.3">
      <c r="A58" t="s">
        <v>33</v>
      </c>
      <c r="B58" t="s">
        <v>110</v>
      </c>
      <c r="C58">
        <v>20.986386039999999</v>
      </c>
      <c r="D58">
        <v>90</v>
      </c>
      <c r="E58">
        <v>93</v>
      </c>
      <c r="F58">
        <v>4767.0204839999997</v>
      </c>
      <c r="G58" t="s">
        <v>26</v>
      </c>
      <c r="H58">
        <v>25</v>
      </c>
      <c r="I58">
        <v>23</v>
      </c>
      <c r="J58">
        <v>83</v>
      </c>
      <c r="K58">
        <v>5</v>
      </c>
      <c r="L58" t="s">
        <v>43</v>
      </c>
      <c r="M58">
        <v>1.774429714</v>
      </c>
      <c r="N58" t="s">
        <v>39</v>
      </c>
      <c r="O58" t="s">
        <v>29</v>
      </c>
      <c r="P58">
        <v>24</v>
      </c>
      <c r="Q58">
        <v>826</v>
      </c>
      <c r="R58">
        <v>28</v>
      </c>
      <c r="S58">
        <v>12.83628457</v>
      </c>
      <c r="T58" t="s">
        <v>64</v>
      </c>
      <c r="U58">
        <v>1.173755495</v>
      </c>
      <c r="V58" t="s">
        <v>40</v>
      </c>
      <c r="W58" t="s">
        <v>32</v>
      </c>
      <c r="X58">
        <v>832.21080870000003</v>
      </c>
    </row>
    <row r="59" spans="1:24" x14ac:dyDescent="0.3">
      <c r="A59" t="s">
        <v>24</v>
      </c>
      <c r="B59" t="s">
        <v>111</v>
      </c>
      <c r="C59">
        <v>49.26320535</v>
      </c>
      <c r="D59">
        <v>65</v>
      </c>
      <c r="E59">
        <v>227</v>
      </c>
      <c r="F59">
        <v>1605.8669</v>
      </c>
      <c r="G59" t="s">
        <v>38</v>
      </c>
      <c r="H59">
        <v>5</v>
      </c>
      <c r="I59">
        <v>18</v>
      </c>
      <c r="J59">
        <v>51</v>
      </c>
      <c r="K59">
        <v>1</v>
      </c>
      <c r="L59" t="s">
        <v>27</v>
      </c>
      <c r="M59">
        <v>9.1605585349999998</v>
      </c>
      <c r="N59" t="s">
        <v>61</v>
      </c>
      <c r="O59" t="s">
        <v>50</v>
      </c>
      <c r="P59">
        <v>21</v>
      </c>
      <c r="Q59">
        <v>588</v>
      </c>
      <c r="R59">
        <v>25</v>
      </c>
      <c r="S59">
        <v>67.779622989999993</v>
      </c>
      <c r="T59" t="s">
        <v>30</v>
      </c>
      <c r="U59">
        <v>2.5111748299999999</v>
      </c>
      <c r="V59" t="s">
        <v>47</v>
      </c>
      <c r="W59" t="s">
        <v>48</v>
      </c>
      <c r="X59">
        <v>482.19123860000002</v>
      </c>
    </row>
    <row r="60" spans="1:24" x14ac:dyDescent="0.3">
      <c r="A60" t="s">
        <v>33</v>
      </c>
      <c r="B60" t="s">
        <v>112</v>
      </c>
      <c r="C60">
        <v>59.841561380000002</v>
      </c>
      <c r="D60">
        <v>81</v>
      </c>
      <c r="E60">
        <v>896</v>
      </c>
      <c r="F60">
        <v>2021.1498099999999</v>
      </c>
      <c r="G60" t="s">
        <v>26</v>
      </c>
      <c r="H60">
        <v>10</v>
      </c>
      <c r="I60">
        <v>5</v>
      </c>
      <c r="J60">
        <v>44</v>
      </c>
      <c r="K60">
        <v>7</v>
      </c>
      <c r="L60" t="s">
        <v>36</v>
      </c>
      <c r="M60">
        <v>4.9384385650000002</v>
      </c>
      <c r="N60" t="s">
        <v>28</v>
      </c>
      <c r="O60" t="s">
        <v>50</v>
      </c>
      <c r="P60">
        <v>18</v>
      </c>
      <c r="Q60">
        <v>396</v>
      </c>
      <c r="R60">
        <v>7</v>
      </c>
      <c r="S60">
        <v>65.047415090000001</v>
      </c>
      <c r="T60" t="s">
        <v>46</v>
      </c>
      <c r="U60">
        <v>1.7303747199999999</v>
      </c>
      <c r="V60" t="s">
        <v>31</v>
      </c>
      <c r="W60" t="s">
        <v>32</v>
      </c>
      <c r="X60">
        <v>110.3643352</v>
      </c>
    </row>
    <row r="61" spans="1:24" x14ac:dyDescent="0.3">
      <c r="A61" t="s">
        <v>57</v>
      </c>
      <c r="B61" t="s">
        <v>113</v>
      </c>
      <c r="C61">
        <v>63.828398350000001</v>
      </c>
      <c r="D61">
        <v>30</v>
      </c>
      <c r="E61">
        <v>484</v>
      </c>
      <c r="F61">
        <v>1061.6185230000001</v>
      </c>
      <c r="G61" t="s">
        <v>26</v>
      </c>
      <c r="H61">
        <v>100</v>
      </c>
      <c r="I61">
        <v>16</v>
      </c>
      <c r="J61">
        <v>26</v>
      </c>
      <c r="K61">
        <v>7</v>
      </c>
      <c r="L61" t="s">
        <v>27</v>
      </c>
      <c r="M61">
        <v>7.2937225970000004</v>
      </c>
      <c r="N61" t="s">
        <v>39</v>
      </c>
      <c r="O61" t="s">
        <v>45</v>
      </c>
      <c r="P61">
        <v>11</v>
      </c>
      <c r="Q61">
        <v>176</v>
      </c>
      <c r="R61">
        <v>4</v>
      </c>
      <c r="S61">
        <v>1.900762244</v>
      </c>
      <c r="T61" t="s">
        <v>46</v>
      </c>
      <c r="U61">
        <v>0.447194015</v>
      </c>
      <c r="V61" t="s">
        <v>40</v>
      </c>
      <c r="W61" t="s">
        <v>48</v>
      </c>
      <c r="X61">
        <v>312.57427360000003</v>
      </c>
    </row>
    <row r="62" spans="1:24" x14ac:dyDescent="0.3">
      <c r="A62" t="s">
        <v>33</v>
      </c>
      <c r="B62" t="s">
        <v>114</v>
      </c>
      <c r="C62">
        <v>17.02802792</v>
      </c>
      <c r="D62">
        <v>16</v>
      </c>
      <c r="E62">
        <v>380</v>
      </c>
      <c r="F62">
        <v>8864.0843499999992</v>
      </c>
      <c r="G62" t="s">
        <v>35</v>
      </c>
      <c r="H62">
        <v>41</v>
      </c>
      <c r="I62">
        <v>27</v>
      </c>
      <c r="J62">
        <v>72</v>
      </c>
      <c r="K62">
        <v>8</v>
      </c>
      <c r="L62" t="s">
        <v>43</v>
      </c>
      <c r="M62">
        <v>4.3813681579999999</v>
      </c>
      <c r="N62" t="s">
        <v>52</v>
      </c>
      <c r="O62" t="s">
        <v>29</v>
      </c>
      <c r="P62">
        <v>29</v>
      </c>
      <c r="Q62">
        <v>929</v>
      </c>
      <c r="R62">
        <v>24</v>
      </c>
      <c r="S62">
        <v>87.213057820000003</v>
      </c>
      <c r="T62" t="s">
        <v>46</v>
      </c>
      <c r="U62">
        <v>2.8530906169999999</v>
      </c>
      <c r="V62" t="s">
        <v>47</v>
      </c>
      <c r="W62" t="s">
        <v>48</v>
      </c>
      <c r="X62">
        <v>430.16909700000002</v>
      </c>
    </row>
    <row r="63" spans="1:24" x14ac:dyDescent="0.3">
      <c r="A63" t="s">
        <v>24</v>
      </c>
      <c r="B63" t="s">
        <v>115</v>
      </c>
      <c r="C63">
        <v>52.028749900000001</v>
      </c>
      <c r="D63">
        <v>23</v>
      </c>
      <c r="E63">
        <v>117</v>
      </c>
      <c r="F63">
        <v>6885.5893509999996</v>
      </c>
      <c r="G63" t="s">
        <v>38</v>
      </c>
      <c r="H63">
        <v>32</v>
      </c>
      <c r="I63">
        <v>23</v>
      </c>
      <c r="J63">
        <v>36</v>
      </c>
      <c r="K63">
        <v>7</v>
      </c>
      <c r="L63" t="s">
        <v>43</v>
      </c>
      <c r="M63">
        <v>9.0303404230000002</v>
      </c>
      <c r="N63" t="s">
        <v>52</v>
      </c>
      <c r="O63" t="s">
        <v>45</v>
      </c>
      <c r="P63">
        <v>14</v>
      </c>
      <c r="Q63">
        <v>480</v>
      </c>
      <c r="R63">
        <v>12</v>
      </c>
      <c r="S63">
        <v>78.702393970000003</v>
      </c>
      <c r="T63" t="s">
        <v>46</v>
      </c>
      <c r="U63">
        <v>4.3674705380000001</v>
      </c>
      <c r="V63" t="s">
        <v>40</v>
      </c>
      <c r="W63" t="s">
        <v>48</v>
      </c>
      <c r="X63">
        <v>164.3665282</v>
      </c>
    </row>
    <row r="64" spans="1:24" x14ac:dyDescent="0.3">
      <c r="A64" t="s">
        <v>57</v>
      </c>
      <c r="B64" t="s">
        <v>116</v>
      </c>
      <c r="C64">
        <v>72.796353960000005</v>
      </c>
      <c r="D64">
        <v>89</v>
      </c>
      <c r="E64">
        <v>270</v>
      </c>
      <c r="F64">
        <v>3899.746834</v>
      </c>
      <c r="G64" t="s">
        <v>38</v>
      </c>
      <c r="H64">
        <v>86</v>
      </c>
      <c r="I64">
        <v>2</v>
      </c>
      <c r="J64">
        <v>40</v>
      </c>
      <c r="K64">
        <v>7</v>
      </c>
      <c r="L64" t="s">
        <v>43</v>
      </c>
      <c r="M64">
        <v>7.291701389</v>
      </c>
      <c r="N64" t="s">
        <v>61</v>
      </c>
      <c r="O64" t="s">
        <v>29</v>
      </c>
      <c r="P64">
        <v>13</v>
      </c>
      <c r="Q64">
        <v>751</v>
      </c>
      <c r="R64">
        <v>14</v>
      </c>
      <c r="S64">
        <v>21.048642730000001</v>
      </c>
      <c r="T64" t="s">
        <v>64</v>
      </c>
      <c r="U64">
        <v>1.8740014039999999</v>
      </c>
      <c r="V64" t="s">
        <v>56</v>
      </c>
      <c r="W64" t="s">
        <v>41</v>
      </c>
      <c r="X64">
        <v>320.84651580000002</v>
      </c>
    </row>
    <row r="65" spans="1:24" x14ac:dyDescent="0.3">
      <c r="A65" t="s">
        <v>33</v>
      </c>
      <c r="B65" t="s">
        <v>117</v>
      </c>
      <c r="C65">
        <v>13.01737679</v>
      </c>
      <c r="D65">
        <v>55</v>
      </c>
      <c r="E65">
        <v>246</v>
      </c>
      <c r="F65">
        <v>4256.9491410000001</v>
      </c>
      <c r="G65" t="s">
        <v>26</v>
      </c>
      <c r="H65">
        <v>54</v>
      </c>
      <c r="I65">
        <v>19</v>
      </c>
      <c r="J65">
        <v>10</v>
      </c>
      <c r="K65">
        <v>4</v>
      </c>
      <c r="L65" t="s">
        <v>36</v>
      </c>
      <c r="M65">
        <v>2.4579335279999999</v>
      </c>
      <c r="N65" t="s">
        <v>28</v>
      </c>
      <c r="O65" t="s">
        <v>53</v>
      </c>
      <c r="P65">
        <v>18</v>
      </c>
      <c r="Q65">
        <v>736</v>
      </c>
      <c r="R65">
        <v>10</v>
      </c>
      <c r="S65">
        <v>20.075003980000002</v>
      </c>
      <c r="T65" t="s">
        <v>30</v>
      </c>
      <c r="U65">
        <v>3.6328432899999998</v>
      </c>
      <c r="V65" t="s">
        <v>56</v>
      </c>
      <c r="W65" t="s">
        <v>48</v>
      </c>
      <c r="X65">
        <v>687.28617789999998</v>
      </c>
    </row>
    <row r="66" spans="1:24" x14ac:dyDescent="0.3">
      <c r="A66" t="s">
        <v>33</v>
      </c>
      <c r="B66" t="s">
        <v>118</v>
      </c>
      <c r="C66">
        <v>89.634095610000003</v>
      </c>
      <c r="D66">
        <v>11</v>
      </c>
      <c r="E66">
        <v>134</v>
      </c>
      <c r="F66">
        <v>8458.7308780000003</v>
      </c>
      <c r="G66" t="s">
        <v>35</v>
      </c>
      <c r="H66">
        <v>73</v>
      </c>
      <c r="I66">
        <v>27</v>
      </c>
      <c r="J66">
        <v>75</v>
      </c>
      <c r="K66">
        <v>6</v>
      </c>
      <c r="L66" t="s">
        <v>43</v>
      </c>
      <c r="M66">
        <v>4.5853534680000001</v>
      </c>
      <c r="N66" t="s">
        <v>39</v>
      </c>
      <c r="O66" t="s">
        <v>50</v>
      </c>
      <c r="P66">
        <v>17</v>
      </c>
      <c r="Q66">
        <v>328</v>
      </c>
      <c r="R66">
        <v>6</v>
      </c>
      <c r="S66">
        <v>8.6930424259999999</v>
      </c>
      <c r="T66" t="s">
        <v>46</v>
      </c>
      <c r="U66">
        <v>0.15948631499999999</v>
      </c>
      <c r="V66" t="s">
        <v>40</v>
      </c>
      <c r="W66" t="s">
        <v>41</v>
      </c>
      <c r="X66">
        <v>771.22508470000002</v>
      </c>
    </row>
    <row r="67" spans="1:24" x14ac:dyDescent="0.3">
      <c r="A67" t="s">
        <v>33</v>
      </c>
      <c r="B67" t="s">
        <v>119</v>
      </c>
      <c r="C67">
        <v>33.69771721</v>
      </c>
      <c r="D67">
        <v>72</v>
      </c>
      <c r="E67">
        <v>457</v>
      </c>
      <c r="F67">
        <v>8354.5796859999991</v>
      </c>
      <c r="G67" t="s">
        <v>55</v>
      </c>
      <c r="H67">
        <v>57</v>
      </c>
      <c r="I67">
        <v>24</v>
      </c>
      <c r="J67">
        <v>54</v>
      </c>
      <c r="K67">
        <v>8</v>
      </c>
      <c r="L67" t="s">
        <v>43</v>
      </c>
      <c r="M67">
        <v>6.5805413479999997</v>
      </c>
      <c r="N67" t="s">
        <v>44</v>
      </c>
      <c r="O67" t="s">
        <v>45</v>
      </c>
      <c r="P67">
        <v>16</v>
      </c>
      <c r="Q67">
        <v>358</v>
      </c>
      <c r="R67">
        <v>21</v>
      </c>
      <c r="S67">
        <v>1.5972227429999999</v>
      </c>
      <c r="T67" t="s">
        <v>46</v>
      </c>
      <c r="U67">
        <v>4.9110959550000004</v>
      </c>
      <c r="V67" t="s">
        <v>47</v>
      </c>
      <c r="W67" t="s">
        <v>41</v>
      </c>
      <c r="X67">
        <v>555.85910369999999</v>
      </c>
    </row>
    <row r="68" spans="1:24" x14ac:dyDescent="0.3">
      <c r="A68" t="s">
        <v>33</v>
      </c>
      <c r="B68" t="s">
        <v>120</v>
      </c>
      <c r="C68">
        <v>26.03486977</v>
      </c>
      <c r="D68">
        <v>52</v>
      </c>
      <c r="E68">
        <v>704</v>
      </c>
      <c r="F68">
        <v>8367.7216179999996</v>
      </c>
      <c r="G68" t="s">
        <v>35</v>
      </c>
      <c r="H68">
        <v>13</v>
      </c>
      <c r="I68">
        <v>17</v>
      </c>
      <c r="J68">
        <v>19</v>
      </c>
      <c r="K68">
        <v>8</v>
      </c>
      <c r="L68" t="s">
        <v>36</v>
      </c>
      <c r="M68">
        <v>2.216142729</v>
      </c>
      <c r="N68" t="s">
        <v>44</v>
      </c>
      <c r="O68" t="s">
        <v>45</v>
      </c>
      <c r="P68">
        <v>24</v>
      </c>
      <c r="Q68">
        <v>867</v>
      </c>
      <c r="R68">
        <v>28</v>
      </c>
      <c r="S68">
        <v>42.084436740000001</v>
      </c>
      <c r="T68" t="s">
        <v>46</v>
      </c>
      <c r="U68">
        <v>3.4480632880000002</v>
      </c>
      <c r="V68" t="s">
        <v>31</v>
      </c>
      <c r="W68" t="s">
        <v>48</v>
      </c>
      <c r="X68">
        <v>393.84334860000001</v>
      </c>
    </row>
    <row r="69" spans="1:24" x14ac:dyDescent="0.3">
      <c r="A69" t="s">
        <v>33</v>
      </c>
      <c r="B69" t="s">
        <v>121</v>
      </c>
      <c r="C69">
        <v>87.755432350000007</v>
      </c>
      <c r="D69">
        <v>16</v>
      </c>
      <c r="E69">
        <v>513</v>
      </c>
      <c r="F69">
        <v>9473.7980329999991</v>
      </c>
      <c r="G69" t="s">
        <v>38</v>
      </c>
      <c r="H69">
        <v>12</v>
      </c>
      <c r="I69">
        <v>9</v>
      </c>
      <c r="J69">
        <v>71</v>
      </c>
      <c r="K69">
        <v>9</v>
      </c>
      <c r="L69" t="s">
        <v>43</v>
      </c>
      <c r="M69">
        <v>9.1478115449999997</v>
      </c>
      <c r="N69" t="s">
        <v>39</v>
      </c>
      <c r="O69" t="s">
        <v>29</v>
      </c>
      <c r="P69">
        <v>10</v>
      </c>
      <c r="Q69">
        <v>198</v>
      </c>
      <c r="R69">
        <v>11</v>
      </c>
      <c r="S69">
        <v>7.057876147</v>
      </c>
      <c r="T69" t="s">
        <v>64</v>
      </c>
      <c r="U69">
        <v>0.13195544400000001</v>
      </c>
      <c r="V69" t="s">
        <v>56</v>
      </c>
      <c r="W69" t="s">
        <v>41</v>
      </c>
      <c r="X69">
        <v>169.27180139999999</v>
      </c>
    </row>
    <row r="70" spans="1:24" x14ac:dyDescent="0.3">
      <c r="A70" t="s">
        <v>24</v>
      </c>
      <c r="B70" t="s">
        <v>122</v>
      </c>
      <c r="C70">
        <v>37.931812379999997</v>
      </c>
      <c r="D70">
        <v>29</v>
      </c>
      <c r="E70">
        <v>163</v>
      </c>
      <c r="F70">
        <v>3550.218433</v>
      </c>
      <c r="G70" t="s">
        <v>26</v>
      </c>
      <c r="H70">
        <v>0</v>
      </c>
      <c r="I70">
        <v>8</v>
      </c>
      <c r="J70">
        <v>58</v>
      </c>
      <c r="K70">
        <v>8</v>
      </c>
      <c r="L70" t="s">
        <v>27</v>
      </c>
      <c r="M70">
        <v>1.194251865</v>
      </c>
      <c r="N70" t="s">
        <v>61</v>
      </c>
      <c r="O70" t="s">
        <v>53</v>
      </c>
      <c r="P70">
        <v>2</v>
      </c>
      <c r="Q70">
        <v>375</v>
      </c>
      <c r="R70">
        <v>18</v>
      </c>
      <c r="S70">
        <v>97.11358156</v>
      </c>
      <c r="T70" t="s">
        <v>46</v>
      </c>
      <c r="U70">
        <v>1.9834678720000001</v>
      </c>
      <c r="V70" t="s">
        <v>47</v>
      </c>
      <c r="W70" t="s">
        <v>48</v>
      </c>
      <c r="X70">
        <v>299.70630310000001</v>
      </c>
    </row>
    <row r="71" spans="1:24" x14ac:dyDescent="0.3">
      <c r="A71" t="s">
        <v>33</v>
      </c>
      <c r="B71" t="s">
        <v>123</v>
      </c>
      <c r="C71">
        <v>54.865528519999998</v>
      </c>
      <c r="D71">
        <v>62</v>
      </c>
      <c r="E71">
        <v>511</v>
      </c>
      <c r="F71">
        <v>1752.381087</v>
      </c>
      <c r="G71" t="s">
        <v>26</v>
      </c>
      <c r="H71">
        <v>95</v>
      </c>
      <c r="I71">
        <v>1</v>
      </c>
      <c r="J71">
        <v>27</v>
      </c>
      <c r="K71">
        <v>3</v>
      </c>
      <c r="L71" t="s">
        <v>27</v>
      </c>
      <c r="M71">
        <v>9.7052867900000006</v>
      </c>
      <c r="N71" t="s">
        <v>52</v>
      </c>
      <c r="O71" t="s">
        <v>45</v>
      </c>
      <c r="P71">
        <v>9</v>
      </c>
      <c r="Q71">
        <v>862</v>
      </c>
      <c r="R71">
        <v>7</v>
      </c>
      <c r="S71">
        <v>77.62776581</v>
      </c>
      <c r="T71" t="s">
        <v>30</v>
      </c>
      <c r="U71">
        <v>1.3623879889999999</v>
      </c>
      <c r="V71" t="s">
        <v>40</v>
      </c>
      <c r="W71" t="s">
        <v>48</v>
      </c>
      <c r="X71">
        <v>207.66320619999999</v>
      </c>
    </row>
    <row r="72" spans="1:24" x14ac:dyDescent="0.3">
      <c r="A72" t="s">
        <v>24</v>
      </c>
      <c r="B72" t="s">
        <v>124</v>
      </c>
      <c r="C72">
        <v>47.914541819999997</v>
      </c>
      <c r="D72">
        <v>90</v>
      </c>
      <c r="E72">
        <v>32</v>
      </c>
      <c r="F72">
        <v>7014.8879870000001</v>
      </c>
      <c r="G72" t="s">
        <v>35</v>
      </c>
      <c r="H72">
        <v>10</v>
      </c>
      <c r="I72">
        <v>12</v>
      </c>
      <c r="J72">
        <v>22</v>
      </c>
      <c r="K72">
        <v>4</v>
      </c>
      <c r="L72" t="s">
        <v>27</v>
      </c>
      <c r="M72">
        <v>6.3157177549999997</v>
      </c>
      <c r="N72" t="s">
        <v>39</v>
      </c>
      <c r="O72" t="s">
        <v>53</v>
      </c>
      <c r="P72">
        <v>22</v>
      </c>
      <c r="Q72">
        <v>775</v>
      </c>
      <c r="R72">
        <v>16</v>
      </c>
      <c r="S72">
        <v>11.44078182</v>
      </c>
      <c r="T72" t="s">
        <v>64</v>
      </c>
      <c r="U72">
        <v>1.8305755990000001</v>
      </c>
      <c r="V72" t="s">
        <v>31</v>
      </c>
      <c r="W72" t="s">
        <v>41</v>
      </c>
      <c r="X72">
        <v>183.27289870000001</v>
      </c>
    </row>
    <row r="73" spans="1:24" x14ac:dyDescent="0.3">
      <c r="A73" t="s">
        <v>57</v>
      </c>
      <c r="B73" t="s">
        <v>125</v>
      </c>
      <c r="C73">
        <v>6.3815331630000003</v>
      </c>
      <c r="D73">
        <v>14</v>
      </c>
      <c r="E73">
        <v>637</v>
      </c>
      <c r="F73">
        <v>8180.3370850000001</v>
      </c>
      <c r="G73" t="s">
        <v>35</v>
      </c>
      <c r="H73">
        <v>76</v>
      </c>
      <c r="I73">
        <v>2</v>
      </c>
      <c r="J73">
        <v>26</v>
      </c>
      <c r="K73">
        <v>6</v>
      </c>
      <c r="L73" t="s">
        <v>36</v>
      </c>
      <c r="M73">
        <v>9.2281903169999993</v>
      </c>
      <c r="N73" t="s">
        <v>61</v>
      </c>
      <c r="O73" t="s">
        <v>53</v>
      </c>
      <c r="P73">
        <v>2</v>
      </c>
      <c r="Q73">
        <v>258</v>
      </c>
      <c r="R73">
        <v>10</v>
      </c>
      <c r="S73">
        <v>30.661677480000002</v>
      </c>
      <c r="T73" t="s">
        <v>30</v>
      </c>
      <c r="U73">
        <v>2.078750608</v>
      </c>
      <c r="V73" t="s">
        <v>31</v>
      </c>
      <c r="W73" t="s">
        <v>48</v>
      </c>
      <c r="X73">
        <v>405.16706790000001</v>
      </c>
    </row>
    <row r="74" spans="1:24" x14ac:dyDescent="0.3">
      <c r="A74" t="s">
        <v>57</v>
      </c>
      <c r="B74" t="s">
        <v>126</v>
      </c>
      <c r="C74">
        <v>90.204427519999996</v>
      </c>
      <c r="D74">
        <v>88</v>
      </c>
      <c r="E74">
        <v>478</v>
      </c>
      <c r="F74">
        <v>2633.1219809999998</v>
      </c>
      <c r="G74" t="s">
        <v>26</v>
      </c>
      <c r="H74">
        <v>57</v>
      </c>
      <c r="I74">
        <v>29</v>
      </c>
      <c r="J74">
        <v>77</v>
      </c>
      <c r="K74">
        <v>9</v>
      </c>
      <c r="L74" t="s">
        <v>36</v>
      </c>
      <c r="M74">
        <v>6.5996141599999998</v>
      </c>
      <c r="N74" t="s">
        <v>39</v>
      </c>
      <c r="O74" t="s">
        <v>53</v>
      </c>
      <c r="P74">
        <v>21</v>
      </c>
      <c r="Q74">
        <v>152</v>
      </c>
      <c r="R74">
        <v>11</v>
      </c>
      <c r="S74">
        <v>55.760492900000003</v>
      </c>
      <c r="T74" t="s">
        <v>30</v>
      </c>
      <c r="U74">
        <v>3.2133296069999999</v>
      </c>
      <c r="V74" t="s">
        <v>47</v>
      </c>
      <c r="W74" t="s">
        <v>32</v>
      </c>
      <c r="X74">
        <v>677.94456979999995</v>
      </c>
    </row>
    <row r="75" spans="1:24" x14ac:dyDescent="0.3">
      <c r="A75" t="s">
        <v>57</v>
      </c>
      <c r="B75" t="s">
        <v>127</v>
      </c>
      <c r="C75">
        <v>83.851017679999998</v>
      </c>
      <c r="D75">
        <v>41</v>
      </c>
      <c r="E75">
        <v>375</v>
      </c>
      <c r="F75">
        <v>7910.8869160000004</v>
      </c>
      <c r="G75" t="s">
        <v>55</v>
      </c>
      <c r="H75">
        <v>17</v>
      </c>
      <c r="I75">
        <v>25</v>
      </c>
      <c r="J75">
        <v>66</v>
      </c>
      <c r="K75">
        <v>5</v>
      </c>
      <c r="L75" t="s">
        <v>27</v>
      </c>
      <c r="M75">
        <v>1.512936837</v>
      </c>
      <c r="N75" t="s">
        <v>52</v>
      </c>
      <c r="O75" t="s">
        <v>62</v>
      </c>
      <c r="P75">
        <v>13</v>
      </c>
      <c r="Q75">
        <v>444</v>
      </c>
      <c r="R75">
        <v>4</v>
      </c>
      <c r="S75">
        <v>46.870238800000003</v>
      </c>
      <c r="T75" t="s">
        <v>46</v>
      </c>
      <c r="U75">
        <v>4.6205460650000001</v>
      </c>
      <c r="V75" t="s">
        <v>31</v>
      </c>
      <c r="W75" t="s">
        <v>48</v>
      </c>
      <c r="X75">
        <v>866.47280009999997</v>
      </c>
    </row>
    <row r="76" spans="1:24" x14ac:dyDescent="0.3">
      <c r="A76" t="s">
        <v>24</v>
      </c>
      <c r="B76" t="s">
        <v>128</v>
      </c>
      <c r="C76">
        <v>3.1700114140000002</v>
      </c>
      <c r="D76">
        <v>64</v>
      </c>
      <c r="E76">
        <v>904</v>
      </c>
      <c r="F76">
        <v>5709.9452959999999</v>
      </c>
      <c r="G76" t="s">
        <v>35</v>
      </c>
      <c r="H76">
        <v>41</v>
      </c>
      <c r="I76">
        <v>6</v>
      </c>
      <c r="J76">
        <v>1</v>
      </c>
      <c r="K76">
        <v>5</v>
      </c>
      <c r="L76" t="s">
        <v>36</v>
      </c>
      <c r="M76">
        <v>5.2376546499999996</v>
      </c>
      <c r="N76" t="s">
        <v>52</v>
      </c>
      <c r="O76" t="s">
        <v>50</v>
      </c>
      <c r="P76">
        <v>1</v>
      </c>
      <c r="Q76">
        <v>919</v>
      </c>
      <c r="R76">
        <v>9</v>
      </c>
      <c r="S76">
        <v>80.580852160000006</v>
      </c>
      <c r="T76" t="s">
        <v>46</v>
      </c>
      <c r="U76">
        <v>0.39661272400000003</v>
      </c>
      <c r="V76" t="s">
        <v>47</v>
      </c>
      <c r="W76" t="s">
        <v>48</v>
      </c>
      <c r="X76">
        <v>341.55265680000002</v>
      </c>
    </row>
    <row r="77" spans="1:24" x14ac:dyDescent="0.3">
      <c r="A77" t="s">
        <v>33</v>
      </c>
      <c r="B77" t="s">
        <v>129</v>
      </c>
      <c r="C77">
        <v>92.996884230000006</v>
      </c>
      <c r="D77">
        <v>29</v>
      </c>
      <c r="E77">
        <v>106</v>
      </c>
      <c r="F77">
        <v>1889.07359</v>
      </c>
      <c r="G77" t="s">
        <v>26</v>
      </c>
      <c r="H77">
        <v>16</v>
      </c>
      <c r="I77">
        <v>20</v>
      </c>
      <c r="J77">
        <v>56</v>
      </c>
      <c r="K77">
        <v>10</v>
      </c>
      <c r="L77" t="s">
        <v>43</v>
      </c>
      <c r="M77">
        <v>2.4738977609999999</v>
      </c>
      <c r="N77" t="s">
        <v>39</v>
      </c>
      <c r="O77" t="s">
        <v>62</v>
      </c>
      <c r="P77">
        <v>25</v>
      </c>
      <c r="Q77">
        <v>759</v>
      </c>
      <c r="R77">
        <v>11</v>
      </c>
      <c r="S77">
        <v>48.064782639999997</v>
      </c>
      <c r="T77" t="s">
        <v>64</v>
      </c>
      <c r="U77">
        <v>2.0300690889999999</v>
      </c>
      <c r="V77" t="s">
        <v>40</v>
      </c>
      <c r="W77" t="s">
        <v>41</v>
      </c>
      <c r="X77">
        <v>873.12964799999997</v>
      </c>
    </row>
    <row r="78" spans="1:24" x14ac:dyDescent="0.3">
      <c r="A78" t="s">
        <v>24</v>
      </c>
      <c r="B78" t="s">
        <v>130</v>
      </c>
      <c r="C78">
        <v>69.108799550000001</v>
      </c>
      <c r="D78">
        <v>23</v>
      </c>
      <c r="E78">
        <v>241</v>
      </c>
      <c r="F78">
        <v>5328.3759840000002</v>
      </c>
      <c r="G78" t="s">
        <v>55</v>
      </c>
      <c r="H78">
        <v>38</v>
      </c>
      <c r="I78">
        <v>1</v>
      </c>
      <c r="J78">
        <v>22</v>
      </c>
      <c r="K78">
        <v>10</v>
      </c>
      <c r="L78" t="s">
        <v>36</v>
      </c>
      <c r="M78">
        <v>7.0545383370000003</v>
      </c>
      <c r="N78" t="s">
        <v>61</v>
      </c>
      <c r="O78" t="s">
        <v>53</v>
      </c>
      <c r="P78">
        <v>25</v>
      </c>
      <c r="Q78">
        <v>985</v>
      </c>
      <c r="R78">
        <v>24</v>
      </c>
      <c r="S78">
        <v>64.323597800000002</v>
      </c>
      <c r="T78" t="s">
        <v>30</v>
      </c>
      <c r="U78">
        <v>2.1800374520000001</v>
      </c>
      <c r="V78" t="s">
        <v>47</v>
      </c>
      <c r="W78" t="s">
        <v>48</v>
      </c>
      <c r="X78">
        <v>997.41345009999998</v>
      </c>
    </row>
    <row r="79" spans="1:24" x14ac:dyDescent="0.3">
      <c r="A79" t="s">
        <v>24</v>
      </c>
      <c r="B79" t="s">
        <v>131</v>
      </c>
      <c r="C79">
        <v>57.449742960000002</v>
      </c>
      <c r="D79">
        <v>14</v>
      </c>
      <c r="E79">
        <v>359</v>
      </c>
      <c r="F79">
        <v>2483.760178</v>
      </c>
      <c r="G79" t="s">
        <v>38</v>
      </c>
      <c r="H79">
        <v>96</v>
      </c>
      <c r="I79">
        <v>28</v>
      </c>
      <c r="J79">
        <v>57</v>
      </c>
      <c r="K79">
        <v>4</v>
      </c>
      <c r="L79" t="s">
        <v>27</v>
      </c>
      <c r="M79">
        <v>6.7809466260000004</v>
      </c>
      <c r="N79" t="s">
        <v>39</v>
      </c>
      <c r="O79" t="s">
        <v>45</v>
      </c>
      <c r="P79">
        <v>26</v>
      </c>
      <c r="Q79">
        <v>334</v>
      </c>
      <c r="R79">
        <v>5</v>
      </c>
      <c r="S79">
        <v>42.952444749999998</v>
      </c>
      <c r="T79" t="s">
        <v>64</v>
      </c>
      <c r="U79">
        <v>3.0551418180000001</v>
      </c>
      <c r="V79" t="s">
        <v>31</v>
      </c>
      <c r="W79" t="s">
        <v>32</v>
      </c>
      <c r="X79">
        <v>852.5680989</v>
      </c>
    </row>
    <row r="80" spans="1:24" x14ac:dyDescent="0.3">
      <c r="A80" t="s">
        <v>24</v>
      </c>
      <c r="B80" t="s">
        <v>132</v>
      </c>
      <c r="C80">
        <v>6.3068831760000004</v>
      </c>
      <c r="D80">
        <v>50</v>
      </c>
      <c r="E80">
        <v>946</v>
      </c>
      <c r="F80">
        <v>1292.4584179999999</v>
      </c>
      <c r="G80" t="s">
        <v>38</v>
      </c>
      <c r="H80">
        <v>5</v>
      </c>
      <c r="I80">
        <v>4</v>
      </c>
      <c r="J80">
        <v>51</v>
      </c>
      <c r="K80">
        <v>5</v>
      </c>
      <c r="L80" t="s">
        <v>27</v>
      </c>
      <c r="M80">
        <v>8.4670497709999992</v>
      </c>
      <c r="N80" t="s">
        <v>44</v>
      </c>
      <c r="O80" t="s">
        <v>29</v>
      </c>
      <c r="P80">
        <v>25</v>
      </c>
      <c r="Q80">
        <v>858</v>
      </c>
      <c r="R80">
        <v>21</v>
      </c>
      <c r="S80">
        <v>71.126514720000003</v>
      </c>
      <c r="T80" t="s">
        <v>30</v>
      </c>
      <c r="U80">
        <v>4.0968813319999997</v>
      </c>
      <c r="V80" t="s">
        <v>56</v>
      </c>
      <c r="W80" t="s">
        <v>41</v>
      </c>
      <c r="X80">
        <v>323.59220340000002</v>
      </c>
    </row>
    <row r="81" spans="1:24" x14ac:dyDescent="0.3">
      <c r="A81" t="s">
        <v>24</v>
      </c>
      <c r="B81" t="s">
        <v>133</v>
      </c>
      <c r="C81">
        <v>57.057031219999999</v>
      </c>
      <c r="D81">
        <v>56</v>
      </c>
      <c r="E81">
        <v>198</v>
      </c>
      <c r="F81">
        <v>7888.7232679999997</v>
      </c>
      <c r="G81" t="s">
        <v>26</v>
      </c>
      <c r="H81">
        <v>31</v>
      </c>
      <c r="I81">
        <v>25</v>
      </c>
      <c r="J81">
        <v>20</v>
      </c>
      <c r="K81">
        <v>1</v>
      </c>
      <c r="L81" t="s">
        <v>27</v>
      </c>
      <c r="M81">
        <v>6.4963253639999996</v>
      </c>
      <c r="N81" t="s">
        <v>28</v>
      </c>
      <c r="O81" t="s">
        <v>53</v>
      </c>
      <c r="P81">
        <v>5</v>
      </c>
      <c r="Q81">
        <v>228</v>
      </c>
      <c r="R81">
        <v>12</v>
      </c>
      <c r="S81">
        <v>57.870902919999999</v>
      </c>
      <c r="T81" t="s">
        <v>30</v>
      </c>
      <c r="U81">
        <v>0.16587162699999999</v>
      </c>
      <c r="V81" t="s">
        <v>40</v>
      </c>
      <c r="W81" t="s">
        <v>41</v>
      </c>
      <c r="X81">
        <v>351.50421929999999</v>
      </c>
    </row>
    <row r="82" spans="1:24" x14ac:dyDescent="0.3">
      <c r="A82" t="s">
        <v>33</v>
      </c>
      <c r="B82" t="s">
        <v>134</v>
      </c>
      <c r="C82">
        <v>91.128318350000001</v>
      </c>
      <c r="D82">
        <v>75</v>
      </c>
      <c r="E82">
        <v>872</v>
      </c>
      <c r="F82">
        <v>8651.6726830000007</v>
      </c>
      <c r="G82" t="s">
        <v>38</v>
      </c>
      <c r="H82">
        <v>39</v>
      </c>
      <c r="I82">
        <v>14</v>
      </c>
      <c r="J82">
        <v>41</v>
      </c>
      <c r="K82">
        <v>2</v>
      </c>
      <c r="L82" t="s">
        <v>43</v>
      </c>
      <c r="M82">
        <v>2.8331846789999999</v>
      </c>
      <c r="N82" t="s">
        <v>28</v>
      </c>
      <c r="O82" t="s">
        <v>62</v>
      </c>
      <c r="P82">
        <v>8</v>
      </c>
      <c r="Q82">
        <v>202</v>
      </c>
      <c r="R82">
        <v>5</v>
      </c>
      <c r="S82">
        <v>76.961228019999993</v>
      </c>
      <c r="T82" t="s">
        <v>46</v>
      </c>
      <c r="U82">
        <v>2.849662199</v>
      </c>
      <c r="V82" t="s">
        <v>56</v>
      </c>
      <c r="W82" t="s">
        <v>32</v>
      </c>
      <c r="X82">
        <v>787.77985049999995</v>
      </c>
    </row>
    <row r="83" spans="1:24" x14ac:dyDescent="0.3">
      <c r="A83" t="s">
        <v>24</v>
      </c>
      <c r="B83" t="s">
        <v>135</v>
      </c>
      <c r="C83">
        <v>72.819206930000007</v>
      </c>
      <c r="D83">
        <v>9</v>
      </c>
      <c r="E83">
        <v>774</v>
      </c>
      <c r="F83">
        <v>4384.4134000000004</v>
      </c>
      <c r="G83" t="s">
        <v>38</v>
      </c>
      <c r="H83">
        <v>48</v>
      </c>
      <c r="I83">
        <v>6</v>
      </c>
      <c r="J83">
        <v>8</v>
      </c>
      <c r="K83">
        <v>5</v>
      </c>
      <c r="L83" t="s">
        <v>27</v>
      </c>
      <c r="M83">
        <v>4.0662775020000002</v>
      </c>
      <c r="N83" t="s">
        <v>28</v>
      </c>
      <c r="O83" t="s">
        <v>50</v>
      </c>
      <c r="P83">
        <v>28</v>
      </c>
      <c r="Q83">
        <v>698</v>
      </c>
      <c r="R83">
        <v>1</v>
      </c>
      <c r="S83">
        <v>19.789592939999999</v>
      </c>
      <c r="T83" t="s">
        <v>30</v>
      </c>
      <c r="U83">
        <v>2.5475471220000001</v>
      </c>
      <c r="V83" t="s">
        <v>47</v>
      </c>
      <c r="W83" t="s">
        <v>32</v>
      </c>
      <c r="X83">
        <v>276.7783359</v>
      </c>
    </row>
    <row r="84" spans="1:24" x14ac:dyDescent="0.3">
      <c r="A84" t="s">
        <v>33</v>
      </c>
      <c r="B84" t="s">
        <v>136</v>
      </c>
      <c r="C84">
        <v>17.03493074</v>
      </c>
      <c r="D84">
        <v>13</v>
      </c>
      <c r="E84">
        <v>336</v>
      </c>
      <c r="F84">
        <v>2943.3818679999999</v>
      </c>
      <c r="G84" t="s">
        <v>38</v>
      </c>
      <c r="H84">
        <v>42</v>
      </c>
      <c r="I84">
        <v>19</v>
      </c>
      <c r="J84">
        <v>72</v>
      </c>
      <c r="K84">
        <v>1</v>
      </c>
      <c r="L84" t="s">
        <v>36</v>
      </c>
      <c r="M84">
        <v>4.7081818740000001</v>
      </c>
      <c r="N84" t="s">
        <v>61</v>
      </c>
      <c r="O84" t="s">
        <v>29</v>
      </c>
      <c r="P84">
        <v>6</v>
      </c>
      <c r="Q84">
        <v>955</v>
      </c>
      <c r="R84">
        <v>26</v>
      </c>
      <c r="S84">
        <v>4.4652784350000001</v>
      </c>
      <c r="T84" t="s">
        <v>30</v>
      </c>
      <c r="U84">
        <v>4.1378770490000001</v>
      </c>
      <c r="V84" t="s">
        <v>31</v>
      </c>
      <c r="W84" t="s">
        <v>41</v>
      </c>
      <c r="X84">
        <v>589.97855560000005</v>
      </c>
    </row>
    <row r="85" spans="1:24" x14ac:dyDescent="0.3">
      <c r="A85" t="s">
        <v>24</v>
      </c>
      <c r="B85" t="s">
        <v>137</v>
      </c>
      <c r="C85">
        <v>68.911246210000002</v>
      </c>
      <c r="D85">
        <v>82</v>
      </c>
      <c r="E85">
        <v>663</v>
      </c>
      <c r="F85">
        <v>2411.7546320000001</v>
      </c>
      <c r="G85" t="s">
        <v>38</v>
      </c>
      <c r="H85">
        <v>65</v>
      </c>
      <c r="I85">
        <v>24</v>
      </c>
      <c r="J85">
        <v>7</v>
      </c>
      <c r="K85">
        <v>8</v>
      </c>
      <c r="L85" t="s">
        <v>27</v>
      </c>
      <c r="M85">
        <v>4.9498395779999997</v>
      </c>
      <c r="N85" t="s">
        <v>39</v>
      </c>
      <c r="O85" t="s">
        <v>53</v>
      </c>
      <c r="P85">
        <v>20</v>
      </c>
      <c r="Q85">
        <v>443</v>
      </c>
      <c r="R85">
        <v>5</v>
      </c>
      <c r="S85">
        <v>97.730593799999994</v>
      </c>
      <c r="T85" t="s">
        <v>46</v>
      </c>
      <c r="U85">
        <v>0.77300613399999996</v>
      </c>
      <c r="V85" t="s">
        <v>31</v>
      </c>
      <c r="W85" t="s">
        <v>48</v>
      </c>
      <c r="X85">
        <v>682.9710182</v>
      </c>
    </row>
    <row r="86" spans="1:24" x14ac:dyDescent="0.3">
      <c r="A86" t="s">
        <v>24</v>
      </c>
      <c r="B86" t="s">
        <v>138</v>
      </c>
      <c r="C86">
        <v>89.104367289999999</v>
      </c>
      <c r="D86">
        <v>99</v>
      </c>
      <c r="E86">
        <v>618</v>
      </c>
      <c r="F86">
        <v>2048.2901000000002</v>
      </c>
      <c r="G86" t="s">
        <v>38</v>
      </c>
      <c r="H86">
        <v>73</v>
      </c>
      <c r="I86">
        <v>26</v>
      </c>
      <c r="J86">
        <v>80</v>
      </c>
      <c r="K86">
        <v>10</v>
      </c>
      <c r="L86" t="s">
        <v>36</v>
      </c>
      <c r="M86">
        <v>8.3816156250000002</v>
      </c>
      <c r="N86" t="s">
        <v>44</v>
      </c>
      <c r="O86" t="s">
        <v>62</v>
      </c>
      <c r="P86">
        <v>24</v>
      </c>
      <c r="Q86">
        <v>589</v>
      </c>
      <c r="R86">
        <v>22</v>
      </c>
      <c r="S86">
        <v>33.808636509999999</v>
      </c>
      <c r="T86" t="s">
        <v>64</v>
      </c>
      <c r="U86">
        <v>4.8434565770000004</v>
      </c>
      <c r="V86" t="s">
        <v>40</v>
      </c>
      <c r="W86" t="s">
        <v>32</v>
      </c>
      <c r="X86">
        <v>465.45700599999998</v>
      </c>
    </row>
    <row r="87" spans="1:24" x14ac:dyDescent="0.3">
      <c r="A87" t="s">
        <v>57</v>
      </c>
      <c r="B87" t="s">
        <v>139</v>
      </c>
      <c r="C87">
        <v>76.962994420000001</v>
      </c>
      <c r="D87">
        <v>83</v>
      </c>
      <c r="E87">
        <v>25</v>
      </c>
      <c r="F87">
        <v>8684.6130589999993</v>
      </c>
      <c r="G87" t="s">
        <v>35</v>
      </c>
      <c r="H87">
        <v>15</v>
      </c>
      <c r="I87">
        <v>18</v>
      </c>
      <c r="J87">
        <v>66</v>
      </c>
      <c r="K87">
        <v>2</v>
      </c>
      <c r="L87" t="s">
        <v>43</v>
      </c>
      <c r="M87">
        <v>8.2491687050000007</v>
      </c>
      <c r="N87" t="s">
        <v>44</v>
      </c>
      <c r="O87" t="s">
        <v>62</v>
      </c>
      <c r="P87">
        <v>4</v>
      </c>
      <c r="Q87">
        <v>211</v>
      </c>
      <c r="R87">
        <v>2</v>
      </c>
      <c r="S87">
        <v>69.929345519999998</v>
      </c>
      <c r="T87" t="s">
        <v>46</v>
      </c>
      <c r="U87">
        <v>1.3744289999999999</v>
      </c>
      <c r="V87" t="s">
        <v>31</v>
      </c>
      <c r="W87" t="s">
        <v>32</v>
      </c>
      <c r="X87">
        <v>842.68682999999999</v>
      </c>
    </row>
    <row r="88" spans="1:24" x14ac:dyDescent="0.3">
      <c r="A88" t="s">
        <v>33</v>
      </c>
      <c r="B88" t="s">
        <v>140</v>
      </c>
      <c r="C88">
        <v>19.99817694</v>
      </c>
      <c r="D88">
        <v>18</v>
      </c>
      <c r="E88">
        <v>223</v>
      </c>
      <c r="F88">
        <v>1229.5910289999999</v>
      </c>
      <c r="G88" t="s">
        <v>38</v>
      </c>
      <c r="H88">
        <v>32</v>
      </c>
      <c r="I88">
        <v>14</v>
      </c>
      <c r="J88">
        <v>22</v>
      </c>
      <c r="K88">
        <v>6</v>
      </c>
      <c r="L88" t="s">
        <v>27</v>
      </c>
      <c r="M88">
        <v>1.4543053100000001</v>
      </c>
      <c r="N88" t="s">
        <v>39</v>
      </c>
      <c r="O88" t="s">
        <v>29</v>
      </c>
      <c r="P88">
        <v>4</v>
      </c>
      <c r="Q88">
        <v>569</v>
      </c>
      <c r="R88">
        <v>18</v>
      </c>
      <c r="S88">
        <v>74.608969999999999</v>
      </c>
      <c r="T88" t="s">
        <v>64</v>
      </c>
      <c r="U88">
        <v>2.051512931</v>
      </c>
      <c r="V88" t="s">
        <v>47</v>
      </c>
      <c r="W88" t="s">
        <v>48</v>
      </c>
      <c r="X88">
        <v>264.2548898</v>
      </c>
    </row>
    <row r="89" spans="1:24" x14ac:dyDescent="0.3">
      <c r="A89" t="s">
        <v>24</v>
      </c>
      <c r="B89" t="s">
        <v>141</v>
      </c>
      <c r="C89">
        <v>80.41403665</v>
      </c>
      <c r="D89">
        <v>24</v>
      </c>
      <c r="E89">
        <v>79</v>
      </c>
      <c r="F89">
        <v>5133.8467010000004</v>
      </c>
      <c r="G89" t="s">
        <v>55</v>
      </c>
      <c r="H89">
        <v>5</v>
      </c>
      <c r="I89">
        <v>7</v>
      </c>
      <c r="J89">
        <v>55</v>
      </c>
      <c r="K89">
        <v>10</v>
      </c>
      <c r="L89" t="s">
        <v>36</v>
      </c>
      <c r="M89">
        <v>6.5758037979999999</v>
      </c>
      <c r="N89" t="s">
        <v>28</v>
      </c>
      <c r="O89" t="s">
        <v>62</v>
      </c>
      <c r="P89">
        <v>27</v>
      </c>
      <c r="Q89">
        <v>523</v>
      </c>
      <c r="R89">
        <v>17</v>
      </c>
      <c r="S89">
        <v>28.696996819999999</v>
      </c>
      <c r="T89" t="s">
        <v>46</v>
      </c>
      <c r="U89">
        <v>3.693737788</v>
      </c>
      <c r="V89" t="s">
        <v>56</v>
      </c>
      <c r="W89" t="s">
        <v>32</v>
      </c>
      <c r="X89">
        <v>879.35921770000004</v>
      </c>
    </row>
    <row r="90" spans="1:24" x14ac:dyDescent="0.3">
      <c r="A90" t="s">
        <v>57</v>
      </c>
      <c r="B90" t="s">
        <v>142</v>
      </c>
      <c r="C90">
        <v>75.270406980000004</v>
      </c>
      <c r="D90">
        <v>58</v>
      </c>
      <c r="E90">
        <v>737</v>
      </c>
      <c r="F90">
        <v>9444.7420330000004</v>
      </c>
      <c r="G90" t="s">
        <v>55</v>
      </c>
      <c r="H90">
        <v>60</v>
      </c>
      <c r="I90">
        <v>18</v>
      </c>
      <c r="J90">
        <v>85</v>
      </c>
      <c r="K90">
        <v>7</v>
      </c>
      <c r="L90" t="s">
        <v>36</v>
      </c>
      <c r="M90">
        <v>3.8012531329999999</v>
      </c>
      <c r="N90" t="s">
        <v>61</v>
      </c>
      <c r="O90" t="s">
        <v>29</v>
      </c>
      <c r="P90">
        <v>21</v>
      </c>
      <c r="Q90">
        <v>953</v>
      </c>
      <c r="R90">
        <v>11</v>
      </c>
      <c r="S90">
        <v>68.184919059999999</v>
      </c>
      <c r="T90" t="s">
        <v>30</v>
      </c>
      <c r="U90">
        <v>0.72220440200000002</v>
      </c>
      <c r="V90" t="s">
        <v>56</v>
      </c>
      <c r="W90" t="s">
        <v>48</v>
      </c>
      <c r="X90">
        <v>103.916248</v>
      </c>
    </row>
    <row r="91" spans="1:24" x14ac:dyDescent="0.3">
      <c r="A91" t="s">
        <v>57</v>
      </c>
      <c r="B91" t="s">
        <v>143</v>
      </c>
      <c r="C91">
        <v>97.760085579999995</v>
      </c>
      <c r="D91">
        <v>10</v>
      </c>
      <c r="E91">
        <v>134</v>
      </c>
      <c r="F91">
        <v>5924.6825669999998</v>
      </c>
      <c r="G91" t="s">
        <v>38</v>
      </c>
      <c r="H91">
        <v>90</v>
      </c>
      <c r="I91">
        <v>1</v>
      </c>
      <c r="J91">
        <v>27</v>
      </c>
      <c r="K91">
        <v>8</v>
      </c>
      <c r="L91" t="s">
        <v>27</v>
      </c>
      <c r="M91">
        <v>9.9298162449999996</v>
      </c>
      <c r="N91" t="s">
        <v>39</v>
      </c>
      <c r="O91" t="s">
        <v>45</v>
      </c>
      <c r="P91">
        <v>23</v>
      </c>
      <c r="Q91">
        <v>370</v>
      </c>
      <c r="R91">
        <v>11</v>
      </c>
      <c r="S91">
        <v>46.603873380000003</v>
      </c>
      <c r="T91" t="s">
        <v>30</v>
      </c>
      <c r="U91">
        <v>1.9076657340000001</v>
      </c>
      <c r="V91" t="s">
        <v>47</v>
      </c>
      <c r="W91" t="s">
        <v>32</v>
      </c>
      <c r="X91">
        <v>517.49997389999999</v>
      </c>
    </row>
    <row r="92" spans="1:24" x14ac:dyDescent="0.3">
      <c r="A92" t="s">
        <v>33</v>
      </c>
      <c r="B92" t="s">
        <v>144</v>
      </c>
      <c r="C92">
        <v>13.8819135</v>
      </c>
      <c r="D92">
        <v>56</v>
      </c>
      <c r="E92">
        <v>320</v>
      </c>
      <c r="F92">
        <v>9592.63357</v>
      </c>
      <c r="G92" t="s">
        <v>26</v>
      </c>
      <c r="H92">
        <v>66</v>
      </c>
      <c r="I92">
        <v>18</v>
      </c>
      <c r="J92">
        <v>96</v>
      </c>
      <c r="K92">
        <v>7</v>
      </c>
      <c r="L92" t="s">
        <v>27</v>
      </c>
      <c r="M92">
        <v>7.674430708</v>
      </c>
      <c r="N92" t="s">
        <v>28</v>
      </c>
      <c r="O92" t="s">
        <v>53</v>
      </c>
      <c r="P92">
        <v>8</v>
      </c>
      <c r="Q92">
        <v>585</v>
      </c>
      <c r="R92">
        <v>8</v>
      </c>
      <c r="S92">
        <v>85.675963339999996</v>
      </c>
      <c r="T92" t="s">
        <v>64</v>
      </c>
      <c r="U92">
        <v>1.2193822240000001</v>
      </c>
      <c r="V92" t="s">
        <v>47</v>
      </c>
      <c r="W92" t="s">
        <v>32</v>
      </c>
      <c r="X92">
        <v>990.07847249999998</v>
      </c>
    </row>
    <row r="93" spans="1:24" x14ac:dyDescent="0.3">
      <c r="A93" t="s">
        <v>57</v>
      </c>
      <c r="B93" t="s">
        <v>145</v>
      </c>
      <c r="C93">
        <v>62.11196546</v>
      </c>
      <c r="D93">
        <v>90</v>
      </c>
      <c r="E93">
        <v>916</v>
      </c>
      <c r="F93">
        <v>1935.2067939999999</v>
      </c>
      <c r="G93" t="s">
        <v>55</v>
      </c>
      <c r="H93">
        <v>98</v>
      </c>
      <c r="I93">
        <v>22</v>
      </c>
      <c r="J93">
        <v>85</v>
      </c>
      <c r="K93">
        <v>7</v>
      </c>
      <c r="L93" t="s">
        <v>27</v>
      </c>
      <c r="M93">
        <v>7.4715140839999998</v>
      </c>
      <c r="N93" t="s">
        <v>52</v>
      </c>
      <c r="O93" t="s">
        <v>50</v>
      </c>
      <c r="P93">
        <v>5</v>
      </c>
      <c r="Q93">
        <v>207</v>
      </c>
      <c r="R93">
        <v>28</v>
      </c>
      <c r="S93">
        <v>39.772882500000001</v>
      </c>
      <c r="T93" t="s">
        <v>30</v>
      </c>
      <c r="U93">
        <v>0.62600185799999997</v>
      </c>
      <c r="V93" t="s">
        <v>47</v>
      </c>
      <c r="W93" t="s">
        <v>32</v>
      </c>
      <c r="X93">
        <v>996.77831500000002</v>
      </c>
    </row>
    <row r="94" spans="1:24" x14ac:dyDescent="0.3">
      <c r="A94" t="s">
        <v>57</v>
      </c>
      <c r="B94" t="s">
        <v>146</v>
      </c>
      <c r="C94">
        <v>47.71423308</v>
      </c>
      <c r="D94">
        <v>44</v>
      </c>
      <c r="E94">
        <v>276</v>
      </c>
      <c r="F94">
        <v>2100.1297549999999</v>
      </c>
      <c r="G94" t="s">
        <v>55</v>
      </c>
      <c r="H94">
        <v>90</v>
      </c>
      <c r="I94">
        <v>25</v>
      </c>
      <c r="J94">
        <v>10</v>
      </c>
      <c r="K94">
        <v>8</v>
      </c>
      <c r="L94" t="s">
        <v>27</v>
      </c>
      <c r="M94">
        <v>4.4695000260000004</v>
      </c>
      <c r="N94" t="s">
        <v>61</v>
      </c>
      <c r="O94" t="s">
        <v>29</v>
      </c>
      <c r="P94">
        <v>4</v>
      </c>
      <c r="Q94">
        <v>671</v>
      </c>
      <c r="R94">
        <v>29</v>
      </c>
      <c r="S94">
        <v>62.612690399999998</v>
      </c>
      <c r="T94" t="s">
        <v>64</v>
      </c>
      <c r="U94">
        <v>0.33343182500000002</v>
      </c>
      <c r="V94" t="s">
        <v>47</v>
      </c>
      <c r="W94" t="s">
        <v>32</v>
      </c>
      <c r="X94">
        <v>230.0927825</v>
      </c>
    </row>
    <row r="95" spans="1:24" x14ac:dyDescent="0.3">
      <c r="A95" t="s">
        <v>24</v>
      </c>
      <c r="B95" t="s">
        <v>147</v>
      </c>
      <c r="C95">
        <v>69.290830999999997</v>
      </c>
      <c r="D95">
        <v>88</v>
      </c>
      <c r="E95">
        <v>114</v>
      </c>
      <c r="F95">
        <v>4531.4021339999999</v>
      </c>
      <c r="G95" t="s">
        <v>38</v>
      </c>
      <c r="H95">
        <v>63</v>
      </c>
      <c r="I95">
        <v>17</v>
      </c>
      <c r="J95">
        <v>66</v>
      </c>
      <c r="K95">
        <v>1</v>
      </c>
      <c r="L95" t="s">
        <v>43</v>
      </c>
      <c r="M95">
        <v>7.0064320589999998</v>
      </c>
      <c r="N95" t="s">
        <v>52</v>
      </c>
      <c r="O95" t="s">
        <v>62</v>
      </c>
      <c r="P95">
        <v>21</v>
      </c>
      <c r="Q95">
        <v>824</v>
      </c>
      <c r="R95">
        <v>20</v>
      </c>
      <c r="S95">
        <v>35.633652339999998</v>
      </c>
      <c r="T95" t="s">
        <v>46</v>
      </c>
      <c r="U95">
        <v>4.165781795</v>
      </c>
      <c r="V95" t="s">
        <v>40</v>
      </c>
      <c r="W95" t="s">
        <v>48</v>
      </c>
      <c r="X95">
        <v>823.52384589999997</v>
      </c>
    </row>
    <row r="96" spans="1:24" x14ac:dyDescent="0.3">
      <c r="A96" t="s">
        <v>57</v>
      </c>
      <c r="B96" t="s">
        <v>148</v>
      </c>
      <c r="C96">
        <v>3.0376887250000002</v>
      </c>
      <c r="D96">
        <v>97</v>
      </c>
      <c r="E96">
        <v>987</v>
      </c>
      <c r="F96">
        <v>7888.3565470000003</v>
      </c>
      <c r="G96" t="s">
        <v>38</v>
      </c>
      <c r="H96">
        <v>77</v>
      </c>
      <c r="I96">
        <v>26</v>
      </c>
      <c r="J96">
        <v>72</v>
      </c>
      <c r="K96">
        <v>9</v>
      </c>
      <c r="L96" t="s">
        <v>27</v>
      </c>
      <c r="M96">
        <v>6.9429459419999997</v>
      </c>
      <c r="N96" t="s">
        <v>61</v>
      </c>
      <c r="O96" t="s">
        <v>50</v>
      </c>
      <c r="P96">
        <v>12</v>
      </c>
      <c r="Q96">
        <v>908</v>
      </c>
      <c r="R96">
        <v>14</v>
      </c>
      <c r="S96">
        <v>60.387378609999999</v>
      </c>
      <c r="T96" t="s">
        <v>64</v>
      </c>
      <c r="U96">
        <v>1.463607498</v>
      </c>
      <c r="V96" t="s">
        <v>47</v>
      </c>
      <c r="W96" t="s">
        <v>32</v>
      </c>
      <c r="X96">
        <v>846.665257</v>
      </c>
    </row>
    <row r="97" spans="1:24" x14ac:dyDescent="0.3">
      <c r="A97" t="s">
        <v>24</v>
      </c>
      <c r="B97" t="s">
        <v>149</v>
      </c>
      <c r="C97">
        <v>77.90392722</v>
      </c>
      <c r="D97">
        <v>65</v>
      </c>
      <c r="E97">
        <v>672</v>
      </c>
      <c r="F97">
        <v>7386.3639439999997</v>
      </c>
      <c r="G97" t="s">
        <v>38</v>
      </c>
      <c r="H97">
        <v>15</v>
      </c>
      <c r="I97">
        <v>14</v>
      </c>
      <c r="J97">
        <v>26</v>
      </c>
      <c r="K97">
        <v>9</v>
      </c>
      <c r="L97" t="s">
        <v>27</v>
      </c>
      <c r="M97">
        <v>8.6303388699999992</v>
      </c>
      <c r="N97" t="s">
        <v>52</v>
      </c>
      <c r="O97" t="s">
        <v>29</v>
      </c>
      <c r="P97">
        <v>18</v>
      </c>
      <c r="Q97">
        <v>450</v>
      </c>
      <c r="R97">
        <v>26</v>
      </c>
      <c r="S97">
        <v>58.890685769999997</v>
      </c>
      <c r="T97" t="s">
        <v>30</v>
      </c>
      <c r="U97">
        <v>1.2108821299999999</v>
      </c>
      <c r="V97" t="s">
        <v>40</v>
      </c>
      <c r="W97" t="s">
        <v>48</v>
      </c>
      <c r="X97">
        <v>778.86424139999997</v>
      </c>
    </row>
    <row r="98" spans="1:24" x14ac:dyDescent="0.3">
      <c r="A98" t="s">
        <v>57</v>
      </c>
      <c r="B98" t="s">
        <v>150</v>
      </c>
      <c r="C98">
        <v>24.423131420000001</v>
      </c>
      <c r="D98">
        <v>29</v>
      </c>
      <c r="E98">
        <v>324</v>
      </c>
      <c r="F98">
        <v>7698.4247660000001</v>
      </c>
      <c r="G98" t="s">
        <v>26</v>
      </c>
      <c r="H98">
        <v>67</v>
      </c>
      <c r="I98">
        <v>2</v>
      </c>
      <c r="J98">
        <v>32</v>
      </c>
      <c r="K98">
        <v>3</v>
      </c>
      <c r="L98" t="s">
        <v>43</v>
      </c>
      <c r="M98">
        <v>5.3528780439999997</v>
      </c>
      <c r="N98" t="s">
        <v>28</v>
      </c>
      <c r="O98" t="s">
        <v>29</v>
      </c>
      <c r="P98">
        <v>28</v>
      </c>
      <c r="Q98">
        <v>648</v>
      </c>
      <c r="R98">
        <v>28</v>
      </c>
      <c r="S98">
        <v>17.803756329999999</v>
      </c>
      <c r="T98" t="s">
        <v>30</v>
      </c>
      <c r="U98">
        <v>3.8720476810000002</v>
      </c>
      <c r="V98" t="s">
        <v>31</v>
      </c>
      <c r="W98" t="s">
        <v>48</v>
      </c>
      <c r="X98">
        <v>188.7421411</v>
      </c>
    </row>
    <row r="99" spans="1:24" x14ac:dyDescent="0.3">
      <c r="A99" t="s">
        <v>24</v>
      </c>
      <c r="B99" t="s">
        <v>151</v>
      </c>
      <c r="C99">
        <v>3.5261112589999999</v>
      </c>
      <c r="D99">
        <v>56</v>
      </c>
      <c r="E99">
        <v>62</v>
      </c>
      <c r="F99">
        <v>4370.9165800000001</v>
      </c>
      <c r="G99" t="s">
        <v>55</v>
      </c>
      <c r="H99">
        <v>46</v>
      </c>
      <c r="I99">
        <v>19</v>
      </c>
      <c r="J99">
        <v>4</v>
      </c>
      <c r="K99">
        <v>9</v>
      </c>
      <c r="L99" t="s">
        <v>36</v>
      </c>
      <c r="M99">
        <v>7.9048456109999998</v>
      </c>
      <c r="N99" t="s">
        <v>52</v>
      </c>
      <c r="O99" t="s">
        <v>29</v>
      </c>
      <c r="P99">
        <v>10</v>
      </c>
      <c r="Q99">
        <v>535</v>
      </c>
      <c r="R99">
        <v>13</v>
      </c>
      <c r="S99">
        <v>65.765155930000006</v>
      </c>
      <c r="T99" t="s">
        <v>46</v>
      </c>
      <c r="U99">
        <v>3.376237835</v>
      </c>
      <c r="V99" t="s">
        <v>31</v>
      </c>
      <c r="W99" t="s">
        <v>48</v>
      </c>
      <c r="X99">
        <v>540.13242290000005</v>
      </c>
    </row>
    <row r="100" spans="1:24" x14ac:dyDescent="0.3">
      <c r="A100" t="s">
        <v>33</v>
      </c>
      <c r="B100" t="s">
        <v>152</v>
      </c>
      <c r="C100">
        <v>19.754604870000001</v>
      </c>
      <c r="D100">
        <v>43</v>
      </c>
      <c r="E100">
        <v>913</v>
      </c>
      <c r="F100">
        <v>8525.9525599999997</v>
      </c>
      <c r="G100" t="s">
        <v>35</v>
      </c>
      <c r="H100">
        <v>53</v>
      </c>
      <c r="I100">
        <v>1</v>
      </c>
      <c r="J100">
        <v>27</v>
      </c>
      <c r="K100">
        <v>7</v>
      </c>
      <c r="L100" t="s">
        <v>27</v>
      </c>
      <c r="M100">
        <v>1.4098010949999999</v>
      </c>
      <c r="N100" t="s">
        <v>44</v>
      </c>
      <c r="O100" t="s">
        <v>62</v>
      </c>
      <c r="P100">
        <v>28</v>
      </c>
      <c r="Q100">
        <v>581</v>
      </c>
      <c r="R100">
        <v>9</v>
      </c>
      <c r="S100">
        <v>5.6046908640000002</v>
      </c>
      <c r="T100" t="s">
        <v>30</v>
      </c>
      <c r="U100">
        <v>2.9081221689999999</v>
      </c>
      <c r="V100" t="s">
        <v>47</v>
      </c>
      <c r="W100" t="s">
        <v>48</v>
      </c>
      <c r="X100">
        <v>882.19886350000002</v>
      </c>
    </row>
    <row r="101" spans="1:24" x14ac:dyDescent="0.3">
      <c r="A101" t="s">
        <v>24</v>
      </c>
      <c r="B101" t="s">
        <v>153</v>
      </c>
      <c r="C101">
        <v>68.5178327</v>
      </c>
      <c r="D101">
        <v>17</v>
      </c>
      <c r="E101">
        <v>627</v>
      </c>
      <c r="F101">
        <v>9185.185829</v>
      </c>
      <c r="G101" t="s">
        <v>38</v>
      </c>
      <c r="H101">
        <v>55</v>
      </c>
      <c r="I101">
        <v>8</v>
      </c>
      <c r="J101">
        <v>59</v>
      </c>
      <c r="K101">
        <v>6</v>
      </c>
      <c r="L101" t="s">
        <v>27</v>
      </c>
      <c r="M101">
        <v>1.311023756</v>
      </c>
      <c r="N101" t="s">
        <v>61</v>
      </c>
      <c r="O101" t="s">
        <v>62</v>
      </c>
      <c r="P101">
        <v>29</v>
      </c>
      <c r="Q101">
        <v>921</v>
      </c>
      <c r="R101">
        <v>2</v>
      </c>
      <c r="S101">
        <v>38.072898520000003</v>
      </c>
      <c r="T101" t="s">
        <v>46</v>
      </c>
      <c r="U101">
        <v>0.34602729100000001</v>
      </c>
      <c r="V101" t="s">
        <v>47</v>
      </c>
      <c r="W101" t="s">
        <v>32</v>
      </c>
      <c r="X101">
        <v>210.743009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7"/>
  <sheetViews>
    <sheetView workbookViewId="0">
      <selection activeCell="E21" sqref="E21"/>
    </sheetView>
  </sheetViews>
  <sheetFormatPr defaultRowHeight="14.4" x14ac:dyDescent="0.3"/>
  <cols>
    <col min="1" max="1" width="14.109375" bestFit="1" customWidth="1"/>
    <col min="2" max="2" width="16" bestFit="1" customWidth="1"/>
    <col min="4" max="4" width="17.21875" bestFit="1" customWidth="1"/>
    <col min="6" max="6" width="22.33203125" bestFit="1" customWidth="1"/>
    <col min="7" max="7" width="15" bestFit="1" customWidth="1"/>
    <col min="9" max="9" width="18" bestFit="1" customWidth="1"/>
    <col min="10" max="10" width="15" bestFit="1" customWidth="1"/>
  </cols>
  <sheetData>
    <row r="3" spans="1:10" x14ac:dyDescent="0.3">
      <c r="A3" s="1" t="s">
        <v>0</v>
      </c>
      <c r="B3" t="s">
        <v>156</v>
      </c>
      <c r="D3" t="s">
        <v>157</v>
      </c>
      <c r="F3" t="s">
        <v>158</v>
      </c>
      <c r="G3" t="s">
        <v>159</v>
      </c>
      <c r="I3" s="1" t="s">
        <v>19</v>
      </c>
      <c r="J3" s="3" t="s">
        <v>160</v>
      </c>
    </row>
    <row r="4" spans="1:10" x14ac:dyDescent="0.3">
      <c r="A4" t="s">
        <v>57</v>
      </c>
      <c r="B4">
        <v>26</v>
      </c>
      <c r="D4">
        <v>46099</v>
      </c>
      <c r="F4" s="3">
        <v>577604.81874000002</v>
      </c>
      <c r="G4" s="4">
        <v>4840</v>
      </c>
      <c r="I4" t="s">
        <v>46</v>
      </c>
      <c r="J4" s="4">
        <v>36</v>
      </c>
    </row>
    <row r="5" spans="1:10" x14ac:dyDescent="0.3">
      <c r="A5" t="s">
        <v>24</v>
      </c>
      <c r="B5">
        <v>34</v>
      </c>
      <c r="I5" t="s">
        <v>64</v>
      </c>
      <c r="J5" s="4">
        <v>23</v>
      </c>
    </row>
    <row r="6" spans="1:10" x14ac:dyDescent="0.3">
      <c r="A6" t="s">
        <v>33</v>
      </c>
      <c r="B6">
        <v>40</v>
      </c>
      <c r="I6" t="s">
        <v>30</v>
      </c>
      <c r="J6" s="4">
        <v>41</v>
      </c>
    </row>
    <row r="7" spans="1:10" x14ac:dyDescent="0.3">
      <c r="A7" t="s">
        <v>154</v>
      </c>
      <c r="B7">
        <v>100</v>
      </c>
      <c r="I7" t="s">
        <v>154</v>
      </c>
      <c r="J7" s="3">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X45"/>
  <sheetViews>
    <sheetView topLeftCell="A10" workbookViewId="0">
      <selection activeCell="A81" sqref="A81"/>
    </sheetView>
  </sheetViews>
  <sheetFormatPr defaultRowHeight="14.4" x14ac:dyDescent="0.3"/>
  <cols>
    <col min="1" max="1" width="18" bestFit="1" customWidth="1"/>
    <col min="2" max="2" width="15" bestFit="1" customWidth="1"/>
    <col min="3" max="3" width="19.88671875" bestFit="1" customWidth="1"/>
    <col min="4" max="4" width="18" bestFit="1" customWidth="1"/>
    <col min="5" max="5" width="14.109375" bestFit="1" customWidth="1"/>
    <col min="6" max="6" width="17.6640625" bestFit="1" customWidth="1"/>
    <col min="7" max="7" width="17.44140625" bestFit="1" customWidth="1"/>
    <col min="8" max="8" width="14.109375" bestFit="1" customWidth="1"/>
    <col min="9" max="9" width="20" bestFit="1" customWidth="1"/>
    <col min="10" max="10" width="28.6640625" bestFit="1" customWidth="1"/>
    <col min="11" max="11" width="22" bestFit="1" customWidth="1"/>
    <col min="12" max="14" width="5.5546875" bestFit="1" customWidth="1"/>
    <col min="15" max="15" width="22" bestFit="1" customWidth="1"/>
    <col min="16" max="16" width="14.109375" bestFit="1" customWidth="1"/>
    <col min="17" max="18" width="22" bestFit="1" customWidth="1"/>
    <col min="19" max="20" width="11.88671875" bestFit="1" customWidth="1"/>
    <col min="21" max="22" width="12" bestFit="1" customWidth="1"/>
    <col min="23" max="23" width="23.109375" bestFit="1" customWidth="1"/>
    <col min="24" max="24" width="18.88671875" bestFit="1" customWidth="1"/>
    <col min="25" max="26" width="12" bestFit="1" customWidth="1"/>
    <col min="27" max="27" width="16.33203125" bestFit="1" customWidth="1"/>
    <col min="28" max="28" width="14" bestFit="1" customWidth="1"/>
    <col min="29" max="29" width="16.33203125" bestFit="1" customWidth="1"/>
    <col min="30" max="30" width="14" bestFit="1" customWidth="1"/>
    <col min="31" max="31" width="16.33203125" bestFit="1" customWidth="1"/>
    <col min="32" max="32" width="14" bestFit="1" customWidth="1"/>
    <col min="33" max="33" width="16.33203125" bestFit="1" customWidth="1"/>
    <col min="34" max="34" width="14" bestFit="1" customWidth="1"/>
    <col min="35" max="35" width="16.33203125" bestFit="1" customWidth="1"/>
    <col min="36" max="36" width="14" bestFit="1" customWidth="1"/>
    <col min="37" max="37" width="16.33203125" bestFit="1" customWidth="1"/>
    <col min="38" max="38" width="14" bestFit="1" customWidth="1"/>
    <col min="39" max="39" width="16.33203125" bestFit="1" customWidth="1"/>
    <col min="40" max="40" width="14" bestFit="1" customWidth="1"/>
    <col min="41" max="41" width="16.33203125" bestFit="1" customWidth="1"/>
    <col min="42" max="42" width="14" bestFit="1" customWidth="1"/>
    <col min="43" max="43" width="16.33203125" bestFit="1" customWidth="1"/>
    <col min="44" max="44" width="14" bestFit="1" customWidth="1"/>
    <col min="45" max="45" width="16.33203125" bestFit="1" customWidth="1"/>
    <col min="46" max="46" width="14" bestFit="1" customWidth="1"/>
    <col min="47" max="47" width="16.33203125" bestFit="1" customWidth="1"/>
    <col min="48" max="48" width="14" bestFit="1" customWidth="1"/>
    <col min="49" max="49" width="16.33203125" bestFit="1" customWidth="1"/>
    <col min="50" max="50" width="14" bestFit="1" customWidth="1"/>
    <col min="51" max="51" width="16.33203125" bestFit="1" customWidth="1"/>
    <col min="52" max="52" width="14" bestFit="1" customWidth="1"/>
    <col min="53" max="53" width="16.33203125" bestFit="1" customWidth="1"/>
    <col min="54" max="54" width="14" bestFit="1" customWidth="1"/>
    <col min="55" max="55" width="16.33203125" bestFit="1" customWidth="1"/>
    <col min="56" max="56" width="14" bestFit="1" customWidth="1"/>
    <col min="57" max="57" width="16.33203125" bestFit="1" customWidth="1"/>
    <col min="58" max="58" width="14" bestFit="1" customWidth="1"/>
    <col min="59" max="59" width="16.33203125" bestFit="1" customWidth="1"/>
    <col min="60" max="60" width="14" bestFit="1" customWidth="1"/>
    <col min="61" max="61" width="16.33203125" bestFit="1" customWidth="1"/>
    <col min="62" max="62" width="14" bestFit="1" customWidth="1"/>
    <col min="63" max="63" width="16.33203125" bestFit="1" customWidth="1"/>
    <col min="64" max="64" width="14" bestFit="1" customWidth="1"/>
    <col min="65" max="65" width="16.33203125" bestFit="1" customWidth="1"/>
    <col min="66" max="66" width="14" bestFit="1" customWidth="1"/>
    <col min="67" max="67" width="16.33203125" bestFit="1" customWidth="1"/>
    <col min="68" max="68" width="14" bestFit="1" customWidth="1"/>
    <col min="69" max="69" width="16.33203125" bestFit="1" customWidth="1"/>
    <col min="70" max="70" width="14" bestFit="1" customWidth="1"/>
    <col min="71" max="71" width="16.33203125" bestFit="1" customWidth="1"/>
    <col min="72" max="72" width="14" bestFit="1" customWidth="1"/>
    <col min="73" max="73" width="16.33203125" bestFit="1" customWidth="1"/>
    <col min="74" max="74" width="14" bestFit="1" customWidth="1"/>
    <col min="75" max="75" width="16.33203125" bestFit="1" customWidth="1"/>
    <col min="76" max="76" width="14" bestFit="1" customWidth="1"/>
    <col min="77" max="77" width="16.33203125" bestFit="1" customWidth="1"/>
    <col min="78" max="78" width="14" bestFit="1" customWidth="1"/>
    <col min="79" max="79" width="16.33203125" bestFit="1" customWidth="1"/>
    <col min="80" max="80" width="14" bestFit="1" customWidth="1"/>
    <col min="81" max="81" width="16.33203125" bestFit="1" customWidth="1"/>
    <col min="82" max="82" width="14" bestFit="1" customWidth="1"/>
    <col min="83" max="83" width="16.33203125" bestFit="1" customWidth="1"/>
    <col min="84" max="84" width="14" bestFit="1" customWidth="1"/>
    <col min="85" max="85" width="16.33203125" bestFit="1" customWidth="1"/>
    <col min="86" max="86" width="14" bestFit="1" customWidth="1"/>
    <col min="87" max="87" width="16.33203125" bestFit="1" customWidth="1"/>
    <col min="88" max="88" width="14" bestFit="1" customWidth="1"/>
    <col min="89" max="89" width="16.33203125" bestFit="1" customWidth="1"/>
    <col min="90" max="90" width="14" bestFit="1" customWidth="1"/>
    <col min="91" max="91" width="16.33203125" bestFit="1" customWidth="1"/>
    <col min="92" max="92" width="14" bestFit="1" customWidth="1"/>
    <col min="93" max="93" width="16.33203125" bestFit="1" customWidth="1"/>
    <col min="94" max="94" width="14" bestFit="1" customWidth="1"/>
    <col min="95" max="95" width="16.33203125" bestFit="1" customWidth="1"/>
    <col min="96" max="96" width="14" bestFit="1" customWidth="1"/>
    <col min="97" max="97" width="16.33203125" bestFit="1" customWidth="1"/>
    <col min="98" max="98" width="14" bestFit="1" customWidth="1"/>
    <col min="99" max="99" width="16.33203125" bestFit="1" customWidth="1"/>
    <col min="100" max="100" width="14" bestFit="1" customWidth="1"/>
    <col min="101" max="101" width="16.33203125" bestFit="1" customWidth="1"/>
    <col min="102" max="102" width="14" bestFit="1" customWidth="1"/>
    <col min="103" max="103" width="16.33203125" bestFit="1" customWidth="1"/>
    <col min="104" max="104" width="14" bestFit="1" customWidth="1"/>
    <col min="105" max="105" width="16.33203125" bestFit="1" customWidth="1"/>
    <col min="106" max="106" width="13" bestFit="1" customWidth="1"/>
    <col min="107" max="107" width="15.33203125" bestFit="1" customWidth="1"/>
    <col min="108" max="108" width="13" bestFit="1" customWidth="1"/>
    <col min="109" max="109" width="15.33203125" bestFit="1" customWidth="1"/>
    <col min="110" max="110" width="14" bestFit="1" customWidth="1"/>
    <col min="111" max="111" width="16.33203125" bestFit="1" customWidth="1"/>
    <col min="112" max="112" width="14" bestFit="1" customWidth="1"/>
    <col min="113" max="113" width="16.33203125" bestFit="1" customWidth="1"/>
    <col min="114" max="114" width="14" bestFit="1" customWidth="1"/>
    <col min="115" max="115" width="16.33203125" bestFit="1" customWidth="1"/>
    <col min="116" max="116" width="14" bestFit="1" customWidth="1"/>
    <col min="117" max="117" width="16.33203125" bestFit="1" customWidth="1"/>
    <col min="118" max="118" width="14" bestFit="1" customWidth="1"/>
    <col min="119" max="119" width="16.33203125" bestFit="1" customWidth="1"/>
    <col min="120" max="120" width="14" bestFit="1" customWidth="1"/>
    <col min="121" max="121" width="16.33203125" bestFit="1" customWidth="1"/>
    <col min="122" max="122" width="14" bestFit="1" customWidth="1"/>
    <col min="123" max="123" width="16.33203125" bestFit="1" customWidth="1"/>
    <col min="124" max="124" width="14" bestFit="1" customWidth="1"/>
    <col min="125" max="125" width="16.33203125" bestFit="1" customWidth="1"/>
    <col min="126" max="126" width="14" bestFit="1" customWidth="1"/>
    <col min="127" max="127" width="16.33203125" bestFit="1" customWidth="1"/>
    <col min="128" max="128" width="14" bestFit="1" customWidth="1"/>
    <col min="129" max="129" width="16.33203125" bestFit="1" customWidth="1"/>
    <col min="130" max="130" width="14" bestFit="1" customWidth="1"/>
    <col min="131" max="131" width="16.33203125" bestFit="1" customWidth="1"/>
    <col min="132" max="132" width="13" bestFit="1" customWidth="1"/>
    <col min="133" max="133" width="15.33203125" bestFit="1" customWidth="1"/>
    <col min="134" max="134" width="14" bestFit="1" customWidth="1"/>
    <col min="135" max="135" width="16.33203125" bestFit="1" customWidth="1"/>
    <col min="136" max="136" width="14" bestFit="1" customWidth="1"/>
    <col min="137" max="137" width="16.33203125" bestFit="1" customWidth="1"/>
    <col min="138" max="138" width="14" bestFit="1" customWidth="1"/>
    <col min="139" max="139" width="16.33203125" bestFit="1" customWidth="1"/>
    <col min="140" max="140" width="14" bestFit="1" customWidth="1"/>
    <col min="141" max="141" width="16.33203125" bestFit="1" customWidth="1"/>
    <col min="142" max="142" width="14" bestFit="1" customWidth="1"/>
    <col min="143" max="143" width="16.33203125" bestFit="1" customWidth="1"/>
    <col min="144" max="144" width="14" bestFit="1" customWidth="1"/>
    <col min="145" max="145" width="16.33203125" bestFit="1" customWidth="1"/>
    <col min="146" max="146" width="13" bestFit="1" customWidth="1"/>
    <col min="147" max="147" width="15.33203125" bestFit="1" customWidth="1"/>
    <col min="148" max="148" width="14" bestFit="1" customWidth="1"/>
    <col min="149" max="149" width="16.33203125" bestFit="1" customWidth="1"/>
    <col min="150" max="150" width="14" bestFit="1" customWidth="1"/>
    <col min="151" max="151" width="16.33203125" bestFit="1" customWidth="1"/>
    <col min="152" max="152" width="14" bestFit="1" customWidth="1"/>
    <col min="153" max="153" width="16.33203125" bestFit="1" customWidth="1"/>
    <col min="154" max="154" width="14" bestFit="1" customWidth="1"/>
    <col min="155" max="155" width="16.33203125" bestFit="1" customWidth="1"/>
    <col min="156" max="156" width="14" bestFit="1" customWidth="1"/>
    <col min="157" max="157" width="16.33203125" bestFit="1" customWidth="1"/>
    <col min="158" max="158" width="14" bestFit="1" customWidth="1"/>
    <col min="159" max="159" width="16.33203125" bestFit="1" customWidth="1"/>
    <col min="160" max="160" width="14" bestFit="1" customWidth="1"/>
    <col min="161" max="161" width="16.33203125" bestFit="1" customWidth="1"/>
    <col min="162" max="162" width="14" bestFit="1" customWidth="1"/>
    <col min="163" max="163" width="16.33203125" bestFit="1" customWidth="1"/>
    <col min="164" max="164" width="14" bestFit="1" customWidth="1"/>
    <col min="165" max="165" width="16.33203125" bestFit="1" customWidth="1"/>
    <col min="166" max="166" width="14" bestFit="1" customWidth="1"/>
    <col min="167" max="167" width="16.33203125" bestFit="1" customWidth="1"/>
    <col min="168" max="168" width="14" bestFit="1" customWidth="1"/>
    <col min="169" max="169" width="16.33203125" bestFit="1" customWidth="1"/>
    <col min="170" max="170" width="14" bestFit="1" customWidth="1"/>
    <col min="171" max="171" width="16.33203125" bestFit="1" customWidth="1"/>
    <col min="172" max="172" width="14" bestFit="1" customWidth="1"/>
    <col min="173" max="173" width="16.33203125" bestFit="1" customWidth="1"/>
    <col min="174" max="174" width="13" bestFit="1" customWidth="1"/>
    <col min="175" max="175" width="15.33203125" bestFit="1" customWidth="1"/>
    <col min="176" max="176" width="13" bestFit="1" customWidth="1"/>
    <col min="177" max="177" width="15.33203125" bestFit="1" customWidth="1"/>
    <col min="178" max="178" width="14" bestFit="1" customWidth="1"/>
    <col min="179" max="179" width="16.33203125" bestFit="1" customWidth="1"/>
    <col min="180" max="180" width="14" bestFit="1" customWidth="1"/>
    <col min="181" max="181" width="16.33203125" bestFit="1" customWidth="1"/>
    <col min="182" max="182" width="14" bestFit="1" customWidth="1"/>
    <col min="183" max="183" width="16.33203125" bestFit="1" customWidth="1"/>
    <col min="184" max="184" width="14" bestFit="1" customWidth="1"/>
    <col min="185" max="185" width="16.33203125" bestFit="1" customWidth="1"/>
    <col min="186" max="186" width="14" bestFit="1" customWidth="1"/>
    <col min="187" max="187" width="16.33203125" bestFit="1" customWidth="1"/>
    <col min="188" max="188" width="14" bestFit="1" customWidth="1"/>
    <col min="189" max="189" width="16.33203125" bestFit="1" customWidth="1"/>
    <col min="190" max="190" width="14" bestFit="1" customWidth="1"/>
    <col min="191" max="191" width="16.33203125" bestFit="1" customWidth="1"/>
    <col min="192" max="192" width="14" bestFit="1" customWidth="1"/>
    <col min="193" max="193" width="16.33203125" bestFit="1" customWidth="1"/>
    <col min="194" max="194" width="14" bestFit="1" customWidth="1"/>
    <col min="195" max="195" width="16.33203125" bestFit="1" customWidth="1"/>
    <col min="196" max="196" width="14" bestFit="1" customWidth="1"/>
    <col min="197" max="197" width="16.33203125" bestFit="1" customWidth="1"/>
    <col min="198" max="198" width="14" bestFit="1" customWidth="1"/>
    <col min="199" max="199" width="16.33203125" bestFit="1" customWidth="1"/>
    <col min="200" max="200" width="13" bestFit="1" customWidth="1"/>
    <col min="201" max="201" width="15.33203125" bestFit="1" customWidth="1"/>
    <col min="202" max="202" width="14" bestFit="1" customWidth="1"/>
    <col min="203" max="203" width="16.33203125" bestFit="1" customWidth="1"/>
    <col min="204" max="204" width="14" bestFit="1" customWidth="1"/>
    <col min="205" max="205" width="16.33203125" bestFit="1" customWidth="1"/>
    <col min="206" max="206" width="14" bestFit="1" customWidth="1"/>
    <col min="207" max="207" width="16.33203125" bestFit="1" customWidth="1"/>
    <col min="208" max="208" width="14" bestFit="1" customWidth="1"/>
    <col min="209" max="209" width="16.33203125" bestFit="1" customWidth="1"/>
  </cols>
  <sheetData>
    <row r="3" spans="1:24" x14ac:dyDescent="0.3">
      <c r="A3" s="1" t="s">
        <v>0</v>
      </c>
      <c r="B3" t="s">
        <v>155</v>
      </c>
      <c r="D3" s="1" t="s">
        <v>14</v>
      </c>
      <c r="E3" s="1" t="s">
        <v>0</v>
      </c>
      <c r="F3" t="s">
        <v>162</v>
      </c>
      <c r="G3" t="s">
        <v>161</v>
      </c>
      <c r="I3" s="1" t="s">
        <v>164</v>
      </c>
      <c r="K3" s="1" t="s">
        <v>21</v>
      </c>
    </row>
    <row r="4" spans="1:24" x14ac:dyDescent="0.3">
      <c r="A4" t="s">
        <v>57</v>
      </c>
      <c r="B4" s="5">
        <v>18</v>
      </c>
      <c r="D4" t="s">
        <v>50</v>
      </c>
      <c r="E4" t="s">
        <v>57</v>
      </c>
      <c r="F4" s="5">
        <v>3840.4561316000004</v>
      </c>
      <c r="G4" s="5">
        <v>37429.677331999999</v>
      </c>
      <c r="I4" s="1" t="s">
        <v>14</v>
      </c>
      <c r="J4" s="1" t="s">
        <v>0</v>
      </c>
      <c r="K4" t="s">
        <v>40</v>
      </c>
      <c r="L4" t="s">
        <v>47</v>
      </c>
      <c r="M4" t="s">
        <v>31</v>
      </c>
      <c r="N4" t="s">
        <v>56</v>
      </c>
      <c r="P4" s="1" t="s">
        <v>0</v>
      </c>
      <c r="Q4" s="1" t="s">
        <v>14</v>
      </c>
      <c r="R4" s="1" t="s">
        <v>21</v>
      </c>
      <c r="S4" s="3" t="s">
        <v>162</v>
      </c>
      <c r="U4" t="s">
        <v>0</v>
      </c>
      <c r="V4" t="s">
        <v>14</v>
      </c>
      <c r="W4" t="s">
        <v>21</v>
      </c>
      <c r="X4" t="s">
        <v>162</v>
      </c>
    </row>
    <row r="5" spans="1:24" x14ac:dyDescent="0.3">
      <c r="A5" t="s">
        <v>24</v>
      </c>
      <c r="B5" s="5">
        <v>19</v>
      </c>
      <c r="E5" t="s">
        <v>24</v>
      </c>
      <c r="F5" s="5">
        <v>1423.5351593</v>
      </c>
      <c r="G5" s="5">
        <v>14625.900766000001</v>
      </c>
      <c r="I5" t="s">
        <v>50</v>
      </c>
      <c r="J5" t="s">
        <v>57</v>
      </c>
      <c r="K5" s="3"/>
      <c r="L5" s="3">
        <v>30.745391631</v>
      </c>
      <c r="M5" s="3"/>
      <c r="N5" s="3">
        <v>5.2881899900000002</v>
      </c>
      <c r="P5" t="s">
        <v>57</v>
      </c>
      <c r="Q5" t="s">
        <v>50</v>
      </c>
      <c r="R5" t="s">
        <v>47</v>
      </c>
      <c r="S5" s="3">
        <v>3287.0356604000003</v>
      </c>
      <c r="U5" t="s">
        <v>57</v>
      </c>
      <c r="V5" t="s">
        <v>53</v>
      </c>
      <c r="W5" t="s">
        <v>47</v>
      </c>
      <c r="X5" s="3">
        <v>677.94456979999995</v>
      </c>
    </row>
    <row r="6" spans="1:24" x14ac:dyDescent="0.3">
      <c r="A6" t="s">
        <v>33</v>
      </c>
      <c r="B6" s="5">
        <v>25</v>
      </c>
      <c r="D6" t="s">
        <v>163</v>
      </c>
      <c r="F6" s="5">
        <v>5263.9912909000004</v>
      </c>
      <c r="G6" s="5">
        <v>52055.578097999998</v>
      </c>
      <c r="J6" t="s">
        <v>24</v>
      </c>
      <c r="K6" s="3"/>
      <c r="L6" s="3">
        <v>18.464490687000001</v>
      </c>
      <c r="M6" s="3"/>
      <c r="N6" s="3">
        <v>5.0143649549999996</v>
      </c>
      <c r="R6" t="s">
        <v>56</v>
      </c>
      <c r="S6" s="3">
        <v>553.42047119999995</v>
      </c>
      <c r="W6" t="s">
        <v>31</v>
      </c>
      <c r="X6" s="3">
        <v>1207.2233796999999</v>
      </c>
    </row>
    <row r="7" spans="1:24" x14ac:dyDescent="0.3">
      <c r="D7" t="s">
        <v>45</v>
      </c>
      <c r="E7" t="s">
        <v>57</v>
      </c>
      <c r="F7" s="5">
        <v>1791.3390695000001</v>
      </c>
      <c r="G7" s="5">
        <v>24163.571856000002</v>
      </c>
      <c r="J7" t="s">
        <v>33</v>
      </c>
      <c r="K7" s="3">
        <v>11.597339217000002</v>
      </c>
      <c r="L7" s="3"/>
      <c r="M7" s="3">
        <v>4.9384385650000002</v>
      </c>
      <c r="N7" s="3"/>
      <c r="Q7" t="s">
        <v>163</v>
      </c>
      <c r="S7" s="3">
        <v>3840.4561316000004</v>
      </c>
      <c r="W7" s="3"/>
      <c r="X7" s="3"/>
    </row>
    <row r="8" spans="1:24" x14ac:dyDescent="0.3">
      <c r="E8" t="s">
        <v>24</v>
      </c>
      <c r="F8" s="5">
        <v>4371.6426012000002</v>
      </c>
      <c r="G8" s="5">
        <v>35027.713247999993</v>
      </c>
      <c r="I8" t="s">
        <v>163</v>
      </c>
      <c r="K8" s="3">
        <v>11.597339217000002</v>
      </c>
      <c r="L8" s="3">
        <v>49.209882317999998</v>
      </c>
      <c r="M8" s="3">
        <v>4.9384385650000002</v>
      </c>
      <c r="N8" s="3">
        <v>10.302554945000001</v>
      </c>
      <c r="Q8" t="s">
        <v>45</v>
      </c>
      <c r="R8" t="s">
        <v>40</v>
      </c>
      <c r="S8" s="3">
        <v>312.57427360000003</v>
      </c>
      <c r="V8" t="s">
        <v>62</v>
      </c>
      <c r="W8" s="3" t="s">
        <v>40</v>
      </c>
      <c r="X8" s="3">
        <v>1194.2953054999998</v>
      </c>
    </row>
    <row r="9" spans="1:24" x14ac:dyDescent="0.3">
      <c r="D9" t="s">
        <v>173</v>
      </c>
      <c r="F9" s="5">
        <v>6162.9816707</v>
      </c>
      <c r="G9" s="5">
        <v>59191.285103999995</v>
      </c>
      <c r="I9" t="s">
        <v>45</v>
      </c>
      <c r="J9" t="s">
        <v>57</v>
      </c>
      <c r="K9" s="3">
        <v>7.2937225970000004</v>
      </c>
      <c r="L9" s="3">
        <v>12.854673845999999</v>
      </c>
      <c r="M9" s="3">
        <v>8.1009731449999993</v>
      </c>
      <c r="N9" s="3"/>
      <c r="R9" t="s">
        <v>47</v>
      </c>
      <c r="S9" s="3">
        <v>713.82942000000003</v>
      </c>
      <c r="W9" s="3" t="s">
        <v>31</v>
      </c>
      <c r="X9" s="3">
        <v>1709.1596301</v>
      </c>
    </row>
    <row r="10" spans="1:24" x14ac:dyDescent="0.3">
      <c r="D10" t="s">
        <v>29</v>
      </c>
      <c r="E10" t="s">
        <v>57</v>
      </c>
      <c r="F10" s="5">
        <v>2574.7239012000005</v>
      </c>
      <c r="G10" s="5">
        <v>49156.506478000003</v>
      </c>
      <c r="J10" t="s">
        <v>24</v>
      </c>
      <c r="K10" s="3">
        <v>9.0303404230000002</v>
      </c>
      <c r="L10" s="3">
        <v>9.567648921</v>
      </c>
      <c r="M10" s="3">
        <v>23.596926102999998</v>
      </c>
      <c r="N10" s="3">
        <v>4.3392247140000002</v>
      </c>
      <c r="R10" t="s">
        <v>31</v>
      </c>
      <c r="S10" s="3">
        <v>764.93537590000005</v>
      </c>
      <c r="W10" s="3" t="s">
        <v>56</v>
      </c>
      <c r="X10" s="3">
        <v>371.25529549999999</v>
      </c>
    </row>
    <row r="11" spans="1:24" x14ac:dyDescent="0.3">
      <c r="E11" t="s">
        <v>24</v>
      </c>
      <c r="F11" s="5">
        <v>3456.9572588000001</v>
      </c>
      <c r="G11" s="5">
        <v>44423.981963999999</v>
      </c>
      <c r="J11" t="s">
        <v>33</v>
      </c>
      <c r="K11" s="3">
        <v>21.831503882</v>
      </c>
      <c r="L11" s="3">
        <v>17.288860667999998</v>
      </c>
      <c r="M11" s="3">
        <v>24.718053981000001</v>
      </c>
      <c r="N11" s="3">
        <v>5.4134185769999998</v>
      </c>
      <c r="Q11" t="s">
        <v>173</v>
      </c>
      <c r="S11" s="3">
        <v>1791.3390695000001</v>
      </c>
      <c r="W11" s="3"/>
      <c r="X11" s="3"/>
    </row>
    <row r="12" spans="1:24" x14ac:dyDescent="0.3">
      <c r="D12" t="s">
        <v>174</v>
      </c>
      <c r="F12" s="5">
        <v>6031.6811600000001</v>
      </c>
      <c r="G12" s="5">
        <v>93580.488442000002</v>
      </c>
      <c r="I12" t="s">
        <v>173</v>
      </c>
      <c r="K12" s="3">
        <v>38.155566902000004</v>
      </c>
      <c r="L12" s="3">
        <v>39.711183434999995</v>
      </c>
      <c r="M12" s="3">
        <v>56.415953228999996</v>
      </c>
      <c r="N12" s="3">
        <v>9.752643291</v>
      </c>
      <c r="Q12" t="s">
        <v>29</v>
      </c>
      <c r="R12" t="s">
        <v>40</v>
      </c>
      <c r="S12" s="3">
        <v>463.10989740000002</v>
      </c>
      <c r="V12" t="s">
        <v>50</v>
      </c>
      <c r="W12" s="3" t="s">
        <v>47</v>
      </c>
      <c r="X12" s="3">
        <v>3287.0356604000003</v>
      </c>
    </row>
    <row r="13" spans="1:24" x14ac:dyDescent="0.3">
      <c r="I13" t="s">
        <v>29</v>
      </c>
      <c r="J13" t="s">
        <v>57</v>
      </c>
      <c r="K13" s="3">
        <v>19.134071944999999</v>
      </c>
      <c r="L13" s="3">
        <v>4.4695000260000004</v>
      </c>
      <c r="M13" s="3">
        <v>5.3528780439999997</v>
      </c>
      <c r="N13" s="3">
        <v>21.904439331999999</v>
      </c>
      <c r="R13" t="s">
        <v>47</v>
      </c>
      <c r="S13" s="3">
        <v>230.0927825</v>
      </c>
      <c r="W13" s="3" t="s">
        <v>56</v>
      </c>
      <c r="X13" s="3">
        <v>553.42047119999995</v>
      </c>
    </row>
    <row r="14" spans="1:24" x14ac:dyDescent="0.3">
      <c r="A14" s="1" t="s">
        <v>14</v>
      </c>
      <c r="B14" t="s">
        <v>165</v>
      </c>
      <c r="J14" t="s">
        <v>24</v>
      </c>
      <c r="K14" s="3">
        <v>20.378839399999997</v>
      </c>
      <c r="L14" s="3">
        <v>7.0958331570000004</v>
      </c>
      <c r="M14" s="3">
        <v>10.861417749999999</v>
      </c>
      <c r="N14" s="3">
        <v>8.4670497709999992</v>
      </c>
      <c r="R14" t="s">
        <v>31</v>
      </c>
      <c r="S14" s="3">
        <v>188.7421411</v>
      </c>
      <c r="W14" s="3"/>
      <c r="X14" s="3"/>
    </row>
    <row r="15" spans="1:24" x14ac:dyDescent="0.3">
      <c r="J15" t="s">
        <v>33</v>
      </c>
      <c r="K15" s="3">
        <v>10.405481893999999</v>
      </c>
      <c r="L15" s="3">
        <v>5.8356734679999995</v>
      </c>
      <c r="M15" s="3">
        <v>14.424756644999999</v>
      </c>
      <c r="N15" s="3">
        <v>9.1478115449999997</v>
      </c>
      <c r="R15" t="s">
        <v>56</v>
      </c>
      <c r="S15" s="3">
        <v>1692.7790802</v>
      </c>
      <c r="W15" s="3"/>
      <c r="X15" s="3"/>
    </row>
    <row r="16" spans="1:24" x14ac:dyDescent="0.3">
      <c r="A16" s="1" t="s">
        <v>0</v>
      </c>
      <c r="B16" t="s">
        <v>155</v>
      </c>
      <c r="I16" t="s">
        <v>174</v>
      </c>
      <c r="K16" s="3">
        <v>49.91839323899999</v>
      </c>
      <c r="L16" s="3">
        <v>17.401006650999999</v>
      </c>
      <c r="M16" s="3">
        <v>30.639052438999997</v>
      </c>
      <c r="N16" s="3">
        <v>39.519300647999998</v>
      </c>
      <c r="Q16" t="s">
        <v>174</v>
      </c>
      <c r="S16" s="3">
        <v>2574.7239012</v>
      </c>
      <c r="U16" t="s">
        <v>24</v>
      </c>
      <c r="V16" t="s">
        <v>53</v>
      </c>
      <c r="W16" s="3" t="s">
        <v>40</v>
      </c>
      <c r="X16" s="3">
        <v>1110.2289919</v>
      </c>
    </row>
    <row r="17" spans="1:24" x14ac:dyDescent="0.3">
      <c r="A17" t="s">
        <v>57</v>
      </c>
      <c r="B17" s="5">
        <v>18</v>
      </c>
      <c r="P17" t="s">
        <v>168</v>
      </c>
      <c r="S17" s="3">
        <v>8206.5191022999988</v>
      </c>
      <c r="W17" s="3" t="s">
        <v>47</v>
      </c>
      <c r="X17" s="3">
        <v>1914.9866697</v>
      </c>
    </row>
    <row r="18" spans="1:24" x14ac:dyDescent="0.3">
      <c r="A18" t="s">
        <v>24</v>
      </c>
      <c r="B18" s="5">
        <v>19</v>
      </c>
      <c r="D18" s="1" t="s">
        <v>14</v>
      </c>
      <c r="E18" s="1" t="s">
        <v>0</v>
      </c>
      <c r="F18" t="s">
        <v>166</v>
      </c>
      <c r="G18" t="s">
        <v>172</v>
      </c>
      <c r="P18" t="s">
        <v>24</v>
      </c>
      <c r="Q18" t="s">
        <v>50</v>
      </c>
      <c r="R18" t="s">
        <v>47</v>
      </c>
      <c r="S18" s="3">
        <v>1100.5222312999999</v>
      </c>
      <c r="W18" s="3" t="s">
        <v>31</v>
      </c>
      <c r="X18" s="3">
        <v>1796.6874711999999</v>
      </c>
    </row>
    <row r="19" spans="1:24" x14ac:dyDescent="0.3">
      <c r="A19" t="s">
        <v>33</v>
      </c>
      <c r="B19" s="5">
        <v>25</v>
      </c>
      <c r="D19" t="s">
        <v>50</v>
      </c>
      <c r="E19" t="s">
        <v>57</v>
      </c>
      <c r="F19" s="3">
        <v>13.174004564000001</v>
      </c>
      <c r="G19" s="3">
        <v>358</v>
      </c>
      <c r="H19" s="1" t="s">
        <v>0</v>
      </c>
      <c r="I19" s="3" t="s">
        <v>161</v>
      </c>
      <c r="R19" t="s">
        <v>56</v>
      </c>
      <c r="S19" s="3">
        <v>323.01292799999999</v>
      </c>
      <c r="W19" s="3"/>
      <c r="X19" s="3"/>
    </row>
    <row r="20" spans="1:24" x14ac:dyDescent="0.3">
      <c r="E20" t="s">
        <v>24</v>
      </c>
      <c r="F20" s="3">
        <v>10.004254335000001</v>
      </c>
      <c r="G20" s="3">
        <v>191</v>
      </c>
      <c r="H20" t="s">
        <v>57</v>
      </c>
      <c r="I20" s="3">
        <v>110749.75566600001</v>
      </c>
      <c r="Q20" t="s">
        <v>163</v>
      </c>
      <c r="S20" s="3">
        <v>1423.5351593</v>
      </c>
      <c r="V20" t="s">
        <v>62</v>
      </c>
      <c r="W20" s="3" t="s">
        <v>40</v>
      </c>
      <c r="X20" s="3">
        <v>1288.9808518999998</v>
      </c>
    </row>
    <row r="21" spans="1:24" x14ac:dyDescent="0.3">
      <c r="E21" t="s">
        <v>33</v>
      </c>
      <c r="F21" s="3">
        <v>10.251321513000001</v>
      </c>
      <c r="G21" s="3">
        <v>202</v>
      </c>
      <c r="H21" t="s">
        <v>24</v>
      </c>
      <c r="I21" s="3">
        <v>94077.595977999998</v>
      </c>
      <c r="Q21" t="s">
        <v>45</v>
      </c>
      <c r="R21" t="s">
        <v>40</v>
      </c>
      <c r="S21" s="3">
        <v>164.3665282</v>
      </c>
      <c r="W21" t="s">
        <v>47</v>
      </c>
      <c r="X21" s="3">
        <v>706.04870600000004</v>
      </c>
    </row>
    <row r="22" spans="1:24" x14ac:dyDescent="0.3">
      <c r="D22" t="s">
        <v>45</v>
      </c>
      <c r="E22" t="s">
        <v>57</v>
      </c>
      <c r="F22" s="3">
        <v>7.5752502489999998</v>
      </c>
      <c r="G22" s="3">
        <v>319</v>
      </c>
      <c r="H22" t="s">
        <v>33</v>
      </c>
      <c r="I22" s="3">
        <v>151032.92746599999</v>
      </c>
      <c r="R22" t="s">
        <v>47</v>
      </c>
      <c r="S22" s="3">
        <v>205.5719958</v>
      </c>
      <c r="W22" t="s">
        <v>31</v>
      </c>
      <c r="X22" s="3">
        <v>380.43593709999999</v>
      </c>
    </row>
    <row r="23" spans="1:24" x14ac:dyDescent="0.3">
      <c r="E23" t="s">
        <v>24</v>
      </c>
      <c r="F23" s="3">
        <v>21.648478586</v>
      </c>
      <c r="G23" s="3">
        <v>484</v>
      </c>
      <c r="R23" t="s">
        <v>31</v>
      </c>
      <c r="S23" s="3">
        <v>3408.2238185000006</v>
      </c>
      <c r="W23" t="s">
        <v>56</v>
      </c>
      <c r="X23" s="3">
        <v>879.35921770000004</v>
      </c>
    </row>
    <row r="24" spans="1:24" x14ac:dyDescent="0.3">
      <c r="E24" t="s">
        <v>33</v>
      </c>
      <c r="F24" s="3">
        <v>27.920412499000001</v>
      </c>
      <c r="G24" s="3">
        <v>636</v>
      </c>
      <c r="R24" t="s">
        <v>56</v>
      </c>
      <c r="S24" s="3">
        <v>593.48025870000004</v>
      </c>
      <c r="X24" s="3"/>
    </row>
    <row r="25" spans="1:24" x14ac:dyDescent="0.3">
      <c r="A25" s="1" t="s">
        <v>19</v>
      </c>
      <c r="B25" s="3" t="s">
        <v>160</v>
      </c>
      <c r="D25" t="s">
        <v>29</v>
      </c>
      <c r="E25" t="s">
        <v>57</v>
      </c>
      <c r="F25" s="3">
        <v>13.805299819</v>
      </c>
      <c r="G25" s="3">
        <v>472</v>
      </c>
      <c r="Q25" t="s">
        <v>173</v>
      </c>
      <c r="S25" s="3">
        <v>4371.6426012000011</v>
      </c>
      <c r="V25" t="s">
        <v>50</v>
      </c>
      <c r="W25" t="s">
        <v>47</v>
      </c>
      <c r="X25" s="3">
        <v>1100.5222312999999</v>
      </c>
    </row>
    <row r="26" spans="1:24" x14ac:dyDescent="0.3">
      <c r="A26" t="s">
        <v>46</v>
      </c>
      <c r="B26" s="4">
        <v>21</v>
      </c>
      <c r="E26" t="s">
        <v>24</v>
      </c>
      <c r="F26" s="3">
        <v>15.561421585999998</v>
      </c>
      <c r="G26" s="3">
        <v>191</v>
      </c>
      <c r="Q26" t="s">
        <v>29</v>
      </c>
      <c r="R26" t="s">
        <v>40</v>
      </c>
      <c r="S26" s="3">
        <v>1636.8286429999998</v>
      </c>
      <c r="W26" t="s">
        <v>56</v>
      </c>
      <c r="X26" s="3">
        <v>323.01292799999999</v>
      </c>
    </row>
    <row r="27" spans="1:24" x14ac:dyDescent="0.3">
      <c r="A27" t="s">
        <v>64</v>
      </c>
      <c r="B27" s="4">
        <v>13</v>
      </c>
      <c r="E27" t="s">
        <v>33</v>
      </c>
      <c r="F27" s="3">
        <v>17.324731181000001</v>
      </c>
      <c r="G27" s="3">
        <v>269</v>
      </c>
      <c r="R27" t="s">
        <v>47</v>
      </c>
      <c r="S27" s="3">
        <v>768.65191400000003</v>
      </c>
      <c r="X27" s="3"/>
    </row>
    <row r="28" spans="1:24" x14ac:dyDescent="0.3">
      <c r="A28" t="s">
        <v>30</v>
      </c>
      <c r="B28" s="4">
        <v>28</v>
      </c>
      <c r="H28" s="1" t="s">
        <v>0</v>
      </c>
      <c r="I28" t="s">
        <v>167</v>
      </c>
      <c r="J28" t="s">
        <v>171</v>
      </c>
      <c r="R28" t="s">
        <v>31</v>
      </c>
      <c r="S28" s="3">
        <v>727.88449839999998</v>
      </c>
      <c r="X28" s="3"/>
    </row>
    <row r="29" spans="1:24" x14ac:dyDescent="0.3">
      <c r="H29" t="s">
        <v>57</v>
      </c>
      <c r="I29" s="3">
        <v>124</v>
      </c>
      <c r="J29" s="3">
        <v>275</v>
      </c>
      <c r="R29" t="s">
        <v>56</v>
      </c>
      <c r="S29" s="3">
        <v>323.59220340000002</v>
      </c>
      <c r="U29" t="s">
        <v>33</v>
      </c>
      <c r="V29" t="s">
        <v>53</v>
      </c>
      <c r="W29" t="s">
        <v>40</v>
      </c>
      <c r="X29" s="3">
        <v>865.52577980000001</v>
      </c>
    </row>
    <row r="30" spans="1:24" x14ac:dyDescent="0.3">
      <c r="H30" t="s">
        <v>24</v>
      </c>
      <c r="I30" s="3">
        <v>103</v>
      </c>
      <c r="J30" s="3">
        <v>344</v>
      </c>
      <c r="Q30" t="s">
        <v>174</v>
      </c>
      <c r="S30" s="3">
        <v>3456.9572587999996</v>
      </c>
      <c r="W30" t="s">
        <v>47</v>
      </c>
      <c r="X30" s="3">
        <v>990.07847249999998</v>
      </c>
    </row>
    <row r="31" spans="1:24" x14ac:dyDescent="0.3">
      <c r="H31" t="s">
        <v>33</v>
      </c>
      <c r="I31" s="3">
        <v>133</v>
      </c>
      <c r="J31" s="3">
        <v>393</v>
      </c>
      <c r="P31" t="s">
        <v>169</v>
      </c>
      <c r="S31" s="3">
        <v>9252.1350193000017</v>
      </c>
      <c r="W31" t="s">
        <v>31</v>
      </c>
      <c r="X31" s="3">
        <v>1182.8981257</v>
      </c>
    </row>
    <row r="32" spans="1:24" x14ac:dyDescent="0.3">
      <c r="P32" t="s">
        <v>33</v>
      </c>
      <c r="Q32" t="s">
        <v>50</v>
      </c>
      <c r="R32" t="s">
        <v>40</v>
      </c>
      <c r="S32" s="3">
        <v>2849.2125313000001</v>
      </c>
      <c r="W32" t="s">
        <v>56</v>
      </c>
      <c r="X32" s="3">
        <v>815.1479779</v>
      </c>
    </row>
    <row r="33" spans="16:24" x14ac:dyDescent="0.3">
      <c r="R33" t="s">
        <v>31</v>
      </c>
      <c r="S33" s="3">
        <v>110.3643352</v>
      </c>
      <c r="X33" s="3"/>
    </row>
    <row r="34" spans="16:24" x14ac:dyDescent="0.3">
      <c r="Q34" t="s">
        <v>163</v>
      </c>
      <c r="S34" s="3">
        <v>2959.5768665000001</v>
      </c>
      <c r="V34" t="s">
        <v>62</v>
      </c>
      <c r="W34" t="s">
        <v>40</v>
      </c>
      <c r="X34" s="3">
        <v>1367.0008633</v>
      </c>
    </row>
    <row r="35" spans="16:24" x14ac:dyDescent="0.3">
      <c r="Q35" t="s">
        <v>45</v>
      </c>
      <c r="R35" t="s">
        <v>40</v>
      </c>
      <c r="S35" s="3">
        <v>1917.2945242000001</v>
      </c>
      <c r="W35" t="s">
        <v>47</v>
      </c>
      <c r="X35" s="3">
        <v>2487.5075316000002</v>
      </c>
    </row>
    <row r="36" spans="16:24" x14ac:dyDescent="0.3">
      <c r="R36" t="s">
        <v>47</v>
      </c>
      <c r="S36" s="3">
        <v>1392.2376180000001</v>
      </c>
      <c r="W36" t="s">
        <v>31</v>
      </c>
      <c r="X36" s="3">
        <v>987.66563150000002</v>
      </c>
    </row>
    <row r="37" spans="16:24" x14ac:dyDescent="0.3">
      <c r="R37" t="s">
        <v>31</v>
      </c>
      <c r="S37" s="3">
        <v>2490.9291598</v>
      </c>
      <c r="W37" t="s">
        <v>56</v>
      </c>
      <c r="X37" s="3">
        <v>1063.3042215999999</v>
      </c>
    </row>
    <row r="38" spans="16:24" x14ac:dyDescent="0.3">
      <c r="R38" t="s">
        <v>56</v>
      </c>
      <c r="S38" s="3">
        <v>318.3020649</v>
      </c>
      <c r="X38" s="3"/>
    </row>
    <row r="39" spans="16:24" x14ac:dyDescent="0.3">
      <c r="Q39" t="s">
        <v>173</v>
      </c>
      <c r="S39" s="3">
        <v>6118.7633668999997</v>
      </c>
      <c r="V39" t="s">
        <v>50</v>
      </c>
      <c r="W39" t="s">
        <v>40</v>
      </c>
      <c r="X39" s="3">
        <v>2849.2125313000001</v>
      </c>
    </row>
    <row r="40" spans="16:24" x14ac:dyDescent="0.3">
      <c r="Q40" t="s">
        <v>29</v>
      </c>
      <c r="R40" t="s">
        <v>40</v>
      </c>
      <c r="S40" s="3">
        <v>1435.1093074999999</v>
      </c>
      <c r="W40" t="s">
        <v>31</v>
      </c>
      <c r="X40" s="3">
        <v>110.3643352</v>
      </c>
    </row>
    <row r="41" spans="16:24" x14ac:dyDescent="0.3">
      <c r="R41" t="s">
        <v>47</v>
      </c>
      <c r="S41" s="3">
        <v>694.42398679999997</v>
      </c>
      <c r="X41" s="3"/>
    </row>
    <row r="42" spans="16:24" x14ac:dyDescent="0.3">
      <c r="R42" t="s">
        <v>31</v>
      </c>
      <c r="S42" s="3">
        <v>1093.0441347000001</v>
      </c>
      <c r="X42" s="3"/>
    </row>
    <row r="43" spans="16:24" x14ac:dyDescent="0.3">
      <c r="R43" t="s">
        <v>56</v>
      </c>
      <c r="S43" s="3">
        <v>169.27180139999999</v>
      </c>
    </row>
    <row r="44" spans="16:24" x14ac:dyDescent="0.3">
      <c r="Q44" t="s">
        <v>174</v>
      </c>
      <c r="S44" s="3">
        <v>3391.8492304000001</v>
      </c>
    </row>
    <row r="45" spans="16:24" x14ac:dyDescent="0.3">
      <c r="P45" t="s">
        <v>170</v>
      </c>
      <c r="S45" s="3">
        <v>12470.189463799998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topLeftCell="A19" zoomScale="88" zoomScaleNormal="88" workbookViewId="0">
      <selection activeCell="A49" sqref="A49"/>
    </sheetView>
  </sheetViews>
  <sheetFormatPr defaultRowHeight="14.4" x14ac:dyDescent="0.3"/>
  <sheetData>
    <row r="1" s="2" customFormat="1" ht="38.4"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supply_chain_data project</vt:lpstr>
      <vt:lpstr>pivot table cards</vt:lpstr>
      <vt:lpstr>pivot table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Ravindran</dc:creator>
  <cp:lastModifiedBy>Aishwarya Ravindran</cp:lastModifiedBy>
  <dcterms:created xsi:type="dcterms:W3CDTF">2024-04-26T12:54:52Z</dcterms:created>
  <dcterms:modified xsi:type="dcterms:W3CDTF">2024-05-03T06:28:49Z</dcterms:modified>
</cp:coreProperties>
</file>