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668"/>
  <workbookPr defaultThemeVersion="124226"/>
  <mc:AlternateContent xmlns:mc="http://schemas.openxmlformats.org/markup-compatibility/2006">
    <mc:Choice Requires="x15">
      <x15ac:absPath xmlns:x15ac="http://schemas.microsoft.com/office/spreadsheetml/2010/11/ac" url="C:\Users\h266762\Desktop\Randi\Source To Target Mapping\"/>
    </mc:Choice>
  </mc:AlternateContent>
  <bookViews>
    <workbookView xWindow="0" yWindow="0" windowWidth="28800" windowHeight="12210" activeTab="4"/>
  </bookViews>
  <sheets>
    <sheet name="Title Sheet" sheetId="6" r:id="rId1"/>
    <sheet name="Shortcuts" sheetId="12" r:id="rId2"/>
    <sheet name="Introduction" sheetId="11" r:id="rId3"/>
    <sheet name="Source To Target Mapping Rules" sheetId="7" r:id="rId4"/>
    <sheet name="Conversion Tables" sheetId="8" r:id="rId5"/>
    <sheet name="Data Type" sheetId="13" r:id="rId6"/>
    <sheet name="Change History" sheetId="3" r:id="rId7"/>
  </sheets>
  <definedNames>
    <definedName name="_xlnm._FilterDatabase" localSheetId="3" hidden="1">'Source To Target Mapping Rules'!$B$1:$G$74</definedName>
    <definedName name="CT__37">'Conversion Tables'!$M$2</definedName>
    <definedName name="CT__62">'Conversion Tables'!$H$2</definedName>
    <definedName name="CT__63">'Conversion Tables'!$R$2</definedName>
    <definedName name="CT__64">'Conversion Tables'!$W$2</definedName>
    <definedName name="CT__65">'Conversion Tables'!$AB$2</definedName>
    <definedName name="CT__66">'Conversion Tables'!$AG$2</definedName>
    <definedName name="CT__67">'Conversion Tables'!$AL$2</definedName>
    <definedName name="CT__68">'Conversion Tables'!$AQ$2</definedName>
    <definedName name="CT__69">'Conversion Tables'!$AV$2</definedName>
    <definedName name="CT__8">'Conversion Tables'!$C$2</definedName>
    <definedName name="_xlnm.Print_Titles" localSheetId="6">'Change History'!$1:$1</definedName>
    <definedName name="_xlnm.Print_Titles" localSheetId="3">'Source To Target Mapping Rules'!$1:$1</definedName>
    <definedName name="Table01">'Conversion Tables'!$A$1:$D$1</definedName>
    <definedName name="Table02">'Conversion Tables'!$F$1:$I$1</definedName>
    <definedName name="Table03">'Conversion Tables'!$K$1:$N$1</definedName>
    <definedName name="Table04">'Conversion Tables'!$P$1:$S$1</definedName>
    <definedName name="Table05">'Conversion Tables'!$U$1:$X$1</definedName>
    <definedName name="Table06">'Conversion Tables'!$Z$1:$AC$1</definedName>
    <definedName name="Table07">'Conversion Tables'!$AE$1:$AH$1</definedName>
    <definedName name="Table08">'Conversion Tables'!$AJ$1:$AM$1</definedName>
    <definedName name="Table09">'Conversion Tables'!$AO$1:$AR$1</definedName>
    <definedName name="Table10">'Conversion Tables'!$AT$1:$AW$1</definedName>
  </definedNames>
  <calcPr calcId="171026"/>
</workbook>
</file>

<file path=xl/calcChain.xml><?xml version="1.0" encoding="utf-8"?>
<calcChain xmlns="http://schemas.openxmlformats.org/spreadsheetml/2006/main">
  <c r="L32" i="6" l="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alcChain>
</file>

<file path=xl/sharedStrings.xml><?xml version="1.0" encoding="utf-8"?>
<sst xmlns="http://schemas.openxmlformats.org/spreadsheetml/2006/main" count="731" uniqueCount="517">
  <si>
    <t>Honeywell</t>
  </si>
  <si>
    <t>Source To Target Mapping</t>
  </si>
  <si>
    <t>Distribution:</t>
  </si>
  <si>
    <t>Ayilliath Keezhadath, Arun (Hortonworks)</t>
  </si>
  <si>
    <t>Document Version</t>
  </si>
  <si>
    <t>File Name:</t>
  </si>
  <si>
    <t>Version:</t>
  </si>
  <si>
    <t>Version Date:</t>
  </si>
  <si>
    <t>Version Author:</t>
  </si>
  <si>
    <t>Created on:</t>
  </si>
  <si>
    <t>Original Author:</t>
  </si>
  <si>
    <t>Source To Target Mapping Rule</t>
  </si>
  <si>
    <t>Table #:</t>
  </si>
  <si>
    <t>Table Name:</t>
  </si>
  <si>
    <t>Flight Status</t>
  </si>
  <si>
    <t>Source</t>
  </si>
  <si>
    <t>Source Description</t>
  </si>
  <si>
    <t>Target Code</t>
  </si>
  <si>
    <t>Target Description</t>
  </si>
  <si>
    <t>S</t>
  </si>
  <si>
    <t>F</t>
  </si>
  <si>
    <t>A</t>
  </si>
  <si>
    <t>Active</t>
  </si>
  <si>
    <t>X</t>
  </si>
  <si>
    <t>Cancelled</t>
  </si>
  <si>
    <t xml:space="preserve">Source </t>
  </si>
  <si>
    <t>SR. #</t>
  </si>
  <si>
    <t>v#</t>
  </si>
  <si>
    <t>Date</t>
  </si>
  <si>
    <t>Worksheet</t>
  </si>
  <si>
    <t>Change Type</t>
  </si>
  <si>
    <t>Attribute Name</t>
  </si>
  <si>
    <t>Change Description</t>
  </si>
  <si>
    <t>Change Author</t>
  </si>
  <si>
    <t>TAIS Data Target Attribute</t>
  </si>
  <si>
    <t>TAIS Data Target Column</t>
  </si>
  <si>
    <t>Message Generation Timestamp</t>
  </si>
  <si>
    <t>msg _gnrt _ts</t>
  </si>
  <si>
    <t>Terminal Radar Approach Control Facility Identifier</t>
  </si>
  <si>
    <t>tracon _id</t>
  </si>
  <si>
    <t>Source Terminal Radar Approach Control Facility Identifier</t>
  </si>
  <si>
    <t>src _tracon _id</t>
  </si>
  <si>
    <t>Version Number</t>
  </si>
  <si>
    <t>vrsn _num</t>
  </si>
  <si>
    <t>Source Version Number</t>
  </si>
  <si>
    <t>src _vrsn _num</t>
  </si>
  <si>
    <t>Authorization Code</t>
  </si>
  <si>
    <t>auth _cd</t>
  </si>
  <si>
    <t>System Track Identifier</t>
  </si>
  <si>
    <t>sys _track _id</t>
  </si>
  <si>
    <t>Multi Radar Tracker Coordinated Universal Time Date</t>
  </si>
  <si>
    <t>mlti _radr _trckr _utc _dt</t>
  </si>
  <si>
    <t>Multi Radar Coordinated Universal Time Time</t>
  </si>
  <si>
    <t>Track Status Type Description</t>
  </si>
  <si>
    <t>track _stat _typ _desc</t>
  </si>
  <si>
    <t>Aircraft  International Civil Aviation Organization Address</t>
  </si>
  <si>
    <t>ac _icao _addr</t>
  </si>
  <si>
    <t>Nautical Mile System Plane X Position Measure</t>
  </si>
  <si>
    <t>ntcl _mile _sys _plne _x _pstn _msr</t>
  </si>
  <si>
    <t>Nautical Mile System Plane Y Position Measure</t>
  </si>
  <si>
    <t>ntcl _mile _sys _plne _y _pstn _msr</t>
  </si>
  <si>
    <t>Latitude Measure</t>
  </si>
  <si>
    <t>lat _msr</t>
  </si>
  <si>
    <t>Longitude Measure</t>
  </si>
  <si>
    <t>lng _msr</t>
  </si>
  <si>
    <t>Vertical Velocity Smooth Measure</t>
  </si>
  <si>
    <t>vrtcl _vlcty _smth _msr</t>
  </si>
  <si>
    <t>Knot X Velocity Smooth Measure</t>
  </si>
  <si>
    <t>kn _x _vlcty _smth _msr</t>
  </si>
  <si>
    <t>Knot Y Velocity Smooth Measure</t>
  </si>
  <si>
    <t>kn _y _vlcty _smth _msr</t>
  </si>
  <si>
    <t>Track Sub Status Indicator</t>
  </si>
  <si>
    <t>track _sub _stat _ind</t>
  </si>
  <si>
    <t>New Track Status Indicator</t>
  </si>
  <si>
    <t>new _track _stat _ind</t>
  </si>
  <si>
    <t>Pseudo Unsupported Value Indicator</t>
  </si>
  <si>
    <t>pseud _usupp _valu _ind</t>
  </si>
  <si>
    <t>ADS B Track Position Indicator</t>
  </si>
  <si>
    <t>ads _b _track _pstn _ind</t>
  </si>
  <si>
    <t>Reported Transponder Squawk Code</t>
  </si>
  <si>
    <t>Reported Altitude Barometric Pressure Number</t>
  </si>
  <si>
    <t>rpt _altd _brmtrc _prsr _num</t>
  </si>
  <si>
    <t>System Flight Plan Index Number</t>
  </si>
  <si>
    <t>sys _flgt _plan _indx _num</t>
  </si>
  <si>
    <t>Area Navigation Indicator</t>
  </si>
  <si>
    <t>area _navg _ind</t>
  </si>
  <si>
    <t>Air Traffic Control Scratchpad 2 Text</t>
  </si>
  <si>
    <t>atch _scrchpd _2 _txt</t>
  </si>
  <si>
    <t>Controller Position Identifier</t>
  </si>
  <si>
    <t>cntlr _pstn _id</t>
  </si>
  <si>
    <t>Runway Identifier</t>
  </si>
  <si>
    <t>rnwy _id</t>
  </si>
  <si>
    <t>Assigned Transponder Squawk Code</t>
  </si>
  <si>
    <t>Aircraft Type International Civil Aviation Organization Code</t>
  </si>
  <si>
    <t>Entry Fix Identifier</t>
  </si>
  <si>
    <t>entr _fix _id</t>
  </si>
  <si>
    <t>Exit Fix Identifier</t>
  </si>
  <si>
    <t>exit _fix _id</t>
  </si>
  <si>
    <t>Flight Rules Source Text</t>
  </si>
  <si>
    <t>flgt _rul _src _txt</t>
  </si>
  <si>
    <t>Planned Departure Coordination Time</t>
  </si>
  <si>
    <t>plan _dprt _coor _tm</t>
  </si>
  <si>
    <t>Flight Plan Status Type Description</t>
  </si>
  <si>
    <t>flgt _plan _stat _typ _desc</t>
  </si>
  <si>
    <t>Flight Plan Status Type Source Text</t>
  </si>
  <si>
    <t>flgt _plan _stat _typ _src _txt</t>
  </si>
  <si>
    <t>Flight Plan Deleted Indicator</t>
  </si>
  <si>
    <t>flgt _plan _del _ind</t>
  </si>
  <si>
    <t>Flight Plan Suspended Indicator</t>
  </si>
  <si>
    <t>flgt _plan _sspd _ind</t>
  </si>
  <si>
    <t>Leader Line Direction Type Description</t>
  </si>
  <si>
    <t>ldr _line _dir _typ _desc</t>
  </si>
  <si>
    <t>Leader Line Direction Type Source Text</t>
  </si>
  <si>
    <t>ldr _line _dir _typ _src _txt</t>
  </si>
  <si>
    <t>Enroute Computer Identifier</t>
  </si>
  <si>
    <t xml:space="preserve"> msgType
</t>
  </si>
  <si>
    <t xml:space="preserve">_x000D_ version_x000D_
_x000D_
</t>
  </si>
  <si>
    <t xml:space="preserve">_x000D_ timestamp_x000D_
_x000D_
</t>
  </si>
  <si>
    <t xml:space="preserve">_x000D_ tracon_x000D_
_x000D_
</t>
  </si>
  <si>
    <t xml:space="preserve">_x000D_ srcTracon_x000D_
_x000D_
</t>
  </si>
  <si>
    <t xml:space="preserve">_x000D_ srcVersion_x000D_
_x000D_
</t>
  </si>
  <si>
    <t xml:space="preserve">_x000D_ sendTo_x000D_
_x000D_
</t>
  </si>
  <si>
    <t xml:space="preserve">_x000D_ trackNum_x000D_
_x000D_
</t>
  </si>
  <si>
    <t xml:space="preserve">_x000D_ mrtTimestamp
_x000D_
</t>
  </si>
  <si>
    <t xml:space="preserve">_x000D_ status_x000D_
_x000D_
</t>
  </si>
  <si>
    <t xml:space="preserve">_x000D_ acAddress_x000D_
_x000D_
</t>
  </si>
  <si>
    <t xml:space="preserve">_x000D_ xPos_x000D_
_x000D_
</t>
  </si>
  <si>
    <t xml:space="preserve">_x000D_ yPos_x000D_
_x000D_
</t>
  </si>
  <si>
    <t xml:space="preserve">_x000D_ lat_x000D_
_x000D_
</t>
  </si>
  <si>
    <t xml:space="preserve">_x000D_ lon_x000D_
_x000D_
</t>
  </si>
  <si>
    <t xml:space="preserve">_x000D_ vVert_x000D_
_x000D_
</t>
  </si>
  <si>
    <t xml:space="preserve">_x000D_ vx_x000D_
_x000D_
</t>
  </si>
  <si>
    <t xml:space="preserve">_x000D_ vy_x000D_
_x000D_
</t>
  </si>
  <si>
    <t xml:space="preserve">_x000D_ frozen_x000D_
_x000D_
</t>
  </si>
  <si>
    <t xml:space="preserve">_x000D_ new_x000D_
_x000D_
</t>
  </si>
  <si>
    <t>_x000D_ pseudo_x000D_
_x000D_</t>
  </si>
  <si>
    <t xml:space="preserve">_x000D_ adsb_x000D_
_x000D_
</t>
  </si>
  <si>
    <t xml:space="preserve">_x000D_reportedBeaconCode_x000D_
_x000D_
</t>
  </si>
  <si>
    <t xml:space="preserve">_x000D_ reportedAltitude_x000D_
_x000D_
</t>
  </si>
  <si>
    <t xml:space="preserve">_x000D_ sfpn_x000D_
_x000D_
</t>
  </si>
  <si>
    <t xml:space="preserve">_x000D_ ocr_x000D_
_x000D_
</t>
  </si>
  <si>
    <t xml:space="preserve">_x000D_ rnav_x000D_
_x000D_
</t>
  </si>
  <si>
    <t xml:space="preserve">_x000D_ scratchpad1_x000D_
_x000D_
</t>
  </si>
  <si>
    <t xml:space="preserve">_x000D_ scratchpad2_x000D_
_x000D_
</t>
  </si>
  <si>
    <t xml:space="preserve">_x000D_ cps_x000D_
_x000D_
</t>
  </si>
  <si>
    <t xml:space="preserve">_x000D_ runway_x000D_
_x000D_
</t>
  </si>
  <si>
    <t xml:space="preserve">_x000D_assignedBeaconCode_x000D_
_x000D_
</t>
  </si>
  <si>
    <t xml:space="preserve">requestedAltitude_x000D_
_x000D_
</t>
  </si>
  <si>
    <t xml:space="preserve">_x000D_ category_x000D_
_x000D_
</t>
  </si>
  <si>
    <t xml:space="preserve">_x000D_ dbi_x000D_
_x000D_
</t>
  </si>
  <si>
    <t xml:space="preserve">_x000D_ acid_x000D_
_x000D_
</t>
  </si>
  <si>
    <t xml:space="preserve">_x000D_ acType_x000D_
_x000D_
</t>
  </si>
  <si>
    <t xml:space="preserve">_x000D_ entryFix_x000D_
_x000D_
</t>
  </si>
  <si>
    <t xml:space="preserve">_x000D_ exitFix_x000D_
_x000D_
</t>
  </si>
  <si>
    <t xml:space="preserve">_x000D_ airport_x000D_
_x000D_
</t>
  </si>
  <si>
    <t xml:space="preserve">_x000D_ flightRules_x000D_
_x000D_
</t>
  </si>
  <si>
    <t xml:space="preserve">_x000D_ type_x000D_
_x000D_
</t>
  </si>
  <si>
    <t xml:space="preserve">_x000D_ pdtTime_x000D_
_x000D_
</t>
  </si>
  <si>
    <t xml:space="preserve">_x000D_ FlightPlanstatus_x000D_
_x000D_
</t>
  </si>
  <si>
    <t xml:space="preserve">_x000D_delete_x000D_
_x000D_
</t>
  </si>
  <si>
    <t xml:space="preserve">_x000D_ suspended_x000D_
_x000D_
</t>
  </si>
  <si>
    <t xml:space="preserve">_x000D_ lld_x000D_
_x000D_
</t>
  </si>
  <si>
    <t xml:space="preserve">_x000D_ ECID_x000D_
_x000D_
</t>
  </si>
  <si>
    <t>Set target to content of source field " tracon"</t>
  </si>
  <si>
    <t>Set target to content of source field "srcTracon"</t>
  </si>
  <si>
    <t>Set target to content of source field "srcVersion"</t>
  </si>
  <si>
    <t>Set target to content of source field "trackNum"</t>
  </si>
  <si>
    <t>Set target  field "mrtTimestamp"   to yyyy-mm-dd from "yyyy-MM-dd HH:mm:ss.SSS" format</t>
  </si>
  <si>
    <t>Set target  field "mrtTimestamp"  to hh:mm:ss from  "yyyy-MM-dd HH:mm:ss.SSS" format</t>
  </si>
  <si>
    <t>Set target to content of source field "status"</t>
  </si>
  <si>
    <t>Set target to content of source field "acAddress"</t>
  </si>
  <si>
    <t>Set target to content of source field "xPos"</t>
  </si>
  <si>
    <t>Set target to content of source field "yPos"</t>
  </si>
  <si>
    <t>Set target to content of source field "lat"</t>
  </si>
  <si>
    <t>Track Status Type Source Text</t>
  </si>
  <si>
    <t>Set target to content of source field "lon"</t>
  </si>
  <si>
    <t>Set target to content of source field "vVert"</t>
  </si>
  <si>
    <t>Set target to content of source field "vy"</t>
  </si>
  <si>
    <t>Set target to content of source field "frozen"</t>
  </si>
  <si>
    <t>Set target to content of source field "vx"</t>
  </si>
  <si>
    <t>Set target to content of source field "new"</t>
  </si>
  <si>
    <t>Set target to content of source field "adsb"</t>
  </si>
  <si>
    <t>Set target to content of source field "reportedBeaconCode"</t>
  </si>
  <si>
    <t>Set target to content of source field "reportedAltitude"</t>
  </si>
  <si>
    <t>Set target to content of source field "pseudo"</t>
  </si>
  <si>
    <t>Set target to content of source field "sfpn"</t>
  </si>
  <si>
    <t>ldr _line _dir _typ _id</t>
  </si>
  <si>
    <t>Flight Plan Handoff Reason Description</t>
  </si>
  <si>
    <t>Flight Plan Handoff Reason Source Text</t>
  </si>
  <si>
    <t>Air Traffic Control Scratchpad 1 Text</t>
  </si>
  <si>
    <t>Requested Altitude Feet Measure</t>
  </si>
  <si>
    <t>Aircraft Category Description</t>
  </si>
  <si>
    <t>Aircraft Category Source Text</t>
  </si>
  <si>
    <t>Flight Rules Description</t>
  </si>
  <si>
    <t>flgt _rul _desc</t>
  </si>
  <si>
    <t>Flight Operation Type Description</t>
  </si>
  <si>
    <t>Flight Operation Type Source Text</t>
  </si>
  <si>
    <t>flgt _plan _handoff _rsn _desc</t>
  </si>
  <si>
    <t>flgt _plan _handoff _rsn _src _txt</t>
  </si>
  <si>
    <t>atch _scrchpd _1 _txt</t>
  </si>
  <si>
    <t>rqst _altd _feet _msr</t>
  </si>
  <si>
    <t>ac _cat _desc</t>
  </si>
  <si>
    <t>ac _cat _src _txt</t>
  </si>
  <si>
    <t>ac _wake _turblc _cat _desc</t>
  </si>
  <si>
    <t>flgt _oper _typ _desc</t>
  </si>
  <si>
    <t>flgt _oper _typ _src _txt</t>
  </si>
  <si>
    <t>mlti _radr _trckr _utc _tm</t>
  </si>
  <si>
    <t>DATE</t>
  </si>
  <si>
    <t>CHAR(3)</t>
  </si>
  <si>
    <t>CHAR(1)</t>
  </si>
  <si>
    <t>CHAR(10)</t>
  </si>
  <si>
    <t>CHAR(4)</t>
  </si>
  <si>
    <t>CHAR(2)</t>
  </si>
  <si>
    <t>CHAR(5)</t>
  </si>
  <si>
    <t>CHAR(8)</t>
  </si>
  <si>
    <t>TIMESTAMP</t>
  </si>
  <si>
    <t>CHAR(6)</t>
  </si>
  <si>
    <t>Aircraft Type International Air Transport Association Code</t>
  </si>
  <si>
    <t>VARCHAR(50)</t>
  </si>
  <si>
    <t>Message Type Description</t>
  </si>
  <si>
    <t>Message Type Source Text</t>
  </si>
  <si>
    <t>VARCHAR(30)</t>
  </si>
  <si>
    <t>BOOLEAN</t>
  </si>
  <si>
    <t>VARCHAR(10)</t>
  </si>
  <si>
    <t>msg _typ _desc</t>
  </si>
  <si>
    <t>CHAR(12)</t>
  </si>
  <si>
    <t>CHAR(9)</t>
  </si>
  <si>
    <t>INT</t>
  </si>
  <si>
    <t>DECIMAL(17,15)</t>
  </si>
  <si>
    <t>DECIMAL(18,15)</t>
  </si>
  <si>
    <t>SMALLINT</t>
  </si>
  <si>
    <t>Set target to content of source field "delete"</t>
  </si>
  <si>
    <t>Set target to content of source field "FlightPlanstatus"</t>
  </si>
  <si>
    <t>Set target to content of source field "suspended"</t>
  </si>
  <si>
    <t>Set target to content of source field "lld"</t>
  </si>
  <si>
    <t>Set target to content of source field " msgType"</t>
  </si>
  <si>
    <t>Set target to content of source field "ocr"</t>
  </si>
  <si>
    <t>Set target to content of source field "rnav"</t>
  </si>
  <si>
    <t>Set target to content of source field "cps"</t>
  </si>
  <si>
    <t>Set target to content of source field "scratchpad1"</t>
  </si>
  <si>
    <t>Set target to content of source field "runway"</t>
  </si>
  <si>
    <t>Set target to content of source field "assignedBeaconCode"</t>
  </si>
  <si>
    <t>Set target to content of source field "requestedAltitude"</t>
  </si>
  <si>
    <t>Set target to content of source field "acid"</t>
  </si>
  <si>
    <t>Set target to content of source field "entryFix"</t>
  </si>
  <si>
    <t>Set target to content of source field "exitFix"</t>
  </si>
  <si>
    <t>Set target to content of source field "ECID"</t>
  </si>
  <si>
    <t>Set target to content of source field "flightRules"</t>
  </si>
  <si>
    <t>Set target to content of source field "type"</t>
  </si>
  <si>
    <t>Randi Sugarman</t>
  </si>
  <si>
    <t>TAIS Data Target  Data Type</t>
  </si>
  <si>
    <t>TAIS Track and Flight Plan</t>
  </si>
  <si>
    <t>P</t>
  </si>
  <si>
    <t>D</t>
  </si>
  <si>
    <t>FP</t>
  </si>
  <si>
    <t>Tracon Airspace Arrival</t>
  </si>
  <si>
    <t>Tracon Airspace Departure</t>
  </si>
  <si>
    <t>Tracon Airspace Enroute</t>
  </si>
  <si>
    <t>Terminated</t>
  </si>
  <si>
    <t>Pending</t>
  </si>
  <si>
    <t>Passive</t>
  </si>
  <si>
    <t>Visual Flight Rules</t>
  </si>
  <si>
    <t>Visual Flight Rules on Top</t>
  </si>
  <si>
    <t>Enroute Instrument Flight Rules</t>
  </si>
  <si>
    <t>Instrument Flight Rules</t>
  </si>
  <si>
    <t>V</t>
  </si>
  <si>
    <t>E</t>
  </si>
  <si>
    <t>IFR</t>
  </si>
  <si>
    <t>Flight Plan Handoff Reason</t>
  </si>
  <si>
    <t>no change</t>
  </si>
  <si>
    <t>consolidation</t>
  </si>
  <si>
    <t>normal handoff</t>
  </si>
  <si>
    <t>directed handoff</t>
  </si>
  <si>
    <t>intrafacility handoff</t>
  </si>
  <si>
    <t>manual</t>
  </si>
  <si>
    <t>automatic</t>
  </si>
  <si>
    <t xml:space="preserve">pending                 </t>
  </si>
  <si>
    <t>Leader Line Direction Type</t>
  </si>
  <si>
    <t>Northwest</t>
  </si>
  <si>
    <t>North</t>
  </si>
  <si>
    <t>Northeast</t>
  </si>
  <si>
    <t>West</t>
  </si>
  <si>
    <t>East</t>
  </si>
  <si>
    <t>Southwest</t>
  </si>
  <si>
    <t>South</t>
  </si>
  <si>
    <t>Undefined</t>
  </si>
  <si>
    <t>Southeast</t>
  </si>
  <si>
    <t>NW</t>
  </si>
  <si>
    <t>NE</t>
  </si>
  <si>
    <t>SW</t>
  </si>
  <si>
    <t>SE</t>
  </si>
  <si>
    <t>W</t>
  </si>
  <si>
    <t>B</t>
  </si>
  <si>
    <t>H</t>
  </si>
  <si>
    <t>J</t>
  </si>
  <si>
    <t>L</t>
  </si>
  <si>
    <t>M</t>
  </si>
  <si>
    <t>R</t>
  </si>
  <si>
    <t xml:space="preserve"> Heavy with RNAV</t>
  </si>
  <si>
    <t xml:space="preserve"> B757</t>
  </si>
  <si>
    <t>Heavy</t>
  </si>
  <si>
    <t>A380</t>
  </si>
  <si>
    <t>B757 with RNAV</t>
  </si>
  <si>
    <t>A380 with RNAV</t>
  </si>
  <si>
    <t>RNAV</t>
  </si>
  <si>
    <t xml:space="preserve">High Performance    </t>
  </si>
  <si>
    <t>Aircraft Wake Turbulence</t>
  </si>
  <si>
    <t>C</t>
  </si>
  <si>
    <t>Aircraft capable of MTOW of 300,000 pounds or more and a wingspan greater than 245 feet</t>
  </si>
  <si>
    <t>Aircraft capable of MTOW of 300,000 pounds or more and a wingspan greater than 175 feet and less than or equal to 245 feet</t>
  </si>
  <si>
    <t>Aircraft capable of a MTOW of 300,000 pounds or more and a wingspan greater than 125 feet and less than or equal to 175 feet</t>
  </si>
  <si>
    <t>Aircraft capable of a MTOW greater than 41,000 pounds with a wingspan greater than 65 feet and less than or equal to 90 feet.</t>
  </si>
  <si>
    <t>Aircraft capable of a MTOW of less than 41,000 pounds and a wingspan less than or equal to 125 feet, or aircraft capable of a MTOW less than 15,500 pounds regardless of wingspan, or a powered sailplane</t>
  </si>
  <si>
    <t>Aircraft capable of a MTOW less than 300,000 pounds and a wingspan greater than 125 feet and less than or equal to 175 feet; or, aircraft capable of a MTOW greater than 41,000 pounds with a wingspan greater than 90 feet and less than or equal to 125 feet</t>
  </si>
  <si>
    <t>Flight Operation Type</t>
  </si>
  <si>
    <t>Flight Rules Type</t>
  </si>
  <si>
    <t>Flight Message Source</t>
  </si>
  <si>
    <t>Track Status</t>
  </si>
  <si>
    <t>Coasting</t>
  </si>
  <si>
    <t>Drop</t>
  </si>
  <si>
    <t>Active Track</t>
  </si>
  <si>
    <t>Coasting Track</t>
  </si>
  <si>
    <t>Dropped Track</t>
  </si>
  <si>
    <t>OLD</t>
  </si>
  <si>
    <t>PR</t>
  </si>
  <si>
    <t>CX</t>
  </si>
  <si>
    <t>OR</t>
  </si>
  <si>
    <t>IF</t>
  </si>
  <si>
    <t>HO</t>
  </si>
  <si>
    <t>DM</t>
  </si>
  <si>
    <t>HL</t>
  </si>
  <si>
    <t>TEC</t>
  </si>
  <si>
    <t xml:space="preserve"> Tower Enroute Control (ARSA) flight indicator</t>
  </si>
  <si>
    <t>Hold indicator</t>
  </si>
  <si>
    <t>No Track Update (TU) messages received for pseudo FDB</t>
  </si>
  <si>
    <t>Handoff cancelled by receiving facility blinking indicator</t>
  </si>
  <si>
    <t>Unsuccessful Interfacility message transfer blinking indicator</t>
  </si>
  <si>
    <t>Late handoff blinking indicator</t>
  </si>
  <si>
    <t xml:space="preserve"> Interfacility coordination blinking indicator</t>
  </si>
  <si>
    <t xml:space="preserve">ARSA Flight plan transfer failure blinking indicator </t>
  </si>
  <si>
    <t>Resume flight progress blinking indicator - Departure flight was suspended and disassociated while in a beacon mismatch condition, and has now become active</t>
  </si>
  <si>
    <t>Out of range blinking indicator -  Track’s current range is greater than an adapted distance from the selected single sensor’s location (Single sensor mode only)</t>
  </si>
  <si>
    <t>Set target to content of source field "dbi"</t>
  </si>
  <si>
    <t xml:space="preserve">Set target to content of source field "sendTo" </t>
  </si>
  <si>
    <t>Set target to content of source field "pdtTime" (format HHMM)</t>
  </si>
  <si>
    <t>Flight Plan Handoff Reason Code</t>
  </si>
  <si>
    <t>Aircraft Category Code</t>
  </si>
  <si>
    <t>Message Type Code</t>
  </si>
  <si>
    <t>Flight Rules Code</t>
  </si>
  <si>
    <t>Flight Operation Type Code</t>
  </si>
  <si>
    <t>Flight Plan Status Type Code</t>
  </si>
  <si>
    <t>Leader Line Direction Type Code</t>
  </si>
  <si>
    <t>Track Status Type Code</t>
  </si>
  <si>
    <t>enrt_cmptr_id</t>
  </si>
  <si>
    <t>msg _typ _cd</t>
  </si>
  <si>
    <t>msg _typ _src _txt</t>
  </si>
  <si>
    <t>flgt _plan _handoff _rsn _cd</t>
  </si>
  <si>
    <t>ac _typ _icao _code</t>
  </si>
  <si>
    <t>ac _typ _iata _code</t>
  </si>
  <si>
    <t>orig_arprt _iata _code</t>
  </si>
  <si>
    <t>orig _arprt _icao _code</t>
  </si>
  <si>
    <t>flgt _rul _cd</t>
  </si>
  <si>
    <t>flgt _oper _typ _cd</t>
  </si>
  <si>
    <t>flgt _plan _stat _typ _cd</t>
  </si>
  <si>
    <t>track _stat _typ _cd</t>
  </si>
  <si>
    <t>track _stat _typ _src _txt</t>
  </si>
  <si>
    <t>Conversion Table</t>
  </si>
  <si>
    <t xml:space="preserve"> </t>
  </si>
  <si>
    <t>CT #8</t>
  </si>
  <si>
    <t>CT #37</t>
  </si>
  <si>
    <t>CT #62</t>
  </si>
  <si>
    <t>CT #63</t>
  </si>
  <si>
    <t>CT #64</t>
  </si>
  <si>
    <t>CT #65</t>
  </si>
  <si>
    <t xml:space="preserve"> Aircraft Category</t>
  </si>
  <si>
    <t>CT #66</t>
  </si>
  <si>
    <t>CT #67</t>
  </si>
  <si>
    <t>CT #68</t>
  </si>
  <si>
    <t xml:space="preserve"> Data Block</t>
  </si>
  <si>
    <t>CT #69</t>
  </si>
  <si>
    <t>Table01</t>
  </si>
  <si>
    <t>Table02</t>
  </si>
  <si>
    <t>Table03</t>
  </si>
  <si>
    <t>Table04</t>
  </si>
  <si>
    <t>Table05</t>
  </si>
  <si>
    <t>Table06</t>
  </si>
  <si>
    <t>Table07</t>
  </si>
  <si>
    <t>Aircraft Wake Turbulence Category Code</t>
  </si>
  <si>
    <t>Aircraft Wake Turbulence Category Description</t>
  </si>
  <si>
    <t>Aircraft Wake Turbulence Category Source Text</t>
  </si>
  <si>
    <t>Table08</t>
  </si>
  <si>
    <t>Table09</t>
  </si>
  <si>
    <t>Active Data Block Code</t>
  </si>
  <si>
    <t>Table10</t>
  </si>
  <si>
    <t>Origin Airport International Air Transport Association Code</t>
  </si>
  <si>
    <t>rpt _trnspdr _sqwk _code</t>
  </si>
  <si>
    <t>Origin Airport International Civil Aviation Organization Code</t>
  </si>
  <si>
    <t>ac _cat _cd</t>
  </si>
  <si>
    <t>ac _wake _turblc _cat _src _txt</t>
  </si>
  <si>
    <t>ac _wake _turblc _cat _cd</t>
  </si>
  <si>
    <t>Active data block FAA Code</t>
  </si>
  <si>
    <t>Active data block FAA Description</t>
  </si>
  <si>
    <t>Active data block FAA Source Text</t>
  </si>
  <si>
    <t>actv _data _blk _faa_cd</t>
  </si>
  <si>
    <t>actv _data _blk _faa_desc</t>
  </si>
  <si>
    <t>actv _data _blk _faa_src_txt</t>
  </si>
  <si>
    <t>Departure flight was suspended and has now become active</t>
  </si>
  <si>
    <t>Multi Radar Tracker Coordinated Universal Time Timestamp</t>
  </si>
  <si>
    <t>FAA SWIM Source Data Element</t>
  </si>
  <si>
    <t>Controller change due to consolidation</t>
  </si>
  <si>
    <t>Normal controller handoff</t>
  </si>
  <si>
    <t>Directed controller handoff</t>
  </si>
  <si>
    <t>Intrafacility controller handoff</t>
  </si>
  <si>
    <t>Manual controller transfer</t>
  </si>
  <si>
    <t>Automatic controller transfer</t>
  </si>
  <si>
    <t xml:space="preserve">Pending controller transfer                 </t>
  </si>
  <si>
    <t>Aircraft  &gt; 41K lb and span &gt; 65 ft or &lt; = 90 ft</t>
  </si>
  <si>
    <t>Aircraft + 300K lb and span &gt; 245 ft</t>
  </si>
  <si>
    <t>Aircraft + 300K lb and span &gt; 125 ft &lt;=175 ft</t>
  </si>
  <si>
    <t>Aircraft&gt;300K span&gt;125&lt;=175 or&gt; 41K span&gt;90&lt;= 125</t>
  </si>
  <si>
    <t>Track’s range &gt; than distance from sensor’s location</t>
  </si>
  <si>
    <t>Handoff cancelled by receiving facility blinking ind</t>
  </si>
  <si>
    <t xml:space="preserve">ARSA Flight plan transfer failure blinking ind </t>
  </si>
  <si>
    <t>Unsuccessful Interfacility message transfer blinking ind</t>
  </si>
  <si>
    <t>Late handoff blinking ind</t>
  </si>
  <si>
    <t xml:space="preserve"> Interfacility coordination blinking ind</t>
  </si>
  <si>
    <t xml:space="preserve"> Tower Enroute Control (ARSA) flight ind</t>
  </si>
  <si>
    <t>Source To Target Mapping (STTM):</t>
  </si>
  <si>
    <t>* Rules for moving data from one or more source fields/columns/tags to a target field/column/tag</t>
  </si>
  <si>
    <t>* Rules are written in pseudo code in a manner in which business and technology colleagues can understand</t>
  </si>
  <si>
    <t>* Rules are meant to be interpreted by the data engineer and coded in a manner that ensures processing efficiency</t>
  </si>
  <si>
    <t>* Conversion tables are a mapping between the source code value set and the target code value set</t>
  </si>
  <si>
    <t>* Conversion tables are meant to be implemented in a manner in which changes to the code mapping can be implemented easily with very little coding, if any</t>
  </si>
  <si>
    <t>Supporting Artefacts:</t>
  </si>
  <si>
    <t>Worksheets</t>
  </si>
  <si>
    <t>Change History</t>
  </si>
  <si>
    <t>Conversion Tables</t>
  </si>
  <si>
    <t>Data Type</t>
  </si>
  <si>
    <t>Introduction</t>
  </si>
  <si>
    <t>Source To Target Mapping Rules</t>
  </si>
  <si>
    <t>Definition</t>
  </si>
  <si>
    <t>AGGREGATE</t>
  </si>
  <si>
    <t>A tag which doesn't contain any data but acts as an envelope to contain other tags. Used to structure sections and repeat loops.</t>
  </si>
  <si>
    <t>Values are 1 or 0.
1 is used to indicate:- "ON", "YES" or "TRUE"
0 is used to indicate:- "OFF", "NO" or "FALSE"
0 cannot be used to mean "Unknown" for elements with this data type.</t>
  </si>
  <si>
    <t>CHAR (n)</t>
  </si>
  <si>
    <t>A variable character or text string which allows alpha, numeric and special characters.
The figure in brackets (n) indicates the number of characters.</t>
  </si>
  <si>
    <t>CODE</t>
  </si>
  <si>
    <t>Used where possible values are defined in a CODE TABLE.
Note that the value of 0 can be used to mean "Unknown" for any data element with this data type.</t>
  </si>
  <si>
    <t>Dates must be presented in one of three formats: yyyy-mm-dd or yyyy-mm or yyyy.
Examples:-
6th December 1984 must be presented as 1984-12-06 not as 1984-12-6
15th June 1972 must be presented as 1972-06-15 not as 1972-6-15
31/10/63 must be presented as 1963-10-31 not as 63-10-31
June 1932 must be presented as 1932-06 not as 1932-6 and not as 1932-06-00
1927 must be presented as 1927 and not as 1927-00-00</t>
  </si>
  <si>
    <t>DATETIME</t>
  </si>
  <si>
    <t>Specified using YYYY for year, MM for month, DD for day, hh for hour, mm for minute, ss for second, and sss for fractions of a second. 
A “-“ separator is found between he YYYY, MM and DD parts and a “:” (colon) separator is found between hh and mm and between mm and ss.  
A “.” (period) is used as a separator between the ss and sss. 
A “T” is used to separate the date from the time. The time is specified using the 24 hour clock.
For example using the YYYY-MM-DDThh:mm:ss.sss format for content such as date of ‘1999-01-25’ and a time of ‘23:30:00.123’  the result is: ‘1999-01-25T23:30:00.123’. 
Note:  The fractions of a second can be omitted.  In the example above, the timeInstant without fractions of a second would be ‘1999-01-25T23:30:00’</t>
  </si>
  <si>
    <t>NUMERIC (p,n,d)</t>
  </si>
  <si>
    <t>The first arguement (p) indicates whether the figure may be positive only (+) or negative values are allowed (-).
The second argurement (n) is the maximum number of total numeric characters before and after the decimal point (excluding the decimal point and the negative indicator). 
The third arguement (d) indicates the maximum number of decimal characters (i.e. the maximum number of characters after the decimal point). Therefore the value of (d) must always be less than the value of (n).
The maximum number of numeric characters is therefore derived as (n) minus (d)</t>
  </si>
  <si>
    <t>ROW</t>
  </si>
  <si>
    <t>A horizontal set of data elements which constitute a logical item or specific entity defined in individual columns on a table. I.e. a single occurrence of data on a table which has no specific attributes of its own.</t>
  </si>
  <si>
    <t>TABLE</t>
  </si>
  <si>
    <t>A physical implementation, usually on a relational database, of an array of data in which logical items or specific entities  (I.e. groupings of data elements) are held as rows which can be unambiguosuly identifed by means of a key. Individual data elements are held in the columns of the table each of which has a unique logical and physical definition.</t>
  </si>
  <si>
    <t>TIME</t>
  </si>
  <si>
    <t>Time must be presented in one of three formats: hh:mm:ss.sss or hh:mm:ss or hh:mm where hh is using the 24 hour clock with values 00 through 23.</t>
  </si>
  <si>
    <t>VARCHAR (n)</t>
  </si>
  <si>
    <t>A variable character or text string which allows alpha, numeric and special characters.
The figure in brackets (n) indicates the maximum number of characters allowed.
As the figure (n) refers to the number of logical characters an adjustment would need to be made for any physical implementation that has to deal with double-byte characters etc.
When the n is "--" this implies "unbounded" meaning no maximum bound.</t>
  </si>
  <si>
    <t>1) Business Data Dictionary:  BDD _ FAA SWIM (v1.00)</t>
  </si>
  <si>
    <t>2) Java Messaging Service Description Document - SWIM Terminal Data Distribution System (STDDS) - Terminal Automation Information Service (TAIS): NAS-JMSDD-4307-004 Rev A (January 19, 2017</t>
  </si>
  <si>
    <t>3) Business Requirements Document: BRD_FAA_SWIM_STDDS_TAIS (v1.2)</t>
  </si>
  <si>
    <t>The purpose of this artefact is to document the mapping rules for moving data from the Honeywell Sentience Data Lake to the flgt_plan_track hive table.  The goal of this project is to provide FAA SWIM data in the Sentience Data Lake for consumption by Honeywell projects that need this data as a part of their project deliverables</t>
  </si>
  <si>
    <t>4)  Physical Data Model Data Dictionary: FAA SWIM Terminal Automation Information Services _ PDM Data Dictionary (v1.01)</t>
  </si>
  <si>
    <t>5)  Physical Model Report: FAA SWIM Terminal Automation Information Services _ PDM Report (v1.01)</t>
  </si>
  <si>
    <t>6)  Physical Model Diagram: FAA SWIM Terminal Automation Information Services _ PDM Diagram (v1.01)</t>
  </si>
  <si>
    <t xml:space="preserve">The Terminal Automation Information Service (TAIS) publishes operational live flight plan data, track data, sign-in / sign-out (SISO) data, alert data, Instrument Meteorological Conditions (IMC) data, traffic count data, and performance monitoring data from the Standard Terminal Automation Replacement System (STARS) to authorized SWIM service consumers via the National Airspace System (NAS) Enterprise Messaging Service (NEMS).   The initial target data set is FAA SWIM STDDS TAIS data. The Terminal Automation Information Service sends operational live flight plan data and track data from the STARS at select TRACONs.
</t>
  </si>
  <si>
    <t>This source to target mapping assumes the source as the downloaded XML mesages and the target as the "FAA SWIM TAIS:  Flight Plan Track" target data store.</t>
  </si>
  <si>
    <t>asgn _trnspdr_sqwk _code</t>
  </si>
  <si>
    <t>ac _src _cd _txt</t>
  </si>
  <si>
    <t>Aircraft Source Code Text</t>
  </si>
  <si>
    <t>mlti_radr_trckr_utc_ts</t>
  </si>
  <si>
    <t>First official release</t>
  </si>
  <si>
    <t>SR #</t>
  </si>
  <si>
    <t>FAA SWIM To FAA SWIM TAIS Batch</t>
  </si>
  <si>
    <t>Honeywell DSP Team</t>
  </si>
  <si>
    <t>Set target to content of source field "version" 
Note: format is n.n</t>
  </si>
  <si>
    <t xml:space="preserve">If source field is present 
   Search Conversion Table 02 [Flight Operation Type] where incoming value is equal to Source 
   If row found
      Set target to Target Code
   End If
End If
</t>
  </si>
  <si>
    <t>If source field is present 
   Search Conversion Table 04 [Flight Rules Type] where incoming value is equal to Source 
   If row found
      Set target to Target Description
   End If
End If</t>
  </si>
  <si>
    <t xml:space="preserve">If source field is present 
   Search Conversion Table 02 [Flight Operation Type] where incoming value is equal to Source 
   If row found
      Set target to Target Description
   End If
End If
</t>
  </si>
  <si>
    <t xml:space="preserve">If source field is present 
   Search Conversion Table 01 [Flight Status] where incoming value is equal to Source 
   If row found
      Set target to Target Code
   End If
End If
</t>
  </si>
  <si>
    <t>If source field is present 
   Search Conversion Table 01 [Flight Status] where incoming value is equal to Source 
   If row found
      Set target to Target Description
   End If
End If</t>
  </si>
  <si>
    <t>If source field is present 
   Search Conversion Table 06 [Leader Line Direction Type] where incoming value is equal to Source 
   If row found
      Set target to Target Code
   End If
End If</t>
  </si>
  <si>
    <t>If source field is present 
   Search Conversion Table 06 [Leader Line Direction Type] where incoming value is equal to Source 
   If row found
      Set target to Target Description
   End If
End If</t>
  </si>
  <si>
    <t>If source field is present 
   Search Conversion Table 09 [Track Status] where incoming value is equal to Source 
   If row found
      Set target to Target Description
   End If
End If</t>
  </si>
  <si>
    <t>If source field is present 
   Search Conversion Table 09 [Track Status] where incoming value is equal to Source 
   If row found
      Set target to Target Code
   End If
End If</t>
  </si>
  <si>
    <t>If source field is present 
   Search Conversion Table 04 [Flight Rules Type] where incoming value is equal to Source 
   If row found
      Set target to Target Code
   End If
End If</t>
  </si>
  <si>
    <t>If source field is present 
   Search Conversion Table 10 [Data Block] where incoming value is equal to Source 
   If row found
      Set target to Target Description
   End If
End If</t>
  </si>
  <si>
    <t>If source field is present 
   Search Conversion Table 10 [Data Block] where incoming value is equal to Source 
   If row found
      Set target to Target Code
   End If
End If</t>
  </si>
  <si>
    <t>If source field is present 
   Search Conversion Table 05 [Flight Plan Handoff Type] where incoming value is equal to Source 
   If row found
      Set target to Target Description
   End If
End If</t>
  </si>
  <si>
    <t>If source field is present 
   Search Conversion Table 05 [Flight Plan Handoff Type] where incoming value is equal to Source 
   If row found
      Set target to Target Code
   End If
End If</t>
  </si>
  <si>
    <t>If source field is present 
   Search Conversion Table 03 [Flight Message Source] where incoming value is equal to Source 
   If row found
      Set target to Target  Description
   End If
End If</t>
  </si>
  <si>
    <t>If source field is present 
   Search Conversion Table 03 [Flight Message Source] where incoming value is equal to Source 
   If row found
      Set target to Target Code
   End If
End If</t>
  </si>
  <si>
    <t>Set target to content of source field "timestamp" 
Note: The timestamp is in UTC format.</t>
  </si>
  <si>
    <t>Set target to content of source field "mrtTimestamp" 
Note: Format is yyyy-MM-dd HH:mm:ss.SSS</t>
  </si>
  <si>
    <t>This source to target mapping does not take the intermediary structures as source, as the intermediary structures are bound to change and it becomes a part of the overall solution.</t>
  </si>
  <si>
    <t xml:space="preserve">If source field is present 
   Search Conversion Table 08 [Aircraft Wake Turbulence] where incoming value is equal to Source 
   If row found
      Set target to Target Description
   End If
End If
Note: When source field contains "B" or "F", the conversion table does not contain a mapping.  This is because FAA has not provided Honeywell a viable way of determining whether this is Aircraft Category data or Wake Turbulence data.  Hence we are loosing this data. </t>
  </si>
  <si>
    <t xml:space="preserve">If source field is present 
   Search Conversion Table 08 [Aircraft Wake Turbulence] where incoming value is equal to Source 
   If row found
      Set target to Target Code
   End If
End If
Note: When source field contains "B" or "F", the conversion table does not contain a mapping.  This is because FAA has not provided Honeywell a viable way of determining whether this is Aircraft Category data or Wake Turbulence data.  Hence we are loosing this data. </t>
  </si>
  <si>
    <t xml:space="preserve">If source field is present 
   Search Conversion Table 07 [Aircraft Category] where incoming value is equal to Source 
   If row found
      Set target to Target Description
   End If
End If
Note: When source field contains "B" or "F", the conversion table does not contain a mapping.  This is because FAA has not provided Honeywell a viable way of determining whether this is Aircraft Category data or Wake Turbulence data.  Hence we are loosing this data. </t>
  </si>
  <si>
    <t xml:space="preserve">If source field is present 
   Search Conversion Table 07 [Aircraft Category] where incoming value is equal to Source 
   If row found
      Set target to Target Code
   End If
End If
Note: When source field contains "B" or "F", the conversion table does not contain a mapping.  This is because FAA has not provided Honeywell a viable way of determining whether this is Aircraft Category data or Wake Turbulence data.  Hence we are loosing this data. </t>
  </si>
  <si>
    <t xml:space="preserve">If source field is present 
   Search Conversion Table 08 [[Aircraft Wake Turbulence] where incoming value is equal to Source 
   If row found
      Set target to content of source field "category"
   End If
End If
Note: When source field contains "B" or "F", the conversion table does not contain a mapping.  This is because FAA has not provided Honeywell a viable way of determining whether this is Aircraft Category data or Wake Turbulence data.  Hence we are loosing this data. </t>
  </si>
  <si>
    <t xml:space="preserve">If source field is present 
   Search Conversion Table 07 [Aircraft Category] where incoming value is equal to Source 
   If row found
      Set target to content of source field "category"
   End If
End If
Note: When source field contains "B" or "F", the conversion table does not contain a mapping.  This is because FAA has not provided Honeywell a viable way of determining whether this is Aircraft Category data or Wake Turbulence data.  Hence we are loosing this data. </t>
  </si>
  <si>
    <t>Set target to content of source field "AcType"</t>
  </si>
  <si>
    <t>If source field is present
   Search Aircraft reference data for row where ARCFT_ICAO_CODE is equal to "acType"
   If row found
      Set target to content of ARCRFT.ARCFT_IATA_CODE 
   End If
End If</t>
  </si>
  <si>
    <r>
      <t>Set target to content of source field "airport"</t>
    </r>
    <r>
      <rPr>
        <sz val="11"/>
        <color theme="1"/>
        <rFont val="Calibri"/>
        <family val="2"/>
        <scheme val="minor"/>
      </rPr>
      <t xml:space="preserve">
</t>
    </r>
  </si>
  <si>
    <t>If source field is present
   Search Airport reference data for row where ARPRT_ICAO_CODE is equal to "acType"
   If row found
      Set target to content of ARPRT.ARPRT_IATA_CODE
   End If
End If</t>
  </si>
  <si>
    <t>Change</t>
  </si>
  <si>
    <r>
      <rPr>
        <strike/>
        <sz val="10"/>
        <color rgb="FFFF0000"/>
        <rFont val="Calibri"/>
        <family val="2"/>
        <scheme val="minor"/>
      </rPr>
      <t>CHAR(3)</t>
    </r>
    <r>
      <rPr>
        <sz val="10"/>
        <color rgb="FFFF0000"/>
        <rFont val="Calibri"/>
        <family val="2"/>
        <scheme val="minor"/>
      </rPr>
      <t xml:space="preserve">
CHAR(1)</t>
    </r>
  </si>
  <si>
    <t>Data Type changed</t>
  </si>
  <si>
    <t>Converstion Tables</t>
  </si>
  <si>
    <t>Table 2 [Flight Operation Type]</t>
  </si>
  <si>
    <r>
      <rPr>
        <strike/>
        <sz val="10.5"/>
        <color rgb="FFFF0000"/>
        <rFont val="Arial"/>
        <family val="2"/>
      </rPr>
      <t>Arrival</t>
    </r>
    <r>
      <rPr>
        <sz val="10.5"/>
        <color rgb="FFFF0000"/>
        <rFont val="Arial"/>
        <family val="2"/>
      </rPr>
      <t xml:space="preserve">
A</t>
    </r>
  </si>
  <si>
    <r>
      <rPr>
        <strike/>
        <sz val="10.5"/>
        <color rgb="FFFF0000"/>
        <rFont val="Arial"/>
        <family val="2"/>
      </rPr>
      <t>Enroute</t>
    </r>
    <r>
      <rPr>
        <sz val="10.5"/>
        <color rgb="FFFF0000"/>
        <rFont val="Arial"/>
        <family val="2"/>
      </rPr>
      <t xml:space="preserve">
E</t>
    </r>
  </si>
  <si>
    <t>Update Source Values in table; added additional row in code table</t>
  </si>
  <si>
    <r>
      <rPr>
        <strike/>
        <sz val="10.5"/>
        <color rgb="FFFF0000"/>
        <rFont val="Arial"/>
        <family val="2"/>
      </rPr>
      <t>Departure</t>
    </r>
    <r>
      <rPr>
        <sz val="10.5"/>
        <color rgb="FFFF0000"/>
        <rFont val="Arial"/>
        <family val="2"/>
      </rPr>
      <t xml:space="preserve">
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</si>
</sst>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
    <numFmt numFmtId="165" formatCode="d\ mmmm\,\ yyyy"/>
    <numFmt numFmtId="166" formatCode="d\ mmmm\,\ yyyy\ \(hh:mm\)"/>
  </numFmts>
  <fonts count="27" x14ac:knownFonts="1">
    <font>
      <sz val="11"/>
      <color theme="1"/>
      <name val="Calibri"/>
      <family val="2"/>
      <scheme val="minor"/>
    </font>
    <font>
      <sz val="8"/>
      <name val="Arial"/>
      <family val="2"/>
    </font>
    <font>
      <b/>
      <sz val="20"/>
      <name val="Arial"/>
      <family val="2"/>
    </font>
    <font>
      <sz val="20"/>
      <name val="Arial"/>
      <family val="2"/>
    </font>
    <font>
      <b/>
      <i/>
      <sz val="20"/>
      <name val="Arial"/>
      <family val="2"/>
    </font>
    <font>
      <b/>
      <u/>
      <sz val="8"/>
      <name val="Arial"/>
      <family val="2"/>
    </font>
    <font>
      <b/>
      <sz val="8"/>
      <name val="Arial"/>
      <family val="2"/>
    </font>
    <font>
      <b/>
      <sz val="11"/>
      <color theme="0"/>
      <name val="Calibri"/>
      <family val="2"/>
      <scheme val="minor"/>
    </font>
    <font>
      <sz val="11"/>
      <name val="Calibri"/>
      <family val="2"/>
      <scheme val="minor"/>
    </font>
    <font>
      <sz val="11"/>
      <color theme="1" tint="0.499984740745262"/>
      <name val="Calibri"/>
      <family val="2"/>
      <scheme val="minor"/>
    </font>
    <font>
      <b/>
      <sz val="26"/>
      <color rgb="FFFF0000"/>
      <name val="Arial"/>
      <family val="2"/>
    </font>
    <font>
      <sz val="8"/>
      <color theme="1"/>
      <name val="Arial"/>
      <family val="2"/>
    </font>
    <font>
      <sz val="10"/>
      <color theme="1" tint="0.499984740745262"/>
      <name val="Calibri"/>
      <family val="2"/>
      <scheme val="minor"/>
    </font>
    <font>
      <sz val="10"/>
      <color rgb="FF000000"/>
      <name val="Calibri"/>
      <family val="2"/>
      <scheme val="minor"/>
    </font>
    <font>
      <sz val="10"/>
      <name val="Calibri"/>
      <family val="2"/>
      <scheme val="minor"/>
    </font>
    <font>
      <b/>
      <sz val="11"/>
      <color rgb="FF00B050"/>
      <name val="Calibri"/>
      <family val="2"/>
      <scheme val="minor"/>
    </font>
    <font>
      <sz val="10.5"/>
      <color rgb="FF333333"/>
      <name val="Arial"/>
      <family val="2"/>
    </font>
    <font>
      <u/>
      <sz val="11"/>
      <color theme="10"/>
      <name val="Calibri"/>
      <family val="2"/>
      <scheme val="minor"/>
    </font>
    <font>
      <b/>
      <sz val="11"/>
      <name val="Calibri"/>
      <family val="2"/>
      <scheme val="minor"/>
    </font>
    <font>
      <b/>
      <u/>
      <sz val="11"/>
      <color theme="0"/>
      <name val="Calibri"/>
      <family val="2"/>
      <scheme val="minor"/>
    </font>
    <font>
      <sz val="8"/>
      <color theme="1"/>
      <name val="Calibri"/>
      <family val="2"/>
      <scheme val="minor"/>
    </font>
    <font>
      <b/>
      <sz val="11"/>
      <color theme="3"/>
      <name val="Calibri"/>
      <family val="2"/>
      <scheme val="minor"/>
    </font>
    <font>
      <sz val="11"/>
      <color rgb="FFFF0000"/>
      <name val="Calibri"/>
      <family val="2"/>
      <scheme val="minor"/>
    </font>
    <font>
      <strike/>
      <sz val="10"/>
      <color rgb="FFFF0000"/>
      <name val="Calibri"/>
      <family val="2"/>
      <scheme val="minor"/>
    </font>
    <font>
      <sz val="10"/>
      <color rgb="FFFF0000"/>
      <name val="Calibri"/>
      <family val="2"/>
      <scheme val="minor"/>
    </font>
    <font>
      <sz val="10.5"/>
      <color rgb="FFFF0000"/>
      <name val="Arial"/>
      <family val="2"/>
    </font>
    <font>
      <strike/>
      <sz val="10.5"/>
      <color rgb="FFFF0000"/>
      <name val="Arial"/>
      <family val="2"/>
    </font>
  </fonts>
  <fills count="7">
    <fill>
      <patternFill patternType="none"/>
    </fill>
    <fill>
      <patternFill patternType="gray125"/>
    </fill>
    <fill>
      <patternFill patternType="solid">
        <fgColor theme="9" tint="-0.249977111117893"/>
        <bgColor indexed="64"/>
      </patternFill>
    </fill>
    <fill>
      <patternFill patternType="solid">
        <fgColor theme="0"/>
        <bgColor indexed="64"/>
      </patternFill>
    </fill>
    <fill>
      <patternFill patternType="solid">
        <fgColor theme="3" tint="0.79998168889431442"/>
        <bgColor indexed="64"/>
      </patternFill>
    </fill>
    <fill>
      <patternFill patternType="solid">
        <fgColor rgb="FFFF0000"/>
        <bgColor indexed="64"/>
      </patternFill>
    </fill>
    <fill>
      <patternFill patternType="solid">
        <fgColor indexed="22"/>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hair">
        <color indexed="64"/>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hair">
        <color indexed="64"/>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top style="hair">
        <color indexed="64"/>
      </top>
      <bottom style="hair">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hair">
        <color indexed="64"/>
      </left>
      <right/>
      <top style="hair">
        <color indexed="64"/>
      </top>
      <bottom style="thin">
        <color indexed="64"/>
      </bottom>
      <diagonal/>
    </border>
  </borders>
  <cellStyleXfs count="5">
    <xf numFmtId="0" fontId="0" fillId="0" borderId="0"/>
    <xf numFmtId="0" fontId="1" fillId="0" borderId="0">
      <alignment horizontal="left" vertical="top"/>
    </xf>
    <xf numFmtId="0" fontId="1" fillId="0" borderId="0">
      <alignment vertical="top"/>
    </xf>
    <xf numFmtId="0" fontId="1" fillId="0" borderId="0">
      <alignment horizontal="left" vertical="top"/>
    </xf>
    <xf numFmtId="0" fontId="17" fillId="0" borderId="0" applyNumberFormat="0" applyFill="0" applyBorder="0" applyAlignment="0" applyProtection="0"/>
  </cellStyleXfs>
  <cellXfs count="126">
    <xf numFmtId="0" fontId="0" fillId="0" borderId="0" xfId="0"/>
    <xf numFmtId="0" fontId="0" fillId="0" borderId="2" xfId="0" applyBorder="1" applyAlignment="1">
      <alignment horizontal="left" vertical="top" indent="1"/>
    </xf>
    <xf numFmtId="0" fontId="7" fillId="2" borderId="1" xfId="0" applyFont="1" applyFill="1" applyBorder="1" applyAlignment="1">
      <alignment horizontal="left" indent="1"/>
    </xf>
    <xf numFmtId="164" fontId="0" fillId="0" borderId="2" xfId="0" applyNumberFormat="1" applyBorder="1" applyAlignment="1">
      <alignment horizontal="left" vertical="top" indent="1"/>
    </xf>
    <xf numFmtId="2" fontId="0" fillId="0" borderId="2" xfId="0" applyNumberFormat="1" applyBorder="1" applyAlignment="1">
      <alignment horizontal="left" vertical="top" indent="1"/>
    </xf>
    <xf numFmtId="0" fontId="8" fillId="0" borderId="3" xfId="0" applyFont="1" applyBorder="1" applyAlignment="1">
      <alignment horizontal="left" vertical="top" indent="1"/>
    </xf>
    <xf numFmtId="0" fontId="0" fillId="0" borderId="2" xfId="0" applyBorder="1" applyAlignment="1">
      <alignment horizontal="left" vertical="top" wrapText="1" indent="1"/>
    </xf>
    <xf numFmtId="0" fontId="0" fillId="3" borderId="2" xfId="0" applyFill="1" applyBorder="1" applyAlignment="1">
      <alignment horizontal="left" vertical="top" wrapText="1" indent="1"/>
    </xf>
    <xf numFmtId="0" fontId="9" fillId="0" borderId="2" xfId="0" applyFont="1" applyBorder="1" applyAlignment="1">
      <alignment horizontal="left" vertical="top" indent="1"/>
    </xf>
    <xf numFmtId="0" fontId="1" fillId="0" borderId="0" xfId="3">
      <alignment horizontal="left" vertical="top"/>
    </xf>
    <xf numFmtId="0" fontId="10" fillId="3" borderId="0" xfId="3" applyFont="1" applyFill="1">
      <alignment horizontal="left" vertical="top"/>
    </xf>
    <xf numFmtId="0" fontId="3" fillId="0" borderId="0" xfId="3" applyFont="1" applyAlignment="1">
      <alignment horizontal="left" vertical="top"/>
    </xf>
    <xf numFmtId="0" fontId="1" fillId="0" borderId="0" xfId="3" applyFont="1">
      <alignment horizontal="left" vertical="top"/>
    </xf>
    <xf numFmtId="0" fontId="5" fillId="0" borderId="0" xfId="3" applyFont="1">
      <alignment horizontal="left" vertical="top"/>
    </xf>
    <xf numFmtId="0" fontId="11" fillId="0" borderId="0" xfId="0" applyFont="1" applyAlignment="1">
      <alignment horizontal="left" vertical="center"/>
    </xf>
    <xf numFmtId="0" fontId="6" fillId="0" borderId="8" xfId="3" applyFont="1" applyBorder="1" applyAlignment="1">
      <alignment horizontal="left" vertical="top" indent="1"/>
    </xf>
    <xf numFmtId="0" fontId="1" fillId="0" borderId="9" xfId="3" applyBorder="1">
      <alignment horizontal="left" vertical="top"/>
    </xf>
    <xf numFmtId="0" fontId="1" fillId="0" borderId="10" xfId="3" applyBorder="1">
      <alignment horizontal="left" vertical="top"/>
    </xf>
    <xf numFmtId="0" fontId="1" fillId="0" borderId="11" xfId="3" applyFont="1" applyBorder="1" applyAlignment="1">
      <alignment horizontal="left" vertical="top" indent="1"/>
    </xf>
    <xf numFmtId="0" fontId="1" fillId="0" borderId="12" xfId="3" applyBorder="1">
      <alignment horizontal="left" vertical="top"/>
    </xf>
    <xf numFmtId="0" fontId="1" fillId="0" borderId="13" xfId="1" applyBorder="1" applyAlignment="1">
      <alignment horizontal="left" vertical="top" indent="1"/>
    </xf>
    <xf numFmtId="0" fontId="1" fillId="0" borderId="13" xfId="3" applyBorder="1">
      <alignment horizontal="left" vertical="top"/>
    </xf>
    <xf numFmtId="0" fontId="1" fillId="0" borderId="13" xfId="1" applyBorder="1">
      <alignment horizontal="left" vertical="top"/>
    </xf>
    <xf numFmtId="0" fontId="1" fillId="0" borderId="14" xfId="1" applyBorder="1">
      <alignment horizontal="left" vertical="top"/>
    </xf>
    <xf numFmtId="0" fontId="1" fillId="0" borderId="15" xfId="3" applyFont="1" applyBorder="1" applyAlignment="1">
      <alignment horizontal="left" vertical="top" indent="1"/>
    </xf>
    <xf numFmtId="0" fontId="1" fillId="0" borderId="16" xfId="3" applyBorder="1">
      <alignment horizontal="left" vertical="top"/>
    </xf>
    <xf numFmtId="2" fontId="1" fillId="0" borderId="17" xfId="1" applyNumberFormat="1" applyBorder="1" applyAlignment="1">
      <alignment horizontal="left" vertical="top" indent="1"/>
    </xf>
    <xf numFmtId="0" fontId="1" fillId="0" borderId="17" xfId="3" applyBorder="1">
      <alignment horizontal="left" vertical="top"/>
    </xf>
    <xf numFmtId="0" fontId="1" fillId="0" borderId="17" xfId="1" applyBorder="1">
      <alignment horizontal="left" vertical="top"/>
    </xf>
    <xf numFmtId="0" fontId="1" fillId="0" borderId="18" xfId="1" applyBorder="1">
      <alignment horizontal="left" vertical="top"/>
    </xf>
    <xf numFmtId="166" fontId="1" fillId="0" borderId="17" xfId="1" applyNumberFormat="1" applyBorder="1" applyAlignment="1">
      <alignment horizontal="left" vertical="top" indent="1"/>
    </xf>
    <xf numFmtId="0" fontId="1" fillId="0" borderId="17" xfId="1" applyBorder="1" applyAlignment="1">
      <alignment horizontal="left" vertical="top" indent="1"/>
    </xf>
    <xf numFmtId="0" fontId="1" fillId="0" borderId="19" xfId="3" applyFont="1" applyBorder="1" applyAlignment="1">
      <alignment horizontal="left" vertical="top" indent="1"/>
    </xf>
    <xf numFmtId="0" fontId="1" fillId="0" borderId="20" xfId="3" applyBorder="1">
      <alignment horizontal="left" vertical="top"/>
    </xf>
    <xf numFmtId="0" fontId="1" fillId="0" borderId="21" xfId="3" applyBorder="1">
      <alignment horizontal="left" vertical="top"/>
    </xf>
    <xf numFmtId="0" fontId="1" fillId="0" borderId="21" xfId="1" applyBorder="1">
      <alignment horizontal="left" vertical="top"/>
    </xf>
    <xf numFmtId="0" fontId="1" fillId="0" borderId="22" xfId="1" applyBorder="1">
      <alignment horizontal="left" vertical="top"/>
    </xf>
    <xf numFmtId="0" fontId="1" fillId="0" borderId="0" xfId="2">
      <alignment vertical="top"/>
    </xf>
    <xf numFmtId="14" fontId="1" fillId="0" borderId="0" xfId="3" applyNumberFormat="1">
      <alignment horizontal="left" vertical="top"/>
    </xf>
    <xf numFmtId="2" fontId="9" fillId="0" borderId="2" xfId="0" applyNumberFormat="1" applyFont="1" applyBorder="1" applyAlignment="1">
      <alignment horizontal="left" vertical="top" indent="1"/>
    </xf>
    <xf numFmtId="164" fontId="9" fillId="0" borderId="2" xfId="0" applyNumberFormat="1" applyFont="1" applyBorder="1" applyAlignment="1">
      <alignment horizontal="left" vertical="top" indent="1"/>
    </xf>
    <xf numFmtId="0" fontId="9" fillId="0" borderId="2" xfId="0" applyFont="1" applyBorder="1" applyAlignment="1">
      <alignment horizontal="left" vertical="top" wrapText="1" indent="1"/>
    </xf>
    <xf numFmtId="0" fontId="0" fillId="0" borderId="2" xfId="0" applyFont="1" applyBorder="1" applyAlignment="1">
      <alignment horizontal="left" vertical="top" wrapText="1" indent="1"/>
    </xf>
    <xf numFmtId="0" fontId="12" fillId="0" borderId="2" xfId="0" applyFont="1" applyBorder="1" applyAlignment="1">
      <alignment horizontal="left" vertical="top" indent="1"/>
    </xf>
    <xf numFmtId="0" fontId="2" fillId="0" borderId="0" xfId="3" applyFont="1" applyAlignment="1">
      <alignment horizontal="center" vertical="top"/>
    </xf>
    <xf numFmtId="0" fontId="4" fillId="0" borderId="0" xfId="3" applyFont="1" applyAlignment="1">
      <alignment horizontal="center" vertical="top"/>
    </xf>
    <xf numFmtId="0" fontId="0" fillId="0" borderId="0" xfId="0"/>
    <xf numFmtId="0" fontId="0" fillId="0" borderId="0" xfId="0" applyAlignment="1">
      <alignment horizontal="left" vertical="top" wrapText="1" readingOrder="1"/>
    </xf>
    <xf numFmtId="0" fontId="0" fillId="0" borderId="0" xfId="0"/>
    <xf numFmtId="0" fontId="13" fillId="0" borderId="2" xfId="0" applyFont="1" applyBorder="1" applyAlignment="1">
      <alignment horizontal="left" vertical="top" wrapText="1" readingOrder="1"/>
    </xf>
    <xf numFmtId="0" fontId="0" fillId="0" borderId="2" xfId="0" applyBorder="1" applyAlignment="1">
      <alignment horizontal="left" vertical="top" wrapText="1" indent="1" readingOrder="1"/>
    </xf>
    <xf numFmtId="0" fontId="13" fillId="3" borderId="2" xfId="0" applyFont="1" applyFill="1" applyBorder="1" applyAlignment="1">
      <alignment horizontal="left" vertical="top" wrapText="1" readingOrder="1"/>
    </xf>
    <xf numFmtId="0" fontId="14" fillId="3" borderId="2" xfId="0" applyFont="1" applyFill="1" applyBorder="1" applyAlignment="1">
      <alignment horizontal="left" vertical="top" wrapText="1" readingOrder="1"/>
    </xf>
    <xf numFmtId="0" fontId="0" fillId="0" borderId="2" xfId="0" applyBorder="1" applyAlignment="1">
      <alignment horizontal="left" vertical="top" wrapText="1" readingOrder="1"/>
    </xf>
    <xf numFmtId="0" fontId="0" fillId="0" borderId="2" xfId="0" applyFill="1" applyBorder="1" applyAlignment="1">
      <alignment horizontal="left" vertical="top" wrapText="1" indent="1" readingOrder="1"/>
    </xf>
    <xf numFmtId="0" fontId="0" fillId="0" borderId="2" xfId="0" applyFill="1" applyBorder="1" applyAlignment="1">
      <alignment horizontal="left" vertical="top" wrapText="1" readingOrder="1"/>
    </xf>
    <xf numFmtId="0" fontId="0" fillId="0" borderId="2" xfId="0" applyFont="1" applyFill="1" applyBorder="1" applyAlignment="1">
      <alignment horizontal="left" vertical="top" wrapText="1" indent="1" readingOrder="1"/>
    </xf>
    <xf numFmtId="0" fontId="0" fillId="0" borderId="2" xfId="0" applyFont="1" applyBorder="1" applyAlignment="1">
      <alignment horizontal="left" vertical="top" wrapText="1" readingOrder="1"/>
    </xf>
    <xf numFmtId="0" fontId="15" fillId="0" borderId="0" xfId="0" applyFont="1" applyFill="1" applyBorder="1" applyAlignment="1">
      <alignment horizontal="left" vertical="top" wrapText="1" readingOrder="1"/>
    </xf>
    <xf numFmtId="0" fontId="0" fillId="0" borderId="0" xfId="0" applyBorder="1" applyAlignment="1">
      <alignment horizontal="left" vertical="top" wrapText="1" indent="1" readingOrder="1"/>
    </xf>
    <xf numFmtId="0" fontId="16" fillId="0" borderId="2" xfId="0" applyFont="1" applyBorder="1" applyAlignment="1">
      <alignment horizontal="left" vertical="top" wrapText="1" readingOrder="1"/>
    </xf>
    <xf numFmtId="0" fontId="15" fillId="0" borderId="0" xfId="0" applyFont="1" applyAlignment="1">
      <alignment horizontal="left" vertical="top" wrapText="1" readingOrder="1"/>
    </xf>
    <xf numFmtId="0" fontId="16" fillId="0" borderId="2" xfId="0" applyFont="1" applyFill="1" applyBorder="1" applyAlignment="1">
      <alignment horizontal="left" vertical="top" wrapText="1" readingOrder="1"/>
    </xf>
    <xf numFmtId="0" fontId="7" fillId="2" borderId="2" xfId="0" applyFont="1" applyFill="1" applyBorder="1" applyAlignment="1">
      <alignment horizontal="left" vertical="top" wrapText="1" indent="1" readingOrder="1"/>
    </xf>
    <xf numFmtId="0" fontId="8" fillId="3" borderId="2" xfId="0" applyFont="1" applyFill="1" applyBorder="1" applyAlignment="1">
      <alignment horizontal="left" vertical="top" wrapText="1" indent="1" readingOrder="1"/>
    </xf>
    <xf numFmtId="0" fontId="0" fillId="0" borderId="0" xfId="0"/>
    <xf numFmtId="0" fontId="0" fillId="3" borderId="2" xfId="0" applyFill="1" applyBorder="1" applyAlignment="1">
      <alignment horizontal="left" vertical="top" wrapText="1" indent="1" readingOrder="1"/>
    </xf>
    <xf numFmtId="0" fontId="0" fillId="3" borderId="0" xfId="0" applyFill="1"/>
    <xf numFmtId="0" fontId="0" fillId="0" borderId="24" xfId="0" applyBorder="1" applyAlignment="1">
      <alignment horizontal="left" vertical="top" wrapText="1" readingOrder="1"/>
    </xf>
    <xf numFmtId="0" fontId="17" fillId="0" borderId="2" xfId="4" applyBorder="1" applyAlignment="1">
      <alignment horizontal="left" vertical="top" wrapText="1" readingOrder="1"/>
    </xf>
    <xf numFmtId="0" fontId="17" fillId="0" borderId="2" xfId="4" applyFill="1" applyBorder="1" applyAlignment="1">
      <alignment horizontal="left" vertical="top" wrapText="1" readingOrder="1"/>
    </xf>
    <xf numFmtId="0" fontId="8" fillId="0" borderId="2" xfId="0" applyFont="1" applyFill="1" applyBorder="1" applyAlignment="1">
      <alignment horizontal="left" vertical="top" wrapText="1" indent="1" readingOrder="1"/>
    </xf>
    <xf numFmtId="0" fontId="0" fillId="0" borderId="2" xfId="0" applyBorder="1" applyAlignment="1">
      <alignment horizontal="center" vertical="top"/>
    </xf>
    <xf numFmtId="0" fontId="0" fillId="3" borderId="2" xfId="0" applyFill="1" applyBorder="1" applyAlignment="1">
      <alignment horizontal="center" vertical="top"/>
    </xf>
    <xf numFmtId="0" fontId="0" fillId="3" borderId="0" xfId="0" applyFill="1" applyBorder="1"/>
    <xf numFmtId="0" fontId="19" fillId="5" borderId="0" xfId="0" applyFont="1" applyFill="1"/>
    <xf numFmtId="0" fontId="19" fillId="3" borderId="0" xfId="0" applyFont="1" applyFill="1"/>
    <xf numFmtId="0" fontId="17" fillId="3" borderId="0" xfId="4" applyFill="1" applyAlignment="1" applyProtection="1"/>
    <xf numFmtId="0" fontId="17" fillId="3" borderId="0" xfId="4" quotePrefix="1" applyFill="1" applyAlignment="1" applyProtection="1"/>
    <xf numFmtId="0" fontId="0" fillId="3" borderId="0" xfId="0" applyFill="1" applyBorder="1" applyAlignment="1">
      <alignment vertical="top" wrapText="1"/>
    </xf>
    <xf numFmtId="0" fontId="0" fillId="3" borderId="0" xfId="0" applyFill="1" applyBorder="1" applyAlignment="1">
      <alignment vertical="top"/>
    </xf>
    <xf numFmtId="0" fontId="18" fillId="3" borderId="6" xfId="0" applyFont="1" applyFill="1" applyBorder="1" applyAlignment="1">
      <alignment horizontal="left" vertical="top" wrapText="1" readingOrder="1"/>
    </xf>
    <xf numFmtId="0" fontId="8" fillId="3" borderId="0" xfId="0" applyFont="1" applyFill="1" applyAlignment="1">
      <alignment horizontal="left" vertical="top" wrapText="1" readingOrder="1"/>
    </xf>
    <xf numFmtId="0" fontId="8" fillId="3" borderId="0" xfId="0" applyFont="1" applyFill="1"/>
    <xf numFmtId="0" fontId="18" fillId="3" borderId="7" xfId="0" applyFont="1" applyFill="1" applyBorder="1"/>
    <xf numFmtId="0" fontId="0" fillId="4" borderId="2" xfId="0" applyFill="1" applyBorder="1" applyAlignment="1">
      <alignment horizontal="center" vertical="top"/>
    </xf>
    <xf numFmtId="0" fontId="21" fillId="3" borderId="5" xfId="0" applyFont="1" applyFill="1" applyBorder="1" applyAlignment="1"/>
    <xf numFmtId="0" fontId="21" fillId="3" borderId="5" xfId="0" applyFont="1" applyFill="1" applyBorder="1" applyAlignment="1">
      <alignment horizontal="left" vertical="top"/>
    </xf>
    <xf numFmtId="0" fontId="21" fillId="3" borderId="26" xfId="0" applyFont="1" applyFill="1" applyBorder="1" applyAlignment="1"/>
    <xf numFmtId="0" fontId="0" fillId="0" borderId="0" xfId="0" applyAlignment="1" applyProtection="1">
      <alignment vertical="top"/>
      <protection locked="0"/>
    </xf>
    <xf numFmtId="0" fontId="6" fillId="0" borderId="0" xfId="0" applyFont="1" applyAlignment="1" applyProtection="1">
      <alignment horizontal="center" vertical="top"/>
      <protection locked="0"/>
    </xf>
    <xf numFmtId="0" fontId="6" fillId="6" borderId="2" xfId="0" applyFont="1" applyFill="1" applyBorder="1" applyAlignment="1" applyProtection="1">
      <alignment horizontal="center" vertical="top"/>
      <protection locked="0"/>
    </xf>
    <xf numFmtId="0" fontId="6" fillId="6" borderId="2" xfId="0" applyFont="1" applyFill="1" applyBorder="1" applyAlignment="1" applyProtection="1">
      <alignment horizontal="left" vertical="top" indent="1"/>
      <protection locked="0"/>
    </xf>
    <xf numFmtId="0" fontId="6" fillId="0" borderId="2" xfId="0" applyFont="1" applyBorder="1" applyAlignment="1" applyProtection="1">
      <alignment horizontal="center" vertical="center"/>
      <protection locked="0"/>
    </xf>
    <xf numFmtId="0" fontId="0" fillId="0" borderId="2" xfId="0" applyBorder="1" applyAlignment="1" applyProtection="1">
      <alignment horizontal="left" vertical="center" wrapText="1" indent="1"/>
      <protection locked="0"/>
    </xf>
    <xf numFmtId="0" fontId="20" fillId="0" borderId="2" xfId="0" applyFont="1" applyBorder="1" applyAlignment="1" applyProtection="1">
      <alignment horizontal="left" vertical="center" wrapText="1" indent="1"/>
      <protection locked="0"/>
    </xf>
    <xf numFmtId="0" fontId="1" fillId="0" borderId="2" xfId="0" applyFont="1" applyBorder="1" applyAlignment="1" applyProtection="1">
      <alignment horizontal="left" vertical="center" wrapText="1" indent="1"/>
      <protection locked="0"/>
    </xf>
    <xf numFmtId="164" fontId="8" fillId="0" borderId="2" xfId="0" applyNumberFormat="1" applyFont="1" applyBorder="1" applyAlignment="1">
      <alignment horizontal="left" vertical="top" indent="1"/>
    </xf>
    <xf numFmtId="0" fontId="8" fillId="0" borderId="2" xfId="0" applyFont="1" applyBorder="1" applyAlignment="1">
      <alignment horizontal="left" vertical="top" wrapText="1" indent="1"/>
    </xf>
    <xf numFmtId="0" fontId="8" fillId="0" borderId="2" xfId="0" applyFont="1" applyBorder="1" applyAlignment="1">
      <alignment horizontal="left" vertical="top" indent="1"/>
    </xf>
    <xf numFmtId="0" fontId="14" fillId="0" borderId="2" xfId="0" applyFont="1" applyBorder="1" applyAlignment="1">
      <alignment horizontal="left" vertical="top" indent="1"/>
    </xf>
    <xf numFmtId="0" fontId="1" fillId="0" borderId="27" xfId="1" applyBorder="1" applyAlignment="1">
      <alignment horizontal="left" vertical="top" indent="1"/>
    </xf>
    <xf numFmtId="0" fontId="17" fillId="3" borderId="2" xfId="4" applyFill="1" applyBorder="1" applyAlignment="1">
      <alignment horizontal="left" vertical="top" wrapText="1" readingOrder="1"/>
    </xf>
    <xf numFmtId="0" fontId="13" fillId="3" borderId="0" xfId="0" applyFont="1" applyFill="1" applyAlignment="1">
      <alignment vertical="top"/>
    </xf>
    <xf numFmtId="0" fontId="0" fillId="3" borderId="2" xfId="0" applyFont="1" applyFill="1" applyBorder="1" applyAlignment="1">
      <alignment horizontal="left" vertical="top" wrapText="1" indent="1" readingOrder="1"/>
    </xf>
    <xf numFmtId="0" fontId="0" fillId="3" borderId="2" xfId="0" applyFill="1" applyBorder="1" applyAlignment="1">
      <alignment horizontal="left" vertical="top" wrapText="1" readingOrder="1"/>
    </xf>
    <xf numFmtId="0" fontId="0" fillId="3" borderId="2" xfId="0" applyFont="1" applyFill="1" applyBorder="1" applyAlignment="1">
      <alignment horizontal="left" vertical="top" wrapText="1" readingOrder="1"/>
    </xf>
    <xf numFmtId="0" fontId="24" fillId="0" borderId="2" xfId="0" applyFont="1" applyBorder="1" applyAlignment="1">
      <alignment horizontal="left" vertical="top" wrapText="1" readingOrder="1"/>
    </xf>
    <xf numFmtId="0" fontId="25" fillId="0" borderId="2" xfId="0" applyFont="1" applyBorder="1" applyAlignment="1">
      <alignment horizontal="left" vertical="top" wrapText="1" readingOrder="1"/>
    </xf>
    <xf numFmtId="0" fontId="22" fillId="0" borderId="2" xfId="0" applyFont="1" applyBorder="1" applyAlignment="1">
      <alignment horizontal="left" vertical="top" wrapText="1" indent="1" readingOrder="1"/>
    </xf>
    <xf numFmtId="2" fontId="9" fillId="0" borderId="3" xfId="0" applyNumberFormat="1" applyFont="1" applyBorder="1" applyAlignment="1">
      <alignment horizontal="left" vertical="top" indent="1"/>
    </xf>
    <xf numFmtId="164" fontId="9" fillId="0" borderId="3" xfId="0" applyNumberFormat="1" applyFont="1" applyBorder="1" applyAlignment="1">
      <alignment horizontal="left" vertical="top" indent="1"/>
    </xf>
    <xf numFmtId="0" fontId="9" fillId="0" borderId="3" xfId="0" applyFont="1" applyBorder="1" applyAlignment="1">
      <alignment horizontal="left" vertical="top" indent="1"/>
    </xf>
    <xf numFmtId="0" fontId="9" fillId="0" borderId="3" xfId="0" applyFont="1" applyBorder="1" applyAlignment="1">
      <alignment horizontal="left" vertical="top" wrapText="1" indent="1"/>
    </xf>
    <xf numFmtId="2" fontId="8" fillId="0" borderId="2" xfId="0" applyNumberFormat="1" applyFont="1" applyBorder="1" applyAlignment="1">
      <alignment horizontal="left" vertical="top" indent="1"/>
    </xf>
    <xf numFmtId="0" fontId="16" fillId="0" borderId="10" xfId="0" applyFont="1" applyBorder="1" applyAlignment="1">
      <alignment horizontal="left" vertical="top" wrapText="1" readingOrder="1"/>
    </xf>
    <xf numFmtId="0" fontId="25" fillId="0" borderId="10" xfId="0" applyFont="1" applyBorder="1" applyAlignment="1">
      <alignment horizontal="left" vertical="top" wrapText="1" readingOrder="1"/>
    </xf>
    <xf numFmtId="0" fontId="25" fillId="3" borderId="2" xfId="0" applyFont="1" applyFill="1" applyBorder="1" applyAlignment="1">
      <alignment horizontal="left" vertical="top" wrapText="1"/>
    </xf>
    <xf numFmtId="0" fontId="2" fillId="0" borderId="0" xfId="3" applyFont="1" applyAlignment="1">
      <alignment horizontal="center" vertical="top"/>
    </xf>
    <xf numFmtId="0" fontId="4" fillId="0" borderId="0" xfId="3" applyFont="1" applyAlignment="1">
      <alignment horizontal="center" vertical="top"/>
    </xf>
    <xf numFmtId="165" fontId="1" fillId="0" borderId="23" xfId="1" applyNumberFormat="1" applyBorder="1" applyAlignment="1">
      <alignment horizontal="left" vertical="top" indent="1"/>
    </xf>
    <xf numFmtId="165" fontId="1" fillId="0" borderId="17" xfId="1" applyNumberFormat="1" applyBorder="1" applyAlignment="1">
      <alignment horizontal="left" vertical="top" indent="1"/>
    </xf>
    <xf numFmtId="0" fontId="0" fillId="3" borderId="0" xfId="0" applyFill="1" applyBorder="1" applyAlignment="1">
      <alignment vertical="top" wrapText="1"/>
    </xf>
    <xf numFmtId="0" fontId="8" fillId="3" borderId="0" xfId="0" applyFont="1" applyFill="1" applyBorder="1" applyAlignment="1">
      <alignment vertical="top" wrapText="1"/>
    </xf>
    <xf numFmtId="0" fontId="21" fillId="3" borderId="4" xfId="0" applyFont="1" applyFill="1" applyBorder="1" applyAlignment="1">
      <alignment horizontal="left" vertical="top" wrapText="1" readingOrder="1"/>
    </xf>
    <xf numFmtId="0" fontId="21" fillId="3" borderId="25" xfId="0" applyFont="1" applyFill="1" applyBorder="1" applyAlignment="1">
      <alignment horizontal="left" vertical="top" wrapText="1" readingOrder="1"/>
    </xf>
  </cellXfs>
  <cellStyles count="5">
    <cellStyle name="Hyperlink" xfId="4" builtinId="8"/>
    <cellStyle name="Normal" xfId="0" builtinId="0"/>
    <cellStyle name="Normal_GSRL (v5.0) Business Definition Layout 20000508" xfId="1"/>
    <cellStyle name="Normal_GSRL (v5.0) Load to GODS 20000123" xfId="2"/>
    <cellStyle name="Normal_Title Page - GSRL (v5.0) Business Definition Layou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9525</xdr:rowOff>
    </xdr:from>
    <xdr:to>
      <xdr:col>0</xdr:col>
      <xdr:colOff>419100</xdr:colOff>
      <xdr:row>39</xdr:row>
      <xdr:rowOff>57150</xdr:rowOff>
    </xdr:to>
    <xdr:sp macro="" textlink="">
      <xdr:nvSpPr>
        <xdr:cNvPr id="3081" name="Rectangle 3">
          <a:extLst>
            <a:ext uri="{FF2B5EF4-FFF2-40B4-BE49-F238E27FC236}">
              <a16:creationId xmlns:a16="http://schemas.microsoft.com/office/drawing/2014/main" id="{00000000-0008-0000-0000-0000090C0000}"/>
            </a:ext>
          </a:extLst>
        </xdr:cNvPr>
        <xdr:cNvSpPr>
          <a:spLocks noChangeArrowheads="1"/>
        </xdr:cNvSpPr>
      </xdr:nvSpPr>
      <xdr:spPr bwMode="auto">
        <a:xfrm>
          <a:off x="28575" y="9525"/>
          <a:ext cx="390525" cy="7048500"/>
        </a:xfrm>
        <a:prstGeom prst="rect">
          <a:avLst/>
        </a:prstGeom>
        <a:solidFill>
          <a:srgbClr val="FF0000"/>
        </a:solidFill>
        <a:ln w="9525">
          <a:noFill/>
          <a:miter lim="800000"/>
          <a:headEnd/>
          <a:tailEnd/>
        </a:ln>
      </xdr:spPr>
    </xdr:sp>
    <xdr:clientData/>
  </xdr:twoCellAnchor>
  <xdr:twoCellAnchor editAs="oneCell">
    <xdr:from>
      <xdr:col>1</xdr:col>
      <xdr:colOff>0</xdr:colOff>
      <xdr:row>2</xdr:row>
      <xdr:rowOff>0</xdr:rowOff>
    </xdr:from>
    <xdr:to>
      <xdr:col>4</xdr:col>
      <xdr:colOff>352425</xdr:colOff>
      <xdr:row>2</xdr:row>
      <xdr:rowOff>609600</xdr:rowOff>
    </xdr:to>
    <xdr:pic>
      <xdr:nvPicPr>
        <xdr:cNvPr id="3" name="Picture 60">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76250" y="285750"/>
          <a:ext cx="1781175" cy="6096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3:V52"/>
  <sheetViews>
    <sheetView showGridLines="0" workbookViewId="0"/>
  </sheetViews>
  <sheetFormatPr defaultColWidth="7.140625" defaultRowHeight="11.25" x14ac:dyDescent="0.25"/>
  <cols>
    <col min="1" max="17" width="7.140625" style="9" customWidth="1"/>
    <col min="18" max="18" width="5.85546875" style="9" customWidth="1"/>
    <col min="19" max="21" width="7.140625" style="9" customWidth="1"/>
    <col min="22" max="22" width="8.42578125" style="9" customWidth="1"/>
    <col min="23" max="16384" width="7.140625" style="9"/>
  </cols>
  <sheetData>
    <row r="3" spans="1:22" ht="64.5" customHeight="1" x14ac:dyDescent="0.25">
      <c r="B3" s="10" t="s">
        <v>0</v>
      </c>
    </row>
    <row r="9" spans="1:22" s="11" customFormat="1" ht="26.25" x14ac:dyDescent="0.25">
      <c r="A9" s="44"/>
      <c r="B9" s="44"/>
      <c r="C9" s="44"/>
      <c r="D9" s="44"/>
      <c r="E9" s="44"/>
      <c r="F9" s="44"/>
      <c r="G9" s="44"/>
      <c r="H9" s="44"/>
      <c r="I9" s="44"/>
      <c r="J9" s="44"/>
      <c r="K9" s="44"/>
      <c r="L9" s="44"/>
      <c r="M9" s="44"/>
      <c r="N9" s="44"/>
      <c r="O9" s="44"/>
      <c r="P9" s="44"/>
      <c r="Q9" s="44"/>
      <c r="R9" s="44"/>
      <c r="S9" s="44"/>
      <c r="T9" s="44"/>
      <c r="U9" s="44"/>
      <c r="V9" s="44"/>
    </row>
    <row r="10" spans="1:22" s="11" customFormat="1" ht="26.25" x14ac:dyDescent="0.25">
      <c r="A10" s="118" t="s">
        <v>476</v>
      </c>
      <c r="B10" s="118"/>
      <c r="C10" s="118"/>
      <c r="D10" s="118"/>
      <c r="E10" s="118"/>
      <c r="F10" s="118"/>
      <c r="G10" s="118"/>
      <c r="H10" s="118"/>
      <c r="I10" s="118"/>
      <c r="J10" s="118"/>
      <c r="K10" s="118"/>
      <c r="L10" s="118"/>
      <c r="M10" s="118"/>
      <c r="N10" s="118"/>
      <c r="O10" s="118"/>
      <c r="P10" s="118"/>
      <c r="Q10" s="118"/>
      <c r="R10" s="118"/>
      <c r="S10" s="44"/>
      <c r="T10" s="44"/>
      <c r="U10" s="44"/>
      <c r="V10" s="44"/>
    </row>
    <row r="11" spans="1:22" s="11" customFormat="1" ht="26.25" x14ac:dyDescent="0.25">
      <c r="A11" s="44"/>
      <c r="B11" s="44"/>
      <c r="C11" s="44"/>
      <c r="D11" s="44"/>
      <c r="E11" s="44"/>
      <c r="F11" s="44"/>
      <c r="G11" s="44"/>
      <c r="H11" s="44"/>
      <c r="I11" s="44"/>
      <c r="J11" s="44"/>
      <c r="K11" s="44"/>
      <c r="L11" s="44"/>
      <c r="M11" s="44"/>
      <c r="N11" s="44"/>
      <c r="O11" s="44"/>
      <c r="P11" s="44"/>
      <c r="Q11" s="44"/>
      <c r="R11" s="44"/>
      <c r="S11" s="44"/>
      <c r="T11" s="44"/>
      <c r="U11" s="44"/>
      <c r="V11" s="44"/>
    </row>
    <row r="12" spans="1:22" s="11" customFormat="1" ht="25.5" x14ac:dyDescent="0.25">
      <c r="A12" s="119" t="s">
        <v>1</v>
      </c>
      <c r="B12" s="119"/>
      <c r="C12" s="119"/>
      <c r="D12" s="119"/>
      <c r="E12" s="119"/>
      <c r="F12" s="119"/>
      <c r="G12" s="119"/>
      <c r="H12" s="119"/>
      <c r="I12" s="119"/>
      <c r="J12" s="119"/>
      <c r="K12" s="119"/>
      <c r="L12" s="119"/>
      <c r="M12" s="119"/>
      <c r="N12" s="119"/>
      <c r="O12" s="119"/>
      <c r="P12" s="119"/>
      <c r="Q12" s="119"/>
      <c r="R12" s="119"/>
      <c r="S12" s="45"/>
      <c r="T12" s="45"/>
      <c r="U12" s="45"/>
      <c r="V12" s="45"/>
    </row>
    <row r="29" spans="2:18" x14ac:dyDescent="0.25">
      <c r="C29" s="12"/>
      <c r="I29" s="12"/>
    </row>
    <row r="30" spans="2:18" x14ac:dyDescent="0.25">
      <c r="B30" s="13" t="s">
        <v>2</v>
      </c>
    </row>
    <row r="31" spans="2:18" x14ac:dyDescent="0.25">
      <c r="C31" s="14" t="s">
        <v>3</v>
      </c>
      <c r="F31" s="14"/>
      <c r="J31" s="15" t="s">
        <v>4</v>
      </c>
      <c r="K31" s="16"/>
      <c r="L31" s="16"/>
      <c r="M31" s="16"/>
      <c r="N31" s="16"/>
      <c r="O31" s="16"/>
      <c r="P31" s="16"/>
      <c r="Q31" s="16"/>
      <c r="R31" s="17"/>
    </row>
    <row r="32" spans="2:18" x14ac:dyDescent="0.25">
      <c r="C32" s="9" t="s">
        <v>477</v>
      </c>
      <c r="F32" s="14"/>
      <c r="I32" s="12"/>
      <c r="J32" s="18" t="s">
        <v>5</v>
      </c>
      <c r="K32" s="19"/>
      <c r="L32" s="20" t="str">
        <f ca="1">MID(CELL("filename",L31),FIND("[",CELL("filename",L31))+1,FIND("]",CELL("filename",L31))-FIND("[",CELL("filename",L31))-1)</f>
        <v>STTM _ FAA SWIM To FAA SWIM TAIS Batch (v1.01).xlsx</v>
      </c>
      <c r="M32" s="21"/>
      <c r="N32" s="22"/>
      <c r="O32" s="22"/>
      <c r="P32" s="22"/>
      <c r="Q32" s="22"/>
      <c r="R32" s="23"/>
    </row>
    <row r="33" spans="3:22" x14ac:dyDescent="0.25">
      <c r="C33" s="14"/>
      <c r="F33" s="14"/>
      <c r="I33" s="12"/>
      <c r="J33" s="24" t="s">
        <v>6</v>
      </c>
      <c r="K33" s="25"/>
      <c r="L33" s="26">
        <v>1.01</v>
      </c>
      <c r="M33" s="27"/>
      <c r="N33" s="28"/>
      <c r="O33" s="28"/>
      <c r="P33" s="28"/>
      <c r="Q33" s="28"/>
      <c r="R33" s="29"/>
    </row>
    <row r="34" spans="3:22" x14ac:dyDescent="0.25">
      <c r="C34" s="14"/>
      <c r="F34" s="14"/>
      <c r="I34" s="12"/>
      <c r="J34" s="24" t="s">
        <v>7</v>
      </c>
      <c r="K34" s="25"/>
      <c r="L34" s="120">
        <v>43133</v>
      </c>
      <c r="M34" s="121"/>
      <c r="N34" s="121"/>
      <c r="O34" s="121"/>
      <c r="P34" s="30"/>
      <c r="Q34" s="30"/>
      <c r="R34" s="29"/>
    </row>
    <row r="35" spans="3:22" x14ac:dyDescent="0.25">
      <c r="C35" s="14"/>
      <c r="F35" s="12"/>
      <c r="I35" s="12"/>
      <c r="J35" s="24" t="s">
        <v>8</v>
      </c>
      <c r="K35" s="25"/>
      <c r="L35" s="31" t="s">
        <v>249</v>
      </c>
      <c r="M35" s="27"/>
      <c r="N35" s="28"/>
      <c r="O35" s="28"/>
      <c r="P35" s="28"/>
      <c r="Q35" s="28"/>
      <c r="R35" s="29"/>
    </row>
    <row r="36" spans="3:22" x14ac:dyDescent="0.25">
      <c r="C36" s="14"/>
      <c r="F36" s="12"/>
      <c r="I36" s="12"/>
      <c r="J36" s="24" t="s">
        <v>9</v>
      </c>
      <c r="K36" s="25"/>
      <c r="L36" s="120">
        <v>43133</v>
      </c>
      <c r="M36" s="121"/>
      <c r="N36" s="121"/>
      <c r="O36" s="121"/>
      <c r="P36" s="30"/>
      <c r="Q36" s="30"/>
      <c r="R36" s="29"/>
    </row>
    <row r="37" spans="3:22" x14ac:dyDescent="0.25">
      <c r="C37" s="14"/>
      <c r="J37" s="32" t="s">
        <v>10</v>
      </c>
      <c r="K37" s="33"/>
      <c r="L37" s="101" t="s">
        <v>249</v>
      </c>
      <c r="M37" s="34"/>
      <c r="N37" s="35"/>
      <c r="O37" s="35"/>
      <c r="P37" s="35"/>
      <c r="Q37" s="35"/>
      <c r="R37" s="36"/>
    </row>
    <row r="38" spans="3:22" x14ac:dyDescent="0.25">
      <c r="C38" s="14"/>
      <c r="V38" s="37"/>
    </row>
    <row r="39" spans="3:22" x14ac:dyDescent="0.25">
      <c r="C39" s="14"/>
      <c r="F39" s="12"/>
    </row>
    <row r="40" spans="3:22" x14ac:dyDescent="0.25">
      <c r="C40" s="14"/>
    </row>
    <row r="43" spans="3:22" x14ac:dyDescent="0.25">
      <c r="F43" s="12"/>
    </row>
    <row r="45" spans="3:22" x14ac:dyDescent="0.25">
      <c r="F45" s="12"/>
    </row>
    <row r="46" spans="3:22" x14ac:dyDescent="0.25">
      <c r="F46" s="12"/>
    </row>
    <row r="47" spans="3:22" x14ac:dyDescent="0.25">
      <c r="F47" s="12"/>
    </row>
    <row r="49" spans="3:17" x14ac:dyDescent="0.25">
      <c r="C49" s="12"/>
    </row>
    <row r="50" spans="3:17" x14ac:dyDescent="0.25">
      <c r="C50" s="12"/>
      <c r="Q50" s="38"/>
    </row>
    <row r="51" spans="3:17" x14ac:dyDescent="0.25">
      <c r="C51" s="12"/>
    </row>
    <row r="52" spans="3:17" x14ac:dyDescent="0.25">
      <c r="C52" s="12"/>
    </row>
  </sheetData>
  <mergeCells count="4">
    <mergeCell ref="A10:R10"/>
    <mergeCell ref="A12:R12"/>
    <mergeCell ref="L34:O34"/>
    <mergeCell ref="L36:O36"/>
  </mergeCells>
  <pageMargins left="0.2" right="0.2" top="0.25" bottom="0.25" header="0.3" footer="0.3"/>
  <pageSetup orientation="landscape" r:id="rId1"/>
  <headerFooter>
    <oddFooter>&amp;L&amp;"Arial,Regular"&amp;09&amp;K7F7F7FHoneywell Internal</oddFooter>
    <evenFooter>&amp;L&amp;"Arial,Regular"&amp;09&amp;K7F7F7FHoneywell Internal</evenFooter>
    <firstFooter>&amp;L&amp;"Arial,Regular"&amp;09&amp;K7F7F7FHoneywell Internal</first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E9"/>
  <sheetViews>
    <sheetView workbookViewId="0"/>
  </sheetViews>
  <sheetFormatPr defaultRowHeight="15" x14ac:dyDescent="0.25"/>
  <cols>
    <col min="1" max="4" width="9.140625" style="67"/>
    <col min="5" max="5" width="26.28515625" style="67" customWidth="1"/>
    <col min="6" max="16384" width="9.140625" style="67"/>
  </cols>
  <sheetData>
    <row r="3" spans="5:5" x14ac:dyDescent="0.25">
      <c r="E3" s="75" t="s">
        <v>434</v>
      </c>
    </row>
    <row r="4" spans="5:5" x14ac:dyDescent="0.25">
      <c r="E4" s="76" t="s">
        <v>434</v>
      </c>
    </row>
    <row r="5" spans="5:5" x14ac:dyDescent="0.25">
      <c r="E5" s="77" t="s">
        <v>435</v>
      </c>
    </row>
    <row r="6" spans="5:5" x14ac:dyDescent="0.25">
      <c r="E6" s="77" t="s">
        <v>436</v>
      </c>
    </row>
    <row r="7" spans="5:5" x14ac:dyDescent="0.25">
      <c r="E7" s="78" t="s">
        <v>437</v>
      </c>
    </row>
    <row r="8" spans="5:5" x14ac:dyDescent="0.25">
      <c r="E8" s="77" t="s">
        <v>438</v>
      </c>
    </row>
    <row r="9" spans="5:5" x14ac:dyDescent="0.25">
      <c r="E9" s="78" t="s">
        <v>439</v>
      </c>
    </row>
  </sheetData>
  <hyperlinks>
    <hyperlink ref="E5" location="'Change History'!A1" display="Change History"/>
    <hyperlink ref="E6" location="'Conversion Tables'!A1" display="Conversion Tables"/>
    <hyperlink ref="E8" location="Introduction!A1" display="Introduction"/>
    <hyperlink ref="E9" location="'Source To Target Mapping Rules'!A1" display="'Source To Target Mapping Rules'!A1"/>
    <hyperlink ref="E7" location="'Data Type'!A1" display="'Data Type'!A1"/>
  </hyperlinks>
  <pageMargins left="0.7" right="0.7" top="0.75" bottom="0.75" header="0.3" footer="0.3"/>
  <pageSetup orientation="landscape" r:id="rId1"/>
  <headerFooter>
    <oddFooter>&amp;CPage &amp;P of &amp;N&amp;R&amp;A&amp;L&amp;"Arial,Regular"&amp;09&amp;K7F7F7FHoneywell Internal</oddFooter>
    <evenFooter>&amp;L&amp;"Arial,Regular"&amp;09&amp;K7F7F7FHoneywell Internal</evenFooter>
    <firstFooter>&amp;L&amp;"Arial,Regular"&amp;09&amp;K7F7F7FHoneywell Internal</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5"/>
  <sheetViews>
    <sheetView workbookViewId="0"/>
  </sheetViews>
  <sheetFormatPr defaultRowHeight="15" x14ac:dyDescent="0.25"/>
  <cols>
    <col min="1" max="1" width="3.7109375" style="74" customWidth="1"/>
    <col min="2" max="16" width="11.7109375" style="80" customWidth="1"/>
    <col min="17" max="18" width="11.7109375" style="74" customWidth="1"/>
    <col min="19" max="16384" width="9.140625" style="74"/>
  </cols>
  <sheetData>
    <row r="2" spans="2:14" ht="32.25" customHeight="1" x14ac:dyDescent="0.25">
      <c r="B2" s="122" t="s">
        <v>464</v>
      </c>
      <c r="C2" s="122"/>
      <c r="D2" s="122"/>
      <c r="E2" s="122"/>
      <c r="F2" s="122"/>
      <c r="G2" s="122"/>
      <c r="H2" s="122"/>
      <c r="I2" s="122"/>
      <c r="J2" s="122"/>
      <c r="K2" s="122"/>
      <c r="L2" s="122"/>
      <c r="M2" s="122"/>
      <c r="N2" s="122"/>
    </row>
    <row r="3" spans="2:14" x14ac:dyDescent="0.25">
      <c r="B3" s="122"/>
      <c r="C3" s="122"/>
      <c r="D3" s="122"/>
      <c r="E3" s="122"/>
      <c r="F3" s="122"/>
      <c r="G3" s="122"/>
      <c r="H3" s="122"/>
      <c r="I3" s="122"/>
      <c r="J3" s="122"/>
      <c r="K3" s="122"/>
      <c r="L3" s="122"/>
      <c r="M3" s="122"/>
      <c r="N3" s="122"/>
    </row>
    <row r="4" spans="2:14" x14ac:dyDescent="0.25">
      <c r="B4" s="122" t="s">
        <v>427</v>
      </c>
      <c r="C4" s="122"/>
      <c r="D4" s="122"/>
      <c r="E4" s="122"/>
      <c r="F4" s="122"/>
      <c r="G4" s="122"/>
      <c r="H4" s="122"/>
      <c r="I4" s="122"/>
      <c r="J4" s="122"/>
      <c r="K4" s="122"/>
      <c r="L4" s="122"/>
      <c r="M4" s="122"/>
      <c r="N4" s="122"/>
    </row>
    <row r="5" spans="2:14" x14ac:dyDescent="0.25">
      <c r="B5" s="122" t="s">
        <v>428</v>
      </c>
      <c r="C5" s="122"/>
      <c r="D5" s="122"/>
      <c r="E5" s="122"/>
      <c r="F5" s="122"/>
      <c r="G5" s="122"/>
      <c r="H5" s="122"/>
      <c r="I5" s="122"/>
      <c r="J5" s="122"/>
      <c r="K5" s="122"/>
      <c r="L5" s="122"/>
      <c r="M5" s="122"/>
      <c r="N5" s="122"/>
    </row>
    <row r="6" spans="2:14" x14ac:dyDescent="0.25">
      <c r="B6" s="122" t="s">
        <v>429</v>
      </c>
      <c r="C6" s="122"/>
      <c r="D6" s="122"/>
      <c r="E6" s="122"/>
      <c r="F6" s="122"/>
      <c r="G6" s="122"/>
      <c r="H6" s="122"/>
      <c r="I6" s="122"/>
      <c r="J6" s="122"/>
      <c r="K6" s="122"/>
      <c r="L6" s="122"/>
      <c r="M6" s="122"/>
      <c r="N6" s="122"/>
    </row>
    <row r="7" spans="2:14" x14ac:dyDescent="0.25">
      <c r="B7" s="122" t="s">
        <v>430</v>
      </c>
      <c r="C7" s="122"/>
      <c r="D7" s="122"/>
      <c r="E7" s="122"/>
      <c r="F7" s="122"/>
      <c r="G7" s="122"/>
      <c r="H7" s="122"/>
      <c r="I7" s="122"/>
      <c r="J7" s="122"/>
      <c r="K7" s="122"/>
      <c r="L7" s="122"/>
      <c r="M7" s="122"/>
      <c r="N7" s="122"/>
    </row>
    <row r="8" spans="2:14" x14ac:dyDescent="0.25">
      <c r="B8" s="122" t="s">
        <v>431</v>
      </c>
      <c r="C8" s="122"/>
      <c r="D8" s="122"/>
      <c r="E8" s="122"/>
      <c r="F8" s="122"/>
      <c r="G8" s="122"/>
      <c r="H8" s="122"/>
      <c r="I8" s="122"/>
      <c r="J8" s="122"/>
      <c r="K8" s="122"/>
      <c r="L8" s="122"/>
      <c r="M8" s="122"/>
      <c r="N8" s="122"/>
    </row>
    <row r="9" spans="2:14" x14ac:dyDescent="0.25">
      <c r="B9" s="122" t="s">
        <v>432</v>
      </c>
      <c r="C9" s="122"/>
      <c r="D9" s="122"/>
      <c r="E9" s="122"/>
      <c r="F9" s="122"/>
      <c r="G9" s="122"/>
      <c r="H9" s="122"/>
      <c r="I9" s="122"/>
      <c r="J9" s="122"/>
      <c r="K9" s="122"/>
      <c r="L9" s="122"/>
      <c r="M9" s="122"/>
      <c r="N9" s="122"/>
    </row>
    <row r="10" spans="2:14" x14ac:dyDescent="0.25">
      <c r="B10" s="122"/>
      <c r="C10" s="122"/>
      <c r="D10" s="122"/>
      <c r="E10" s="122"/>
      <c r="F10" s="122"/>
      <c r="G10" s="122"/>
      <c r="H10" s="122"/>
      <c r="I10" s="122"/>
      <c r="J10" s="122"/>
      <c r="K10" s="122"/>
      <c r="L10" s="122"/>
      <c r="M10" s="122"/>
      <c r="N10" s="122"/>
    </row>
    <row r="11" spans="2:14" x14ac:dyDescent="0.25">
      <c r="B11" s="122"/>
      <c r="C11" s="122"/>
      <c r="D11" s="122"/>
      <c r="E11" s="122"/>
      <c r="F11" s="122"/>
      <c r="G11" s="122"/>
      <c r="H11" s="122"/>
      <c r="I11" s="122"/>
      <c r="J11" s="122"/>
      <c r="K11" s="122"/>
      <c r="L11" s="122"/>
      <c r="M11" s="122"/>
      <c r="N11" s="122"/>
    </row>
    <row r="12" spans="2:14" x14ac:dyDescent="0.25">
      <c r="B12" s="122" t="s">
        <v>433</v>
      </c>
      <c r="C12" s="122"/>
      <c r="D12" s="122"/>
      <c r="E12" s="122"/>
      <c r="F12" s="122"/>
      <c r="G12" s="122"/>
      <c r="H12" s="122"/>
      <c r="I12" s="122"/>
      <c r="J12" s="122"/>
      <c r="K12" s="122"/>
      <c r="L12" s="122"/>
      <c r="M12" s="122"/>
      <c r="N12" s="122"/>
    </row>
    <row r="13" spans="2:14" x14ac:dyDescent="0.25">
      <c r="B13" s="122" t="s">
        <v>461</v>
      </c>
      <c r="C13" s="122"/>
      <c r="D13" s="122"/>
      <c r="E13" s="122"/>
      <c r="F13" s="122"/>
      <c r="G13" s="122"/>
      <c r="H13" s="122"/>
      <c r="I13" s="122"/>
      <c r="J13" s="122"/>
      <c r="K13" s="122"/>
      <c r="L13" s="122"/>
      <c r="M13" s="122"/>
      <c r="N13" s="122"/>
    </row>
    <row r="14" spans="2:14" x14ac:dyDescent="0.25">
      <c r="B14" s="122" t="s">
        <v>462</v>
      </c>
      <c r="C14" s="122"/>
      <c r="D14" s="122"/>
      <c r="E14" s="122"/>
      <c r="F14" s="122"/>
      <c r="G14" s="122"/>
      <c r="H14" s="122"/>
      <c r="I14" s="122"/>
      <c r="J14" s="122"/>
      <c r="K14" s="122"/>
      <c r="L14" s="122"/>
      <c r="M14" s="122"/>
      <c r="N14" s="122"/>
    </row>
    <row r="15" spans="2:14" x14ac:dyDescent="0.25">
      <c r="B15" s="80" t="s">
        <v>463</v>
      </c>
    </row>
    <row r="16" spans="2:14" x14ac:dyDescent="0.25">
      <c r="B16" s="122" t="s">
        <v>465</v>
      </c>
      <c r="C16" s="122"/>
      <c r="D16" s="122"/>
      <c r="E16" s="122"/>
      <c r="F16" s="122"/>
      <c r="G16" s="122"/>
      <c r="H16" s="122"/>
      <c r="I16" s="122"/>
      <c r="J16" s="122"/>
      <c r="K16" s="122"/>
      <c r="L16" s="122"/>
      <c r="M16" s="122"/>
      <c r="N16" s="122"/>
    </row>
    <row r="17" spans="2:14" x14ac:dyDescent="0.25">
      <c r="B17" s="122" t="s">
        <v>466</v>
      </c>
      <c r="C17" s="122"/>
      <c r="D17" s="122"/>
      <c r="E17" s="122"/>
      <c r="F17" s="122"/>
      <c r="G17" s="122"/>
      <c r="H17" s="122"/>
      <c r="I17" s="122"/>
      <c r="J17" s="122"/>
      <c r="K17" s="122"/>
      <c r="L17" s="122"/>
      <c r="M17" s="122"/>
      <c r="N17" s="122"/>
    </row>
    <row r="18" spans="2:14" x14ac:dyDescent="0.25">
      <c r="B18" s="122" t="s">
        <v>467</v>
      </c>
      <c r="C18" s="122"/>
      <c r="D18" s="122"/>
      <c r="E18" s="122"/>
      <c r="F18" s="122"/>
      <c r="G18" s="122"/>
      <c r="H18" s="122"/>
      <c r="I18" s="122"/>
      <c r="J18" s="122"/>
      <c r="K18" s="122"/>
      <c r="L18" s="122"/>
      <c r="M18" s="122"/>
      <c r="N18" s="122"/>
    </row>
    <row r="19" spans="2:14" ht="39" customHeight="1" x14ac:dyDescent="0.25">
      <c r="B19" s="122"/>
      <c r="C19" s="122"/>
      <c r="D19" s="122"/>
      <c r="E19" s="122"/>
      <c r="F19" s="122"/>
      <c r="G19" s="122"/>
      <c r="H19" s="122"/>
      <c r="I19" s="122"/>
      <c r="J19" s="122"/>
      <c r="K19" s="122"/>
      <c r="L19" s="122"/>
      <c r="M19" s="122"/>
      <c r="N19" s="122"/>
    </row>
    <row r="20" spans="2:14" ht="72" customHeight="1" x14ac:dyDescent="0.25">
      <c r="B20" s="123" t="s">
        <v>468</v>
      </c>
      <c r="C20" s="123"/>
      <c r="D20" s="123"/>
      <c r="E20" s="123"/>
      <c r="F20" s="123"/>
      <c r="G20" s="123"/>
      <c r="H20" s="123"/>
      <c r="I20" s="123"/>
      <c r="J20" s="123"/>
      <c r="K20" s="123"/>
      <c r="L20" s="123"/>
      <c r="M20" s="123"/>
      <c r="N20" s="123"/>
    </row>
    <row r="21" spans="2:14" x14ac:dyDescent="0.25">
      <c r="B21" s="122"/>
      <c r="C21" s="122"/>
      <c r="D21" s="122"/>
      <c r="E21" s="122"/>
      <c r="F21" s="122"/>
      <c r="G21" s="122"/>
      <c r="H21" s="122"/>
      <c r="I21" s="122"/>
      <c r="J21" s="122"/>
      <c r="K21" s="122"/>
      <c r="L21" s="122"/>
      <c r="M21" s="122"/>
      <c r="N21" s="122"/>
    </row>
    <row r="22" spans="2:14" x14ac:dyDescent="0.25">
      <c r="B22" s="122" t="s">
        <v>469</v>
      </c>
      <c r="C22" s="122"/>
      <c r="D22" s="122"/>
      <c r="E22" s="122"/>
      <c r="F22" s="122"/>
      <c r="G22" s="122"/>
      <c r="H22" s="122"/>
      <c r="I22" s="122"/>
      <c r="J22" s="122"/>
      <c r="K22" s="122"/>
      <c r="L22" s="122"/>
      <c r="M22" s="122"/>
      <c r="N22" s="122"/>
    </row>
    <row r="23" spans="2:14" ht="34.5" customHeight="1" x14ac:dyDescent="0.25">
      <c r="B23" s="122" t="s">
        <v>497</v>
      </c>
      <c r="C23" s="122"/>
      <c r="D23" s="122"/>
      <c r="E23" s="122"/>
      <c r="F23" s="122"/>
      <c r="G23" s="122"/>
      <c r="H23" s="122"/>
      <c r="I23" s="122"/>
      <c r="J23" s="122"/>
      <c r="K23" s="122"/>
      <c r="L23" s="122"/>
      <c r="M23" s="122"/>
      <c r="N23" s="122"/>
    </row>
    <row r="24" spans="2:14" ht="23.25" customHeight="1" x14ac:dyDescent="0.25">
      <c r="B24" s="122"/>
      <c r="C24" s="122"/>
      <c r="D24" s="122"/>
      <c r="E24" s="122"/>
      <c r="F24" s="122"/>
      <c r="G24" s="122"/>
      <c r="H24" s="122"/>
      <c r="I24" s="122"/>
      <c r="J24" s="122"/>
      <c r="K24" s="122"/>
      <c r="L24" s="122"/>
      <c r="M24" s="122"/>
      <c r="N24" s="122"/>
    </row>
    <row r="25" spans="2:14" ht="23.25" customHeight="1" x14ac:dyDescent="0.25">
      <c r="B25" s="79"/>
      <c r="C25" s="79"/>
      <c r="D25" s="79"/>
      <c r="E25" s="79"/>
      <c r="F25" s="79"/>
      <c r="G25" s="79"/>
      <c r="H25" s="79"/>
      <c r="I25" s="79"/>
      <c r="J25" s="79"/>
      <c r="K25" s="79"/>
      <c r="L25" s="79"/>
      <c r="M25" s="79"/>
      <c r="N25" s="79"/>
    </row>
  </sheetData>
  <mergeCells count="22">
    <mergeCell ref="B24:N24"/>
    <mergeCell ref="B23:N23"/>
    <mergeCell ref="B14:N14"/>
    <mergeCell ref="B17:N17"/>
    <mergeCell ref="B19:N19"/>
    <mergeCell ref="B20:N20"/>
    <mergeCell ref="B16:N16"/>
    <mergeCell ref="B18:N18"/>
    <mergeCell ref="B21:N21"/>
    <mergeCell ref="B22:N22"/>
    <mergeCell ref="B13:N13"/>
    <mergeCell ref="B2:N2"/>
    <mergeCell ref="B3:N3"/>
    <mergeCell ref="B4:N4"/>
    <mergeCell ref="B5:N5"/>
    <mergeCell ref="B6:N6"/>
    <mergeCell ref="B7:N7"/>
    <mergeCell ref="B8:N8"/>
    <mergeCell ref="B9:N9"/>
    <mergeCell ref="B10:N10"/>
    <mergeCell ref="B11:N11"/>
    <mergeCell ref="B12:N12"/>
  </mergeCells>
  <pageMargins left="0.2" right="0.2" top="0.75" bottom="0.75" header="0.3" footer="0.3"/>
  <pageSetup scale="85" orientation="landscape" r:id="rId1"/>
  <headerFooter>
    <oddFooter>&amp;CPage &amp;P of &amp;N&amp;R&amp;A&amp;L&amp;"Arial,Regular"&amp;09&amp;K7F7F7FHoneywell Internal</oddFooter>
    <evenFooter>&amp;L&amp;"Arial,Regular"&amp;09&amp;K7F7F7FHoneywell Internal</evenFooter>
    <firstFooter>&amp;L&amp;"Arial,Regular"&amp;09&amp;K7F7F7FHoneywell Internal</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
  <sheetViews>
    <sheetView showGridLines="0" workbookViewId="0"/>
  </sheetViews>
  <sheetFormatPr defaultRowHeight="15" x14ac:dyDescent="0.25"/>
  <cols>
    <col min="1" max="1" width="5.7109375" style="65" customWidth="1"/>
    <col min="2" max="2" width="45.42578125" style="47" customWidth="1"/>
    <col min="3" max="3" width="19.7109375" style="47" customWidth="1"/>
    <col min="4" max="4" width="23" style="47" customWidth="1"/>
    <col min="5" max="5" width="17.85546875" style="47" customWidth="1"/>
    <col min="6" max="6" width="13.7109375" style="47" customWidth="1"/>
    <col min="7" max="7" width="100.7109375" style="47" customWidth="1"/>
  </cols>
  <sheetData>
    <row r="1" spans="1:7" ht="45" x14ac:dyDescent="0.25">
      <c r="A1" s="63" t="s">
        <v>475</v>
      </c>
      <c r="B1" s="63" t="s">
        <v>34</v>
      </c>
      <c r="C1" s="63" t="s">
        <v>250</v>
      </c>
      <c r="D1" s="63" t="s">
        <v>35</v>
      </c>
      <c r="E1" s="63" t="s">
        <v>408</v>
      </c>
      <c r="F1" s="63" t="s">
        <v>366</v>
      </c>
      <c r="G1" s="63" t="s">
        <v>11</v>
      </c>
    </row>
    <row r="2" spans="1:7" ht="45" x14ac:dyDescent="0.25">
      <c r="A2" s="72">
        <v>1</v>
      </c>
      <c r="B2" s="49" t="s">
        <v>36</v>
      </c>
      <c r="C2" s="49" t="s">
        <v>215</v>
      </c>
      <c r="D2" s="49" t="s">
        <v>37</v>
      </c>
      <c r="E2" s="49" t="s">
        <v>117</v>
      </c>
      <c r="F2" s="49"/>
      <c r="G2" s="50" t="s">
        <v>495</v>
      </c>
    </row>
    <row r="3" spans="1:7" ht="38.25" x14ac:dyDescent="0.25">
      <c r="A3" s="72">
        <v>2</v>
      </c>
      <c r="B3" s="49" t="s">
        <v>40</v>
      </c>
      <c r="C3" s="49" t="s">
        <v>208</v>
      </c>
      <c r="D3" s="49" t="s">
        <v>41</v>
      </c>
      <c r="E3" s="49" t="s">
        <v>119</v>
      </c>
      <c r="F3" s="49"/>
      <c r="G3" s="50" t="s">
        <v>164</v>
      </c>
    </row>
    <row r="4" spans="1:7" ht="38.25" x14ac:dyDescent="0.25">
      <c r="A4" s="72">
        <v>3</v>
      </c>
      <c r="B4" s="49" t="s">
        <v>38</v>
      </c>
      <c r="C4" s="49" t="s">
        <v>208</v>
      </c>
      <c r="D4" s="49" t="s">
        <v>39</v>
      </c>
      <c r="E4" s="49" t="s">
        <v>118</v>
      </c>
      <c r="F4" s="49"/>
      <c r="G4" s="50" t="s">
        <v>163</v>
      </c>
    </row>
    <row r="5" spans="1:7" s="46" customFormat="1" ht="90" x14ac:dyDescent="0.25">
      <c r="A5" s="72">
        <v>4</v>
      </c>
      <c r="B5" s="49" t="s">
        <v>347</v>
      </c>
      <c r="C5" s="49" t="s">
        <v>230</v>
      </c>
      <c r="D5" s="49" t="s">
        <v>354</v>
      </c>
      <c r="E5" s="49" t="s">
        <v>115</v>
      </c>
      <c r="F5" s="70" t="s">
        <v>382</v>
      </c>
      <c r="G5" s="64" t="s">
        <v>494</v>
      </c>
    </row>
    <row r="6" spans="1:7" s="48" customFormat="1" ht="90" x14ac:dyDescent="0.25">
      <c r="A6" s="72">
        <v>5</v>
      </c>
      <c r="B6" s="49" t="s">
        <v>219</v>
      </c>
      <c r="C6" s="49" t="s">
        <v>218</v>
      </c>
      <c r="D6" s="49" t="s">
        <v>224</v>
      </c>
      <c r="E6" s="49" t="s">
        <v>115</v>
      </c>
      <c r="F6" s="70" t="s">
        <v>382</v>
      </c>
      <c r="G6" s="64" t="s">
        <v>493</v>
      </c>
    </row>
    <row r="7" spans="1:7" s="48" customFormat="1" ht="25.5" x14ac:dyDescent="0.25">
      <c r="A7" s="72">
        <v>6</v>
      </c>
      <c r="B7" s="49" t="s">
        <v>220</v>
      </c>
      <c r="C7" s="49" t="s">
        <v>212</v>
      </c>
      <c r="D7" s="49" t="s">
        <v>355</v>
      </c>
      <c r="E7" s="49" t="s">
        <v>115</v>
      </c>
      <c r="F7" s="49"/>
      <c r="G7" s="50" t="s">
        <v>235</v>
      </c>
    </row>
    <row r="8" spans="1:7" ht="45" x14ac:dyDescent="0.25">
      <c r="A8" s="72">
        <v>7</v>
      </c>
      <c r="B8" s="49" t="s">
        <v>42</v>
      </c>
      <c r="C8" s="49" t="s">
        <v>223</v>
      </c>
      <c r="D8" s="49" t="s">
        <v>43</v>
      </c>
      <c r="E8" s="49" t="s">
        <v>116</v>
      </c>
      <c r="F8" s="49"/>
      <c r="G8" s="50" t="s">
        <v>478</v>
      </c>
    </row>
    <row r="9" spans="1:7" ht="38.25" x14ac:dyDescent="0.25">
      <c r="A9" s="72">
        <v>8</v>
      </c>
      <c r="B9" s="49" t="s">
        <v>44</v>
      </c>
      <c r="C9" s="49" t="s">
        <v>212</v>
      </c>
      <c r="D9" s="49" t="s">
        <v>45</v>
      </c>
      <c r="E9" s="49" t="s">
        <v>120</v>
      </c>
      <c r="F9" s="49"/>
      <c r="G9" s="50" t="s">
        <v>165</v>
      </c>
    </row>
    <row r="10" spans="1:7" ht="38.25" x14ac:dyDescent="0.25">
      <c r="A10" s="72">
        <v>9</v>
      </c>
      <c r="B10" s="49" t="s">
        <v>46</v>
      </c>
      <c r="C10" s="49" t="s">
        <v>208</v>
      </c>
      <c r="D10" s="49" t="s">
        <v>47</v>
      </c>
      <c r="E10" s="49" t="s">
        <v>121</v>
      </c>
      <c r="F10" s="49"/>
      <c r="G10" s="50" t="s">
        <v>343</v>
      </c>
    </row>
    <row r="11" spans="1:7" ht="38.25" x14ac:dyDescent="0.25">
      <c r="A11" s="72">
        <v>10</v>
      </c>
      <c r="B11" s="49" t="s">
        <v>82</v>
      </c>
      <c r="C11" s="49" t="s">
        <v>227</v>
      </c>
      <c r="D11" s="49" t="s">
        <v>83</v>
      </c>
      <c r="E11" s="49" t="s">
        <v>139</v>
      </c>
      <c r="F11" s="49"/>
      <c r="G11" s="50" t="s">
        <v>185</v>
      </c>
    </row>
    <row r="12" spans="1:7" ht="90" x14ac:dyDescent="0.25">
      <c r="A12" s="72">
        <v>11</v>
      </c>
      <c r="B12" s="49" t="s">
        <v>345</v>
      </c>
      <c r="C12" s="49" t="s">
        <v>230</v>
      </c>
      <c r="D12" s="49" t="s">
        <v>356</v>
      </c>
      <c r="E12" s="49" t="s">
        <v>140</v>
      </c>
      <c r="F12" s="70" t="s">
        <v>384</v>
      </c>
      <c r="G12" s="64" t="s">
        <v>492</v>
      </c>
    </row>
    <row r="13" spans="1:7" ht="90" x14ac:dyDescent="0.25">
      <c r="A13" s="72">
        <v>12</v>
      </c>
      <c r="B13" s="49" t="s">
        <v>187</v>
      </c>
      <c r="C13" s="49" t="s">
        <v>218</v>
      </c>
      <c r="D13" s="49" t="s">
        <v>197</v>
      </c>
      <c r="E13" s="49" t="s">
        <v>140</v>
      </c>
      <c r="F13" s="70" t="s">
        <v>384</v>
      </c>
      <c r="G13" s="64" t="s">
        <v>491</v>
      </c>
    </row>
    <row r="14" spans="1:7" ht="38.25" x14ac:dyDescent="0.25">
      <c r="A14" s="72">
        <v>13</v>
      </c>
      <c r="B14" s="49" t="s">
        <v>188</v>
      </c>
      <c r="C14" s="49" t="s">
        <v>221</v>
      </c>
      <c r="D14" s="49" t="s">
        <v>198</v>
      </c>
      <c r="E14" s="49" t="s">
        <v>140</v>
      </c>
      <c r="F14" s="49"/>
      <c r="G14" s="50" t="s">
        <v>236</v>
      </c>
    </row>
    <row r="15" spans="1:7" ht="38.25" x14ac:dyDescent="0.25">
      <c r="A15" s="72">
        <v>14</v>
      </c>
      <c r="B15" s="49" t="s">
        <v>84</v>
      </c>
      <c r="C15" s="49" t="s">
        <v>222</v>
      </c>
      <c r="D15" s="49" t="s">
        <v>85</v>
      </c>
      <c r="E15" s="49" t="s">
        <v>141</v>
      </c>
      <c r="F15" s="49"/>
      <c r="G15" s="50" t="s">
        <v>237</v>
      </c>
    </row>
    <row r="16" spans="1:7" ht="38.25" x14ac:dyDescent="0.25">
      <c r="A16" s="72">
        <v>15</v>
      </c>
      <c r="B16" s="49" t="s">
        <v>189</v>
      </c>
      <c r="C16" s="49" t="s">
        <v>211</v>
      </c>
      <c r="D16" s="49" t="s">
        <v>199</v>
      </c>
      <c r="E16" s="49" t="s">
        <v>142</v>
      </c>
      <c r="F16" s="49"/>
      <c r="G16" s="50" t="s">
        <v>239</v>
      </c>
    </row>
    <row r="17" spans="1:7" ht="38.25" x14ac:dyDescent="0.25">
      <c r="A17" s="72">
        <v>16</v>
      </c>
      <c r="B17" s="49" t="s">
        <v>86</v>
      </c>
      <c r="C17" s="49" t="s">
        <v>211</v>
      </c>
      <c r="D17" s="49" t="s">
        <v>87</v>
      </c>
      <c r="E17" s="49" t="s">
        <v>143</v>
      </c>
      <c r="F17" s="49"/>
      <c r="G17" s="50" t="s">
        <v>239</v>
      </c>
    </row>
    <row r="18" spans="1:7" ht="38.25" x14ac:dyDescent="0.25">
      <c r="A18" s="72">
        <v>17</v>
      </c>
      <c r="B18" s="49" t="s">
        <v>88</v>
      </c>
      <c r="C18" s="49" t="s">
        <v>212</v>
      </c>
      <c r="D18" s="49" t="s">
        <v>89</v>
      </c>
      <c r="E18" s="49" t="s">
        <v>144</v>
      </c>
      <c r="F18" s="49"/>
      <c r="G18" s="50" t="s">
        <v>238</v>
      </c>
    </row>
    <row r="19" spans="1:7" ht="38.25" x14ac:dyDescent="0.25">
      <c r="A19" s="72">
        <v>18</v>
      </c>
      <c r="B19" s="49" t="s">
        <v>90</v>
      </c>
      <c r="C19" s="49" t="s">
        <v>211</v>
      </c>
      <c r="D19" s="49" t="s">
        <v>91</v>
      </c>
      <c r="E19" s="49" t="s">
        <v>145</v>
      </c>
      <c r="F19" s="49"/>
      <c r="G19" s="50" t="s">
        <v>240</v>
      </c>
    </row>
    <row r="20" spans="1:7" ht="38.25" x14ac:dyDescent="0.25">
      <c r="A20" s="72">
        <v>19</v>
      </c>
      <c r="B20" s="49" t="s">
        <v>92</v>
      </c>
      <c r="C20" s="49" t="s">
        <v>213</v>
      </c>
      <c r="D20" s="49" t="s">
        <v>470</v>
      </c>
      <c r="E20" s="49" t="s">
        <v>146</v>
      </c>
      <c r="F20" s="49"/>
      <c r="G20" s="50" t="s">
        <v>241</v>
      </c>
    </row>
    <row r="21" spans="1:7" ht="38.25" x14ac:dyDescent="0.25">
      <c r="A21" s="72">
        <v>20</v>
      </c>
      <c r="B21" s="49" t="s">
        <v>190</v>
      </c>
      <c r="C21" s="49" t="s">
        <v>230</v>
      </c>
      <c r="D21" s="49" t="s">
        <v>200</v>
      </c>
      <c r="E21" s="49" t="s">
        <v>147</v>
      </c>
      <c r="F21" s="49"/>
      <c r="G21" s="50" t="s">
        <v>242</v>
      </c>
    </row>
    <row r="22" spans="1:7" ht="150" x14ac:dyDescent="0.25">
      <c r="A22" s="85">
        <v>21</v>
      </c>
      <c r="B22" s="51" t="s">
        <v>346</v>
      </c>
      <c r="C22" s="51" t="s">
        <v>230</v>
      </c>
      <c r="D22" s="51" t="s">
        <v>397</v>
      </c>
      <c r="E22" s="51" t="s">
        <v>148</v>
      </c>
      <c r="F22" s="102" t="s">
        <v>386</v>
      </c>
      <c r="G22" s="64" t="s">
        <v>501</v>
      </c>
    </row>
    <row r="23" spans="1:7" s="46" customFormat="1" ht="150" x14ac:dyDescent="0.25">
      <c r="A23" s="85">
        <v>22</v>
      </c>
      <c r="B23" s="51" t="s">
        <v>191</v>
      </c>
      <c r="C23" s="51" t="s">
        <v>218</v>
      </c>
      <c r="D23" s="51" t="s">
        <v>201</v>
      </c>
      <c r="E23" s="51" t="s">
        <v>148</v>
      </c>
      <c r="F23" s="102" t="s">
        <v>386</v>
      </c>
      <c r="G23" s="64" t="s">
        <v>500</v>
      </c>
    </row>
    <row r="24" spans="1:7" s="46" customFormat="1" ht="150" x14ac:dyDescent="0.25">
      <c r="A24" s="85">
        <v>23</v>
      </c>
      <c r="B24" s="51" t="s">
        <v>192</v>
      </c>
      <c r="C24" s="51" t="s">
        <v>209</v>
      </c>
      <c r="D24" s="51" t="s">
        <v>202</v>
      </c>
      <c r="E24" s="51" t="s">
        <v>148</v>
      </c>
      <c r="F24" s="51"/>
      <c r="G24" s="66" t="s">
        <v>503</v>
      </c>
    </row>
    <row r="25" spans="1:7" s="46" customFormat="1" ht="150" x14ac:dyDescent="0.25">
      <c r="A25" s="85">
        <v>24</v>
      </c>
      <c r="B25" s="51" t="s">
        <v>387</v>
      </c>
      <c r="C25" s="51" t="s">
        <v>230</v>
      </c>
      <c r="D25" s="51" t="s">
        <v>399</v>
      </c>
      <c r="E25" s="51" t="s">
        <v>148</v>
      </c>
      <c r="F25" s="102" t="s">
        <v>390</v>
      </c>
      <c r="G25" s="64" t="s">
        <v>499</v>
      </c>
    </row>
    <row r="26" spans="1:7" s="46" customFormat="1" ht="150" x14ac:dyDescent="0.25">
      <c r="A26" s="85">
        <v>25</v>
      </c>
      <c r="B26" s="51" t="s">
        <v>388</v>
      </c>
      <c r="C26" s="51" t="s">
        <v>218</v>
      </c>
      <c r="D26" s="51" t="s">
        <v>203</v>
      </c>
      <c r="E26" s="51" t="s">
        <v>148</v>
      </c>
      <c r="F26" s="102" t="s">
        <v>390</v>
      </c>
      <c r="G26" s="64" t="s">
        <v>498</v>
      </c>
    </row>
    <row r="27" spans="1:7" s="46" customFormat="1" ht="150" x14ac:dyDescent="0.25">
      <c r="A27" s="85">
        <v>26</v>
      </c>
      <c r="B27" s="51" t="s">
        <v>389</v>
      </c>
      <c r="C27" s="51" t="s">
        <v>209</v>
      </c>
      <c r="D27" s="51" t="s">
        <v>398</v>
      </c>
      <c r="E27" s="51" t="s">
        <v>148</v>
      </c>
      <c r="F27" s="51"/>
      <c r="G27" s="66" t="s">
        <v>502</v>
      </c>
    </row>
    <row r="28" spans="1:7" s="65" customFormat="1" ht="90" x14ac:dyDescent="0.25">
      <c r="A28" s="85">
        <v>27</v>
      </c>
      <c r="B28" s="51" t="s">
        <v>400</v>
      </c>
      <c r="C28" s="51" t="s">
        <v>230</v>
      </c>
      <c r="D28" s="51" t="s">
        <v>403</v>
      </c>
      <c r="E28" s="51" t="s">
        <v>149</v>
      </c>
      <c r="F28" s="102" t="s">
        <v>393</v>
      </c>
      <c r="G28" s="64" t="s">
        <v>490</v>
      </c>
    </row>
    <row r="29" spans="1:7" s="65" customFormat="1" ht="90" x14ac:dyDescent="0.25">
      <c r="A29" s="85">
        <v>28</v>
      </c>
      <c r="B29" s="51" t="s">
        <v>401</v>
      </c>
      <c r="C29" s="51" t="s">
        <v>218</v>
      </c>
      <c r="D29" s="51" t="s">
        <v>404</v>
      </c>
      <c r="E29" s="51" t="s">
        <v>149</v>
      </c>
      <c r="F29" s="102" t="s">
        <v>393</v>
      </c>
      <c r="G29" s="64" t="s">
        <v>489</v>
      </c>
    </row>
    <row r="30" spans="1:7" ht="38.25" x14ac:dyDescent="0.25">
      <c r="A30" s="85">
        <v>29</v>
      </c>
      <c r="B30" s="51" t="s">
        <v>402</v>
      </c>
      <c r="C30" s="51" t="s">
        <v>208</v>
      </c>
      <c r="D30" s="51" t="s">
        <v>405</v>
      </c>
      <c r="E30" s="51" t="s">
        <v>149</v>
      </c>
      <c r="F30" s="51"/>
      <c r="G30" s="66" t="s">
        <v>342</v>
      </c>
    </row>
    <row r="31" spans="1:7" s="67" customFormat="1" ht="38.25" x14ac:dyDescent="0.25">
      <c r="A31" s="85">
        <v>30</v>
      </c>
      <c r="B31" s="51" t="s">
        <v>472</v>
      </c>
      <c r="C31" s="51" t="s">
        <v>214</v>
      </c>
      <c r="D31" s="103" t="s">
        <v>471</v>
      </c>
      <c r="E31" s="51" t="s">
        <v>150</v>
      </c>
      <c r="F31" s="51"/>
      <c r="G31" s="66" t="s">
        <v>243</v>
      </c>
    </row>
    <row r="32" spans="1:7" s="67" customFormat="1" ht="38.25" x14ac:dyDescent="0.25">
      <c r="A32" s="73">
        <v>31</v>
      </c>
      <c r="B32" s="51" t="s">
        <v>55</v>
      </c>
      <c r="C32" s="51" t="s">
        <v>216</v>
      </c>
      <c r="D32" s="51" t="s">
        <v>56</v>
      </c>
      <c r="E32" s="51" t="s">
        <v>125</v>
      </c>
      <c r="F32" s="51" t="s">
        <v>367</v>
      </c>
      <c r="G32" s="66" t="s">
        <v>170</v>
      </c>
    </row>
    <row r="33" spans="1:7" s="67" customFormat="1" ht="38.25" x14ac:dyDescent="0.25">
      <c r="A33" s="73">
        <v>32</v>
      </c>
      <c r="B33" s="51" t="s">
        <v>93</v>
      </c>
      <c r="C33" s="51" t="s">
        <v>211</v>
      </c>
      <c r="D33" s="51" t="s">
        <v>357</v>
      </c>
      <c r="E33" s="51" t="s">
        <v>151</v>
      </c>
      <c r="F33" s="51"/>
      <c r="G33" s="64" t="s">
        <v>504</v>
      </c>
    </row>
    <row r="34" spans="1:7" s="67" customFormat="1" ht="90" x14ac:dyDescent="0.25">
      <c r="A34" s="73">
        <v>33</v>
      </c>
      <c r="B34" s="51" t="s">
        <v>217</v>
      </c>
      <c r="C34" s="51" t="s">
        <v>208</v>
      </c>
      <c r="D34" s="51" t="s">
        <v>358</v>
      </c>
      <c r="E34" s="51" t="s">
        <v>151</v>
      </c>
      <c r="F34" s="51"/>
      <c r="G34" s="64" t="s">
        <v>505</v>
      </c>
    </row>
    <row r="35" spans="1:7" ht="38.25" x14ac:dyDescent="0.25">
      <c r="A35" s="72">
        <v>34</v>
      </c>
      <c r="B35" s="49" t="s">
        <v>94</v>
      </c>
      <c r="C35" s="49" t="s">
        <v>213</v>
      </c>
      <c r="D35" s="49" t="s">
        <v>95</v>
      </c>
      <c r="E35" s="49" t="s">
        <v>152</v>
      </c>
      <c r="F35" s="49"/>
      <c r="G35" s="50" t="s">
        <v>244</v>
      </c>
    </row>
    <row r="36" spans="1:7" ht="38.25" x14ac:dyDescent="0.25">
      <c r="A36" s="72">
        <v>35</v>
      </c>
      <c r="B36" s="49" t="s">
        <v>96</v>
      </c>
      <c r="C36" s="49" t="s">
        <v>213</v>
      </c>
      <c r="D36" s="49" t="s">
        <v>97</v>
      </c>
      <c r="E36" s="49" t="s">
        <v>153</v>
      </c>
      <c r="F36" s="49"/>
      <c r="G36" s="50" t="s">
        <v>245</v>
      </c>
    </row>
    <row r="37" spans="1:7" s="67" customFormat="1" ht="90" x14ac:dyDescent="0.25">
      <c r="A37" s="73">
        <v>36</v>
      </c>
      <c r="B37" s="51" t="s">
        <v>394</v>
      </c>
      <c r="C37" s="51" t="s">
        <v>208</v>
      </c>
      <c r="D37" s="51" t="s">
        <v>359</v>
      </c>
      <c r="E37" s="51" t="s">
        <v>154</v>
      </c>
      <c r="F37" s="51"/>
      <c r="G37" s="7" t="s">
        <v>507</v>
      </c>
    </row>
    <row r="38" spans="1:7" s="67" customFormat="1" ht="38.25" x14ac:dyDescent="0.25">
      <c r="A38" s="73">
        <v>37</v>
      </c>
      <c r="B38" s="51" t="s">
        <v>396</v>
      </c>
      <c r="C38" s="51" t="s">
        <v>211</v>
      </c>
      <c r="D38" s="51" t="s">
        <v>360</v>
      </c>
      <c r="E38" s="51" t="s">
        <v>154</v>
      </c>
      <c r="F38" s="51"/>
      <c r="G38" s="7" t="s">
        <v>506</v>
      </c>
    </row>
    <row r="39" spans="1:7" ht="90" x14ac:dyDescent="0.25">
      <c r="A39" s="72">
        <v>38</v>
      </c>
      <c r="B39" s="49" t="s">
        <v>348</v>
      </c>
      <c r="C39" s="49" t="s">
        <v>230</v>
      </c>
      <c r="D39" s="49" t="s">
        <v>361</v>
      </c>
      <c r="E39" s="49" t="s">
        <v>155</v>
      </c>
      <c r="F39" s="70" t="s">
        <v>383</v>
      </c>
      <c r="G39" s="64" t="s">
        <v>488</v>
      </c>
    </row>
    <row r="40" spans="1:7" ht="90" x14ac:dyDescent="0.25">
      <c r="A40" s="72">
        <v>39</v>
      </c>
      <c r="B40" s="49" t="s">
        <v>193</v>
      </c>
      <c r="C40" s="49" t="s">
        <v>218</v>
      </c>
      <c r="D40" s="49" t="s">
        <v>194</v>
      </c>
      <c r="E40" s="49" t="s">
        <v>155</v>
      </c>
      <c r="F40" s="70" t="s">
        <v>383</v>
      </c>
      <c r="G40" s="64" t="s">
        <v>480</v>
      </c>
    </row>
    <row r="41" spans="1:7" ht="38.25" x14ac:dyDescent="0.25">
      <c r="A41" s="72">
        <v>40</v>
      </c>
      <c r="B41" s="49" t="s">
        <v>98</v>
      </c>
      <c r="C41" s="49" t="s">
        <v>209</v>
      </c>
      <c r="D41" s="49" t="s">
        <v>99</v>
      </c>
      <c r="E41" s="49" t="s">
        <v>155</v>
      </c>
      <c r="F41" s="49"/>
      <c r="G41" s="50" t="s">
        <v>247</v>
      </c>
    </row>
    <row r="42" spans="1:7" ht="105" x14ac:dyDescent="0.25">
      <c r="A42" s="72">
        <v>41</v>
      </c>
      <c r="B42" s="49" t="s">
        <v>349</v>
      </c>
      <c r="C42" s="49" t="s">
        <v>230</v>
      </c>
      <c r="D42" s="49" t="s">
        <v>362</v>
      </c>
      <c r="E42" s="49" t="s">
        <v>156</v>
      </c>
      <c r="F42" s="70" t="s">
        <v>381</v>
      </c>
      <c r="G42" s="64" t="s">
        <v>479</v>
      </c>
    </row>
    <row r="43" spans="1:7" ht="105" x14ac:dyDescent="0.25">
      <c r="A43" s="72">
        <v>42</v>
      </c>
      <c r="B43" s="49" t="s">
        <v>195</v>
      </c>
      <c r="C43" s="49" t="s">
        <v>210</v>
      </c>
      <c r="D43" s="49" t="s">
        <v>204</v>
      </c>
      <c r="E43" s="49" t="s">
        <v>156</v>
      </c>
      <c r="F43" s="70" t="s">
        <v>381</v>
      </c>
      <c r="G43" s="64" t="s">
        <v>481</v>
      </c>
    </row>
    <row r="44" spans="1:7" ht="38.25" x14ac:dyDescent="0.25">
      <c r="A44" s="72">
        <v>43</v>
      </c>
      <c r="B44" s="49" t="s">
        <v>196</v>
      </c>
      <c r="C44" s="107" t="s">
        <v>509</v>
      </c>
      <c r="D44" s="49" t="s">
        <v>205</v>
      </c>
      <c r="E44" s="49" t="s">
        <v>156</v>
      </c>
      <c r="F44" s="55"/>
      <c r="G44" s="50" t="s">
        <v>248</v>
      </c>
    </row>
    <row r="45" spans="1:7" ht="38.25" x14ac:dyDescent="0.25">
      <c r="A45" s="72">
        <v>44</v>
      </c>
      <c r="B45" s="49" t="s">
        <v>100</v>
      </c>
      <c r="C45" s="49" t="s">
        <v>211</v>
      </c>
      <c r="D45" s="49" t="s">
        <v>101</v>
      </c>
      <c r="E45" s="49" t="s">
        <v>157</v>
      </c>
      <c r="F45" s="49"/>
      <c r="G45" s="50" t="s">
        <v>344</v>
      </c>
    </row>
    <row r="46" spans="1:7" ht="105" x14ac:dyDescent="0.25">
      <c r="A46" s="72">
        <v>45</v>
      </c>
      <c r="B46" s="49" t="s">
        <v>350</v>
      </c>
      <c r="C46" s="49" t="s">
        <v>230</v>
      </c>
      <c r="D46" s="49" t="s">
        <v>363</v>
      </c>
      <c r="E46" s="49" t="s">
        <v>158</v>
      </c>
      <c r="F46" s="70" t="s">
        <v>380</v>
      </c>
      <c r="G46" s="64" t="s">
        <v>482</v>
      </c>
    </row>
    <row r="47" spans="1:7" ht="90" x14ac:dyDescent="0.25">
      <c r="A47" s="72">
        <v>46</v>
      </c>
      <c r="B47" s="49" t="s">
        <v>102</v>
      </c>
      <c r="C47" s="49" t="s">
        <v>218</v>
      </c>
      <c r="D47" s="49" t="s">
        <v>103</v>
      </c>
      <c r="E47" s="49" t="s">
        <v>158</v>
      </c>
      <c r="F47" s="70" t="s">
        <v>380</v>
      </c>
      <c r="G47" s="64" t="s">
        <v>483</v>
      </c>
    </row>
    <row r="48" spans="1:7" ht="38.25" x14ac:dyDescent="0.25">
      <c r="A48" s="72">
        <v>47</v>
      </c>
      <c r="B48" s="49" t="s">
        <v>104</v>
      </c>
      <c r="C48" s="49" t="s">
        <v>225</v>
      </c>
      <c r="D48" s="49" t="s">
        <v>105</v>
      </c>
      <c r="E48" s="49" t="s">
        <v>158</v>
      </c>
      <c r="F48" s="55"/>
      <c r="G48" s="50" t="s">
        <v>232</v>
      </c>
    </row>
    <row r="49" spans="1:7" ht="38.25" x14ac:dyDescent="0.25">
      <c r="A49" s="72">
        <v>48</v>
      </c>
      <c r="B49" s="49" t="s">
        <v>106</v>
      </c>
      <c r="C49" s="49" t="s">
        <v>222</v>
      </c>
      <c r="D49" s="49" t="s">
        <v>107</v>
      </c>
      <c r="E49" s="49" t="s">
        <v>159</v>
      </c>
      <c r="F49" s="49"/>
      <c r="G49" s="50" t="s">
        <v>231</v>
      </c>
    </row>
    <row r="50" spans="1:7" ht="38.25" x14ac:dyDescent="0.25">
      <c r="A50" s="72">
        <v>49</v>
      </c>
      <c r="B50" s="49" t="s">
        <v>108</v>
      </c>
      <c r="C50" s="49" t="s">
        <v>222</v>
      </c>
      <c r="D50" s="49" t="s">
        <v>109</v>
      </c>
      <c r="E50" s="49" t="s">
        <v>160</v>
      </c>
      <c r="F50" s="49"/>
      <c r="G50" s="50" t="s">
        <v>233</v>
      </c>
    </row>
    <row r="51" spans="1:7" ht="90" x14ac:dyDescent="0.25">
      <c r="A51" s="72">
        <v>50</v>
      </c>
      <c r="B51" s="49" t="s">
        <v>351</v>
      </c>
      <c r="C51" s="49" t="s">
        <v>230</v>
      </c>
      <c r="D51" s="49" t="s">
        <v>186</v>
      </c>
      <c r="E51" s="49" t="s">
        <v>161</v>
      </c>
      <c r="F51" s="69" t="s">
        <v>385</v>
      </c>
      <c r="G51" s="64" t="s">
        <v>484</v>
      </c>
    </row>
    <row r="52" spans="1:7" ht="90" x14ac:dyDescent="0.25">
      <c r="A52" s="72">
        <v>51</v>
      </c>
      <c r="B52" s="49" t="s">
        <v>110</v>
      </c>
      <c r="C52" s="49" t="s">
        <v>218</v>
      </c>
      <c r="D52" s="49" t="s">
        <v>111</v>
      </c>
      <c r="E52" s="49" t="s">
        <v>161</v>
      </c>
      <c r="F52" s="69" t="s">
        <v>385</v>
      </c>
      <c r="G52" s="64" t="s">
        <v>485</v>
      </c>
    </row>
    <row r="53" spans="1:7" ht="38.25" x14ac:dyDescent="0.25">
      <c r="A53" s="72">
        <v>52</v>
      </c>
      <c r="B53" s="49" t="s">
        <v>112</v>
      </c>
      <c r="C53" s="49" t="s">
        <v>226</v>
      </c>
      <c r="D53" s="49" t="s">
        <v>113</v>
      </c>
      <c r="E53" s="49" t="s">
        <v>161</v>
      </c>
      <c r="F53" s="49"/>
      <c r="G53" s="50" t="s">
        <v>234</v>
      </c>
    </row>
    <row r="54" spans="1:7" ht="38.25" x14ac:dyDescent="0.25">
      <c r="A54" s="72">
        <v>53</v>
      </c>
      <c r="B54" s="49" t="s">
        <v>114</v>
      </c>
      <c r="C54" s="49" t="s">
        <v>208</v>
      </c>
      <c r="D54" s="49" t="s">
        <v>353</v>
      </c>
      <c r="E54" s="49" t="s">
        <v>162</v>
      </c>
      <c r="F54" s="49"/>
      <c r="G54" s="50" t="s">
        <v>246</v>
      </c>
    </row>
    <row r="55" spans="1:7" ht="38.25" x14ac:dyDescent="0.25">
      <c r="A55" s="72">
        <v>54</v>
      </c>
      <c r="B55" s="49" t="s">
        <v>48</v>
      </c>
      <c r="C55" s="49" t="s">
        <v>227</v>
      </c>
      <c r="D55" s="49" t="s">
        <v>49</v>
      </c>
      <c r="E55" s="49" t="s">
        <v>122</v>
      </c>
      <c r="F55" s="49"/>
      <c r="G55" s="50" t="s">
        <v>166</v>
      </c>
    </row>
    <row r="56" spans="1:7" ht="45" x14ac:dyDescent="0.25">
      <c r="A56" s="72">
        <v>55</v>
      </c>
      <c r="B56" s="51" t="s">
        <v>407</v>
      </c>
      <c r="C56" s="49" t="s">
        <v>215</v>
      </c>
      <c r="D56" s="51" t="s">
        <v>473</v>
      </c>
      <c r="E56" s="49" t="s">
        <v>123</v>
      </c>
      <c r="F56" s="49"/>
      <c r="G56" s="50" t="s">
        <v>496</v>
      </c>
    </row>
    <row r="57" spans="1:7" ht="38.25" x14ac:dyDescent="0.25">
      <c r="A57" s="72">
        <v>56</v>
      </c>
      <c r="B57" s="49" t="s">
        <v>50</v>
      </c>
      <c r="C57" s="49" t="s">
        <v>207</v>
      </c>
      <c r="D57" s="49" t="s">
        <v>51</v>
      </c>
      <c r="E57" s="49" t="s">
        <v>123</v>
      </c>
      <c r="F57" s="49"/>
      <c r="G57" s="50" t="s">
        <v>167</v>
      </c>
    </row>
    <row r="58" spans="1:7" ht="38.25" x14ac:dyDescent="0.25">
      <c r="A58" s="72">
        <v>57</v>
      </c>
      <c r="B58" s="49" t="s">
        <v>52</v>
      </c>
      <c r="C58" s="49" t="s">
        <v>215</v>
      </c>
      <c r="D58" s="49" t="s">
        <v>206</v>
      </c>
      <c r="E58" s="49" t="s">
        <v>123</v>
      </c>
      <c r="F58" s="49"/>
      <c r="G58" s="50" t="s">
        <v>168</v>
      </c>
    </row>
    <row r="59" spans="1:7" ht="90" x14ac:dyDescent="0.25">
      <c r="A59" s="72">
        <v>58</v>
      </c>
      <c r="B59" s="49" t="s">
        <v>352</v>
      </c>
      <c r="C59" s="49" t="s">
        <v>230</v>
      </c>
      <c r="D59" s="49" t="s">
        <v>364</v>
      </c>
      <c r="E59" s="49" t="s">
        <v>124</v>
      </c>
      <c r="F59" s="69" t="s">
        <v>391</v>
      </c>
      <c r="G59" s="64" t="s">
        <v>487</v>
      </c>
    </row>
    <row r="60" spans="1:7" ht="90" x14ac:dyDescent="0.25">
      <c r="A60" s="72">
        <v>59</v>
      </c>
      <c r="B60" s="49" t="s">
        <v>53</v>
      </c>
      <c r="C60" s="49" t="s">
        <v>218</v>
      </c>
      <c r="D60" s="49" t="s">
        <v>54</v>
      </c>
      <c r="E60" s="49" t="s">
        <v>124</v>
      </c>
      <c r="F60" s="69" t="s">
        <v>391</v>
      </c>
      <c r="G60" s="64" t="s">
        <v>486</v>
      </c>
    </row>
    <row r="61" spans="1:7" s="46" customFormat="1" ht="38.25" x14ac:dyDescent="0.25">
      <c r="A61" s="72">
        <v>60</v>
      </c>
      <c r="B61" s="49" t="s">
        <v>174</v>
      </c>
      <c r="C61" s="49" t="s">
        <v>210</v>
      </c>
      <c r="D61" s="49" t="s">
        <v>365</v>
      </c>
      <c r="E61" s="49" t="s">
        <v>124</v>
      </c>
      <c r="F61" s="49"/>
      <c r="G61" s="50" t="s">
        <v>169</v>
      </c>
    </row>
    <row r="62" spans="1:7" ht="38.25" x14ac:dyDescent="0.25">
      <c r="A62" s="72">
        <v>61</v>
      </c>
      <c r="B62" s="49" t="s">
        <v>57</v>
      </c>
      <c r="C62" s="49" t="s">
        <v>227</v>
      </c>
      <c r="D62" s="49" t="s">
        <v>58</v>
      </c>
      <c r="E62" s="49" t="s">
        <v>126</v>
      </c>
      <c r="F62" s="49"/>
      <c r="G62" s="50" t="s">
        <v>171</v>
      </c>
    </row>
    <row r="63" spans="1:7" ht="38.25" x14ac:dyDescent="0.25">
      <c r="A63" s="72">
        <v>62</v>
      </c>
      <c r="B63" s="49" t="s">
        <v>59</v>
      </c>
      <c r="C63" s="49" t="s">
        <v>227</v>
      </c>
      <c r="D63" s="49" t="s">
        <v>60</v>
      </c>
      <c r="E63" s="49" t="s">
        <v>127</v>
      </c>
      <c r="F63" s="49"/>
      <c r="G63" s="50" t="s">
        <v>172</v>
      </c>
    </row>
    <row r="64" spans="1:7" ht="38.25" x14ac:dyDescent="0.25">
      <c r="A64" s="72">
        <v>63</v>
      </c>
      <c r="B64" s="49" t="s">
        <v>61</v>
      </c>
      <c r="C64" s="49" t="s">
        <v>228</v>
      </c>
      <c r="D64" s="49" t="s">
        <v>62</v>
      </c>
      <c r="E64" s="52" t="s">
        <v>128</v>
      </c>
      <c r="F64" s="52"/>
      <c r="G64" s="50" t="s">
        <v>173</v>
      </c>
    </row>
    <row r="65" spans="1:7" ht="15" customHeight="1" x14ac:dyDescent="0.25">
      <c r="A65" s="72">
        <v>64</v>
      </c>
      <c r="B65" s="49" t="s">
        <v>63</v>
      </c>
      <c r="C65" s="49" t="s">
        <v>229</v>
      </c>
      <c r="D65" s="49" t="s">
        <v>64</v>
      </c>
      <c r="E65" s="52" t="s">
        <v>129</v>
      </c>
      <c r="F65" s="52"/>
      <c r="G65" s="50" t="s">
        <v>175</v>
      </c>
    </row>
    <row r="66" spans="1:7" ht="38.25" x14ac:dyDescent="0.25">
      <c r="A66" s="72">
        <v>65</v>
      </c>
      <c r="B66" s="49" t="s">
        <v>65</v>
      </c>
      <c r="C66" s="49" t="s">
        <v>227</v>
      </c>
      <c r="D66" s="49" t="s">
        <v>66</v>
      </c>
      <c r="E66" s="49" t="s">
        <v>130</v>
      </c>
      <c r="F66" s="49"/>
      <c r="G66" s="50" t="s">
        <v>176</v>
      </c>
    </row>
    <row r="67" spans="1:7" ht="38.25" x14ac:dyDescent="0.25">
      <c r="A67" s="72">
        <v>66</v>
      </c>
      <c r="B67" s="49" t="s">
        <v>67</v>
      </c>
      <c r="C67" s="49" t="s">
        <v>230</v>
      </c>
      <c r="D67" s="49" t="s">
        <v>68</v>
      </c>
      <c r="E67" s="49" t="s">
        <v>131</v>
      </c>
      <c r="F67" s="49"/>
      <c r="G67" s="50" t="s">
        <v>179</v>
      </c>
    </row>
    <row r="68" spans="1:7" ht="38.25" x14ac:dyDescent="0.25">
      <c r="A68" s="72">
        <v>67</v>
      </c>
      <c r="B68" s="49" t="s">
        <v>69</v>
      </c>
      <c r="C68" s="49" t="s">
        <v>230</v>
      </c>
      <c r="D68" s="49" t="s">
        <v>70</v>
      </c>
      <c r="E68" s="49" t="s">
        <v>132</v>
      </c>
      <c r="F68" s="49"/>
      <c r="G68" s="50" t="s">
        <v>177</v>
      </c>
    </row>
    <row r="69" spans="1:7" ht="38.25" x14ac:dyDescent="0.25">
      <c r="A69" s="72">
        <v>68</v>
      </c>
      <c r="B69" s="49" t="s">
        <v>71</v>
      </c>
      <c r="C69" s="49" t="s">
        <v>222</v>
      </c>
      <c r="D69" s="49" t="s">
        <v>72</v>
      </c>
      <c r="E69" s="49" t="s">
        <v>133</v>
      </c>
      <c r="F69" s="49"/>
      <c r="G69" s="50" t="s">
        <v>178</v>
      </c>
    </row>
    <row r="70" spans="1:7" ht="38.25" x14ac:dyDescent="0.25">
      <c r="A70" s="72">
        <v>69</v>
      </c>
      <c r="B70" s="49" t="s">
        <v>73</v>
      </c>
      <c r="C70" s="49" t="s">
        <v>222</v>
      </c>
      <c r="D70" s="49" t="s">
        <v>74</v>
      </c>
      <c r="E70" s="49" t="s">
        <v>134</v>
      </c>
      <c r="F70" s="49"/>
      <c r="G70" s="50" t="s">
        <v>180</v>
      </c>
    </row>
    <row r="71" spans="1:7" ht="25.5" x14ac:dyDescent="0.25">
      <c r="A71" s="72">
        <v>70</v>
      </c>
      <c r="B71" s="49" t="s">
        <v>75</v>
      </c>
      <c r="C71" s="49" t="s">
        <v>222</v>
      </c>
      <c r="D71" s="49" t="s">
        <v>76</v>
      </c>
      <c r="E71" s="49" t="s">
        <v>135</v>
      </c>
      <c r="F71" s="49"/>
      <c r="G71" s="50" t="s">
        <v>184</v>
      </c>
    </row>
    <row r="72" spans="1:7" ht="38.25" x14ac:dyDescent="0.25">
      <c r="A72" s="72">
        <v>71</v>
      </c>
      <c r="B72" s="49" t="s">
        <v>77</v>
      </c>
      <c r="C72" s="49" t="s">
        <v>222</v>
      </c>
      <c r="D72" s="49" t="s">
        <v>78</v>
      </c>
      <c r="E72" s="49" t="s">
        <v>136</v>
      </c>
      <c r="F72" s="49"/>
      <c r="G72" s="50" t="s">
        <v>181</v>
      </c>
    </row>
    <row r="73" spans="1:7" ht="38.25" x14ac:dyDescent="0.25">
      <c r="A73" s="72">
        <v>72</v>
      </c>
      <c r="B73" s="49" t="s">
        <v>79</v>
      </c>
      <c r="C73" s="49" t="s">
        <v>213</v>
      </c>
      <c r="D73" s="49" t="s">
        <v>395</v>
      </c>
      <c r="E73" s="49" t="s">
        <v>137</v>
      </c>
      <c r="F73" s="49"/>
      <c r="G73" s="50" t="s">
        <v>182</v>
      </c>
    </row>
    <row r="74" spans="1:7" ht="38.25" x14ac:dyDescent="0.25">
      <c r="A74" s="72">
        <v>73</v>
      </c>
      <c r="B74" s="49" t="s">
        <v>80</v>
      </c>
      <c r="C74" s="49" t="s">
        <v>227</v>
      </c>
      <c r="D74" s="49" t="s">
        <v>81</v>
      </c>
      <c r="E74" s="49" t="s">
        <v>138</v>
      </c>
      <c r="F74" s="49"/>
      <c r="G74" s="50" t="s">
        <v>183</v>
      </c>
    </row>
  </sheetData>
  <hyperlinks>
    <hyperlink ref="F46" location="Table01" display="Table01"/>
    <hyperlink ref="F47" location="Table01" display="Table01"/>
    <hyperlink ref="F42" location="Table02" display="Table02"/>
    <hyperlink ref="F43" location="Table02" display="Table02"/>
    <hyperlink ref="F5" location="Table03" display="Table03"/>
    <hyperlink ref="F6" location="Table03" display="Table03"/>
    <hyperlink ref="F39" location="Table04" display="Table04"/>
    <hyperlink ref="F40" location="Table04" display="Table04"/>
    <hyperlink ref="F12" location="Table05" display="Table05"/>
    <hyperlink ref="F13" location="Table05" display="Table05"/>
    <hyperlink ref="F51" location="Table06" display="Table06"/>
    <hyperlink ref="F52" location="Table06" display="Table06"/>
    <hyperlink ref="F22" location="Table07" display="Table07"/>
    <hyperlink ref="F23" location="Table07" display="Table07"/>
    <hyperlink ref="F25" location="Table08" display="Table08"/>
    <hyperlink ref="F26" location="Table08" display="Table08"/>
    <hyperlink ref="F59" location="Table09" display="Table09"/>
    <hyperlink ref="F60" location="Table09" display="Table09"/>
    <hyperlink ref="F28" location="Table10" display="Table10"/>
    <hyperlink ref="F29" location="Table10" display="Table10"/>
  </hyperlinks>
  <pageMargins left="0.2" right="0.2" top="0.75" bottom="0.75" header="0.3" footer="0.3"/>
  <pageSetup scale="60" orientation="landscape" r:id="rId1"/>
  <headerFooter>
    <oddFooter>&amp;CPage &amp;P of &amp;N&amp;R&amp;A&amp;L&amp;"Arial,Regular"&amp;09&amp;K7F7F7FHoneywell Internal</oddFooter>
    <evenFooter>&amp;L&amp;"Arial,Regular"&amp;09&amp;K7F7F7FHoneywell Internal</evenFooter>
    <firstFooter>&amp;L&amp;"Arial,Regular"&amp;09&amp;K7F7F7FHoneywell Internal</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22"/>
  <sheetViews>
    <sheetView showGridLines="0" tabSelected="1" workbookViewId="0">
      <selection sqref="A1:D2"/>
    </sheetView>
  </sheetViews>
  <sheetFormatPr defaultRowHeight="15" x14ac:dyDescent="0.25"/>
  <cols>
    <col min="1" max="1" width="12.7109375" customWidth="1"/>
    <col min="2" max="2" width="25.7109375" customWidth="1"/>
    <col min="3" max="3" width="12.7109375" customWidth="1"/>
    <col min="4" max="4" width="25.7109375" customWidth="1"/>
    <col min="5" max="5" width="3.7109375" customWidth="1"/>
    <col min="6" max="6" width="12.7109375" customWidth="1"/>
    <col min="7" max="7" width="25.7109375" customWidth="1"/>
    <col min="8" max="8" width="12.7109375" customWidth="1"/>
    <col min="9" max="9" width="25.7109375" customWidth="1"/>
    <col min="10" max="10" width="3.7109375" customWidth="1"/>
    <col min="11" max="11" width="12.7109375" customWidth="1"/>
    <col min="12" max="12" width="25.7109375" customWidth="1"/>
    <col min="13" max="13" width="12.7109375" customWidth="1"/>
    <col min="14" max="14" width="25.7109375" customWidth="1"/>
    <col min="15" max="15" width="3.7109375" customWidth="1"/>
    <col min="16" max="16" width="12.7109375" customWidth="1"/>
    <col min="17" max="17" width="25.7109375" customWidth="1"/>
    <col min="18" max="18" width="12.7109375" customWidth="1"/>
    <col min="19" max="19" width="25.7109375" customWidth="1"/>
    <col min="20" max="20" width="3.7109375" customWidth="1"/>
    <col min="21" max="21" width="13" customWidth="1"/>
    <col min="22" max="22" width="27.28515625" customWidth="1"/>
    <col min="23" max="23" width="17.140625" customWidth="1"/>
    <col min="24" max="24" width="31" customWidth="1"/>
    <col min="25" max="25" width="3.7109375" customWidth="1"/>
    <col min="26" max="26" width="12.7109375" customWidth="1"/>
    <col min="27" max="27" width="30.7109375" customWidth="1"/>
    <col min="28" max="28" width="12.7109375" customWidth="1"/>
    <col min="29" max="29" width="30.7109375" customWidth="1"/>
    <col min="30" max="30" width="3.7109375" customWidth="1"/>
    <col min="31" max="31" width="12.7109375" customWidth="1"/>
    <col min="32" max="32" width="25.7109375" customWidth="1"/>
    <col min="33" max="33" width="12.7109375" customWidth="1"/>
    <col min="34" max="34" width="25.7109375" customWidth="1"/>
    <col min="35" max="35" width="3.7109375" customWidth="1"/>
    <col min="36" max="36" width="12.7109375" customWidth="1"/>
    <col min="37" max="37" width="40.7109375" customWidth="1"/>
    <col min="38" max="38" width="12.7109375" customWidth="1"/>
    <col min="39" max="39" width="40.7109375" style="65" customWidth="1"/>
    <col min="40" max="40" width="3.7109375" customWidth="1"/>
    <col min="41" max="41" width="12.7109375" customWidth="1"/>
    <col min="42" max="42" width="25.7109375" customWidth="1"/>
    <col min="43" max="43" width="12.7109375" customWidth="1"/>
    <col min="44" max="44" width="25.7109375" customWidth="1"/>
    <col min="45" max="45" width="3.7109375" customWidth="1"/>
    <col min="46" max="46" width="12.7109375" customWidth="1"/>
    <col min="47" max="47" width="25.7109375" customWidth="1"/>
    <col min="48" max="48" width="12.7109375" customWidth="1"/>
    <col min="49" max="49" width="25.7109375" style="65" customWidth="1"/>
  </cols>
  <sheetData>
    <row r="1" spans="1:49" s="83" customFormat="1" x14ac:dyDescent="0.25">
      <c r="A1" s="81" t="s">
        <v>12</v>
      </c>
      <c r="B1" s="124">
        <v>1</v>
      </c>
      <c r="C1" s="124"/>
      <c r="D1" s="125"/>
      <c r="E1" s="82"/>
      <c r="F1" s="81" t="s">
        <v>12</v>
      </c>
      <c r="G1" s="124">
        <v>2</v>
      </c>
      <c r="H1" s="124"/>
      <c r="I1" s="125"/>
      <c r="J1" s="82"/>
      <c r="K1" s="81" t="s">
        <v>12</v>
      </c>
      <c r="L1" s="124">
        <v>3</v>
      </c>
      <c r="M1" s="124"/>
      <c r="N1" s="125"/>
      <c r="O1" s="82"/>
      <c r="P1" s="81" t="s">
        <v>12</v>
      </c>
      <c r="Q1" s="124">
        <v>4</v>
      </c>
      <c r="R1" s="124"/>
      <c r="S1" s="125"/>
      <c r="U1" s="81" t="s">
        <v>12</v>
      </c>
      <c r="V1" s="124">
        <v>5</v>
      </c>
      <c r="W1" s="124"/>
      <c r="X1" s="125"/>
      <c r="Z1" s="81" t="s">
        <v>12</v>
      </c>
      <c r="AA1" s="124">
        <v>6</v>
      </c>
      <c r="AB1" s="124"/>
      <c r="AC1" s="125"/>
      <c r="AE1" s="81" t="s">
        <v>12</v>
      </c>
      <c r="AF1" s="124">
        <v>7</v>
      </c>
      <c r="AG1" s="124"/>
      <c r="AH1" s="125"/>
      <c r="AJ1" s="81" t="s">
        <v>12</v>
      </c>
      <c r="AK1" s="124">
        <v>8</v>
      </c>
      <c r="AL1" s="124"/>
      <c r="AM1" s="124"/>
      <c r="AO1" s="81" t="s">
        <v>12</v>
      </c>
      <c r="AP1" s="124">
        <v>9</v>
      </c>
      <c r="AQ1" s="124"/>
      <c r="AR1" s="125"/>
      <c r="AT1" s="81" t="s">
        <v>12</v>
      </c>
      <c r="AU1" s="124">
        <v>10</v>
      </c>
      <c r="AV1" s="124"/>
      <c r="AW1" s="125"/>
    </row>
    <row r="2" spans="1:49" s="83" customFormat="1" x14ac:dyDescent="0.25">
      <c r="A2" s="84" t="s">
        <v>13</v>
      </c>
      <c r="B2" s="87" t="s">
        <v>14</v>
      </c>
      <c r="C2" s="86" t="s">
        <v>368</v>
      </c>
      <c r="D2" s="88" t="s">
        <v>350</v>
      </c>
      <c r="E2" s="82"/>
      <c r="F2" s="84" t="s">
        <v>13</v>
      </c>
      <c r="G2" s="87" t="s">
        <v>314</v>
      </c>
      <c r="H2" s="86" t="s">
        <v>370</v>
      </c>
      <c r="I2" s="88" t="s">
        <v>349</v>
      </c>
      <c r="J2" s="82"/>
      <c r="K2" s="84" t="s">
        <v>13</v>
      </c>
      <c r="L2" s="87" t="s">
        <v>316</v>
      </c>
      <c r="M2" s="86" t="s">
        <v>369</v>
      </c>
      <c r="N2" s="88" t="s">
        <v>347</v>
      </c>
      <c r="O2" s="82"/>
      <c r="P2" s="84" t="s">
        <v>13</v>
      </c>
      <c r="Q2" s="87" t="s">
        <v>315</v>
      </c>
      <c r="R2" s="86" t="s">
        <v>371</v>
      </c>
      <c r="S2" s="88" t="s">
        <v>348</v>
      </c>
      <c r="U2" s="84" t="s">
        <v>13</v>
      </c>
      <c r="V2" s="87" t="s">
        <v>268</v>
      </c>
      <c r="W2" s="86" t="s">
        <v>372</v>
      </c>
      <c r="X2" s="88" t="s">
        <v>345</v>
      </c>
      <c r="Z2" s="84" t="s">
        <v>13</v>
      </c>
      <c r="AA2" s="87" t="s">
        <v>277</v>
      </c>
      <c r="AB2" s="86" t="s">
        <v>373</v>
      </c>
      <c r="AC2" s="88" t="s">
        <v>351</v>
      </c>
      <c r="AE2" s="84" t="s">
        <v>13</v>
      </c>
      <c r="AF2" s="87" t="s">
        <v>374</v>
      </c>
      <c r="AG2" s="86" t="s">
        <v>375</v>
      </c>
      <c r="AH2" s="88" t="s">
        <v>346</v>
      </c>
      <c r="AJ2" s="84" t="s">
        <v>13</v>
      </c>
      <c r="AK2" s="87" t="s">
        <v>306</v>
      </c>
      <c r="AL2" s="86" t="s">
        <v>376</v>
      </c>
      <c r="AM2" s="86" t="s">
        <v>387</v>
      </c>
      <c r="AO2" s="84" t="s">
        <v>13</v>
      </c>
      <c r="AP2" s="87" t="s">
        <v>317</v>
      </c>
      <c r="AQ2" s="86" t="s">
        <v>377</v>
      </c>
      <c r="AR2" s="88" t="s">
        <v>352</v>
      </c>
      <c r="AT2" s="84" t="s">
        <v>13</v>
      </c>
      <c r="AU2" s="87" t="s">
        <v>378</v>
      </c>
      <c r="AV2" s="86" t="s">
        <v>379</v>
      </c>
      <c r="AW2" s="88" t="s">
        <v>392</v>
      </c>
    </row>
    <row r="3" spans="1:49" x14ac:dyDescent="0.25">
      <c r="A3" s="53" t="s">
        <v>15</v>
      </c>
      <c r="B3" s="68" t="s">
        <v>16</v>
      </c>
      <c r="C3" s="68" t="s">
        <v>17</v>
      </c>
      <c r="D3" s="68" t="s">
        <v>18</v>
      </c>
      <c r="E3" s="47"/>
      <c r="F3" s="68" t="s">
        <v>25</v>
      </c>
      <c r="G3" s="68" t="s">
        <v>16</v>
      </c>
      <c r="H3" s="68" t="s">
        <v>17</v>
      </c>
      <c r="I3" s="68" t="s">
        <v>18</v>
      </c>
      <c r="J3" s="47"/>
      <c r="K3" s="68" t="s">
        <v>15</v>
      </c>
      <c r="L3" s="68" t="s">
        <v>16</v>
      </c>
      <c r="M3" s="68" t="s">
        <v>17</v>
      </c>
      <c r="N3" s="68" t="s">
        <v>18</v>
      </c>
      <c r="O3" s="47"/>
      <c r="P3" s="68" t="s">
        <v>15</v>
      </c>
      <c r="Q3" s="68" t="s">
        <v>16</v>
      </c>
      <c r="R3" s="68" t="s">
        <v>17</v>
      </c>
      <c r="S3" s="68" t="s">
        <v>18</v>
      </c>
      <c r="U3" s="68" t="s">
        <v>15</v>
      </c>
      <c r="V3" s="68" t="s">
        <v>16</v>
      </c>
      <c r="W3" s="68" t="s">
        <v>17</v>
      </c>
      <c r="X3" s="68" t="s">
        <v>18</v>
      </c>
      <c r="Z3" s="68" t="s">
        <v>15</v>
      </c>
      <c r="AA3" s="68" t="s">
        <v>16</v>
      </c>
      <c r="AB3" s="68" t="s">
        <v>17</v>
      </c>
      <c r="AC3" s="68" t="s">
        <v>18</v>
      </c>
      <c r="AE3" s="68" t="s">
        <v>15</v>
      </c>
      <c r="AF3" s="68" t="s">
        <v>16</v>
      </c>
      <c r="AG3" s="68" t="s">
        <v>17</v>
      </c>
      <c r="AH3" s="68" t="s">
        <v>18</v>
      </c>
      <c r="AJ3" s="68" t="s">
        <v>15</v>
      </c>
      <c r="AK3" s="68" t="s">
        <v>16</v>
      </c>
      <c r="AL3" s="68" t="s">
        <v>17</v>
      </c>
      <c r="AM3" s="68" t="s">
        <v>18</v>
      </c>
      <c r="AO3" s="68" t="s">
        <v>15</v>
      </c>
      <c r="AP3" s="68" t="s">
        <v>16</v>
      </c>
      <c r="AQ3" s="68" t="s">
        <v>17</v>
      </c>
      <c r="AR3" s="68" t="s">
        <v>18</v>
      </c>
      <c r="AT3" s="68" t="s">
        <v>15</v>
      </c>
      <c r="AU3" s="68" t="s">
        <v>16</v>
      </c>
      <c r="AV3" s="68" t="s">
        <v>17</v>
      </c>
      <c r="AW3" s="68" t="s">
        <v>18</v>
      </c>
    </row>
    <row r="4" spans="1:49" ht="45" x14ac:dyDescent="0.25">
      <c r="A4" s="50" t="s">
        <v>22</v>
      </c>
      <c r="B4" s="53" t="s">
        <v>22</v>
      </c>
      <c r="C4" s="53">
        <v>3</v>
      </c>
      <c r="D4" s="50" t="s">
        <v>22</v>
      </c>
      <c r="E4" s="47"/>
      <c r="F4" s="117" t="s">
        <v>513</v>
      </c>
      <c r="G4" s="115" t="s">
        <v>255</v>
      </c>
      <c r="H4" s="50">
        <v>1</v>
      </c>
      <c r="I4" s="60" t="s">
        <v>255</v>
      </c>
      <c r="J4" s="47"/>
      <c r="K4" s="50" t="s">
        <v>254</v>
      </c>
      <c r="L4" s="53" t="s">
        <v>251</v>
      </c>
      <c r="M4" s="50">
        <v>7</v>
      </c>
      <c r="N4" s="53" t="s">
        <v>251</v>
      </c>
      <c r="O4" s="47"/>
      <c r="P4" s="50" t="s">
        <v>265</v>
      </c>
      <c r="Q4" s="60" t="s">
        <v>261</v>
      </c>
      <c r="R4" s="56">
        <v>1</v>
      </c>
      <c r="S4" s="60" t="s">
        <v>261</v>
      </c>
      <c r="U4" s="66" t="s">
        <v>269</v>
      </c>
      <c r="V4" s="66" t="s">
        <v>269</v>
      </c>
      <c r="W4" s="104"/>
      <c r="X4" s="66"/>
      <c r="Z4" s="105" t="s">
        <v>285</v>
      </c>
      <c r="AA4" s="105" t="s">
        <v>285</v>
      </c>
      <c r="AB4" s="104"/>
      <c r="AC4" s="66"/>
      <c r="AE4" s="66" t="s">
        <v>292</v>
      </c>
      <c r="AF4" s="105" t="s">
        <v>298</v>
      </c>
      <c r="AG4" s="104"/>
      <c r="AH4" s="106"/>
      <c r="AJ4" s="50" t="s">
        <v>21</v>
      </c>
      <c r="AK4" s="53" t="s">
        <v>308</v>
      </c>
      <c r="AL4" s="56">
        <v>1</v>
      </c>
      <c r="AM4" s="71" t="s">
        <v>417</v>
      </c>
      <c r="AO4" s="54" t="s">
        <v>22</v>
      </c>
      <c r="AP4" s="53" t="s">
        <v>320</v>
      </c>
      <c r="AQ4" s="56">
        <v>1</v>
      </c>
      <c r="AR4" s="53" t="s">
        <v>320</v>
      </c>
      <c r="AT4" s="54" t="s">
        <v>323</v>
      </c>
      <c r="AU4" s="57" t="s">
        <v>334</v>
      </c>
      <c r="AV4" s="56">
        <v>1</v>
      </c>
      <c r="AW4" s="57" t="s">
        <v>334</v>
      </c>
    </row>
    <row r="5" spans="1:49" ht="120" x14ac:dyDescent="0.25">
      <c r="A5" s="50" t="s">
        <v>258</v>
      </c>
      <c r="B5" s="53" t="s">
        <v>24</v>
      </c>
      <c r="C5" s="53">
        <v>5</v>
      </c>
      <c r="D5" s="50" t="s">
        <v>24</v>
      </c>
      <c r="E5" s="47"/>
      <c r="F5" s="117" t="s">
        <v>516</v>
      </c>
      <c r="G5" s="115" t="s">
        <v>256</v>
      </c>
      <c r="H5" s="50">
        <v>2</v>
      </c>
      <c r="I5" s="60" t="s">
        <v>256</v>
      </c>
      <c r="J5" s="47"/>
      <c r="K5" s="47"/>
      <c r="L5" s="47"/>
      <c r="M5" s="47"/>
      <c r="N5" s="47"/>
      <c r="O5" s="47"/>
      <c r="P5" s="50" t="s">
        <v>252</v>
      </c>
      <c r="Q5" s="62" t="s">
        <v>262</v>
      </c>
      <c r="R5" s="56">
        <v>2</v>
      </c>
      <c r="S5" s="62" t="s">
        <v>262</v>
      </c>
      <c r="U5" s="50" t="s">
        <v>270</v>
      </c>
      <c r="V5" s="50" t="s">
        <v>270</v>
      </c>
      <c r="W5" s="56">
        <v>2</v>
      </c>
      <c r="X5" s="50" t="s">
        <v>409</v>
      </c>
      <c r="Z5" s="50" t="s">
        <v>287</v>
      </c>
      <c r="AA5" s="53" t="s">
        <v>278</v>
      </c>
      <c r="AB5" s="56">
        <v>2</v>
      </c>
      <c r="AC5" s="53" t="s">
        <v>278</v>
      </c>
      <c r="AE5" s="66" t="s">
        <v>20</v>
      </c>
      <c r="AF5" s="105" t="s">
        <v>299</v>
      </c>
      <c r="AG5" s="104"/>
      <c r="AH5" s="106"/>
      <c r="AJ5" s="66" t="s">
        <v>292</v>
      </c>
      <c r="AK5" s="105" t="s">
        <v>309</v>
      </c>
      <c r="AL5" s="104"/>
      <c r="AM5" s="106"/>
      <c r="AO5" s="54" t="s">
        <v>318</v>
      </c>
      <c r="AP5" s="53" t="s">
        <v>321</v>
      </c>
      <c r="AQ5" s="56">
        <v>2</v>
      </c>
      <c r="AR5" s="53" t="s">
        <v>321</v>
      </c>
      <c r="AT5" s="54" t="s">
        <v>324</v>
      </c>
      <c r="AU5" s="53" t="s">
        <v>340</v>
      </c>
      <c r="AV5" s="56">
        <v>2</v>
      </c>
      <c r="AW5" s="53" t="s">
        <v>406</v>
      </c>
    </row>
    <row r="6" spans="1:49" ht="60" x14ac:dyDescent="0.25">
      <c r="A6" s="66" t="s">
        <v>259</v>
      </c>
      <c r="B6" s="53" t="s">
        <v>259</v>
      </c>
      <c r="C6" s="53">
        <v>6</v>
      </c>
      <c r="D6" s="50" t="s">
        <v>259</v>
      </c>
      <c r="E6" s="47"/>
      <c r="F6" s="117" t="s">
        <v>514</v>
      </c>
      <c r="G6" s="115" t="s">
        <v>257</v>
      </c>
      <c r="H6" s="50">
        <v>3</v>
      </c>
      <c r="I6" s="60" t="s">
        <v>257</v>
      </c>
      <c r="J6" s="47"/>
      <c r="K6" s="47"/>
      <c r="L6" s="47"/>
      <c r="M6" s="47"/>
      <c r="N6" s="47"/>
      <c r="O6" s="47"/>
      <c r="P6" s="50" t="s">
        <v>266</v>
      </c>
      <c r="Q6" s="62" t="s">
        <v>263</v>
      </c>
      <c r="R6" s="56">
        <v>3</v>
      </c>
      <c r="S6" s="62" t="s">
        <v>263</v>
      </c>
      <c r="U6" s="50" t="s">
        <v>271</v>
      </c>
      <c r="V6" s="50" t="s">
        <v>271</v>
      </c>
      <c r="W6" s="56">
        <v>3</v>
      </c>
      <c r="X6" s="50" t="s">
        <v>410</v>
      </c>
      <c r="Z6" s="50" t="s">
        <v>287</v>
      </c>
      <c r="AA6" s="53" t="s">
        <v>279</v>
      </c>
      <c r="AB6" s="56">
        <v>3</v>
      </c>
      <c r="AC6" s="53" t="s">
        <v>279</v>
      </c>
      <c r="AE6" s="50" t="s">
        <v>293</v>
      </c>
      <c r="AF6" s="53" t="s">
        <v>300</v>
      </c>
      <c r="AG6" s="56">
        <v>3</v>
      </c>
      <c r="AH6" s="53" t="s">
        <v>300</v>
      </c>
      <c r="AJ6" s="66" t="s">
        <v>307</v>
      </c>
      <c r="AK6" s="105" t="s">
        <v>310</v>
      </c>
      <c r="AL6" s="56">
        <v>3</v>
      </c>
      <c r="AM6" s="71" t="s">
        <v>418</v>
      </c>
      <c r="AO6" s="54" t="s">
        <v>319</v>
      </c>
      <c r="AP6" s="53" t="s">
        <v>322</v>
      </c>
      <c r="AQ6" s="56">
        <v>3</v>
      </c>
      <c r="AR6" s="53" t="s">
        <v>322</v>
      </c>
      <c r="AT6" s="54" t="s">
        <v>325</v>
      </c>
      <c r="AU6" s="53" t="s">
        <v>335</v>
      </c>
      <c r="AV6" s="56">
        <v>3</v>
      </c>
      <c r="AW6" s="53" t="s">
        <v>421</v>
      </c>
    </row>
    <row r="7" spans="1:49" ht="105" x14ac:dyDescent="0.25">
      <c r="A7" s="66" t="s">
        <v>260</v>
      </c>
      <c r="B7" s="53" t="s">
        <v>260</v>
      </c>
      <c r="C7" s="53">
        <v>7</v>
      </c>
      <c r="D7" s="50" t="s">
        <v>260</v>
      </c>
      <c r="E7" s="47"/>
      <c r="F7" s="117" t="s">
        <v>252</v>
      </c>
      <c r="G7" s="116" t="s">
        <v>257</v>
      </c>
      <c r="H7" s="109">
        <v>3</v>
      </c>
      <c r="I7" s="108" t="s">
        <v>257</v>
      </c>
      <c r="J7" s="47"/>
      <c r="K7" s="47"/>
      <c r="L7" s="47"/>
      <c r="M7" s="47"/>
      <c r="N7" s="47"/>
      <c r="O7" s="47"/>
      <c r="P7" s="50" t="s">
        <v>267</v>
      </c>
      <c r="Q7" s="62" t="s">
        <v>264</v>
      </c>
      <c r="R7" s="56">
        <v>4</v>
      </c>
      <c r="S7" s="62" t="s">
        <v>264</v>
      </c>
      <c r="U7" s="50" t="s">
        <v>272</v>
      </c>
      <c r="V7" s="50" t="s">
        <v>272</v>
      </c>
      <c r="W7" s="56">
        <v>4</v>
      </c>
      <c r="X7" s="50" t="s">
        <v>411</v>
      </c>
      <c r="Z7" s="50" t="s">
        <v>288</v>
      </c>
      <c r="AA7" s="53" t="s">
        <v>280</v>
      </c>
      <c r="AB7" s="56">
        <v>4</v>
      </c>
      <c r="AC7" s="53" t="s">
        <v>280</v>
      </c>
      <c r="AE7" s="50" t="s">
        <v>294</v>
      </c>
      <c r="AF7" s="53" t="s">
        <v>301</v>
      </c>
      <c r="AG7" s="56">
        <v>4</v>
      </c>
      <c r="AH7" s="53" t="s">
        <v>301</v>
      </c>
      <c r="AJ7" s="66" t="s">
        <v>253</v>
      </c>
      <c r="AK7" s="105" t="s">
        <v>313</v>
      </c>
      <c r="AL7" s="56">
        <v>4</v>
      </c>
      <c r="AM7" s="71" t="s">
        <v>419</v>
      </c>
      <c r="AT7" s="54" t="s">
        <v>326</v>
      </c>
      <c r="AU7" s="53" t="s">
        <v>341</v>
      </c>
      <c r="AV7" s="56">
        <v>4</v>
      </c>
      <c r="AW7" s="56" t="s">
        <v>420</v>
      </c>
    </row>
    <row r="8" spans="1:49" ht="60" x14ac:dyDescent="0.25">
      <c r="A8" s="59"/>
      <c r="B8" s="59"/>
      <c r="C8" s="59"/>
      <c r="D8" s="59"/>
      <c r="E8" s="47"/>
      <c r="F8" s="47"/>
      <c r="G8" s="47"/>
      <c r="H8" s="47"/>
      <c r="I8" s="47"/>
      <c r="J8" s="47"/>
      <c r="K8" s="47"/>
      <c r="L8" s="47"/>
      <c r="M8" s="47"/>
      <c r="N8" s="47"/>
      <c r="O8" s="47"/>
      <c r="P8" s="47"/>
      <c r="Q8" s="47"/>
      <c r="R8" s="47"/>
      <c r="S8" s="47"/>
      <c r="U8" s="54" t="s">
        <v>273</v>
      </c>
      <c r="V8" s="54" t="s">
        <v>273</v>
      </c>
      <c r="W8" s="56">
        <v>5</v>
      </c>
      <c r="X8" s="54" t="s">
        <v>412</v>
      </c>
      <c r="Z8" s="54" t="s">
        <v>291</v>
      </c>
      <c r="AA8" s="53" t="s">
        <v>281</v>
      </c>
      <c r="AB8" s="56">
        <v>5</v>
      </c>
      <c r="AC8" s="53" t="s">
        <v>281</v>
      </c>
      <c r="AE8" s="54" t="s">
        <v>295</v>
      </c>
      <c r="AF8" s="53" t="s">
        <v>302</v>
      </c>
      <c r="AG8" s="56">
        <v>5</v>
      </c>
      <c r="AH8" s="53" t="s">
        <v>302</v>
      </c>
      <c r="AJ8" s="66" t="s">
        <v>266</v>
      </c>
      <c r="AK8" s="105" t="s">
        <v>311</v>
      </c>
      <c r="AL8" s="56">
        <v>5</v>
      </c>
      <c r="AM8" s="71" t="s">
        <v>416</v>
      </c>
      <c r="AT8" s="54" t="s">
        <v>254</v>
      </c>
      <c r="AU8" s="53" t="s">
        <v>339</v>
      </c>
      <c r="AV8" s="56">
        <v>5</v>
      </c>
      <c r="AW8" s="53" t="s">
        <v>422</v>
      </c>
    </row>
    <row r="9" spans="1:49" s="48" customFormat="1" ht="75" x14ac:dyDescent="0.25">
      <c r="A9" s="59"/>
      <c r="B9" s="59"/>
      <c r="C9" s="59"/>
      <c r="D9" s="59"/>
      <c r="E9" s="47"/>
      <c r="F9" s="47"/>
      <c r="G9" s="47"/>
      <c r="H9" s="47"/>
      <c r="I9" s="47"/>
      <c r="J9" s="47"/>
      <c r="K9" s="47"/>
      <c r="L9" s="47"/>
      <c r="M9" s="47"/>
      <c r="N9" s="47"/>
      <c r="O9" s="47"/>
      <c r="P9" s="47"/>
      <c r="Q9" s="47"/>
      <c r="R9" s="47"/>
      <c r="S9" s="47"/>
      <c r="U9" s="54" t="s">
        <v>274</v>
      </c>
      <c r="V9" s="54" t="s">
        <v>274</v>
      </c>
      <c r="W9" s="56">
        <v>6</v>
      </c>
      <c r="X9" s="54" t="s">
        <v>413</v>
      </c>
      <c r="Z9" s="54" t="s">
        <v>266</v>
      </c>
      <c r="AA9" s="53" t="s">
        <v>282</v>
      </c>
      <c r="AB9" s="56">
        <v>6</v>
      </c>
      <c r="AC9" s="53" t="s">
        <v>282</v>
      </c>
      <c r="AE9" s="54" t="s">
        <v>296</v>
      </c>
      <c r="AF9" s="53" t="s">
        <v>303</v>
      </c>
      <c r="AG9" s="56">
        <v>6</v>
      </c>
      <c r="AH9" s="53" t="s">
        <v>303</v>
      </c>
      <c r="AJ9" s="66" t="s">
        <v>20</v>
      </c>
      <c r="AK9" s="105" t="s">
        <v>312</v>
      </c>
      <c r="AL9" s="104"/>
      <c r="AM9" s="106"/>
      <c r="AT9" s="54" t="s">
        <v>327</v>
      </c>
      <c r="AU9" s="53" t="s">
        <v>336</v>
      </c>
      <c r="AV9" s="56">
        <v>6</v>
      </c>
      <c r="AW9" s="53" t="s">
        <v>423</v>
      </c>
    </row>
    <row r="10" spans="1:49" s="48" customFormat="1" ht="30" x14ac:dyDescent="0.25">
      <c r="A10" s="47"/>
      <c r="B10" s="47"/>
      <c r="C10" s="47"/>
      <c r="D10" s="47"/>
      <c r="E10" s="47"/>
      <c r="F10" s="47"/>
      <c r="G10" s="47"/>
      <c r="H10" s="47"/>
      <c r="I10" s="47"/>
      <c r="J10" s="47"/>
      <c r="O10" s="58"/>
      <c r="P10" s="47"/>
      <c r="Q10" s="47"/>
      <c r="R10" s="47"/>
      <c r="S10" s="47"/>
      <c r="U10" s="54" t="s">
        <v>275</v>
      </c>
      <c r="V10" s="54" t="s">
        <v>275</v>
      </c>
      <c r="W10" s="56">
        <v>7</v>
      </c>
      <c r="X10" s="54" t="s">
        <v>414</v>
      </c>
      <c r="Z10" s="54" t="s">
        <v>289</v>
      </c>
      <c r="AA10" s="53" t="s">
        <v>283</v>
      </c>
      <c r="AB10" s="56">
        <v>7</v>
      </c>
      <c r="AC10" s="53" t="s">
        <v>283</v>
      </c>
      <c r="AE10" s="54" t="s">
        <v>297</v>
      </c>
      <c r="AF10" s="53" t="s">
        <v>304</v>
      </c>
      <c r="AG10" s="56">
        <v>7</v>
      </c>
      <c r="AH10" s="53" t="s">
        <v>304</v>
      </c>
      <c r="AM10" s="65"/>
      <c r="AT10" s="54" t="s">
        <v>328</v>
      </c>
      <c r="AU10" s="53" t="s">
        <v>337</v>
      </c>
      <c r="AV10" s="56">
        <v>7</v>
      </c>
      <c r="AW10" s="53" t="s">
        <v>424</v>
      </c>
    </row>
    <row r="11" spans="1:49" s="48" customFormat="1" ht="30" x14ac:dyDescent="0.25">
      <c r="A11" s="47"/>
      <c r="B11" s="47"/>
      <c r="C11" s="47"/>
      <c r="D11" s="47"/>
      <c r="E11" s="47"/>
      <c r="F11" s="47"/>
      <c r="G11" s="47"/>
      <c r="H11" s="47"/>
      <c r="I11" s="47"/>
      <c r="J11" s="47"/>
      <c r="O11" s="47"/>
      <c r="P11" s="47"/>
      <c r="Q11" s="47"/>
      <c r="R11" s="47"/>
      <c r="S11" s="47"/>
      <c r="U11" s="54" t="s">
        <v>276</v>
      </c>
      <c r="V11" s="54" t="s">
        <v>276</v>
      </c>
      <c r="W11" s="56">
        <v>8</v>
      </c>
      <c r="X11" s="54" t="s">
        <v>415</v>
      </c>
      <c r="Z11" s="54" t="s">
        <v>19</v>
      </c>
      <c r="AA11" s="53" t="s">
        <v>284</v>
      </c>
      <c r="AB11" s="56">
        <v>8</v>
      </c>
      <c r="AC11" s="53" t="s">
        <v>284</v>
      </c>
      <c r="AE11" s="54" t="s">
        <v>23</v>
      </c>
      <c r="AF11" s="53" t="s">
        <v>305</v>
      </c>
      <c r="AG11" s="56">
        <v>8</v>
      </c>
      <c r="AH11" s="53" t="s">
        <v>305</v>
      </c>
      <c r="AM11" s="65"/>
      <c r="AT11" s="54" t="s">
        <v>329</v>
      </c>
      <c r="AU11" s="53" t="s">
        <v>338</v>
      </c>
      <c r="AV11" s="56">
        <v>8</v>
      </c>
      <c r="AW11" s="53" t="s">
        <v>425</v>
      </c>
    </row>
    <row r="12" spans="1:49" s="48" customFormat="1" x14ac:dyDescent="0.25">
      <c r="A12" s="47"/>
      <c r="B12" s="47"/>
      <c r="C12" s="47"/>
      <c r="D12" s="47"/>
      <c r="E12" s="47"/>
      <c r="F12" s="47"/>
      <c r="G12" s="47"/>
      <c r="H12" s="47"/>
      <c r="I12" s="47"/>
      <c r="J12" s="47"/>
      <c r="O12" s="47"/>
      <c r="P12" s="47"/>
      <c r="Q12" s="47"/>
      <c r="R12" s="47"/>
      <c r="S12" s="47"/>
      <c r="Z12" s="54" t="s">
        <v>290</v>
      </c>
      <c r="AA12" s="53" t="s">
        <v>286</v>
      </c>
      <c r="AB12" s="56">
        <v>9</v>
      </c>
      <c r="AC12" s="53" t="s">
        <v>286</v>
      </c>
      <c r="AM12" s="65"/>
      <c r="AT12" s="54" t="s">
        <v>330</v>
      </c>
      <c r="AU12" s="53" t="s">
        <v>333</v>
      </c>
      <c r="AV12" s="56">
        <v>9</v>
      </c>
      <c r="AW12" s="53" t="s">
        <v>333</v>
      </c>
    </row>
    <row r="13" spans="1:49" ht="30" x14ac:dyDescent="0.25">
      <c r="A13" s="48"/>
      <c r="B13" s="48"/>
      <c r="C13" s="48"/>
      <c r="D13" s="48"/>
      <c r="E13" s="47"/>
      <c r="F13" s="47"/>
      <c r="G13" s="47"/>
      <c r="H13" s="47"/>
      <c r="I13" s="47"/>
      <c r="J13" s="47"/>
      <c r="K13" s="48"/>
      <c r="L13" s="48"/>
      <c r="M13" s="48"/>
      <c r="N13" s="48"/>
      <c r="O13" s="47"/>
      <c r="P13" s="47"/>
      <c r="Q13" s="47"/>
      <c r="R13" s="47"/>
      <c r="S13" s="47"/>
      <c r="AT13" s="54" t="s">
        <v>331</v>
      </c>
      <c r="AU13" s="53" t="s">
        <v>332</v>
      </c>
      <c r="AV13" s="56">
        <v>10</v>
      </c>
      <c r="AW13" s="53" t="s">
        <v>426</v>
      </c>
    </row>
    <row r="14" spans="1:49" x14ac:dyDescent="0.25">
      <c r="A14" s="48"/>
      <c r="B14" s="48"/>
      <c r="C14" s="48"/>
      <c r="D14" s="48"/>
      <c r="E14" s="47"/>
      <c r="F14" s="47"/>
      <c r="G14" s="47"/>
      <c r="H14" s="47"/>
      <c r="I14" s="47"/>
      <c r="J14" s="47"/>
      <c r="O14" s="47"/>
      <c r="P14" s="47"/>
      <c r="Q14" s="47"/>
      <c r="R14" s="47"/>
      <c r="S14" s="47"/>
    </row>
    <row r="15" spans="1:49" x14ac:dyDescent="0.25">
      <c r="A15" s="48"/>
      <c r="B15" s="48"/>
      <c r="C15" s="48"/>
      <c r="D15" s="48"/>
      <c r="E15" s="47"/>
      <c r="F15" s="47"/>
      <c r="G15" s="47"/>
      <c r="H15" s="47"/>
      <c r="I15" s="47"/>
      <c r="J15" s="47"/>
      <c r="O15" s="47"/>
      <c r="P15" s="47"/>
      <c r="Q15" s="47"/>
      <c r="R15" s="47"/>
      <c r="S15" s="47"/>
    </row>
    <row r="16" spans="1:49" s="48" customFormat="1" x14ac:dyDescent="0.25">
      <c r="A16" s="59"/>
      <c r="B16" s="59"/>
      <c r="C16" s="59"/>
      <c r="D16" s="59"/>
      <c r="E16" s="61"/>
      <c r="K16"/>
      <c r="L16"/>
      <c r="M16"/>
      <c r="N16"/>
      <c r="AM16" s="65"/>
      <c r="AW16" s="65"/>
    </row>
    <row r="17" spans="1:49" s="48" customFormat="1" x14ac:dyDescent="0.25">
      <c r="A17" s="47"/>
      <c r="B17" s="47"/>
      <c r="C17" s="47"/>
      <c r="D17" s="47"/>
      <c r="E17" s="61"/>
      <c r="K17"/>
      <c r="L17"/>
      <c r="M17"/>
      <c r="N17"/>
      <c r="AM17" s="65"/>
      <c r="AW17" s="65"/>
    </row>
    <row r="18" spans="1:49" s="48" customFormat="1" x14ac:dyDescent="0.25">
      <c r="A18"/>
      <c r="B18"/>
      <c r="C18"/>
      <c r="D18"/>
      <c r="E18" s="61"/>
      <c r="K18"/>
      <c r="L18"/>
      <c r="M18"/>
      <c r="N18"/>
      <c r="AM18" s="65"/>
      <c r="AW18" s="65"/>
    </row>
    <row r="19" spans="1:49" s="48" customFormat="1" x14ac:dyDescent="0.25">
      <c r="A19"/>
      <c r="B19"/>
      <c r="C19"/>
      <c r="D19"/>
      <c r="E19" s="47"/>
      <c r="K19"/>
      <c r="L19"/>
      <c r="M19"/>
      <c r="N19"/>
      <c r="AM19" s="65"/>
      <c r="AW19" s="65"/>
    </row>
    <row r="20" spans="1:49" x14ac:dyDescent="0.25">
      <c r="E20" s="47"/>
    </row>
    <row r="27" spans="1:49" x14ac:dyDescent="0.25">
      <c r="K27" s="48"/>
      <c r="L27" s="48"/>
      <c r="M27" s="48"/>
      <c r="N27" s="48"/>
    </row>
    <row r="28" spans="1:49" x14ac:dyDescent="0.25">
      <c r="A28" s="47"/>
      <c r="B28" s="47"/>
      <c r="C28" s="47"/>
      <c r="D28" s="47"/>
      <c r="K28" s="48"/>
      <c r="L28" s="48"/>
      <c r="M28" s="48"/>
      <c r="N28" s="48"/>
    </row>
    <row r="29" spans="1:49" x14ac:dyDescent="0.25">
      <c r="A29" s="47"/>
      <c r="B29" s="47"/>
      <c r="C29" s="47"/>
      <c r="D29" s="47"/>
      <c r="K29" s="48"/>
      <c r="L29" s="48"/>
      <c r="M29" s="48"/>
      <c r="N29" s="48"/>
    </row>
    <row r="30" spans="1:49" x14ac:dyDescent="0.25">
      <c r="A30" s="48"/>
      <c r="B30" s="48"/>
      <c r="C30" s="48"/>
      <c r="D30" s="48"/>
      <c r="K30" s="48"/>
      <c r="L30" s="48"/>
      <c r="M30" s="48"/>
      <c r="N30" s="48"/>
    </row>
    <row r="31" spans="1:49" x14ac:dyDescent="0.25">
      <c r="A31" s="48"/>
      <c r="B31" s="48"/>
      <c r="C31" s="48"/>
      <c r="D31" s="48"/>
      <c r="E31" s="47"/>
      <c r="K31" s="48"/>
      <c r="L31" s="48"/>
      <c r="M31" s="48"/>
      <c r="N31" s="48"/>
    </row>
    <row r="32" spans="1:49" x14ac:dyDescent="0.25">
      <c r="A32" s="48"/>
      <c r="B32" s="48"/>
      <c r="C32" s="48"/>
      <c r="D32" s="48"/>
      <c r="E32" s="47"/>
      <c r="K32" s="48"/>
      <c r="L32" s="48"/>
      <c r="M32" s="48"/>
      <c r="N32" s="48"/>
    </row>
    <row r="33" spans="1:49" s="48" customFormat="1" x14ac:dyDescent="0.25">
      <c r="E33" s="47"/>
      <c r="AM33" s="65"/>
      <c r="AW33" s="65"/>
    </row>
    <row r="34" spans="1:49" s="48" customFormat="1" x14ac:dyDescent="0.25">
      <c r="E34" s="47"/>
      <c r="K34"/>
      <c r="L34"/>
      <c r="M34"/>
      <c r="N34"/>
      <c r="AM34" s="65"/>
      <c r="AW34" s="65"/>
    </row>
    <row r="35" spans="1:49" s="48" customFormat="1" x14ac:dyDescent="0.25">
      <c r="E35" s="47"/>
      <c r="K35"/>
      <c r="L35"/>
      <c r="M35"/>
      <c r="N35"/>
      <c r="AM35" s="65"/>
      <c r="AW35" s="65"/>
    </row>
    <row r="36" spans="1:49" s="48" customFormat="1" x14ac:dyDescent="0.25">
      <c r="E36" s="47"/>
      <c r="AM36" s="65"/>
      <c r="AW36" s="65"/>
    </row>
    <row r="37" spans="1:49" s="48" customFormat="1" x14ac:dyDescent="0.25">
      <c r="A37" s="47"/>
      <c r="B37" s="47"/>
      <c r="C37" s="47"/>
      <c r="D37" s="47"/>
      <c r="E37" s="47"/>
      <c r="AM37" s="65"/>
      <c r="AW37" s="65"/>
    </row>
    <row r="38" spans="1:49" s="48" customFormat="1" x14ac:dyDescent="0.25">
      <c r="A38" s="47"/>
      <c r="B38" s="47"/>
      <c r="C38" s="47"/>
      <c r="D38" s="47"/>
      <c r="E38" s="47"/>
      <c r="AM38" s="65"/>
      <c r="AW38" s="65"/>
    </row>
    <row r="39" spans="1:49" s="48" customFormat="1" x14ac:dyDescent="0.25">
      <c r="E39" s="47"/>
      <c r="AM39" s="65"/>
      <c r="AW39" s="65"/>
    </row>
    <row r="40" spans="1:49" x14ac:dyDescent="0.25">
      <c r="A40" s="48"/>
      <c r="B40" s="48"/>
      <c r="C40" s="48"/>
      <c r="D40" s="48"/>
      <c r="E40" s="47"/>
      <c r="K40" s="48"/>
      <c r="L40" s="48"/>
      <c r="M40" s="48"/>
      <c r="N40" s="48"/>
    </row>
    <row r="41" spans="1:49" x14ac:dyDescent="0.25">
      <c r="A41" s="48"/>
      <c r="B41" s="48"/>
      <c r="C41" s="48"/>
      <c r="D41" s="48"/>
      <c r="E41" s="47"/>
      <c r="K41" s="48"/>
      <c r="L41" s="48"/>
      <c r="M41" s="48"/>
      <c r="N41" s="48"/>
    </row>
    <row r="42" spans="1:49" s="48" customFormat="1" x14ac:dyDescent="0.25">
      <c r="E42" s="47"/>
      <c r="AM42" s="65"/>
      <c r="AW42" s="65"/>
    </row>
    <row r="43" spans="1:49" s="48" customFormat="1" x14ac:dyDescent="0.25">
      <c r="E43" s="47"/>
      <c r="K43"/>
      <c r="L43"/>
      <c r="M43"/>
      <c r="N43"/>
      <c r="AM43" s="65"/>
      <c r="AW43" s="65"/>
    </row>
    <row r="44" spans="1:49" s="48" customFormat="1" x14ac:dyDescent="0.25">
      <c r="E44" s="47"/>
      <c r="K44"/>
      <c r="L44"/>
      <c r="M44"/>
      <c r="N44"/>
      <c r="AM44" s="65"/>
      <c r="AW44" s="65"/>
    </row>
    <row r="45" spans="1:49" s="48" customFormat="1" x14ac:dyDescent="0.25">
      <c r="E45" s="47"/>
      <c r="K45"/>
      <c r="L45"/>
      <c r="M45"/>
      <c r="N45"/>
      <c r="AM45" s="65"/>
      <c r="AW45" s="65"/>
    </row>
    <row r="46" spans="1:49" s="48" customFormat="1" x14ac:dyDescent="0.25">
      <c r="A46"/>
      <c r="B46"/>
      <c r="C46"/>
      <c r="D46"/>
      <c r="E46" s="47"/>
      <c r="K46"/>
      <c r="L46"/>
      <c r="M46"/>
      <c r="N46"/>
      <c r="AM46" s="65"/>
      <c r="AW46" s="65"/>
    </row>
    <row r="47" spans="1:49" s="48" customFormat="1" x14ac:dyDescent="0.25">
      <c r="A47"/>
      <c r="B47"/>
      <c r="C47"/>
      <c r="D47"/>
      <c r="E47" s="47"/>
      <c r="K47"/>
      <c r="L47"/>
      <c r="M47"/>
      <c r="N47"/>
      <c r="AM47" s="65"/>
      <c r="AW47" s="65"/>
    </row>
    <row r="48" spans="1:49" s="48" customFormat="1" x14ac:dyDescent="0.25">
      <c r="A48"/>
      <c r="B48"/>
      <c r="C48"/>
      <c r="D48"/>
      <c r="E48" s="47"/>
      <c r="K48"/>
      <c r="L48"/>
      <c r="M48"/>
      <c r="N48"/>
      <c r="AM48" s="65"/>
      <c r="AW48" s="65"/>
    </row>
    <row r="49" spans="1:5" x14ac:dyDescent="0.25">
      <c r="E49" s="47"/>
    </row>
    <row r="50" spans="1:5" x14ac:dyDescent="0.25">
      <c r="A50" s="47"/>
      <c r="B50" s="47"/>
      <c r="C50" s="47"/>
      <c r="D50" s="47"/>
      <c r="E50" s="47"/>
    </row>
    <row r="51" spans="1:5" x14ac:dyDescent="0.25">
      <c r="A51" s="47"/>
      <c r="B51" s="47"/>
      <c r="C51" s="47"/>
      <c r="D51" s="47"/>
      <c r="E51" s="47"/>
    </row>
    <row r="52" spans="1:5" x14ac:dyDescent="0.25">
      <c r="E52" s="47"/>
    </row>
    <row r="53" spans="1:5" x14ac:dyDescent="0.25">
      <c r="E53" s="47"/>
    </row>
    <row r="54" spans="1:5" x14ac:dyDescent="0.25">
      <c r="E54" s="47"/>
    </row>
    <row r="55" spans="1:5" x14ac:dyDescent="0.25">
      <c r="E55" s="47"/>
    </row>
    <row r="56" spans="1:5" x14ac:dyDescent="0.25">
      <c r="E56" s="47"/>
    </row>
    <row r="57" spans="1:5" x14ac:dyDescent="0.25">
      <c r="E57" s="47"/>
    </row>
    <row r="58" spans="1:5" x14ac:dyDescent="0.25">
      <c r="E58" s="47"/>
    </row>
    <row r="59" spans="1:5" x14ac:dyDescent="0.25">
      <c r="E59" s="47"/>
    </row>
    <row r="60" spans="1:5" x14ac:dyDescent="0.25">
      <c r="E60" s="47"/>
    </row>
    <row r="61" spans="1:5" x14ac:dyDescent="0.25">
      <c r="E61" s="47"/>
    </row>
    <row r="62" spans="1:5" x14ac:dyDescent="0.25">
      <c r="E62" s="47"/>
    </row>
    <row r="63" spans="1:5" x14ac:dyDescent="0.25">
      <c r="E63" s="47"/>
    </row>
    <row r="64" spans="1:5" x14ac:dyDescent="0.25">
      <c r="A64" s="47"/>
      <c r="B64" s="47"/>
      <c r="C64" s="47"/>
      <c r="D64" s="47"/>
      <c r="E64" s="47"/>
    </row>
    <row r="65" spans="1:5" x14ac:dyDescent="0.25">
      <c r="A65" s="47"/>
      <c r="B65" s="47"/>
      <c r="C65" s="47"/>
      <c r="D65" s="47"/>
      <c r="E65" s="47"/>
    </row>
    <row r="66" spans="1:5" x14ac:dyDescent="0.25">
      <c r="E66" s="47"/>
    </row>
    <row r="67" spans="1:5" x14ac:dyDescent="0.25">
      <c r="E67" s="47"/>
    </row>
    <row r="68" spans="1:5" x14ac:dyDescent="0.25">
      <c r="E68" s="47"/>
    </row>
    <row r="69" spans="1:5" x14ac:dyDescent="0.25">
      <c r="E69" s="47"/>
    </row>
    <row r="70" spans="1:5" x14ac:dyDescent="0.25">
      <c r="E70" s="47"/>
    </row>
    <row r="71" spans="1:5" x14ac:dyDescent="0.25">
      <c r="E71" s="47"/>
    </row>
    <row r="72" spans="1:5" x14ac:dyDescent="0.25">
      <c r="E72" s="47"/>
    </row>
    <row r="73" spans="1:5" x14ac:dyDescent="0.25">
      <c r="E73" s="47"/>
    </row>
    <row r="74" spans="1:5" x14ac:dyDescent="0.25">
      <c r="E74" s="47"/>
    </row>
    <row r="75" spans="1:5" x14ac:dyDescent="0.25">
      <c r="E75" s="47"/>
    </row>
    <row r="76" spans="1:5" x14ac:dyDescent="0.25">
      <c r="E76" s="47"/>
    </row>
    <row r="77" spans="1:5" x14ac:dyDescent="0.25">
      <c r="A77" s="47"/>
      <c r="B77" s="47"/>
      <c r="C77" s="47"/>
      <c r="D77" s="47"/>
      <c r="E77" s="47"/>
    </row>
    <row r="78" spans="1:5" x14ac:dyDescent="0.25">
      <c r="A78" s="47"/>
      <c r="B78" s="47"/>
      <c r="C78" s="47"/>
      <c r="D78" s="47"/>
      <c r="E78" s="47"/>
    </row>
    <row r="79" spans="1:5" x14ac:dyDescent="0.25">
      <c r="E79" s="47"/>
    </row>
    <row r="80" spans="1:5" x14ac:dyDescent="0.25">
      <c r="E80" s="47"/>
    </row>
    <row r="81" spans="1:5" x14ac:dyDescent="0.25">
      <c r="E81" s="47"/>
    </row>
    <row r="82" spans="1:5" x14ac:dyDescent="0.25">
      <c r="E82" s="47"/>
    </row>
    <row r="83" spans="1:5" x14ac:dyDescent="0.25">
      <c r="E83" s="47"/>
    </row>
    <row r="84" spans="1:5" x14ac:dyDescent="0.25">
      <c r="E84" s="47"/>
    </row>
    <row r="85" spans="1:5" x14ac:dyDescent="0.25">
      <c r="E85" s="47"/>
    </row>
    <row r="86" spans="1:5" x14ac:dyDescent="0.25">
      <c r="E86" s="47"/>
    </row>
    <row r="87" spans="1:5" x14ac:dyDescent="0.25">
      <c r="E87" s="47"/>
    </row>
    <row r="88" spans="1:5" x14ac:dyDescent="0.25">
      <c r="A88" s="47"/>
      <c r="B88" s="47"/>
      <c r="C88" s="47"/>
      <c r="D88" s="47"/>
      <c r="E88" s="47"/>
    </row>
    <row r="89" spans="1:5" x14ac:dyDescent="0.25">
      <c r="A89" s="47"/>
      <c r="B89" s="47"/>
      <c r="C89" s="47"/>
      <c r="D89" s="47"/>
      <c r="E89" s="47"/>
    </row>
    <row r="90" spans="1:5" x14ac:dyDescent="0.25">
      <c r="E90" s="47"/>
    </row>
    <row r="91" spans="1:5" x14ac:dyDescent="0.25">
      <c r="E91" s="47"/>
    </row>
    <row r="92" spans="1:5" x14ac:dyDescent="0.25">
      <c r="E92" s="47"/>
    </row>
    <row r="93" spans="1:5" x14ac:dyDescent="0.25">
      <c r="E93" s="47"/>
    </row>
    <row r="94" spans="1:5" x14ac:dyDescent="0.25">
      <c r="E94" s="47"/>
    </row>
    <row r="95" spans="1:5" x14ac:dyDescent="0.25">
      <c r="E95" s="47"/>
    </row>
    <row r="96" spans="1:5" x14ac:dyDescent="0.25">
      <c r="A96" s="47"/>
      <c r="B96" s="47"/>
      <c r="C96" s="47"/>
      <c r="D96" s="47"/>
      <c r="E96" s="47"/>
    </row>
    <row r="97" spans="1:5" x14ac:dyDescent="0.25">
      <c r="A97" s="47"/>
      <c r="B97" s="47"/>
      <c r="C97" s="47"/>
      <c r="D97" s="47"/>
      <c r="E97" s="47"/>
    </row>
    <row r="98" spans="1:5" x14ac:dyDescent="0.25">
      <c r="E98" s="47"/>
    </row>
    <row r="99" spans="1:5" x14ac:dyDescent="0.25">
      <c r="E99" s="47"/>
    </row>
    <row r="100" spans="1:5" x14ac:dyDescent="0.25">
      <c r="E100" s="47"/>
    </row>
    <row r="101" spans="1:5" x14ac:dyDescent="0.25">
      <c r="E101" s="47"/>
    </row>
    <row r="102" spans="1:5" x14ac:dyDescent="0.25">
      <c r="E102" s="47"/>
    </row>
    <row r="103" spans="1:5" x14ac:dyDescent="0.25">
      <c r="E103" s="47"/>
    </row>
    <row r="104" spans="1:5" x14ac:dyDescent="0.25">
      <c r="E104" s="47"/>
    </row>
    <row r="105" spans="1:5" x14ac:dyDescent="0.25">
      <c r="E105" s="47"/>
    </row>
    <row r="106" spans="1:5" x14ac:dyDescent="0.25">
      <c r="E106" s="47"/>
    </row>
    <row r="107" spans="1:5" x14ac:dyDescent="0.25">
      <c r="E107" s="47"/>
    </row>
    <row r="108" spans="1:5" x14ac:dyDescent="0.25">
      <c r="E108" s="47"/>
    </row>
    <row r="109" spans="1:5" x14ac:dyDescent="0.25">
      <c r="E109" s="47"/>
    </row>
    <row r="110" spans="1:5" x14ac:dyDescent="0.25">
      <c r="E110" s="47"/>
    </row>
    <row r="111" spans="1:5" x14ac:dyDescent="0.25">
      <c r="A111" s="47"/>
      <c r="B111" s="47"/>
      <c r="C111" s="47"/>
      <c r="D111" s="47"/>
      <c r="E111" s="47"/>
    </row>
    <row r="112" spans="1:5" x14ac:dyDescent="0.25">
      <c r="A112" s="47"/>
      <c r="B112" s="47"/>
      <c r="C112" s="47"/>
      <c r="D112" s="47"/>
      <c r="E112" s="47"/>
    </row>
    <row r="113" spans="1:5" x14ac:dyDescent="0.25">
      <c r="A113" s="47"/>
      <c r="B113" s="47"/>
      <c r="C113" s="47"/>
      <c r="D113" s="47"/>
      <c r="E113" s="47"/>
    </row>
    <row r="114" spans="1:5" x14ac:dyDescent="0.25">
      <c r="A114" s="47"/>
      <c r="B114" s="47"/>
      <c r="C114" s="47"/>
      <c r="D114" s="47"/>
      <c r="E114" s="47"/>
    </row>
    <row r="115" spans="1:5" x14ac:dyDescent="0.25">
      <c r="A115" s="47"/>
      <c r="B115" s="47"/>
      <c r="C115" s="47"/>
      <c r="D115" s="47"/>
      <c r="E115" s="47"/>
    </row>
    <row r="116" spans="1:5" x14ac:dyDescent="0.25">
      <c r="A116" s="47"/>
      <c r="B116" s="47"/>
      <c r="C116" s="47"/>
      <c r="D116" s="47"/>
      <c r="E116" s="47"/>
    </row>
    <row r="117" spans="1:5" x14ac:dyDescent="0.25">
      <c r="A117" s="47"/>
      <c r="B117" s="47"/>
      <c r="C117" s="47"/>
      <c r="D117" s="47"/>
      <c r="E117" s="47"/>
    </row>
    <row r="118" spans="1:5" x14ac:dyDescent="0.25">
      <c r="A118" s="47"/>
      <c r="B118" s="47"/>
      <c r="C118" s="47"/>
      <c r="D118" s="47"/>
      <c r="E118" s="47"/>
    </row>
    <row r="119" spans="1:5" x14ac:dyDescent="0.25">
      <c r="A119" s="47"/>
      <c r="B119" s="47"/>
      <c r="C119" s="47"/>
      <c r="D119" s="47"/>
      <c r="E119" s="47"/>
    </row>
    <row r="120" spans="1:5" x14ac:dyDescent="0.25">
      <c r="E120" s="47"/>
    </row>
    <row r="121" spans="1:5" x14ac:dyDescent="0.25">
      <c r="E121" s="47"/>
    </row>
    <row r="122" spans="1:5" x14ac:dyDescent="0.25">
      <c r="E122" s="47"/>
    </row>
  </sheetData>
  <mergeCells count="10">
    <mergeCell ref="AU1:AW1"/>
    <mergeCell ref="B1:D1"/>
    <mergeCell ref="G1:I1"/>
    <mergeCell ref="L1:N1"/>
    <mergeCell ref="Q1:S1"/>
    <mergeCell ref="V1:X1"/>
    <mergeCell ref="AA1:AC1"/>
    <mergeCell ref="AF1:AH1"/>
    <mergeCell ref="AK1:AM1"/>
    <mergeCell ref="AP1:AR1"/>
  </mergeCells>
  <pageMargins left="0.2" right="0.2" top="0.5" bottom="0.75" header="0.3" footer="0.3"/>
  <pageSetup scale="85" orientation="landscape" r:id="rId1"/>
  <headerFooter>
    <oddFooter>&amp;CPage &amp;P of &amp;N&amp;R&amp;A&amp;L&amp;"Arial,Regular"&amp;09&amp;K7F7F7FHoneywell Internal</oddFooter>
    <evenFooter>&amp;L&amp;"Arial,Regular"&amp;09&amp;K7F7F7FHoneywell Internal</evenFooter>
    <firstFooter>&amp;L&amp;"Arial,Regular"&amp;09&amp;K7F7F7FHoneywell Internal</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15"/>
  <sheetViews>
    <sheetView showGridLines="0" workbookViewId="0">
      <selection activeCell="B2" sqref="B2"/>
    </sheetView>
  </sheetViews>
  <sheetFormatPr defaultRowHeight="15" x14ac:dyDescent="0.25"/>
  <cols>
    <col min="1" max="1" width="1.42578125" style="89" customWidth="1"/>
    <col min="2" max="2" width="15" style="90" customWidth="1"/>
    <col min="3" max="3" width="125.7109375" style="89" customWidth="1"/>
    <col min="4" max="16384" width="9.140625" style="89"/>
  </cols>
  <sheetData>
    <row r="1" spans="2:3" ht="3.95" customHeight="1" x14ac:dyDescent="0.25"/>
    <row r="2" spans="2:3" x14ac:dyDescent="0.25">
      <c r="B2" s="91" t="s">
        <v>437</v>
      </c>
      <c r="C2" s="92" t="s">
        <v>440</v>
      </c>
    </row>
    <row r="3" spans="2:3" x14ac:dyDescent="0.25">
      <c r="B3" s="93" t="s">
        <v>441</v>
      </c>
      <c r="C3" s="94" t="s">
        <v>442</v>
      </c>
    </row>
    <row r="4" spans="2:3" ht="45" x14ac:dyDescent="0.25">
      <c r="B4" s="93" t="s">
        <v>222</v>
      </c>
      <c r="C4" s="95" t="s">
        <v>443</v>
      </c>
    </row>
    <row r="5" spans="2:3" ht="22.5" x14ac:dyDescent="0.25">
      <c r="B5" s="93" t="s">
        <v>444</v>
      </c>
      <c r="C5" s="96" t="s">
        <v>445</v>
      </c>
    </row>
    <row r="6" spans="2:3" ht="22.5" x14ac:dyDescent="0.25">
      <c r="B6" s="93" t="s">
        <v>446</v>
      </c>
      <c r="C6" s="95" t="s">
        <v>447</v>
      </c>
    </row>
    <row r="7" spans="2:3" ht="78.75" x14ac:dyDescent="0.25">
      <c r="B7" s="93" t="s">
        <v>207</v>
      </c>
      <c r="C7" s="95" t="s">
        <v>448</v>
      </c>
    </row>
    <row r="8" spans="2:3" ht="67.5" x14ac:dyDescent="0.25">
      <c r="B8" s="93" t="s">
        <v>449</v>
      </c>
      <c r="C8" s="95" t="s">
        <v>450</v>
      </c>
    </row>
    <row r="9" spans="2:3" ht="56.25" x14ac:dyDescent="0.25">
      <c r="B9" s="93" t="s">
        <v>451</v>
      </c>
      <c r="C9" s="95" t="s">
        <v>452</v>
      </c>
    </row>
    <row r="10" spans="2:3" ht="22.5" x14ac:dyDescent="0.25">
      <c r="B10" s="93" t="s">
        <v>453</v>
      </c>
      <c r="C10" s="95" t="s">
        <v>454</v>
      </c>
    </row>
    <row r="11" spans="2:3" ht="22.5" x14ac:dyDescent="0.25">
      <c r="B11" s="93" t="s">
        <v>455</v>
      </c>
      <c r="C11" s="95" t="s">
        <v>456</v>
      </c>
    </row>
    <row r="12" spans="2:3" x14ac:dyDescent="0.25">
      <c r="B12" s="93" t="s">
        <v>457</v>
      </c>
      <c r="C12" s="95" t="s">
        <v>458</v>
      </c>
    </row>
    <row r="13" spans="2:3" ht="56.25" x14ac:dyDescent="0.25">
      <c r="B13" s="93" t="s">
        <v>459</v>
      </c>
      <c r="C13" s="96" t="s">
        <v>460</v>
      </c>
    </row>
    <row r="14" spans="2:3" x14ac:dyDescent="0.25">
      <c r="B14" s="89"/>
    </row>
    <row r="15" spans="2:3" x14ac:dyDescent="0.25">
      <c r="B15" s="89"/>
    </row>
  </sheetData>
  <pageMargins left="0.2" right="0.2" top="0.75" bottom="0.75" header="0.3" footer="0.3"/>
  <pageSetup scale="95" orientation="landscape" r:id="rId1"/>
  <headerFooter>
    <oddFooter>&amp;CPage &amp;P of &amp;N&amp;R&amp;A&amp;L&amp;"Arial,Regular"&amp;09&amp;K7F7F7FHoneywell Internal</oddFooter>
    <evenFooter>&amp;L&amp;"Arial,Regular"&amp;09&amp;K7F7F7FHoneywell Internal</evenFooter>
    <firstFooter>&amp;L&amp;"Arial,Regular"&amp;09&amp;K7F7F7FHoneywell Internal</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H41"/>
  <sheetViews>
    <sheetView showGridLines="0"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2" width="6.7109375" customWidth="1"/>
    <col min="3" max="3" width="12.7109375" customWidth="1"/>
    <col min="4" max="4" width="25.7109375" customWidth="1"/>
    <col min="5" max="5" width="15.7109375" customWidth="1"/>
    <col min="6" max="6" width="50.7109375" customWidth="1"/>
    <col min="7" max="7" width="100.7109375" customWidth="1"/>
    <col min="8" max="8" width="20.7109375" customWidth="1"/>
  </cols>
  <sheetData>
    <row r="1" spans="1:8" ht="15.75" thickBot="1" x14ac:dyDescent="0.3">
      <c r="A1" s="2" t="s">
        <v>26</v>
      </c>
      <c r="B1" s="2" t="s">
        <v>27</v>
      </c>
      <c r="C1" s="2" t="s">
        <v>28</v>
      </c>
      <c r="D1" s="2" t="s">
        <v>29</v>
      </c>
      <c r="E1" s="2" t="s">
        <v>30</v>
      </c>
      <c r="F1" s="2" t="s">
        <v>31</v>
      </c>
      <c r="G1" s="2" t="s">
        <v>32</v>
      </c>
      <c r="H1" s="2" t="s">
        <v>33</v>
      </c>
    </row>
    <row r="2" spans="1:8" x14ac:dyDescent="0.25">
      <c r="A2" s="5">
        <v>1</v>
      </c>
      <c r="B2" s="110">
        <v>1</v>
      </c>
      <c r="C2" s="111">
        <v>43131</v>
      </c>
      <c r="D2" s="112"/>
      <c r="E2" s="112"/>
      <c r="F2" s="113"/>
      <c r="G2" s="113" t="s">
        <v>474</v>
      </c>
      <c r="H2" s="112" t="s">
        <v>249</v>
      </c>
    </row>
    <row r="3" spans="1:8" ht="30" x14ac:dyDescent="0.25">
      <c r="A3" s="99">
        <f>A2+1</f>
        <v>2</v>
      </c>
      <c r="B3" s="114">
        <v>1.01</v>
      </c>
      <c r="C3" s="97">
        <v>43133</v>
      </c>
      <c r="D3" s="98" t="s">
        <v>439</v>
      </c>
      <c r="E3" s="99" t="s">
        <v>508</v>
      </c>
      <c r="F3" s="98" t="s">
        <v>196</v>
      </c>
      <c r="G3" s="98" t="s">
        <v>510</v>
      </c>
      <c r="H3" s="99" t="s">
        <v>249</v>
      </c>
    </row>
    <row r="4" spans="1:8" x14ac:dyDescent="0.25">
      <c r="A4" s="99">
        <f>A3+1</f>
        <v>3</v>
      </c>
      <c r="B4" s="114">
        <v>1</v>
      </c>
      <c r="C4" s="97">
        <v>43133</v>
      </c>
      <c r="D4" s="98" t="s">
        <v>511</v>
      </c>
      <c r="E4" s="99" t="s">
        <v>508</v>
      </c>
      <c r="F4" s="98" t="s">
        <v>512</v>
      </c>
      <c r="G4" s="98" t="s">
        <v>515</v>
      </c>
      <c r="H4" s="99" t="s">
        <v>249</v>
      </c>
    </row>
    <row r="5" spans="1:8" x14ac:dyDescent="0.25">
      <c r="A5" s="1">
        <f t="shared" ref="A5:A41" si="0">A4+1</f>
        <v>4</v>
      </c>
      <c r="B5" s="39"/>
      <c r="C5" s="97"/>
      <c r="D5" s="98"/>
      <c r="E5" s="99"/>
      <c r="F5" s="100"/>
      <c r="G5" s="98"/>
      <c r="H5" s="99"/>
    </row>
    <row r="6" spans="1:8" x14ac:dyDescent="0.25">
      <c r="A6" s="1">
        <f t="shared" si="0"/>
        <v>5</v>
      </c>
      <c r="B6" s="39"/>
      <c r="C6" s="97"/>
      <c r="D6" s="98"/>
      <c r="E6" s="99"/>
      <c r="F6" s="100"/>
      <c r="G6" s="98"/>
      <c r="H6" s="99"/>
    </row>
    <row r="7" spans="1:8" x14ac:dyDescent="0.25">
      <c r="A7" s="1">
        <f t="shared" si="0"/>
        <v>6</v>
      </c>
      <c r="B7" s="39"/>
      <c r="C7" s="97"/>
      <c r="D7" s="98"/>
      <c r="E7" s="99"/>
      <c r="F7" s="100"/>
      <c r="G7" s="98"/>
      <c r="H7" s="99"/>
    </row>
    <row r="8" spans="1:8" x14ac:dyDescent="0.25">
      <c r="A8" s="1">
        <f t="shared" si="0"/>
        <v>7</v>
      </c>
      <c r="B8" s="39"/>
      <c r="C8" s="97"/>
      <c r="D8" s="98"/>
      <c r="E8" s="99"/>
      <c r="F8" s="100"/>
      <c r="G8" s="98"/>
      <c r="H8" s="99"/>
    </row>
    <row r="9" spans="1:8" x14ac:dyDescent="0.25">
      <c r="A9" s="1">
        <f t="shared" si="0"/>
        <v>8</v>
      </c>
      <c r="B9" s="39"/>
      <c r="C9" s="97"/>
      <c r="D9" s="98"/>
      <c r="E9" s="99"/>
      <c r="F9" s="100"/>
      <c r="G9" s="98"/>
      <c r="H9" s="99"/>
    </row>
    <row r="10" spans="1:8" x14ac:dyDescent="0.25">
      <c r="A10" s="1">
        <f t="shared" si="0"/>
        <v>9</v>
      </c>
      <c r="B10" s="39"/>
      <c r="C10" s="97"/>
      <c r="D10" s="98"/>
      <c r="E10" s="99"/>
      <c r="F10" s="100"/>
      <c r="G10" s="98"/>
      <c r="H10" s="99"/>
    </row>
    <row r="11" spans="1:8" x14ac:dyDescent="0.25">
      <c r="A11" s="1">
        <f t="shared" si="0"/>
        <v>10</v>
      </c>
      <c r="B11" s="39"/>
      <c r="C11" s="97"/>
      <c r="D11" s="98"/>
      <c r="E11" s="99"/>
      <c r="F11" s="100"/>
      <c r="G11" s="98"/>
      <c r="H11" s="99"/>
    </row>
    <row r="12" spans="1:8" x14ac:dyDescent="0.25">
      <c r="A12" s="1">
        <f t="shared" si="0"/>
        <v>11</v>
      </c>
      <c r="B12" s="39"/>
      <c r="C12" s="40"/>
      <c r="D12" s="41"/>
      <c r="E12" s="8"/>
      <c r="F12" s="43"/>
      <c r="G12" s="41"/>
      <c r="H12" s="8"/>
    </row>
    <row r="13" spans="1:8" x14ac:dyDescent="0.25">
      <c r="A13" s="1">
        <f t="shared" si="0"/>
        <v>12</v>
      </c>
      <c r="B13" s="39"/>
      <c r="C13" s="40"/>
      <c r="D13" s="41"/>
      <c r="E13" s="8"/>
      <c r="F13" s="43"/>
      <c r="G13" s="41"/>
      <c r="H13" s="8"/>
    </row>
    <row r="14" spans="1:8" x14ac:dyDescent="0.25">
      <c r="A14" s="1">
        <f t="shared" si="0"/>
        <v>13</v>
      </c>
      <c r="B14" s="39"/>
      <c r="C14" s="40"/>
      <c r="D14" s="41"/>
      <c r="E14" s="8"/>
      <c r="F14" s="43"/>
      <c r="G14" s="41"/>
      <c r="H14" s="8"/>
    </row>
    <row r="15" spans="1:8" x14ac:dyDescent="0.25">
      <c r="A15" s="1">
        <f t="shared" si="0"/>
        <v>14</v>
      </c>
      <c r="B15" s="39"/>
      <c r="C15" s="40"/>
      <c r="D15" s="41"/>
      <c r="E15" s="8"/>
      <c r="F15" s="43"/>
      <c r="G15" s="41"/>
      <c r="H15" s="8"/>
    </row>
    <row r="16" spans="1:8" x14ac:dyDescent="0.25">
      <c r="A16" s="1">
        <f t="shared" si="0"/>
        <v>15</v>
      </c>
      <c r="B16" s="39"/>
      <c r="C16" s="40"/>
      <c r="D16" s="41"/>
      <c r="E16" s="8"/>
      <c r="F16" s="43"/>
      <c r="G16" s="41"/>
      <c r="H16" s="8"/>
    </row>
    <row r="17" spans="1:8" x14ac:dyDescent="0.25">
      <c r="A17" s="1">
        <f t="shared" si="0"/>
        <v>16</v>
      </c>
      <c r="B17" s="39"/>
      <c r="C17" s="40"/>
      <c r="D17" s="41"/>
      <c r="E17" s="8"/>
      <c r="F17" s="43"/>
      <c r="G17" s="41"/>
      <c r="H17" s="8"/>
    </row>
    <row r="18" spans="1:8" x14ac:dyDescent="0.25">
      <c r="A18" s="1">
        <f t="shared" si="0"/>
        <v>17</v>
      </c>
      <c r="B18" s="39"/>
      <c r="C18" s="40"/>
      <c r="D18" s="41"/>
      <c r="E18" s="8"/>
      <c r="F18" s="43"/>
      <c r="G18" s="41"/>
      <c r="H18" s="8"/>
    </row>
    <row r="19" spans="1:8" x14ac:dyDescent="0.25">
      <c r="A19" s="1">
        <f t="shared" si="0"/>
        <v>18</v>
      </c>
      <c r="B19" s="39"/>
      <c r="C19" s="40"/>
      <c r="D19" s="41"/>
      <c r="E19" s="8"/>
      <c r="F19" s="43"/>
      <c r="G19" s="41"/>
      <c r="H19" s="8"/>
    </row>
    <row r="20" spans="1:8" x14ac:dyDescent="0.25">
      <c r="A20" s="1">
        <f t="shared" si="0"/>
        <v>19</v>
      </c>
      <c r="B20" s="39"/>
      <c r="C20" s="40"/>
      <c r="D20" s="41"/>
      <c r="E20" s="8"/>
      <c r="F20" s="43"/>
      <c r="G20" s="41"/>
      <c r="H20" s="8"/>
    </row>
    <row r="21" spans="1:8" x14ac:dyDescent="0.25">
      <c r="A21" s="1">
        <f t="shared" si="0"/>
        <v>20</v>
      </c>
      <c r="B21" s="4"/>
      <c r="C21" s="3"/>
      <c r="D21" s="42"/>
      <c r="E21" s="1"/>
      <c r="F21" s="6"/>
      <c r="G21" s="6"/>
      <c r="H21" s="1"/>
    </row>
    <row r="22" spans="1:8" x14ac:dyDescent="0.25">
      <c r="A22" s="1">
        <f t="shared" si="0"/>
        <v>21</v>
      </c>
      <c r="B22" s="4"/>
      <c r="C22" s="3"/>
      <c r="D22" s="8"/>
      <c r="E22" s="1"/>
      <c r="F22" s="6"/>
      <c r="G22" s="6"/>
      <c r="H22" s="1"/>
    </row>
    <row r="23" spans="1:8" x14ac:dyDescent="0.25">
      <c r="A23" s="1">
        <f t="shared" si="0"/>
        <v>22</v>
      </c>
      <c r="B23" s="4"/>
      <c r="C23" s="3"/>
      <c r="D23" s="8"/>
      <c r="E23" s="1"/>
      <c r="F23" s="6"/>
      <c r="G23" s="6"/>
      <c r="H23" s="1"/>
    </row>
    <row r="24" spans="1:8" x14ac:dyDescent="0.25">
      <c r="A24" s="1">
        <f t="shared" si="0"/>
        <v>23</v>
      </c>
      <c r="B24" s="4"/>
      <c r="C24" s="3"/>
      <c r="D24" s="8"/>
      <c r="E24" s="1"/>
      <c r="F24" s="6"/>
      <c r="G24" s="6"/>
      <c r="H24" s="1"/>
    </row>
    <row r="25" spans="1:8" x14ac:dyDescent="0.25">
      <c r="A25" s="1">
        <f t="shared" si="0"/>
        <v>24</v>
      </c>
      <c r="B25" s="4"/>
      <c r="C25" s="3"/>
      <c r="D25" s="8"/>
      <c r="E25" s="1"/>
      <c r="F25" s="6"/>
      <c r="G25" s="6"/>
      <c r="H25" s="1"/>
    </row>
    <row r="26" spans="1:8" x14ac:dyDescent="0.25">
      <c r="A26" s="1">
        <f t="shared" si="0"/>
        <v>25</v>
      </c>
      <c r="B26" s="4"/>
      <c r="C26" s="3"/>
      <c r="D26" s="8"/>
      <c r="E26" s="1"/>
      <c r="F26" s="6"/>
      <c r="G26" s="6"/>
      <c r="H26" s="1"/>
    </row>
    <row r="27" spans="1:8" x14ac:dyDescent="0.25">
      <c r="A27" s="1">
        <f t="shared" si="0"/>
        <v>26</v>
      </c>
      <c r="B27" s="4"/>
      <c r="C27" s="3"/>
      <c r="D27" s="8"/>
      <c r="E27" s="1"/>
      <c r="F27" s="6"/>
      <c r="G27" s="6"/>
      <c r="H27" s="1"/>
    </row>
    <row r="28" spans="1:8" x14ac:dyDescent="0.25">
      <c r="A28" s="1">
        <f t="shared" si="0"/>
        <v>27</v>
      </c>
      <c r="B28" s="4"/>
      <c r="C28" s="3"/>
      <c r="D28" s="8"/>
      <c r="E28" s="1"/>
      <c r="F28" s="7"/>
      <c r="G28" s="6"/>
      <c r="H28" s="1"/>
    </row>
    <row r="29" spans="1:8" x14ac:dyDescent="0.25">
      <c r="A29" s="1">
        <f t="shared" si="0"/>
        <v>28</v>
      </c>
      <c r="B29" s="4"/>
      <c r="C29" s="3"/>
      <c r="D29" s="8"/>
      <c r="E29" s="1"/>
      <c r="F29" s="7"/>
      <c r="G29" s="6"/>
      <c r="H29" s="1"/>
    </row>
    <row r="30" spans="1:8" x14ac:dyDescent="0.25">
      <c r="A30" s="1">
        <f t="shared" si="0"/>
        <v>29</v>
      </c>
      <c r="B30" s="4"/>
      <c r="C30" s="3"/>
      <c r="D30" s="8"/>
      <c r="E30" s="1"/>
      <c r="F30" s="7"/>
      <c r="G30" s="6"/>
      <c r="H30" s="1"/>
    </row>
    <row r="31" spans="1:8" x14ac:dyDescent="0.25">
      <c r="A31" s="1">
        <f t="shared" si="0"/>
        <v>30</v>
      </c>
      <c r="B31" s="4"/>
      <c r="C31" s="3"/>
      <c r="D31" s="8"/>
      <c r="E31" s="1"/>
      <c r="F31" s="7"/>
      <c r="G31" s="6"/>
      <c r="H31" s="1"/>
    </row>
    <row r="32" spans="1:8" x14ac:dyDescent="0.25">
      <c r="A32" s="1">
        <f t="shared" si="0"/>
        <v>31</v>
      </c>
      <c r="B32" s="4"/>
      <c r="C32" s="3"/>
      <c r="D32" s="8"/>
      <c r="E32" s="1"/>
      <c r="F32" s="6"/>
      <c r="G32" s="6"/>
      <c r="H32" s="1"/>
    </row>
    <row r="33" spans="1:8" x14ac:dyDescent="0.25">
      <c r="A33" s="1">
        <f t="shared" si="0"/>
        <v>32</v>
      </c>
      <c r="B33" s="4"/>
      <c r="C33" s="3"/>
      <c r="D33" s="8"/>
      <c r="E33" s="1"/>
      <c r="F33" s="6"/>
      <c r="G33" s="6"/>
      <c r="H33" s="1"/>
    </row>
    <row r="34" spans="1:8" x14ac:dyDescent="0.25">
      <c r="A34" s="1">
        <f t="shared" si="0"/>
        <v>33</v>
      </c>
      <c r="B34" s="4"/>
      <c r="C34" s="3"/>
      <c r="D34" s="8"/>
      <c r="E34" s="1"/>
      <c r="F34" s="6"/>
      <c r="G34" s="6"/>
      <c r="H34" s="1"/>
    </row>
    <row r="35" spans="1:8" x14ac:dyDescent="0.25">
      <c r="A35" s="1">
        <f t="shared" si="0"/>
        <v>34</v>
      </c>
      <c r="B35" s="4"/>
      <c r="C35" s="3"/>
      <c r="D35" s="8"/>
      <c r="E35" s="1"/>
      <c r="F35" s="6"/>
      <c r="G35" s="6"/>
      <c r="H35" s="1"/>
    </row>
    <row r="36" spans="1:8" x14ac:dyDescent="0.25">
      <c r="A36" s="1">
        <f t="shared" si="0"/>
        <v>35</v>
      </c>
      <c r="B36" s="4"/>
      <c r="C36" s="3"/>
      <c r="D36" s="8"/>
      <c r="E36" s="1"/>
      <c r="F36" s="6"/>
      <c r="G36" s="6"/>
      <c r="H36" s="1"/>
    </row>
    <row r="37" spans="1:8" x14ac:dyDescent="0.25">
      <c r="A37" s="1">
        <f t="shared" si="0"/>
        <v>36</v>
      </c>
      <c r="B37" s="4"/>
      <c r="C37" s="3"/>
      <c r="D37" s="8"/>
      <c r="E37" s="1"/>
      <c r="F37" s="6"/>
      <c r="G37" s="6"/>
      <c r="H37" s="1"/>
    </row>
    <row r="38" spans="1:8" x14ac:dyDescent="0.25">
      <c r="A38" s="1">
        <f t="shared" si="0"/>
        <v>37</v>
      </c>
      <c r="B38" s="4"/>
      <c r="C38" s="3"/>
      <c r="D38" s="8"/>
      <c r="E38" s="1"/>
      <c r="F38" s="6"/>
      <c r="G38" s="6"/>
      <c r="H38" s="1"/>
    </row>
    <row r="39" spans="1:8" x14ac:dyDescent="0.25">
      <c r="A39" s="1">
        <f t="shared" si="0"/>
        <v>38</v>
      </c>
      <c r="B39" s="4"/>
      <c r="C39" s="3"/>
      <c r="D39" s="8"/>
      <c r="E39" s="1"/>
      <c r="F39" s="6"/>
      <c r="G39" s="6"/>
      <c r="H39" s="1"/>
    </row>
    <row r="40" spans="1:8" x14ac:dyDescent="0.25">
      <c r="A40" s="1">
        <f t="shared" si="0"/>
        <v>39</v>
      </c>
      <c r="B40" s="4"/>
      <c r="C40" s="3"/>
      <c r="D40" s="8"/>
      <c r="E40" s="1"/>
      <c r="F40" s="6"/>
      <c r="G40" s="6"/>
      <c r="H40" s="1"/>
    </row>
    <row r="41" spans="1:8" x14ac:dyDescent="0.25">
      <c r="A41" s="1">
        <f t="shared" si="0"/>
        <v>40</v>
      </c>
      <c r="B41" s="4"/>
      <c r="C41" s="3"/>
      <c r="D41" s="8"/>
      <c r="E41" s="1"/>
      <c r="F41" s="6"/>
      <c r="G41" s="6"/>
      <c r="H41" s="1"/>
    </row>
  </sheetData>
  <dataValidations count="2">
    <dataValidation type="list" allowBlank="1" showInputMessage="1" showErrorMessage="1" sqref="E2:E41">
      <formula1>"Add, Change, Delete, General"</formula1>
    </dataValidation>
    <dataValidation type="list" allowBlank="1" showInputMessage="1" showErrorMessage="1" sqref="D2:D41">
      <formula1>"Shortcuts, Introduction, Source To Target Mapping Rules, Converstion Tables, Data Type"</formula1>
    </dataValidation>
  </dataValidations>
  <pageMargins left="0.2" right="0.2" top="0.5" bottom="0.75" header="0.3" footer="0.3"/>
  <pageSetup scale="56" orientation="landscape" r:id="rId1"/>
  <headerFooter>
    <oddFooter>&amp;L&amp;"Arial,Regular"&amp;9&amp;K7F7F7FHoneywell Internal&amp;CPage &amp;P of &amp;N&amp;R&amp;A</oddFooter>
    <evenFooter>&amp;L&amp;"Arial,Regular"&amp;09&amp;K7F7F7FHoneywell Internal</evenFooter>
    <firstFooter>&amp;L&amp;"Arial,Regular"&amp;09&amp;K7F7F7FHoneywell Internal</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sisl xmlns:xsi="http://www.w3.org/2001/XMLSchema-instance" xmlns:xsd="http://www.w3.org/2001/XMLSchema" xmlns="http://www.boldonjames.com/2008/01/sie/internal/label" sislVersion="0" policy="bf276872-af07-4968-a71d-1c83e80bd0bf" origin="userSelected">
  <element uid="id_protectivemarking_protect" value=""/>
</sisl>
</file>

<file path=customXml/item2.xml><?xml version="1.0" encoding="utf-8"?>
<ct:contentTypeSchema xmlns:ct="http://schemas.microsoft.com/office/2006/metadata/contentType" xmlns:ma="http://schemas.microsoft.com/office/2006/metadata/properties/metaAttributes" ct:_="" ma:_="" ma:contentTypeName="Document" ma:contentTypeID="0x010100F03B19CC1A504E4C98385CB78848FF8E" ma:contentTypeVersion="9" ma:contentTypeDescription="Create a new document." ma:contentTypeScope="" ma:versionID="b32239bae4d96fcefbe5efdb415783ee">
  <xsd:schema xmlns:xsd="http://www.w3.org/2001/XMLSchema" xmlns:xs="http://www.w3.org/2001/XMLSchema" xmlns:p="http://schemas.microsoft.com/office/2006/metadata/properties" xmlns:ns1="http://schemas.microsoft.com/sharepoint/v3" xmlns:ns2="a2560d0b-9b9f-4c7a-be05-545472880f7f" xmlns:ns3="2c02d423-fe4f-4940-a514-b0e273d023be" targetNamespace="http://schemas.microsoft.com/office/2006/metadata/properties" ma:root="true" ma:fieldsID="2360132a8315426388953f26f60989ca" ns1:_="" ns2:_="" ns3:_="">
    <xsd:import namespace="http://schemas.microsoft.com/sharepoint/v3"/>
    <xsd:import namespace="a2560d0b-9b9f-4c7a-be05-545472880f7f"/>
    <xsd:import namespace="2c02d423-fe4f-4940-a514-b0e273d023b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1:DetailLin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etailLink" ma:index="14" nillable="true" ma:displayName="Detail Link" ma:description="Link for page for clicking through for details " ma:internalName="DetailLink">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2560d0b-9b9f-4c7a-be05-545472880f7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c02d423-fe4f-4940-a514-b0e273d023be"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etailLink xmlns="http://schemas.microsoft.com/sharepoint/v3">
      <Url xsi:nil="true"/>
      <Description xsi:nil="true"/>
    </DetailLink>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75FB29-9409-4A7F-894C-AE61A3A9485B}">
  <ds:schemaRefs>
    <ds:schemaRef ds:uri="http://www.w3.org/2001/XMLSchema"/>
    <ds:schemaRef ds:uri="http://www.boldonjames.com/2008/01/sie/internal/label"/>
  </ds:schemaRefs>
</ds:datastoreItem>
</file>

<file path=customXml/itemProps2.xml><?xml version="1.0" encoding="utf-8"?>
<ds:datastoreItem xmlns:ds="http://schemas.openxmlformats.org/officeDocument/2006/customXml" ds:itemID="{D6BA9360-4EF7-472E-B4C8-0A07A44CB6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2560d0b-9b9f-4c7a-be05-545472880f7f"/>
    <ds:schemaRef ds:uri="2c02d423-fe4f-4940-a514-b0e273d023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E8582D-8457-46BA-A80A-55E78A539D4B}">
  <ds:schemaRefs>
    <ds:schemaRef ds:uri="http://schemas.microsoft.com/sharepoint/v3"/>
    <ds:schemaRef ds:uri="http://purl.org/dc/terms/"/>
    <ds:schemaRef ds:uri="http://schemas.openxmlformats.org/package/2006/metadata/core-properties"/>
    <ds:schemaRef ds:uri="http://schemas.microsoft.com/office/2006/documentManagement/types"/>
    <ds:schemaRef ds:uri="2c02d423-fe4f-4940-a514-b0e273d023be"/>
    <ds:schemaRef ds:uri="http://schemas.microsoft.com/office/infopath/2007/PartnerControls"/>
    <ds:schemaRef ds:uri="http://purl.org/dc/elements/1.1/"/>
    <ds:schemaRef ds:uri="http://schemas.microsoft.com/office/2006/metadata/properties"/>
    <ds:schemaRef ds:uri="a2560d0b-9b9f-4c7a-be05-545472880f7f"/>
    <ds:schemaRef ds:uri="http://www.w3.org/XML/1998/namespace"/>
    <ds:schemaRef ds:uri="http://purl.org/dc/dcmitype/"/>
  </ds:schemaRefs>
</ds:datastoreItem>
</file>

<file path=customXml/itemProps4.xml><?xml version="1.0" encoding="utf-8"?>
<ds:datastoreItem xmlns:ds="http://schemas.openxmlformats.org/officeDocument/2006/customXml" ds:itemID="{D1F3603A-AF1E-40CB-A1B6-FF5B8F4DA0C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22</vt:i4>
      </vt:variant>
    </vt:vector>
  </HeadingPairs>
  <TitlesOfParts>
    <vt:vector size="29" baseType="lpstr">
      <vt:lpstr>Title Sheet</vt:lpstr>
      <vt:lpstr>Shortcuts</vt:lpstr>
      <vt:lpstr>Introduction</vt:lpstr>
      <vt:lpstr>Source To Target Mapping Rules</vt:lpstr>
      <vt:lpstr>Conversion Tables</vt:lpstr>
      <vt:lpstr>Data Type</vt:lpstr>
      <vt:lpstr>Change History</vt:lpstr>
      <vt:lpstr>CT__37</vt:lpstr>
      <vt:lpstr>CT__62</vt:lpstr>
      <vt:lpstr>CT__63</vt:lpstr>
      <vt:lpstr>CT__64</vt:lpstr>
      <vt:lpstr>CT__65</vt:lpstr>
      <vt:lpstr>CT__66</vt:lpstr>
      <vt:lpstr>CT__67</vt:lpstr>
      <vt:lpstr>CT__68</vt:lpstr>
      <vt:lpstr>CT__69</vt:lpstr>
      <vt:lpstr>CT__8</vt:lpstr>
      <vt:lpstr>'Change History'!Print_Titles</vt:lpstr>
      <vt:lpstr>'Source To Target Mapping Rules'!Print_Titles</vt:lpstr>
      <vt:lpstr>Table01</vt:lpstr>
      <vt:lpstr>Table02</vt:lpstr>
      <vt:lpstr>Table03</vt:lpstr>
      <vt:lpstr>Table04</vt:lpstr>
      <vt:lpstr>Table05</vt:lpstr>
      <vt:lpstr>Table06</vt:lpstr>
      <vt:lpstr>Table07</vt:lpstr>
      <vt:lpstr>Table08</vt:lpstr>
      <vt:lpstr>Table09</vt:lpstr>
      <vt:lpstr>Table10</vt:lpstr>
    </vt:vector>
  </TitlesOfParts>
  <Manager/>
  <Company>Honeywell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Keevins, James</dc:creator>
  <cp:keywords/>
  <dc:description/>
  <cp:lastModifiedBy>Sugarman, Randy</cp:lastModifiedBy>
  <cp:revision/>
  <cp:lastPrinted>2018-01-31T16:56:28Z</cp:lastPrinted>
  <dcterms:created xsi:type="dcterms:W3CDTF">2017-02-13T19:41:23Z</dcterms:created>
  <dcterms:modified xsi:type="dcterms:W3CDTF">2018-02-02T21:25:54Z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55382203-7cb2-4379-b84b-d40136251799</vt:lpwstr>
  </property>
  <property fmtid="{D5CDD505-2E9C-101B-9397-08002B2CF9AE}" pid="3" name="bjSaver">
    <vt:lpwstr>/8/Ga/bLt/XscvOba4CEF2P/j1qxb2VK</vt:lpwstr>
  </property>
  <property fmtid="{D5CDD505-2E9C-101B-9397-08002B2CF9AE}" pid="4" name="bjCentreFooterLabel-even">
    <vt:lpwstr>&amp;"Calibri,Regular"&amp;11</vt:lpwstr>
  </property>
  <property fmtid="{D5CDD505-2E9C-101B-9397-08002B2CF9AE}" pid="5" name="bjDocumentLabelXML">
    <vt:lpwstr>&lt;?xml version="1.0" encoding="us-ascii"?&gt;&lt;sisl xmlns:xsi="http://www.w3.org/2001/XMLSchema-instance" xmlns:xsd="http://www.w3.org/2001/XMLSchema" sislVersion="0" policy="bf276872-af07-4968-a71d-1c83e80bd0bf" origin="userSelected" xmlns="http://www.boldonj</vt:lpwstr>
  </property>
  <property fmtid="{D5CDD505-2E9C-101B-9397-08002B2CF9AE}" pid="6" name="bjDocumentLabelXML-0">
    <vt:lpwstr>ames.com/2008/01/sie/internal/label"&gt;&lt;element uid="id_protectivemarking_protect" value="" /&gt;&lt;/sisl&gt;</vt:lpwstr>
  </property>
  <property fmtid="{D5CDD505-2E9C-101B-9397-08002B2CF9AE}" pid="7" name="bjDocumentSecurityLabel">
    <vt:lpwstr>Honeywell Internal</vt:lpwstr>
  </property>
  <property fmtid="{D5CDD505-2E9C-101B-9397-08002B2CF9AE}" pid="8" name="BJClassification">
    <vt:lpwstr>Honeywell Internal</vt:lpwstr>
  </property>
  <property fmtid="{D5CDD505-2E9C-101B-9397-08002B2CF9AE}" pid="9" name="bjLeftFooterLabel-first">
    <vt:lpwstr>&amp;"Arial,Regular"&amp;09&amp;K7F7F7FHoneywell Internal</vt:lpwstr>
  </property>
  <property fmtid="{D5CDD505-2E9C-101B-9397-08002B2CF9AE}" pid="10" name="bjLeftFooterLabel-even">
    <vt:lpwstr>&amp;"Arial,Regular"&amp;09&amp;K7F7F7FHoneywell Internal</vt:lpwstr>
  </property>
  <property fmtid="{D5CDD505-2E9C-101B-9397-08002B2CF9AE}" pid="11" name="bjLeftFooterLabel">
    <vt:lpwstr>&amp;"Arial,Regular"&amp;09&amp;K7F7F7FHoneywell Internal</vt:lpwstr>
  </property>
  <property fmtid="{D5CDD505-2E9C-101B-9397-08002B2CF9AE}" pid="12" name="ContentTypeId">
    <vt:lpwstr>0x010100F03B19CC1A504E4C98385CB78848FF8E</vt:lpwstr>
  </property>
</Properties>
</file>