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hu\Finance\algo_trading\Option_chain_data\"/>
    </mc:Choice>
  </mc:AlternateContent>
  <xr:revisionPtr revIDLastSave="0" documentId="13_ncr:1_{079461FA-1F57-4D63-AF1C-E6EFAAA0500E}" xr6:coauthVersionLast="47" xr6:coauthVersionMax="47" xr10:uidLastSave="{00000000-0000-0000-0000-000000000000}"/>
  <bookViews>
    <workbookView xWindow="-120" yWindow="-120" windowWidth="29040" windowHeight="15720" xr2:uid="{D33ED993-F861-4DC1-90CE-44F578072C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4" i="1" l="1"/>
  <c r="AE14" i="1"/>
  <c r="F14" i="1"/>
  <c r="G13" i="1"/>
  <c r="AF3" i="1"/>
  <c r="AF4" i="1"/>
  <c r="AF5" i="1"/>
  <c r="AF6" i="1"/>
  <c r="AF7" i="1"/>
  <c r="AF8" i="1"/>
  <c r="AF9" i="1"/>
  <c r="AF10" i="1"/>
  <c r="AF2" i="1"/>
  <c r="G3" i="1"/>
  <c r="G4" i="1"/>
  <c r="G5" i="1"/>
  <c r="G6" i="1"/>
  <c r="G7" i="1"/>
  <c r="G8" i="1"/>
  <c r="G9" i="1"/>
  <c r="G10" i="1"/>
  <c r="G11" i="1"/>
  <c r="G2" i="1"/>
  <c r="AE4" i="1"/>
  <c r="AE5" i="1"/>
  <c r="AE6" i="1"/>
  <c r="AE7" i="1"/>
  <c r="AE8" i="1"/>
  <c r="AE9" i="1"/>
  <c r="AE10" i="1"/>
  <c r="AE3" i="1"/>
  <c r="F11" i="1"/>
  <c r="F10" i="1"/>
  <c r="F4" i="1"/>
  <c r="F5" i="1"/>
  <c r="F6" i="1"/>
  <c r="F7" i="1"/>
  <c r="F8" i="1"/>
  <c r="F9" i="1"/>
  <c r="F3" i="1"/>
  <c r="AE2" i="1"/>
  <c r="F2" i="1"/>
</calcChain>
</file>

<file path=xl/sharedStrings.xml><?xml version="1.0" encoding="utf-8"?>
<sst xmlns="http://schemas.openxmlformats.org/spreadsheetml/2006/main" count="43" uniqueCount="34">
  <si>
    <t>Date</t>
  </si>
  <si>
    <t>Time</t>
  </si>
  <si>
    <t>SL hit Time</t>
  </si>
  <si>
    <t>Initial Call Premium 1</t>
  </si>
  <si>
    <t>Current Closing Price CE 1</t>
  </si>
  <si>
    <t>SL CE 1</t>
  </si>
  <si>
    <t>Call Premium Collected 1</t>
  </si>
  <si>
    <t>Sl hit Time</t>
  </si>
  <si>
    <t>Initial Call Premium 2</t>
  </si>
  <si>
    <t>Current Closing Price CE 2</t>
  </si>
  <si>
    <t>SL CE 2</t>
  </si>
  <si>
    <t>Premium Collected CE 2</t>
  </si>
  <si>
    <t>Initial Call Premium 3</t>
  </si>
  <si>
    <t>Current Closing Price CE 3</t>
  </si>
  <si>
    <t>SL CE 3</t>
  </si>
  <si>
    <t>Call Premium collected 3</t>
  </si>
  <si>
    <t>Net Profit and Loss</t>
  </si>
  <si>
    <t>SL hit time</t>
  </si>
  <si>
    <t>Initial Call Premium 4</t>
  </si>
  <si>
    <t>Current Closing Price CE 4</t>
  </si>
  <si>
    <t>SL CE 4</t>
  </si>
  <si>
    <t>Call Premium collected</t>
  </si>
  <si>
    <t>Initial Put Premium 1</t>
  </si>
  <si>
    <t>Current Closing Price PE 1</t>
  </si>
  <si>
    <t>SL PE 1</t>
  </si>
  <si>
    <t>Premium Collected PE 1</t>
  </si>
  <si>
    <t>Initial Put Premium 2</t>
  </si>
  <si>
    <t>Current Closing Price PE 2</t>
  </si>
  <si>
    <t>SL PE 2</t>
  </si>
  <si>
    <t>Put Premium collected 2</t>
  </si>
  <si>
    <t>Initial Put Premium 3</t>
  </si>
  <si>
    <t>Current Closing Price PE 3</t>
  </si>
  <si>
    <t>SL PE 3</t>
  </si>
  <si>
    <t>Put Premium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</si>
</sst>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14" fontId="0" fillId="0" borderId="0" xfId="0" applyNumberFormat="1"/>
    <xf numFmtId="20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56E6F-3948-440A-B9CF-8B197217C43A}">
  <dimension ref="A1:AR14"/>
  <sheetViews>
    <sheetView tabSelected="1" workbookViewId="0">
      <selection activeCell="O18" sqref="O18"/>
    </sheetView>
  </sheetViews>
  <sheetFormatPr defaultRowHeight="15" x14ac:dyDescent="0.25"/>
  <cols>
    <col min="1" max="1" width="10.42578125" bestFit="1" customWidth="1"/>
    <col min="3" max="3" width="10.5703125" bestFit="1" customWidth="1"/>
    <col min="4" max="4" width="20.140625" bestFit="1" customWidth="1"/>
    <col min="5" max="5" width="23.85546875" bestFit="1" customWidth="1"/>
    <col min="7" max="7" width="23.5703125" bestFit="1" customWidth="1"/>
    <col min="9" max="9" width="10.28515625" bestFit="1" customWidth="1"/>
    <col min="10" max="10" width="20.140625" bestFit="1" customWidth="1"/>
    <col min="11" max="11" width="23.85546875" bestFit="1" customWidth="1"/>
    <col min="13" max="13" width="22.42578125" bestFit="1" customWidth="1"/>
    <col min="15" max="15" width="10.28515625" bestFit="1" customWidth="1"/>
    <col min="16" max="16" width="20.140625" bestFit="1" customWidth="1"/>
    <col min="17" max="17" width="23.85546875" bestFit="1" customWidth="1"/>
    <col min="19" max="19" width="23.28515625" bestFit="1" customWidth="1"/>
    <col min="20" max="20" width="17.85546875" bestFit="1" customWidth="1"/>
    <col min="22" max="22" width="10.28515625" bestFit="1" customWidth="1"/>
    <col min="23" max="23" width="20.140625" bestFit="1" customWidth="1"/>
    <col min="24" max="24" width="23.85546875" bestFit="1" customWidth="1"/>
    <col min="26" max="26" width="21.85546875" bestFit="1" customWidth="1"/>
    <col min="27" max="27" width="9.140625" style="2"/>
    <col min="29" max="29" width="19.85546875" bestFit="1" customWidth="1"/>
    <col min="30" max="30" width="23.85546875" bestFit="1" customWidth="1"/>
    <col min="32" max="32" width="22.42578125" bestFit="1" customWidth="1"/>
    <col min="34" max="34" width="19.85546875" bestFit="1" customWidth="1"/>
    <col min="35" max="35" width="23.85546875" bestFit="1" customWidth="1"/>
    <col min="42" max="42" width="6.85546875" bestFit="1" customWidth="1"/>
    <col min="43" max="43" width="21.5703125" bestFit="1" customWidth="1"/>
    <col min="44" max="44" width="17.85546875" bestFit="1" customWidth="1"/>
  </cols>
  <sheetData>
    <row r="1" spans="1:4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</v>
      </c>
      <c r="O1" s="1" t="s">
        <v>7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3"/>
      <c r="AB1" s="1" t="s">
        <v>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1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16</v>
      </c>
      <c r="AM1" s="1" t="s">
        <v>1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16</v>
      </c>
    </row>
    <row r="2" spans="1:44" x14ac:dyDescent="0.25">
      <c r="A2" s="4">
        <v>44890</v>
      </c>
      <c r="B2" s="5">
        <v>0.3888888888888889</v>
      </c>
      <c r="D2">
        <v>13.9</v>
      </c>
      <c r="E2">
        <v>13.9</v>
      </c>
      <c r="F2">
        <f>D2*2</f>
        <v>27.8</v>
      </c>
      <c r="G2">
        <f>D2-E2</f>
        <v>0</v>
      </c>
      <c r="AB2" s="5">
        <v>0.3888888888888889</v>
      </c>
      <c r="AC2">
        <v>19.600000000000001</v>
      </c>
      <c r="AD2">
        <v>19.600000000000001</v>
      </c>
      <c r="AE2">
        <f>AC2*2</f>
        <v>39.200000000000003</v>
      </c>
      <c r="AF2">
        <f>AC2-AD2</f>
        <v>0</v>
      </c>
    </row>
    <row r="3" spans="1:44" x14ac:dyDescent="0.25">
      <c r="A3" s="4">
        <v>44890</v>
      </c>
      <c r="B3" s="5">
        <v>0.3923611111111111</v>
      </c>
      <c r="D3">
        <v>13.9</v>
      </c>
      <c r="E3">
        <v>12.35</v>
      </c>
      <c r="F3">
        <f>E3*2</f>
        <v>24.7</v>
      </c>
      <c r="G3">
        <f t="shared" ref="G3:G11" si="0">D3-E3</f>
        <v>1.5500000000000007</v>
      </c>
      <c r="AB3" s="5">
        <v>0.39583333333333331</v>
      </c>
      <c r="AC3">
        <v>19.600000000000001</v>
      </c>
      <c r="AD3">
        <v>17.850000000000001</v>
      </c>
      <c r="AE3">
        <f>AD3*2</f>
        <v>35.700000000000003</v>
      </c>
      <c r="AF3">
        <f t="shared" ref="AF3:AF10" si="1">AC3-AD3</f>
        <v>1.75</v>
      </c>
    </row>
    <row r="4" spans="1:44" x14ac:dyDescent="0.25">
      <c r="A4" s="4">
        <v>44890</v>
      </c>
      <c r="B4" s="5">
        <v>0.40625</v>
      </c>
      <c r="D4">
        <v>13.9</v>
      </c>
      <c r="E4">
        <v>11.5</v>
      </c>
      <c r="F4">
        <f t="shared" ref="F4:F11" si="2">E4*2</f>
        <v>23</v>
      </c>
      <c r="G4">
        <f t="shared" si="0"/>
        <v>2.4000000000000004</v>
      </c>
      <c r="AB4" s="5">
        <v>0.4375</v>
      </c>
      <c r="AC4">
        <v>19.600000000000001</v>
      </c>
      <c r="AD4">
        <v>17.399999999999999</v>
      </c>
      <c r="AE4">
        <f t="shared" ref="AE4:AE10" si="3">AD4*2</f>
        <v>34.799999999999997</v>
      </c>
      <c r="AF4">
        <f t="shared" si="1"/>
        <v>2.2000000000000028</v>
      </c>
    </row>
    <row r="5" spans="1:44" x14ac:dyDescent="0.25">
      <c r="A5" s="4">
        <v>44890</v>
      </c>
      <c r="B5" s="5">
        <v>0.46180555555555558</v>
      </c>
      <c r="D5">
        <v>13.9</v>
      </c>
      <c r="E5">
        <v>11.35</v>
      </c>
      <c r="F5">
        <f t="shared" si="2"/>
        <v>22.7</v>
      </c>
      <c r="G5">
        <f t="shared" si="0"/>
        <v>2.5500000000000007</v>
      </c>
      <c r="AB5" s="5">
        <v>0.44791666666666669</v>
      </c>
      <c r="AC5">
        <v>19.600000000000001</v>
      </c>
      <c r="AD5">
        <v>17.149999999999999</v>
      </c>
      <c r="AE5">
        <f t="shared" si="3"/>
        <v>34.299999999999997</v>
      </c>
      <c r="AF5">
        <f t="shared" si="1"/>
        <v>2.4500000000000028</v>
      </c>
    </row>
    <row r="6" spans="1:44" x14ac:dyDescent="0.25">
      <c r="A6" s="4">
        <v>44890</v>
      </c>
      <c r="B6" s="5">
        <v>0.46527777777777779</v>
      </c>
      <c r="D6">
        <v>13.9</v>
      </c>
      <c r="E6">
        <v>11.05</v>
      </c>
      <c r="F6">
        <f t="shared" si="2"/>
        <v>22.1</v>
      </c>
      <c r="G6">
        <f t="shared" si="0"/>
        <v>2.8499999999999996</v>
      </c>
      <c r="AB6" s="5">
        <v>0.53819444444444442</v>
      </c>
      <c r="AC6">
        <v>19.600000000000001</v>
      </c>
      <c r="AD6">
        <v>17.100000000000001</v>
      </c>
      <c r="AE6">
        <f t="shared" si="3"/>
        <v>34.200000000000003</v>
      </c>
      <c r="AF6">
        <f t="shared" si="1"/>
        <v>2.5</v>
      </c>
    </row>
    <row r="7" spans="1:44" x14ac:dyDescent="0.25">
      <c r="A7" s="4">
        <v>44890</v>
      </c>
      <c r="B7" s="5">
        <v>0.46875</v>
      </c>
      <c r="D7">
        <v>13.9</v>
      </c>
      <c r="E7">
        <v>10.6</v>
      </c>
      <c r="F7">
        <f t="shared" si="2"/>
        <v>21.2</v>
      </c>
      <c r="G7">
        <f t="shared" si="0"/>
        <v>3.3000000000000007</v>
      </c>
      <c r="AB7" s="5">
        <v>0.54166666666666663</v>
      </c>
      <c r="AC7">
        <v>19.600000000000001</v>
      </c>
      <c r="AD7">
        <v>16.899999999999999</v>
      </c>
      <c r="AE7">
        <f t="shared" si="3"/>
        <v>33.799999999999997</v>
      </c>
      <c r="AF7">
        <f t="shared" si="1"/>
        <v>2.7000000000000028</v>
      </c>
    </row>
    <row r="8" spans="1:44" x14ac:dyDescent="0.25">
      <c r="A8" s="4">
        <v>44890</v>
      </c>
      <c r="B8" s="5">
        <v>0.49305555555555558</v>
      </c>
      <c r="D8">
        <v>13.9</v>
      </c>
      <c r="E8">
        <v>10.55</v>
      </c>
      <c r="F8">
        <f t="shared" si="2"/>
        <v>21.1</v>
      </c>
      <c r="G8">
        <f t="shared" si="0"/>
        <v>3.3499999999999996</v>
      </c>
      <c r="AB8" s="5">
        <v>0.56597222222222221</v>
      </c>
      <c r="AC8">
        <v>19.600000000000001</v>
      </c>
      <c r="AD8">
        <v>16.7</v>
      </c>
      <c r="AE8">
        <f t="shared" si="3"/>
        <v>33.4</v>
      </c>
      <c r="AF8">
        <f t="shared" si="1"/>
        <v>2.9000000000000021</v>
      </c>
    </row>
    <row r="9" spans="1:44" x14ac:dyDescent="0.25">
      <c r="A9" s="4">
        <v>44890</v>
      </c>
      <c r="B9" s="5">
        <v>0.50694444444444442</v>
      </c>
      <c r="D9">
        <v>13.9</v>
      </c>
      <c r="E9">
        <v>10</v>
      </c>
      <c r="F9">
        <f t="shared" si="2"/>
        <v>20</v>
      </c>
      <c r="G9">
        <f t="shared" si="0"/>
        <v>3.9000000000000004</v>
      </c>
      <c r="AB9" s="5">
        <v>0.57986111111111116</v>
      </c>
      <c r="AC9">
        <v>19.600000000000001</v>
      </c>
      <c r="AD9">
        <v>15.15</v>
      </c>
      <c r="AE9">
        <f t="shared" si="3"/>
        <v>30.3</v>
      </c>
      <c r="AF9">
        <f t="shared" si="1"/>
        <v>4.4500000000000011</v>
      </c>
    </row>
    <row r="10" spans="1:44" x14ac:dyDescent="0.25">
      <c r="A10" s="4">
        <v>44890</v>
      </c>
      <c r="B10" s="5">
        <v>0.59722222222222221</v>
      </c>
      <c r="D10">
        <v>13.9</v>
      </c>
      <c r="E10">
        <v>9.35</v>
      </c>
      <c r="F10">
        <f t="shared" si="2"/>
        <v>18.7</v>
      </c>
      <c r="G10">
        <f t="shared" si="0"/>
        <v>4.5500000000000007</v>
      </c>
      <c r="AB10" s="5">
        <v>0.64583333333333337</v>
      </c>
      <c r="AC10">
        <v>19.600000000000001</v>
      </c>
      <c r="AD10">
        <v>14.05</v>
      </c>
      <c r="AE10">
        <f t="shared" si="3"/>
        <v>28.1</v>
      </c>
      <c r="AF10">
        <f t="shared" si="1"/>
        <v>5.5500000000000007</v>
      </c>
    </row>
    <row r="11" spans="1:44" x14ac:dyDescent="0.25">
      <c r="A11" s="4">
        <v>44890</v>
      </c>
      <c r="B11" s="5">
        <v>0.64583333333333337</v>
      </c>
      <c r="D11">
        <v>13.9</v>
      </c>
      <c r="E11">
        <v>9.1999999999999993</v>
      </c>
      <c r="F11">
        <f t="shared" si="2"/>
        <v>18.399999999999999</v>
      </c>
      <c r="G11">
        <f t="shared" si="0"/>
        <v>4.7000000000000011</v>
      </c>
    </row>
    <row r="12" spans="1:44" s="6" customFormat="1" x14ac:dyDescent="0.25"/>
    <row r="13" spans="1:44" x14ac:dyDescent="0.25">
      <c r="A13" s="4">
        <v>44893</v>
      </c>
      <c r="B13" s="5">
        <v>0.39583333333333331</v>
      </c>
      <c r="C13" s="5">
        <v>0.57638888888888884</v>
      </c>
      <c r="D13">
        <v>13.9</v>
      </c>
      <c r="F13">
        <v>18.399999999999999</v>
      </c>
      <c r="G13">
        <f>D13-F13</f>
        <v>-4.4999999999999982</v>
      </c>
      <c r="AC13">
        <v>19.600000000000001</v>
      </c>
      <c r="AE13">
        <v>24.8</v>
      </c>
    </row>
    <row r="14" spans="1:44" x14ac:dyDescent="0.25">
      <c r="D14">
        <v>3.95</v>
      </c>
      <c r="E14">
        <v>3.95</v>
      </c>
      <c r="F14">
        <f>E14*2</f>
        <v>7.9</v>
      </c>
      <c r="AC14">
        <v>19.600000000000001</v>
      </c>
      <c r="AD14">
        <v>8.75</v>
      </c>
      <c r="AE14">
        <f>AD14*2</f>
        <v>17.5</v>
      </c>
      <c r="AG14" s="5">
        <v>0.57638888888888884</v>
      </c>
      <c r="AH14">
        <v>11.35</v>
      </c>
      <c r="AI14">
        <v>11.35</v>
      </c>
      <c r="AJ14">
        <f>AI14*2</f>
        <v>22.7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Dubey</dc:creator>
  <cp:lastModifiedBy>Ashutosh Dubey</cp:lastModifiedBy>
  <dcterms:created xsi:type="dcterms:W3CDTF">2024-05-28T07:49:44Z</dcterms:created>
  <dcterms:modified xsi:type="dcterms:W3CDTF">2024-06-09T16:24:47Z</dcterms:modified>
</cp:coreProperties>
</file>