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ashu\Finance\algo_trading\"/>
    </mc:Choice>
  </mc:AlternateContent>
  <xr:revisionPtr revIDLastSave="0" documentId="13_ncr:1_{284A4ADC-B5AF-4195-A625-42B41BFE1643}" xr6:coauthVersionLast="47" xr6:coauthVersionMax="47" xr10:uidLastSave="{00000000-0000-0000-0000-000000000000}"/>
  <bookViews>
    <workbookView xWindow="-120" yWindow="-120" windowWidth="29040" windowHeight="15720" activeTab="1" xr2:uid="{F4BB8673-2AB5-4729-A45B-64BF1ED79B61}"/>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53" i="1" l="1"/>
  <c r="B77" i="1"/>
  <c r="B100" i="1"/>
  <c r="B134" i="1"/>
</calcChain>
</file>

<file path=xl/sharedStrings.xml><?xml version="1.0" encoding="utf-8"?>
<sst xmlns="http://schemas.openxmlformats.org/spreadsheetml/2006/main" count="661" uniqueCount="82">
  <si>
    <t>Trade Number</t>
  </si>
  <si>
    <t>Date</t>
  </si>
  <si>
    <t>Time</t>
  </si>
  <si>
    <t>Instrument</t>
  </si>
  <si>
    <t>Order Type</t>
  </si>
  <si>
    <t>Expiry Day</t>
  </si>
  <si>
    <t>Strike Price</t>
  </si>
  <si>
    <t>Type</t>
  </si>
  <si>
    <t>Quantity</t>
  </si>
  <si>
    <t>Avg. price</t>
  </si>
  <si>
    <t>Profit and Loss</t>
  </si>
  <si>
    <t>Trade_7</t>
  </si>
  <si>
    <t>NIFTY</t>
  </si>
  <si>
    <t>CE</t>
  </si>
  <si>
    <t>SELL</t>
  </si>
  <si>
    <t>BUY</t>
  </si>
  <si>
    <t>Trade_6</t>
  </si>
  <si>
    <t>Trade_5</t>
  </si>
  <si>
    <t>Trade_4</t>
  </si>
  <si>
    <t>Trade_3</t>
  </si>
  <si>
    <t>Trade_2</t>
  </si>
  <si>
    <t>PE</t>
  </si>
  <si>
    <t>Trade_1</t>
  </si>
  <si>
    <t>Brokerage</t>
  </si>
  <si>
    <t>STT</t>
  </si>
  <si>
    <t>Stamp duty</t>
  </si>
  <si>
    <t>Exchange turnover charge</t>
  </si>
  <si>
    <t>SEBI turnover charge</t>
  </si>
  <si>
    <t>GST</t>
  </si>
  <si>
    <t>Total</t>
  </si>
  <si>
    <t>Type of Charges</t>
  </si>
  <si>
    <t>Net Deduction</t>
  </si>
  <si>
    <t>Trade_11</t>
  </si>
  <si>
    <t>Trade_10</t>
  </si>
  <si>
    <t>Trade_9</t>
  </si>
  <si>
    <t>Trade_8</t>
  </si>
  <si>
    <t>Deviation</t>
  </si>
  <si>
    <t>Late Entry and Incorrect assesment of the trade</t>
  </si>
  <si>
    <t>In correct assesment</t>
  </si>
  <si>
    <t>Early exit</t>
  </si>
  <si>
    <t>No deviation</t>
  </si>
  <si>
    <t>No Plan just taken the trade</t>
  </si>
  <si>
    <t>AUG</t>
  </si>
  <si>
    <t>Net Loss</t>
  </si>
  <si>
    <t xml:space="preserve"> Loss</t>
  </si>
  <si>
    <t>Profit</t>
  </si>
  <si>
    <t>Net Profit</t>
  </si>
  <si>
    <t>The biggest deviation is that you are trading without GUI and also you have increased the size of the trading ITM all these things will severely increases the loss probablity also there is heavy overtrading also you are very much impatent in taking the trade</t>
  </si>
  <si>
    <t>Trade_12</t>
  </si>
  <si>
    <t>Controlled day but there is no entry and the exit criteria based on which you are taking the trade</t>
  </si>
  <si>
    <t>Loss</t>
  </si>
  <si>
    <r>
      <t> </t>
    </r>
    <r>
      <rPr>
        <sz val="14"/>
        <color rgb="FFF35631"/>
        <rFont val="Arial"/>
        <family val="2"/>
      </rPr>
      <t>-8867.50</t>
    </r>
  </si>
  <si>
    <t>-20</t>
  </si>
  <si>
    <t>Reasons of faliure</t>
  </si>
  <si>
    <t xml:space="preserve">Not using GUI </t>
  </si>
  <si>
    <t>High Size</t>
  </si>
  <si>
    <t>No correct entry and the exit point.</t>
  </si>
  <si>
    <t>Problem with the application that is made by you which is hanging at the time of the trade</t>
  </si>
  <si>
    <t>Not being fully prepared before the trading that is there is no rough plan or anything before the start of the day</t>
  </si>
  <si>
    <t>Overtrading</t>
  </si>
  <si>
    <t>Not trading with the calm mind in case of profit and loss</t>
  </si>
  <si>
    <t>not defining the correct SL point at the time of trading as it might leads to the exit the trade</t>
  </si>
  <si>
    <t>Sno</t>
  </si>
  <si>
    <t>No proper plan that how to use and the trading startjees and the OI output in synergy to get the best outcome.</t>
  </si>
  <si>
    <t>Make your GUI as the standalone system as you never need to see the python console and you able to do almost all of the things through GUI only</t>
  </si>
  <si>
    <t>Never put money more than the 7K in zerodha account till level 1 and gradually increase the money in the zerodha account as you move from one level to another level</t>
  </si>
  <si>
    <t>for this you need to do the back testing and do the virtual trading or the testing trading to come to the correct conclusion points for your startjees (Find your Edge)</t>
  </si>
  <si>
    <t>Rectification</t>
  </si>
  <si>
    <t>Before going for any sort of trading or mostely serious trading test your application multiple times testing should be done in the virtual trading or the testing trading or the low size serious trading (Decreasing priority)</t>
  </si>
  <si>
    <t xml:space="preserve">Put the kill switch on if you getting continous loss in 2 trading losses </t>
  </si>
  <si>
    <t xml:space="preserve">Same as above but you need to wake up half hrs and fresh yourself and mark the levels and open the strike price in the big screen not on small screen and make the rough plan for the entry and exit. </t>
  </si>
  <si>
    <t>If you looses the mind due to anything put on the kill switch of the zerodha to not to trade for 12 hrs</t>
  </si>
  <si>
    <t>Open the respective strike price in the big screen and there you can decide about the SL also modify GUI which can also take your input SL as per your analysis.</t>
  </si>
  <si>
    <t>Level 1</t>
  </si>
  <si>
    <t xml:space="preserve">Level </t>
  </si>
  <si>
    <t>Type of trading</t>
  </si>
  <si>
    <t>Testing(only)</t>
  </si>
  <si>
    <t>Level 2</t>
  </si>
  <si>
    <t>Serious but size is 1 lot</t>
  </si>
  <si>
    <t>Other levels will be coming soon once you crossed these levels</t>
  </si>
  <si>
    <t>Continious 7 days profitiability to cross this level if it get interrupted not allowed to take extra money in the trading account and if breaks in between then resume again from 0 and if the drawdawn increased more that you can't buy any further then shift to virtual trading till next month arrive and fill only that much so that 7K line is reached</t>
  </si>
  <si>
    <t>Continious 14 days profitiability to cross this level if it get interrupted not allowed to take extra money in the trading account and if breaks in between then resume again from 0 and if the drawdawn increased more that you can't buy any further then shift to virtual trading till next month arrive and fill only that much so that 7K line is reached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</si>
</sst>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444444"/>
      <name val="Arial"/>
      <family val="2"/>
    </font>
    <font>
      <b/>
      <sz val="11"/>
      <color rgb="FF444444"/>
      <name val="Arial"/>
      <family val="2"/>
    </font>
    <font>
      <sz val="11"/>
      <color theme="1"/>
      <name val="Arial"/>
      <family val="2"/>
    </font>
    <font>
      <b/>
      <sz val="14"/>
      <color theme="1"/>
      <name val="Calibri"/>
      <family val="2"/>
      <scheme val="minor"/>
    </font>
    <font>
      <sz val="14"/>
      <color rgb="FF444444"/>
      <name val="Arial"/>
      <family val="2"/>
    </font>
    <font>
      <sz val="14"/>
      <color rgb="FFF35631"/>
      <name val="Arial"/>
      <family val="2"/>
    </font>
    <font>
      <sz val="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249977111117893"/>
        <bgColor indexed="64"/>
      </patternFill>
    </fill>
    <fill>
      <patternFill patternType="solid">
        <fgColor rgb="FF002060"/>
        <bgColor indexed="64"/>
      </patternFill>
    </fill>
    <fill>
      <patternFill patternType="solid">
        <fgColor rgb="FFFF0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14" fontId="0" fillId="0" borderId="0" xfId="0" applyNumberFormat="1"/>
    <xf numFmtId="21" fontId="0" fillId="0" borderId="0" xfId="0" applyNumberFormat="1"/>
    <xf numFmtId="0" fontId="1" fillId="0" borderId="0" xfId="0" applyFont="1"/>
    <xf numFmtId="0" fontId="1" fillId="2" borderId="1" xfId="0" applyFont="1" applyFill="1" applyBorder="1"/>
    <xf numFmtId="0" fontId="2" fillId="3" borderId="0" xfId="0" applyFont="1" applyFill="1" applyAlignment="1">
      <alignment vertical="center" wrapText="1"/>
    </xf>
    <xf numFmtId="0" fontId="0" fillId="3" borderId="0" xfId="0" applyFill="1"/>
    <xf numFmtId="20" fontId="0" fillId="0" borderId="0" xfId="0" applyNumberFormat="1"/>
    <xf numFmtId="0" fontId="0" fillId="0" borderId="0" xfId="0" applyAlignment="1">
      <alignment wrapText="1"/>
    </xf>
    <xf numFmtId="0" fontId="0" fillId="4" borderId="0" xfId="0" applyFill="1"/>
    <xf numFmtId="0" fontId="2" fillId="0" borderId="0" xfId="0" applyFont="1"/>
    <xf numFmtId="0" fontId="3" fillId="0" borderId="0" xfId="0" applyFont="1"/>
    <xf numFmtId="0" fontId="0" fillId="5" borderId="1" xfId="0" applyFill="1" applyBorder="1" applyAlignment="1">
      <alignment wrapText="1"/>
    </xf>
    <xf numFmtId="0" fontId="1" fillId="5" borderId="1" xfId="0" applyFont="1" applyFill="1" applyBorder="1"/>
    <xf numFmtId="0" fontId="0" fillId="6" borderId="1" xfId="0" applyFill="1" applyBorder="1"/>
    <xf numFmtId="0" fontId="1" fillId="6" borderId="0" xfId="0" applyFont="1" applyFill="1"/>
    <xf numFmtId="0" fontId="4" fillId="0" borderId="0" xfId="0" applyFont="1"/>
    <xf numFmtId="0" fontId="0" fillId="4" borderId="0" xfId="0" applyFill="1" applyBorder="1"/>
    <xf numFmtId="0" fontId="5" fillId="0" borderId="0" xfId="0" applyFont="1"/>
    <xf numFmtId="0" fontId="6" fillId="0" borderId="0" xfId="0" applyFont="1"/>
    <xf numFmtId="0" fontId="0" fillId="5" borderId="0" xfId="0" applyFill="1" applyBorder="1" applyAlignment="1">
      <alignment wrapText="1"/>
    </xf>
    <xf numFmtId="14" fontId="5" fillId="0" borderId="0" xfId="0" quotePrefix="1" applyNumberFormat="1"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F720D-BF1E-4D0E-9387-0146270337DC}">
  <dimension ref="A1:N188"/>
  <sheetViews>
    <sheetView workbookViewId="0">
      <pane ySplit="1" topLeftCell="A173" activePane="bottomLeft" state="frozen"/>
      <selection pane="bottomLeft" activeCell="I79" sqref="I79:I90"/>
    </sheetView>
  </sheetViews>
  <sheetFormatPr defaultRowHeight="15" x14ac:dyDescent="0.25"/>
  <cols>
    <col min="1" max="1" width="24" customWidth="1"/>
    <col min="2" max="2" width="14" bestFit="1" customWidth="1"/>
    <col min="4" max="5" width="10.85546875" bestFit="1" customWidth="1"/>
    <col min="6" max="6" width="10.42578125" bestFit="1" customWidth="1"/>
    <col min="7" max="7" width="11" bestFit="1" customWidth="1"/>
    <col min="10" max="10" width="9.7109375" bestFit="1" customWidth="1"/>
    <col min="11" max="11" width="14" bestFit="1" customWidth="1"/>
    <col min="12" max="12" width="18.42578125" customWidth="1"/>
    <col min="13" max="13" width="10.140625" bestFit="1" customWidth="1"/>
    <col min="14" max="14" width="41" customWidth="1"/>
  </cols>
  <sheetData>
    <row r="1" spans="1:12" s="4" customFormat="1" x14ac:dyDescent="0.25">
      <c r="A1" s="4" t="s">
        <v>0</v>
      </c>
      <c r="B1" s="4" t="s">
        <v>1</v>
      </c>
      <c r="C1" s="4" t="s">
        <v>2</v>
      </c>
      <c r="D1" s="4" t="s">
        <v>3</v>
      </c>
      <c r="E1" s="4" t="s">
        <v>4</v>
      </c>
      <c r="F1" s="4" t="s">
        <v>5</v>
      </c>
      <c r="G1" s="4" t="s">
        <v>6</v>
      </c>
      <c r="H1" s="4" t="s">
        <v>7</v>
      </c>
      <c r="I1" s="4" t="s">
        <v>8</v>
      </c>
      <c r="J1" s="4" t="s">
        <v>9</v>
      </c>
      <c r="K1" s="4" t="s">
        <v>10</v>
      </c>
      <c r="L1" s="4" t="s">
        <v>36</v>
      </c>
    </row>
    <row r="2" spans="1:12" x14ac:dyDescent="0.25">
      <c r="A2" t="s">
        <v>11</v>
      </c>
      <c r="B2" s="1">
        <v>45138</v>
      </c>
      <c r="C2" s="2">
        <v>0.44766203703703705</v>
      </c>
      <c r="D2" t="s">
        <v>12</v>
      </c>
      <c r="E2" t="s">
        <v>13</v>
      </c>
      <c r="F2" s="1">
        <v>45141</v>
      </c>
      <c r="G2">
        <v>19600</v>
      </c>
      <c r="H2" t="s">
        <v>14</v>
      </c>
      <c r="I2">
        <v>-50</v>
      </c>
      <c r="J2">
        <v>151.85</v>
      </c>
      <c r="K2">
        <v>7.92</v>
      </c>
    </row>
    <row r="3" spans="1:12" x14ac:dyDescent="0.25">
      <c r="A3" t="s">
        <v>11</v>
      </c>
      <c r="B3" s="1">
        <v>45138</v>
      </c>
      <c r="C3" s="2">
        <v>0.4424305555555556</v>
      </c>
      <c r="D3" t="s">
        <v>12</v>
      </c>
      <c r="E3" t="s">
        <v>13</v>
      </c>
      <c r="F3" s="1">
        <v>45141</v>
      </c>
      <c r="G3">
        <v>19600</v>
      </c>
      <c r="H3" t="s">
        <v>15</v>
      </c>
      <c r="I3">
        <v>50</v>
      </c>
      <c r="J3">
        <v>140.69999999999999</v>
      </c>
      <c r="K3">
        <v>0</v>
      </c>
    </row>
    <row r="4" spans="1:12" x14ac:dyDescent="0.25">
      <c r="A4" t="s">
        <v>16</v>
      </c>
      <c r="B4" s="1">
        <v>45138</v>
      </c>
      <c r="C4" s="2">
        <v>0.44068287037037041</v>
      </c>
      <c r="D4" t="s">
        <v>12</v>
      </c>
      <c r="E4" t="s">
        <v>13</v>
      </c>
      <c r="F4" s="1">
        <v>45141</v>
      </c>
      <c r="G4">
        <v>19600</v>
      </c>
      <c r="H4" t="s">
        <v>14</v>
      </c>
      <c r="I4">
        <v>-50</v>
      </c>
      <c r="J4">
        <v>136.35</v>
      </c>
      <c r="K4">
        <v>-5.87</v>
      </c>
    </row>
    <row r="5" spans="1:12" x14ac:dyDescent="0.25">
      <c r="A5" t="s">
        <v>16</v>
      </c>
      <c r="B5" s="1">
        <v>45138</v>
      </c>
      <c r="C5" s="2">
        <v>0.43230324074074072</v>
      </c>
      <c r="D5" t="s">
        <v>12</v>
      </c>
      <c r="E5" t="s">
        <v>13</v>
      </c>
      <c r="F5" s="1">
        <v>45141</v>
      </c>
      <c r="G5">
        <v>19600</v>
      </c>
      <c r="H5" t="s">
        <v>15</v>
      </c>
      <c r="I5">
        <v>50</v>
      </c>
      <c r="J5">
        <v>144.85</v>
      </c>
      <c r="K5">
        <v>0</v>
      </c>
    </row>
    <row r="6" spans="1:12" x14ac:dyDescent="0.25">
      <c r="A6" t="s">
        <v>17</v>
      </c>
      <c r="B6" s="1">
        <v>45138</v>
      </c>
      <c r="C6" s="2">
        <v>0.42634259259259261</v>
      </c>
      <c r="D6" t="s">
        <v>12</v>
      </c>
      <c r="E6" t="s">
        <v>13</v>
      </c>
      <c r="F6" s="1">
        <v>45141</v>
      </c>
      <c r="G6">
        <v>19600</v>
      </c>
      <c r="H6" t="s">
        <v>14</v>
      </c>
      <c r="I6">
        <v>-50</v>
      </c>
      <c r="J6">
        <v>139.85</v>
      </c>
      <c r="K6">
        <v>-3.08</v>
      </c>
    </row>
    <row r="7" spans="1:12" x14ac:dyDescent="0.25">
      <c r="A7" t="s">
        <v>17</v>
      </c>
      <c r="B7" s="1">
        <v>45138</v>
      </c>
      <c r="C7" s="2">
        <v>0.42528935185185185</v>
      </c>
      <c r="D7" t="s">
        <v>12</v>
      </c>
      <c r="E7" t="s">
        <v>13</v>
      </c>
      <c r="F7" s="1">
        <v>45141</v>
      </c>
      <c r="G7">
        <v>19600</v>
      </c>
      <c r="H7" t="s">
        <v>15</v>
      </c>
      <c r="I7">
        <v>50</v>
      </c>
      <c r="J7">
        <v>144.30000000000001</v>
      </c>
      <c r="K7">
        <v>0</v>
      </c>
    </row>
    <row r="8" spans="1:12" x14ac:dyDescent="0.25">
      <c r="A8" t="s">
        <v>18</v>
      </c>
      <c r="B8" s="1">
        <v>45138</v>
      </c>
      <c r="C8" s="2">
        <v>0.42103009259259255</v>
      </c>
      <c r="D8" t="s">
        <v>12</v>
      </c>
      <c r="E8" t="s">
        <v>13</v>
      </c>
      <c r="F8" s="1">
        <v>45141</v>
      </c>
      <c r="G8">
        <v>19600</v>
      </c>
      <c r="H8" t="s">
        <v>14</v>
      </c>
      <c r="I8">
        <v>-50</v>
      </c>
      <c r="J8">
        <v>137.5</v>
      </c>
      <c r="K8">
        <v>6.84</v>
      </c>
    </row>
    <row r="9" spans="1:12" x14ac:dyDescent="0.25">
      <c r="A9" t="s">
        <v>18</v>
      </c>
      <c r="B9" s="1">
        <v>45138</v>
      </c>
      <c r="C9" s="2">
        <v>0.40914351851851855</v>
      </c>
      <c r="D9" t="s">
        <v>12</v>
      </c>
      <c r="E9" t="s">
        <v>13</v>
      </c>
      <c r="F9" s="1">
        <v>45141</v>
      </c>
      <c r="G9">
        <v>19600</v>
      </c>
      <c r="H9" t="s">
        <v>15</v>
      </c>
      <c r="I9">
        <v>50</v>
      </c>
      <c r="J9">
        <v>128.69999999999999</v>
      </c>
      <c r="K9">
        <v>0</v>
      </c>
    </row>
    <row r="10" spans="1:12" x14ac:dyDescent="0.25">
      <c r="A10" t="s">
        <v>19</v>
      </c>
      <c r="B10" s="1">
        <v>45138</v>
      </c>
      <c r="C10" s="2">
        <v>0.40636574074074078</v>
      </c>
      <c r="D10" t="s">
        <v>12</v>
      </c>
      <c r="E10" t="s">
        <v>13</v>
      </c>
      <c r="F10" s="1">
        <v>45141</v>
      </c>
      <c r="G10">
        <v>19600</v>
      </c>
      <c r="H10" t="s">
        <v>14</v>
      </c>
      <c r="I10">
        <v>-50</v>
      </c>
      <c r="J10">
        <v>124.1</v>
      </c>
      <c r="K10">
        <v>-1.31</v>
      </c>
    </row>
    <row r="11" spans="1:12" x14ac:dyDescent="0.25">
      <c r="A11" t="s">
        <v>19</v>
      </c>
      <c r="B11" s="1">
        <v>45138</v>
      </c>
      <c r="C11" s="2">
        <v>0.40303240740740742</v>
      </c>
      <c r="D11" t="s">
        <v>12</v>
      </c>
      <c r="E11" t="s">
        <v>13</v>
      </c>
      <c r="F11" s="1">
        <v>45141</v>
      </c>
      <c r="G11">
        <v>19600</v>
      </c>
      <c r="H11" t="s">
        <v>15</v>
      </c>
      <c r="I11">
        <v>50</v>
      </c>
      <c r="J11">
        <v>125.75</v>
      </c>
      <c r="K11">
        <v>0</v>
      </c>
    </row>
    <row r="12" spans="1:12" x14ac:dyDescent="0.25">
      <c r="A12" t="s">
        <v>20</v>
      </c>
      <c r="B12" s="1">
        <v>45138</v>
      </c>
      <c r="C12" s="2">
        <v>0.40238425925925925</v>
      </c>
      <c r="D12" t="s">
        <v>12</v>
      </c>
      <c r="E12" t="s">
        <v>21</v>
      </c>
      <c r="F12" s="1">
        <v>45141</v>
      </c>
      <c r="G12">
        <v>19700</v>
      </c>
      <c r="H12" t="s">
        <v>14</v>
      </c>
      <c r="I12">
        <v>-50</v>
      </c>
      <c r="J12">
        <v>108.55</v>
      </c>
      <c r="K12">
        <v>-4.3600000000000003</v>
      </c>
    </row>
    <row r="13" spans="1:12" x14ac:dyDescent="0.25">
      <c r="A13" t="s">
        <v>20</v>
      </c>
      <c r="B13" s="1">
        <v>45138</v>
      </c>
      <c r="C13" s="2">
        <v>0.40078703703703705</v>
      </c>
      <c r="D13" t="s">
        <v>12</v>
      </c>
      <c r="E13" t="s">
        <v>21</v>
      </c>
      <c r="F13" s="1">
        <v>45141</v>
      </c>
      <c r="G13">
        <v>19700</v>
      </c>
      <c r="H13" t="s">
        <v>15</v>
      </c>
      <c r="I13">
        <v>50</v>
      </c>
      <c r="J13">
        <v>113.5</v>
      </c>
      <c r="K13">
        <v>0</v>
      </c>
    </row>
    <row r="14" spans="1:12" x14ac:dyDescent="0.25">
      <c r="A14" t="s">
        <v>22</v>
      </c>
      <c r="B14" s="1">
        <v>45138</v>
      </c>
      <c r="C14" s="2">
        <v>0.39223379629629629</v>
      </c>
      <c r="D14" t="s">
        <v>12</v>
      </c>
      <c r="E14" t="s">
        <v>21</v>
      </c>
      <c r="F14" s="1">
        <v>45141</v>
      </c>
      <c r="G14">
        <v>19700</v>
      </c>
      <c r="H14" t="s">
        <v>14</v>
      </c>
      <c r="I14">
        <v>-50</v>
      </c>
      <c r="J14">
        <v>129.44999999999999</v>
      </c>
      <c r="K14">
        <v>0</v>
      </c>
    </row>
    <row r="15" spans="1:12" x14ac:dyDescent="0.25">
      <c r="A15" t="s">
        <v>22</v>
      </c>
      <c r="B15" s="1">
        <v>45138</v>
      </c>
      <c r="C15" s="2">
        <v>0.38687500000000002</v>
      </c>
      <c r="D15" t="s">
        <v>12</v>
      </c>
      <c r="E15" t="s">
        <v>21</v>
      </c>
      <c r="F15" s="1">
        <v>45141</v>
      </c>
      <c r="G15">
        <v>19700</v>
      </c>
      <c r="H15" t="s">
        <v>15</v>
      </c>
      <c r="I15">
        <v>50</v>
      </c>
      <c r="J15">
        <v>129.44999999999999</v>
      </c>
      <c r="K15">
        <v>0</v>
      </c>
    </row>
    <row r="16" spans="1:12" x14ac:dyDescent="0.25">
      <c r="A16" s="3" t="s">
        <v>30</v>
      </c>
      <c r="B16" s="3" t="s">
        <v>31</v>
      </c>
    </row>
    <row r="17" spans="1:11" x14ac:dyDescent="0.25">
      <c r="A17" t="s">
        <v>23</v>
      </c>
      <c r="B17">
        <v>280</v>
      </c>
    </row>
    <row r="18" spans="1:11" x14ac:dyDescent="0.25">
      <c r="A18" t="s">
        <v>24</v>
      </c>
      <c r="B18">
        <v>28</v>
      </c>
    </row>
    <row r="19" spans="1:11" x14ac:dyDescent="0.25">
      <c r="A19" t="s">
        <v>25</v>
      </c>
      <c r="B19">
        <v>0</v>
      </c>
    </row>
    <row r="20" spans="1:11" x14ac:dyDescent="0.25">
      <c r="A20" t="s">
        <v>26</v>
      </c>
      <c r="B20">
        <v>46</v>
      </c>
    </row>
    <row r="21" spans="1:11" x14ac:dyDescent="0.25">
      <c r="A21" t="s">
        <v>27</v>
      </c>
      <c r="B21">
        <v>0</v>
      </c>
    </row>
    <row r="22" spans="1:11" x14ac:dyDescent="0.25">
      <c r="A22" t="s">
        <v>28</v>
      </c>
      <c r="B22">
        <v>58</v>
      </c>
    </row>
    <row r="23" spans="1:11" x14ac:dyDescent="0.25">
      <c r="A23" t="s">
        <v>29</v>
      </c>
      <c r="B23">
        <v>414</v>
      </c>
    </row>
    <row r="24" spans="1:11" s="6" customFormat="1" x14ac:dyDescent="0.25">
      <c r="A24" s="5"/>
    </row>
    <row r="25" spans="1:11" x14ac:dyDescent="0.25">
      <c r="A25" t="s">
        <v>32</v>
      </c>
      <c r="B25" s="1">
        <v>45139</v>
      </c>
      <c r="C25" s="7">
        <v>0.46458333333333335</v>
      </c>
      <c r="D25" t="s">
        <v>12</v>
      </c>
      <c r="E25" t="s">
        <v>21</v>
      </c>
      <c r="F25" s="1">
        <v>45141</v>
      </c>
      <c r="G25">
        <v>19700</v>
      </c>
      <c r="H25" t="s">
        <v>14</v>
      </c>
      <c r="I25">
        <v>-50</v>
      </c>
      <c r="J25">
        <v>56.2</v>
      </c>
      <c r="K25">
        <v>-0.18</v>
      </c>
    </row>
    <row r="26" spans="1:11" x14ac:dyDescent="0.25">
      <c r="A26" t="s">
        <v>32</v>
      </c>
      <c r="B26" s="1">
        <v>45139</v>
      </c>
      <c r="C26" s="7">
        <v>0.45902777777777781</v>
      </c>
      <c r="D26" t="s">
        <v>12</v>
      </c>
      <c r="E26" t="s">
        <v>21</v>
      </c>
      <c r="F26" s="1">
        <v>45141</v>
      </c>
      <c r="G26">
        <v>19700</v>
      </c>
      <c r="H26" t="s">
        <v>15</v>
      </c>
      <c r="I26">
        <v>50</v>
      </c>
      <c r="J26">
        <v>56.3</v>
      </c>
      <c r="K26">
        <v>0</v>
      </c>
    </row>
    <row r="27" spans="1:11" x14ac:dyDescent="0.25">
      <c r="A27" t="s">
        <v>33</v>
      </c>
      <c r="B27" s="1">
        <v>45139</v>
      </c>
      <c r="C27" s="7">
        <v>0.45833333333333331</v>
      </c>
      <c r="D27" t="s">
        <v>12</v>
      </c>
      <c r="E27" t="s">
        <v>21</v>
      </c>
      <c r="F27" s="1">
        <v>45141</v>
      </c>
      <c r="G27">
        <v>19700</v>
      </c>
      <c r="H27" t="s">
        <v>14</v>
      </c>
      <c r="I27">
        <v>-50</v>
      </c>
      <c r="J27">
        <v>52.2</v>
      </c>
      <c r="K27">
        <v>-6.12</v>
      </c>
    </row>
    <row r="28" spans="1:11" x14ac:dyDescent="0.25">
      <c r="A28" t="s">
        <v>33</v>
      </c>
      <c r="B28" s="1">
        <v>45139</v>
      </c>
      <c r="C28" s="7">
        <v>0.45694444444444443</v>
      </c>
      <c r="D28" t="s">
        <v>12</v>
      </c>
      <c r="E28" t="s">
        <v>21</v>
      </c>
      <c r="F28" s="1">
        <v>45141</v>
      </c>
      <c r="G28">
        <v>19700</v>
      </c>
      <c r="H28" t="s">
        <v>15</v>
      </c>
      <c r="I28">
        <v>50</v>
      </c>
      <c r="J28">
        <v>55.6</v>
      </c>
      <c r="K28">
        <v>0</v>
      </c>
    </row>
    <row r="29" spans="1:11" x14ac:dyDescent="0.25">
      <c r="A29" t="s">
        <v>34</v>
      </c>
      <c r="B29" s="1">
        <v>45139</v>
      </c>
      <c r="C29" s="7">
        <v>0.45277777777777778</v>
      </c>
      <c r="D29" t="s">
        <v>12</v>
      </c>
      <c r="E29" t="s">
        <v>21</v>
      </c>
      <c r="F29" s="1">
        <v>45141</v>
      </c>
      <c r="G29">
        <v>19700</v>
      </c>
      <c r="H29" t="s">
        <v>14</v>
      </c>
      <c r="I29">
        <v>-50</v>
      </c>
      <c r="J29">
        <v>59.7</v>
      </c>
      <c r="K29">
        <v>-2.77</v>
      </c>
    </row>
    <row r="30" spans="1:11" x14ac:dyDescent="0.25">
      <c r="A30" t="s">
        <v>34</v>
      </c>
      <c r="B30" s="1">
        <v>45139</v>
      </c>
      <c r="C30" s="7">
        <v>0.44861111111111113</v>
      </c>
      <c r="D30" t="s">
        <v>12</v>
      </c>
      <c r="E30" t="s">
        <v>21</v>
      </c>
      <c r="F30" s="1">
        <v>45141</v>
      </c>
      <c r="G30">
        <v>19700</v>
      </c>
      <c r="H30" t="s">
        <v>15</v>
      </c>
      <c r="I30">
        <v>50</v>
      </c>
      <c r="J30">
        <v>61.4</v>
      </c>
      <c r="K30">
        <v>0</v>
      </c>
    </row>
    <row r="31" spans="1:11" x14ac:dyDescent="0.25">
      <c r="A31" t="s">
        <v>35</v>
      </c>
      <c r="B31" s="1">
        <v>45139</v>
      </c>
      <c r="C31" s="7">
        <v>0.44513888888888892</v>
      </c>
      <c r="D31" t="s">
        <v>12</v>
      </c>
      <c r="E31" t="s">
        <v>21</v>
      </c>
      <c r="F31" s="1">
        <v>45141</v>
      </c>
      <c r="G31">
        <v>19800</v>
      </c>
      <c r="H31" t="s">
        <v>14</v>
      </c>
      <c r="I31">
        <v>-50</v>
      </c>
      <c r="J31">
        <v>107.25</v>
      </c>
      <c r="K31">
        <v>6.19</v>
      </c>
    </row>
    <row r="32" spans="1:11" x14ac:dyDescent="0.25">
      <c r="A32" t="s">
        <v>35</v>
      </c>
      <c r="B32" s="1">
        <v>45139</v>
      </c>
      <c r="C32" s="7">
        <v>0.43888888888888888</v>
      </c>
      <c r="D32" t="s">
        <v>12</v>
      </c>
      <c r="E32" t="s">
        <v>21</v>
      </c>
      <c r="F32" s="1">
        <v>45141</v>
      </c>
      <c r="G32">
        <v>19800</v>
      </c>
      <c r="H32" t="s">
        <v>15</v>
      </c>
      <c r="I32">
        <v>50</v>
      </c>
      <c r="J32">
        <v>101</v>
      </c>
      <c r="K32">
        <v>0</v>
      </c>
    </row>
    <row r="33" spans="1:11" x14ac:dyDescent="0.25">
      <c r="A33" t="s">
        <v>11</v>
      </c>
      <c r="B33" s="1">
        <v>45139</v>
      </c>
      <c r="C33" s="7">
        <v>0.43611111111111112</v>
      </c>
      <c r="D33" t="s">
        <v>12</v>
      </c>
      <c r="E33" t="s">
        <v>21</v>
      </c>
      <c r="F33" s="1">
        <v>45141</v>
      </c>
      <c r="G33">
        <v>19750</v>
      </c>
      <c r="H33" t="s">
        <v>14</v>
      </c>
      <c r="I33">
        <v>-50</v>
      </c>
      <c r="J33">
        <v>67</v>
      </c>
      <c r="K33">
        <v>13.95</v>
      </c>
    </row>
    <row r="34" spans="1:11" x14ac:dyDescent="0.25">
      <c r="A34" t="s">
        <v>11</v>
      </c>
      <c r="B34" s="1">
        <v>45139</v>
      </c>
      <c r="C34" s="7">
        <v>0.43263888888888885</v>
      </c>
      <c r="D34" t="s">
        <v>12</v>
      </c>
      <c r="E34" t="s">
        <v>21</v>
      </c>
      <c r="F34" s="1">
        <v>45141</v>
      </c>
      <c r="G34">
        <v>19750</v>
      </c>
      <c r="H34" t="s">
        <v>15</v>
      </c>
      <c r="I34">
        <v>50</v>
      </c>
      <c r="J34">
        <v>58.8</v>
      </c>
      <c r="K34">
        <v>0</v>
      </c>
    </row>
    <row r="35" spans="1:11" x14ac:dyDescent="0.25">
      <c r="A35" t="s">
        <v>16</v>
      </c>
      <c r="B35" s="1">
        <v>45139</v>
      </c>
      <c r="C35" s="7">
        <v>0.43124999999999997</v>
      </c>
      <c r="D35" t="s">
        <v>12</v>
      </c>
      <c r="E35" t="s">
        <v>13</v>
      </c>
      <c r="F35" s="1">
        <v>45141</v>
      </c>
      <c r="G35">
        <v>19750</v>
      </c>
      <c r="H35" t="s">
        <v>14</v>
      </c>
      <c r="I35">
        <v>-50</v>
      </c>
      <c r="J35">
        <v>78.8</v>
      </c>
      <c r="K35">
        <v>-6.19</v>
      </c>
    </row>
    <row r="36" spans="1:11" x14ac:dyDescent="0.25">
      <c r="A36" t="s">
        <v>16</v>
      </c>
      <c r="B36" s="1">
        <v>45139</v>
      </c>
      <c r="C36" s="7">
        <v>0.43055555555555558</v>
      </c>
      <c r="D36" t="s">
        <v>12</v>
      </c>
      <c r="E36" t="s">
        <v>13</v>
      </c>
      <c r="F36" s="1">
        <v>45141</v>
      </c>
      <c r="G36">
        <v>19750</v>
      </c>
      <c r="H36" t="s">
        <v>15</v>
      </c>
      <c r="I36">
        <v>50</v>
      </c>
      <c r="J36">
        <v>84</v>
      </c>
      <c r="K36">
        <v>0</v>
      </c>
    </row>
    <row r="37" spans="1:11" x14ac:dyDescent="0.25">
      <c r="A37" t="s">
        <v>17</v>
      </c>
      <c r="B37" s="1">
        <v>45139</v>
      </c>
      <c r="C37" s="7">
        <v>0.42638888888888887</v>
      </c>
      <c r="D37" t="s">
        <v>12</v>
      </c>
      <c r="E37" t="s">
        <v>13</v>
      </c>
      <c r="F37" s="1">
        <v>45141</v>
      </c>
      <c r="G37">
        <v>19750</v>
      </c>
      <c r="H37" t="s">
        <v>14</v>
      </c>
      <c r="I37">
        <v>-50</v>
      </c>
      <c r="J37">
        <v>84</v>
      </c>
      <c r="K37">
        <v>-4.55</v>
      </c>
    </row>
    <row r="38" spans="1:11" x14ac:dyDescent="0.25">
      <c r="A38" t="s">
        <v>17</v>
      </c>
      <c r="B38" s="1">
        <v>45139</v>
      </c>
      <c r="C38" s="7">
        <v>0.42083333333333334</v>
      </c>
      <c r="D38" t="s">
        <v>12</v>
      </c>
      <c r="E38" t="s">
        <v>13</v>
      </c>
      <c r="F38" s="1">
        <v>45141</v>
      </c>
      <c r="G38">
        <v>19750</v>
      </c>
      <c r="H38" t="s">
        <v>15</v>
      </c>
      <c r="I38">
        <v>50</v>
      </c>
      <c r="J38">
        <v>88</v>
      </c>
      <c r="K38">
        <v>0</v>
      </c>
    </row>
    <row r="39" spans="1:11" x14ac:dyDescent="0.25">
      <c r="A39" t="s">
        <v>18</v>
      </c>
      <c r="B39" s="1">
        <v>45139</v>
      </c>
      <c r="C39" s="7">
        <v>0.41388888888888892</v>
      </c>
      <c r="D39" t="s">
        <v>12</v>
      </c>
      <c r="E39" t="s">
        <v>13</v>
      </c>
      <c r="F39" s="1">
        <v>45141</v>
      </c>
      <c r="G39">
        <v>19750</v>
      </c>
      <c r="H39" t="s">
        <v>14</v>
      </c>
      <c r="I39">
        <v>-50</v>
      </c>
      <c r="J39">
        <v>84.6</v>
      </c>
      <c r="K39">
        <v>2.2400000000000002</v>
      </c>
    </row>
    <row r="40" spans="1:11" x14ac:dyDescent="0.25">
      <c r="A40" t="s">
        <v>18</v>
      </c>
      <c r="B40" s="1">
        <v>45139</v>
      </c>
      <c r="C40" s="7">
        <v>0.40833333333333338</v>
      </c>
      <c r="D40" t="s">
        <v>12</v>
      </c>
      <c r="E40" t="s">
        <v>13</v>
      </c>
      <c r="F40" s="1">
        <v>45141</v>
      </c>
      <c r="G40">
        <v>19750</v>
      </c>
      <c r="H40" t="s">
        <v>15</v>
      </c>
      <c r="I40">
        <v>50</v>
      </c>
      <c r="J40">
        <v>82.75</v>
      </c>
      <c r="K40">
        <v>0</v>
      </c>
    </row>
    <row r="41" spans="1:11" x14ac:dyDescent="0.25">
      <c r="A41" t="s">
        <v>19</v>
      </c>
      <c r="B41" s="1">
        <v>45139</v>
      </c>
      <c r="C41" s="7">
        <v>0.4069444444444445</v>
      </c>
      <c r="D41" t="s">
        <v>12</v>
      </c>
      <c r="E41" t="s">
        <v>21</v>
      </c>
      <c r="F41" s="1">
        <v>45141</v>
      </c>
      <c r="G41">
        <v>19800</v>
      </c>
      <c r="H41" t="s">
        <v>14</v>
      </c>
      <c r="I41">
        <v>-50</v>
      </c>
      <c r="J41">
        <v>81.45</v>
      </c>
      <c r="K41">
        <v>-3.95</v>
      </c>
    </row>
    <row r="42" spans="1:11" x14ac:dyDescent="0.25">
      <c r="A42" t="s">
        <v>19</v>
      </c>
      <c r="B42" s="1">
        <v>45139</v>
      </c>
      <c r="C42" s="7">
        <v>0.40277777777777773</v>
      </c>
      <c r="D42" t="s">
        <v>12</v>
      </c>
      <c r="E42" t="s">
        <v>21</v>
      </c>
      <c r="F42" s="1">
        <v>45141</v>
      </c>
      <c r="G42">
        <v>19800</v>
      </c>
      <c r="H42" t="s">
        <v>15</v>
      </c>
      <c r="I42">
        <v>50</v>
      </c>
      <c r="J42">
        <v>84.8</v>
      </c>
      <c r="K42">
        <v>0</v>
      </c>
    </row>
    <row r="43" spans="1:11" x14ac:dyDescent="0.25">
      <c r="A43" t="s">
        <v>20</v>
      </c>
      <c r="B43" s="1">
        <v>45139</v>
      </c>
      <c r="C43" s="7">
        <v>0.39583333333333331</v>
      </c>
      <c r="D43" t="s">
        <v>12</v>
      </c>
      <c r="E43" t="s">
        <v>21</v>
      </c>
      <c r="F43" s="1">
        <v>45141</v>
      </c>
      <c r="G43">
        <v>19800</v>
      </c>
      <c r="H43" t="s">
        <v>14</v>
      </c>
      <c r="I43">
        <v>-50</v>
      </c>
      <c r="J43">
        <v>79.900000000000006</v>
      </c>
      <c r="K43">
        <v>-8.69</v>
      </c>
    </row>
    <row r="44" spans="1:11" x14ac:dyDescent="0.25">
      <c r="A44" t="s">
        <v>20</v>
      </c>
      <c r="B44" s="1">
        <v>45139</v>
      </c>
      <c r="C44" s="7">
        <v>0.39027777777777778</v>
      </c>
      <c r="D44" t="s">
        <v>12</v>
      </c>
      <c r="E44" t="s">
        <v>21</v>
      </c>
      <c r="F44" s="1">
        <v>45141</v>
      </c>
      <c r="G44">
        <v>19800</v>
      </c>
      <c r="H44" t="s">
        <v>15</v>
      </c>
      <c r="I44">
        <v>50</v>
      </c>
      <c r="J44">
        <v>87.5</v>
      </c>
      <c r="K44">
        <v>0</v>
      </c>
    </row>
    <row r="45" spans="1:11" x14ac:dyDescent="0.25">
      <c r="A45" t="s">
        <v>22</v>
      </c>
      <c r="B45" s="1">
        <v>45139</v>
      </c>
      <c r="C45" s="7">
        <v>0.39027777777777778</v>
      </c>
      <c r="D45" t="s">
        <v>12</v>
      </c>
      <c r="E45" t="s">
        <v>13</v>
      </c>
      <c r="F45" s="1">
        <v>45141</v>
      </c>
      <c r="G45">
        <v>19750</v>
      </c>
      <c r="H45" t="s">
        <v>14</v>
      </c>
      <c r="I45">
        <v>-50</v>
      </c>
      <c r="J45">
        <v>82.25</v>
      </c>
      <c r="K45">
        <v>-3.06</v>
      </c>
    </row>
    <row r="46" spans="1:11" x14ac:dyDescent="0.25">
      <c r="A46" t="s">
        <v>22</v>
      </c>
      <c r="B46" s="1">
        <v>45139</v>
      </c>
      <c r="C46" s="7">
        <v>0.38750000000000001</v>
      </c>
      <c r="D46" t="s">
        <v>12</v>
      </c>
      <c r="E46" t="s">
        <v>13</v>
      </c>
      <c r="F46" s="1">
        <v>45141</v>
      </c>
      <c r="G46">
        <v>19750</v>
      </c>
      <c r="H46" t="s">
        <v>15</v>
      </c>
      <c r="I46">
        <v>50</v>
      </c>
      <c r="J46">
        <v>84.85</v>
      </c>
      <c r="K46">
        <v>0</v>
      </c>
    </row>
    <row r="47" spans="1:11" x14ac:dyDescent="0.25">
      <c r="A47" s="3" t="s">
        <v>30</v>
      </c>
      <c r="B47" s="3" t="s">
        <v>31</v>
      </c>
    </row>
    <row r="48" spans="1:11" x14ac:dyDescent="0.25">
      <c r="A48" t="s">
        <v>23</v>
      </c>
      <c r="B48">
        <v>440</v>
      </c>
    </row>
    <row r="49" spans="1:11" x14ac:dyDescent="0.25">
      <c r="A49" t="s">
        <v>24</v>
      </c>
      <c r="B49">
        <v>26</v>
      </c>
    </row>
    <row r="50" spans="1:11" x14ac:dyDescent="0.25">
      <c r="A50" t="s">
        <v>25</v>
      </c>
      <c r="B50">
        <v>0</v>
      </c>
    </row>
    <row r="51" spans="1:11" x14ac:dyDescent="0.25">
      <c r="A51" t="s">
        <v>26</v>
      </c>
      <c r="B51">
        <v>42</v>
      </c>
    </row>
    <row r="52" spans="1:11" x14ac:dyDescent="0.25">
      <c r="A52" t="s">
        <v>27</v>
      </c>
      <c r="B52">
        <v>0</v>
      </c>
    </row>
    <row r="53" spans="1:11" x14ac:dyDescent="0.25">
      <c r="A53" t="s">
        <v>28</v>
      </c>
      <c r="B53">
        <v>86</v>
      </c>
    </row>
    <row r="54" spans="1:11" x14ac:dyDescent="0.25">
      <c r="A54" t="s">
        <v>29</v>
      </c>
      <c r="B54">
        <v>595</v>
      </c>
    </row>
    <row r="55" spans="1:11" s="6" customFormat="1" x14ac:dyDescent="0.25"/>
    <row r="56" spans="1:11" s="6" customFormat="1" x14ac:dyDescent="0.25"/>
    <row r="57" spans="1:11" x14ac:dyDescent="0.25">
      <c r="A57" t="s">
        <v>17</v>
      </c>
      <c r="B57" s="1">
        <v>45161</v>
      </c>
      <c r="C57" s="2">
        <v>0.46053240740740736</v>
      </c>
      <c r="D57" t="s">
        <v>12</v>
      </c>
      <c r="E57" t="s">
        <v>21</v>
      </c>
      <c r="F57" s="1">
        <v>45162</v>
      </c>
      <c r="G57">
        <v>19450</v>
      </c>
      <c r="H57" t="s">
        <v>14</v>
      </c>
      <c r="I57">
        <v>-50</v>
      </c>
      <c r="J57">
        <v>94.95</v>
      </c>
      <c r="K57">
        <v>-8.26</v>
      </c>
    </row>
    <row r="58" spans="1:11" x14ac:dyDescent="0.25">
      <c r="A58" t="s">
        <v>17</v>
      </c>
      <c r="B58" s="1">
        <v>45161</v>
      </c>
      <c r="C58" s="2">
        <v>0.45575231481481482</v>
      </c>
      <c r="D58" t="s">
        <v>12</v>
      </c>
      <c r="E58" t="s">
        <v>21</v>
      </c>
      <c r="F58" s="1">
        <v>45162</v>
      </c>
      <c r="G58">
        <v>19450</v>
      </c>
      <c r="H58" t="s">
        <v>15</v>
      </c>
      <c r="I58">
        <v>50</v>
      </c>
      <c r="J58">
        <v>103.5</v>
      </c>
      <c r="K58">
        <v>0</v>
      </c>
    </row>
    <row r="59" spans="1:11" x14ac:dyDescent="0.25">
      <c r="A59" t="s">
        <v>18</v>
      </c>
      <c r="B59" s="1">
        <v>45161</v>
      </c>
      <c r="C59" s="2">
        <v>0.4460648148148148</v>
      </c>
      <c r="D59" t="s">
        <v>12</v>
      </c>
      <c r="E59" t="s">
        <v>21</v>
      </c>
      <c r="F59" s="1">
        <v>45162</v>
      </c>
      <c r="G59">
        <v>19350</v>
      </c>
      <c r="H59" t="s">
        <v>14</v>
      </c>
      <c r="I59">
        <v>-50</v>
      </c>
      <c r="J59">
        <v>40.9</v>
      </c>
      <c r="K59">
        <v>-16.62</v>
      </c>
    </row>
    <row r="60" spans="1:11" x14ac:dyDescent="0.25">
      <c r="A60" t="s">
        <v>18</v>
      </c>
      <c r="B60" s="1">
        <v>45161</v>
      </c>
      <c r="C60" s="2">
        <v>0.42225694444444445</v>
      </c>
      <c r="D60" t="s">
        <v>12</v>
      </c>
      <c r="E60" t="s">
        <v>21</v>
      </c>
      <c r="F60" s="1">
        <v>45162</v>
      </c>
      <c r="G60">
        <v>19350</v>
      </c>
      <c r="H60" t="s">
        <v>15</v>
      </c>
      <c r="I60">
        <v>50</v>
      </c>
      <c r="J60">
        <v>49.05</v>
      </c>
      <c r="K60">
        <v>0</v>
      </c>
    </row>
    <row r="61" spans="1:11" x14ac:dyDescent="0.25">
      <c r="A61" t="s">
        <v>19</v>
      </c>
      <c r="B61" s="1">
        <v>45161</v>
      </c>
      <c r="C61" s="2">
        <v>0.41740740740740739</v>
      </c>
      <c r="D61" t="s">
        <v>12</v>
      </c>
      <c r="E61" t="s">
        <v>21</v>
      </c>
      <c r="F61" s="1">
        <v>45162</v>
      </c>
      <c r="G61">
        <v>19350</v>
      </c>
      <c r="H61" t="s">
        <v>14</v>
      </c>
      <c r="I61">
        <v>-50</v>
      </c>
      <c r="J61">
        <v>45.75</v>
      </c>
      <c r="K61">
        <v>22.33</v>
      </c>
    </row>
    <row r="62" spans="1:11" x14ac:dyDescent="0.25">
      <c r="A62" t="s">
        <v>19</v>
      </c>
      <c r="B62" s="1">
        <v>45161</v>
      </c>
      <c r="C62" s="2">
        <v>0.41679398148148145</v>
      </c>
      <c r="D62" t="s">
        <v>12</v>
      </c>
      <c r="E62" t="s">
        <v>21</v>
      </c>
      <c r="F62" s="1">
        <v>45162</v>
      </c>
      <c r="G62">
        <v>19350</v>
      </c>
      <c r="H62" t="s">
        <v>14</v>
      </c>
      <c r="I62">
        <v>0</v>
      </c>
      <c r="J62">
        <v>41.05</v>
      </c>
      <c r="K62">
        <v>9.76</v>
      </c>
    </row>
    <row r="63" spans="1:11" x14ac:dyDescent="0.25">
      <c r="A63" t="s">
        <v>19</v>
      </c>
      <c r="B63" s="1">
        <v>45161</v>
      </c>
      <c r="C63" s="2">
        <v>0.40109953703703699</v>
      </c>
      <c r="D63" t="s">
        <v>12</v>
      </c>
      <c r="E63" t="s">
        <v>21</v>
      </c>
      <c r="F63" s="1">
        <v>45162</v>
      </c>
      <c r="G63">
        <v>19350</v>
      </c>
      <c r="H63" t="s">
        <v>15</v>
      </c>
      <c r="I63">
        <v>50</v>
      </c>
      <c r="J63">
        <v>37.4</v>
      </c>
      <c r="K63">
        <v>0</v>
      </c>
    </row>
    <row r="64" spans="1:11" x14ac:dyDescent="0.25">
      <c r="A64" t="s">
        <v>20</v>
      </c>
      <c r="B64" s="1">
        <v>45161</v>
      </c>
      <c r="C64" s="2">
        <v>0.39697916666666666</v>
      </c>
      <c r="D64" t="s">
        <v>12</v>
      </c>
      <c r="E64" t="s">
        <v>21</v>
      </c>
      <c r="F64" s="1">
        <v>45162</v>
      </c>
      <c r="G64">
        <v>19350</v>
      </c>
      <c r="H64" t="s">
        <v>14</v>
      </c>
      <c r="I64">
        <v>-50</v>
      </c>
      <c r="J64">
        <v>39.1</v>
      </c>
      <c r="K64">
        <v>-3.1</v>
      </c>
    </row>
    <row r="65" spans="1:13" x14ac:dyDescent="0.25">
      <c r="A65" t="s">
        <v>20</v>
      </c>
      <c r="B65" s="1">
        <v>45161</v>
      </c>
      <c r="C65" s="2">
        <v>0.39193287037037039</v>
      </c>
      <c r="D65" t="s">
        <v>12</v>
      </c>
      <c r="E65" t="s">
        <v>21</v>
      </c>
      <c r="F65" s="1">
        <v>45162</v>
      </c>
      <c r="G65">
        <v>19350</v>
      </c>
      <c r="H65" t="s">
        <v>15</v>
      </c>
      <c r="I65">
        <v>50</v>
      </c>
      <c r="J65">
        <v>40.35</v>
      </c>
      <c r="K65">
        <v>0</v>
      </c>
    </row>
    <row r="66" spans="1:13" x14ac:dyDescent="0.25">
      <c r="A66" t="s">
        <v>22</v>
      </c>
      <c r="B66" s="1">
        <v>45161</v>
      </c>
      <c r="C66" s="2">
        <v>0.39082175925925927</v>
      </c>
      <c r="D66" t="s">
        <v>12</v>
      </c>
      <c r="E66" t="s">
        <v>21</v>
      </c>
      <c r="F66" s="1">
        <v>45162</v>
      </c>
      <c r="G66">
        <v>19350</v>
      </c>
      <c r="H66" t="s">
        <v>14</v>
      </c>
      <c r="I66">
        <v>-50</v>
      </c>
      <c r="J66">
        <v>38.049999999999997</v>
      </c>
      <c r="K66">
        <v>-3.43</v>
      </c>
    </row>
    <row r="67" spans="1:13" x14ac:dyDescent="0.25">
      <c r="A67" t="s">
        <v>22</v>
      </c>
      <c r="B67" s="1">
        <v>45161</v>
      </c>
      <c r="C67" s="2">
        <v>0.39027777777777778</v>
      </c>
      <c r="D67" t="s">
        <v>12</v>
      </c>
      <c r="E67" t="s">
        <v>21</v>
      </c>
      <c r="F67" s="1">
        <v>45162</v>
      </c>
      <c r="G67">
        <v>19350</v>
      </c>
      <c r="H67" t="s">
        <v>15</v>
      </c>
      <c r="I67">
        <v>50</v>
      </c>
      <c r="J67">
        <v>39.4</v>
      </c>
      <c r="K67">
        <v>0</v>
      </c>
    </row>
    <row r="68" spans="1:13" x14ac:dyDescent="0.25">
      <c r="A68" s="3" t="s">
        <v>30</v>
      </c>
      <c r="B68" s="3" t="s">
        <v>31</v>
      </c>
    </row>
    <row r="69" spans="1:13" x14ac:dyDescent="0.25">
      <c r="A69" t="s">
        <v>23</v>
      </c>
      <c r="B69">
        <v>200</v>
      </c>
    </row>
    <row r="70" spans="1:13" x14ac:dyDescent="0.25">
      <c r="A70" t="s">
        <v>24</v>
      </c>
      <c r="B70">
        <v>8</v>
      </c>
    </row>
    <row r="71" spans="1:13" x14ac:dyDescent="0.25">
      <c r="A71" t="s">
        <v>25</v>
      </c>
      <c r="B71">
        <v>0</v>
      </c>
    </row>
    <row r="72" spans="1:13" x14ac:dyDescent="0.25">
      <c r="A72" t="s">
        <v>26</v>
      </c>
      <c r="B72">
        <v>13</v>
      </c>
    </row>
    <row r="73" spans="1:13" x14ac:dyDescent="0.25">
      <c r="A73" t="s">
        <v>27</v>
      </c>
      <c r="B73">
        <v>0</v>
      </c>
    </row>
    <row r="74" spans="1:13" x14ac:dyDescent="0.25">
      <c r="A74" t="s">
        <v>28</v>
      </c>
      <c r="B74">
        <v>38</v>
      </c>
    </row>
    <row r="75" spans="1:13" x14ac:dyDescent="0.25">
      <c r="A75" t="s">
        <v>29</v>
      </c>
      <c r="B75">
        <v>259</v>
      </c>
    </row>
    <row r="76" spans="1:13" x14ac:dyDescent="0.25">
      <c r="A76" t="s">
        <v>44</v>
      </c>
      <c r="B76" s="10">
        <v>-547.5</v>
      </c>
    </row>
    <row r="77" spans="1:13" x14ac:dyDescent="0.25">
      <c r="A77" s="13" t="s">
        <v>43</v>
      </c>
      <c r="B77" s="13">
        <f>B76-B75</f>
        <v>-806.5</v>
      </c>
    </row>
    <row r="78" spans="1:13" s="6" customFormat="1" x14ac:dyDescent="0.25"/>
    <row r="79" spans="1:13" x14ac:dyDescent="0.25">
      <c r="A79" t="s">
        <v>11</v>
      </c>
      <c r="B79" s="1">
        <v>45162</v>
      </c>
      <c r="C79" s="2">
        <v>0.48741898148148149</v>
      </c>
      <c r="D79" t="s">
        <v>12</v>
      </c>
      <c r="E79" t="s">
        <v>21</v>
      </c>
      <c r="F79" s="1">
        <v>45162</v>
      </c>
      <c r="G79">
        <v>19400</v>
      </c>
      <c r="H79" t="s">
        <v>14</v>
      </c>
      <c r="I79">
        <v>-50</v>
      </c>
      <c r="J79">
        <v>4.05</v>
      </c>
      <c r="K79">
        <v>-11.96</v>
      </c>
      <c r="M79" s="15" t="s">
        <v>5</v>
      </c>
    </row>
    <row r="80" spans="1:13" ht="30" x14ac:dyDescent="0.25">
      <c r="A80" t="s">
        <v>11</v>
      </c>
      <c r="B80" s="1">
        <v>45162</v>
      </c>
      <c r="C80" s="2">
        <v>0.48282407407407407</v>
      </c>
      <c r="D80" t="s">
        <v>12</v>
      </c>
      <c r="E80" t="s">
        <v>21</v>
      </c>
      <c r="F80" s="1">
        <v>45162</v>
      </c>
      <c r="G80">
        <v>19400</v>
      </c>
      <c r="H80" t="s">
        <v>15</v>
      </c>
      <c r="I80">
        <v>50</v>
      </c>
      <c r="J80">
        <v>4.5999999999999996</v>
      </c>
      <c r="K80">
        <v>0</v>
      </c>
      <c r="L80" s="8" t="s">
        <v>41</v>
      </c>
    </row>
    <row r="81" spans="1:12" x14ac:dyDescent="0.25">
      <c r="A81" t="s">
        <v>16</v>
      </c>
      <c r="B81" s="1">
        <v>45162</v>
      </c>
      <c r="C81" s="2">
        <v>0.47796296296296298</v>
      </c>
      <c r="D81" t="s">
        <v>12</v>
      </c>
      <c r="E81" t="s">
        <v>21</v>
      </c>
      <c r="F81" s="1">
        <v>45162</v>
      </c>
      <c r="G81">
        <v>19450</v>
      </c>
      <c r="H81" t="s">
        <v>14</v>
      </c>
      <c r="I81">
        <v>-50</v>
      </c>
      <c r="J81">
        <v>15.05</v>
      </c>
      <c r="K81">
        <v>-6.81</v>
      </c>
    </row>
    <row r="82" spans="1:12" ht="30" x14ac:dyDescent="0.25">
      <c r="A82" t="s">
        <v>16</v>
      </c>
      <c r="B82" s="1">
        <v>45162</v>
      </c>
      <c r="C82" s="2">
        <v>0.47027777777777779</v>
      </c>
      <c r="D82" t="s">
        <v>12</v>
      </c>
      <c r="E82" t="s">
        <v>21</v>
      </c>
      <c r="F82" s="1">
        <v>45162</v>
      </c>
      <c r="G82">
        <v>19450</v>
      </c>
      <c r="H82" t="s">
        <v>15</v>
      </c>
      <c r="I82">
        <v>50</v>
      </c>
      <c r="J82">
        <v>16.149999999999999</v>
      </c>
      <c r="K82">
        <v>0</v>
      </c>
      <c r="L82" s="8" t="s">
        <v>41</v>
      </c>
    </row>
    <row r="83" spans="1:12" x14ac:dyDescent="0.25">
      <c r="A83" t="s">
        <v>17</v>
      </c>
      <c r="B83" s="1">
        <v>45162</v>
      </c>
      <c r="C83" s="2">
        <v>0.46589120370370374</v>
      </c>
      <c r="D83" t="s">
        <v>12</v>
      </c>
      <c r="E83" t="s">
        <v>21</v>
      </c>
      <c r="F83" s="1">
        <v>45162</v>
      </c>
      <c r="G83">
        <v>19450</v>
      </c>
      <c r="H83" t="s">
        <v>14</v>
      </c>
      <c r="I83">
        <v>-50</v>
      </c>
      <c r="J83">
        <v>14.7</v>
      </c>
      <c r="K83">
        <v>35.479999999999997</v>
      </c>
    </row>
    <row r="84" spans="1:12" x14ac:dyDescent="0.25">
      <c r="A84" t="s">
        <v>17</v>
      </c>
      <c r="B84" s="1">
        <v>45162</v>
      </c>
      <c r="C84" s="2">
        <v>0.45747685185185188</v>
      </c>
      <c r="D84" t="s">
        <v>12</v>
      </c>
      <c r="E84" t="s">
        <v>21</v>
      </c>
      <c r="F84" s="1">
        <v>45162</v>
      </c>
      <c r="G84">
        <v>19450</v>
      </c>
      <c r="H84" t="s">
        <v>15</v>
      </c>
      <c r="I84">
        <v>50</v>
      </c>
      <c r="J84">
        <v>10.85</v>
      </c>
      <c r="K84">
        <v>0</v>
      </c>
      <c r="L84" t="s">
        <v>40</v>
      </c>
    </row>
    <row r="85" spans="1:12" x14ac:dyDescent="0.25">
      <c r="A85" t="s">
        <v>19</v>
      </c>
      <c r="B85" s="1">
        <v>45162</v>
      </c>
      <c r="C85" s="2">
        <v>0.45151620370370371</v>
      </c>
      <c r="D85" t="s">
        <v>12</v>
      </c>
      <c r="E85" t="s">
        <v>21</v>
      </c>
      <c r="F85" s="1">
        <v>45162</v>
      </c>
      <c r="G85">
        <v>19500</v>
      </c>
      <c r="H85" t="s">
        <v>14</v>
      </c>
      <c r="I85">
        <v>-50</v>
      </c>
      <c r="J85">
        <v>17.05</v>
      </c>
      <c r="K85">
        <v>82.35</v>
      </c>
    </row>
    <row r="86" spans="1:12" x14ac:dyDescent="0.25">
      <c r="A86" t="s">
        <v>19</v>
      </c>
      <c r="B86" s="1">
        <v>45162</v>
      </c>
      <c r="C86" s="2">
        <v>0.42579861111111111</v>
      </c>
      <c r="D86" t="s">
        <v>12</v>
      </c>
      <c r="E86" t="s">
        <v>21</v>
      </c>
      <c r="F86" s="1">
        <v>45162</v>
      </c>
      <c r="G86">
        <v>19500</v>
      </c>
      <c r="H86" t="s">
        <v>15</v>
      </c>
      <c r="I86">
        <v>50</v>
      </c>
      <c r="J86">
        <v>9.35</v>
      </c>
      <c r="K86">
        <v>0</v>
      </c>
      <c r="L86" t="s">
        <v>39</v>
      </c>
    </row>
    <row r="87" spans="1:12" x14ac:dyDescent="0.25">
      <c r="A87" t="s">
        <v>20</v>
      </c>
      <c r="B87" s="1">
        <v>45162</v>
      </c>
      <c r="C87" s="2">
        <v>0.41703703703703704</v>
      </c>
      <c r="D87" t="s">
        <v>12</v>
      </c>
      <c r="E87" t="s">
        <v>13</v>
      </c>
      <c r="F87" s="1">
        <v>45162</v>
      </c>
      <c r="G87">
        <v>19600</v>
      </c>
      <c r="H87" t="s">
        <v>14</v>
      </c>
      <c r="I87">
        <v>-50</v>
      </c>
      <c r="J87">
        <v>13.75</v>
      </c>
      <c r="K87">
        <v>-15.9</v>
      </c>
    </row>
    <row r="88" spans="1:12" x14ac:dyDescent="0.25">
      <c r="A88" t="s">
        <v>20</v>
      </c>
      <c r="B88" s="1">
        <v>45162</v>
      </c>
      <c r="C88" s="2">
        <v>0.41388888888888892</v>
      </c>
      <c r="D88" t="s">
        <v>12</v>
      </c>
      <c r="E88" t="s">
        <v>13</v>
      </c>
      <c r="F88" s="1">
        <v>45162</v>
      </c>
      <c r="G88">
        <v>19600</v>
      </c>
      <c r="H88" t="s">
        <v>15</v>
      </c>
      <c r="I88">
        <v>50</v>
      </c>
      <c r="J88">
        <v>16.350000000000001</v>
      </c>
      <c r="K88">
        <v>0</v>
      </c>
      <c r="L88" t="s">
        <v>38</v>
      </c>
    </row>
    <row r="89" spans="1:12" x14ac:dyDescent="0.25">
      <c r="A89" t="s">
        <v>22</v>
      </c>
      <c r="B89" s="1">
        <v>45162</v>
      </c>
      <c r="C89" s="2">
        <v>0.39810185185185182</v>
      </c>
      <c r="D89" t="s">
        <v>12</v>
      </c>
      <c r="E89" t="s">
        <v>13</v>
      </c>
      <c r="F89" s="1">
        <v>45162</v>
      </c>
      <c r="G89">
        <v>19600</v>
      </c>
      <c r="H89" t="s">
        <v>14</v>
      </c>
      <c r="I89">
        <v>-50</v>
      </c>
      <c r="J89">
        <v>11.8</v>
      </c>
      <c r="K89">
        <v>-10.61</v>
      </c>
    </row>
    <row r="90" spans="1:12" ht="60" x14ac:dyDescent="0.25">
      <c r="A90" t="s">
        <v>22</v>
      </c>
      <c r="B90" s="1">
        <v>45162</v>
      </c>
      <c r="C90" s="2">
        <v>0.39608796296296295</v>
      </c>
      <c r="D90" t="s">
        <v>12</v>
      </c>
      <c r="E90" t="s">
        <v>13</v>
      </c>
      <c r="F90" s="1">
        <v>45162</v>
      </c>
      <c r="G90">
        <v>19600</v>
      </c>
      <c r="H90" t="s">
        <v>15</v>
      </c>
      <c r="I90">
        <v>50</v>
      </c>
      <c r="J90">
        <v>13.2</v>
      </c>
      <c r="K90">
        <v>0</v>
      </c>
      <c r="L90" s="8" t="s">
        <v>37</v>
      </c>
    </row>
    <row r="91" spans="1:12" x14ac:dyDescent="0.25">
      <c r="A91" s="3" t="s">
        <v>30</v>
      </c>
      <c r="B91" s="3" t="s">
        <v>31</v>
      </c>
    </row>
    <row r="92" spans="1:12" x14ac:dyDescent="0.25">
      <c r="A92" t="s">
        <v>23</v>
      </c>
      <c r="B92">
        <v>240</v>
      </c>
    </row>
    <row r="93" spans="1:12" x14ac:dyDescent="0.25">
      <c r="A93" t="s">
        <v>24</v>
      </c>
      <c r="B93">
        <v>2</v>
      </c>
    </row>
    <row r="94" spans="1:12" x14ac:dyDescent="0.25">
      <c r="A94" t="s">
        <v>25</v>
      </c>
      <c r="B94">
        <v>0</v>
      </c>
    </row>
    <row r="95" spans="1:12" x14ac:dyDescent="0.25">
      <c r="A95" t="s">
        <v>26</v>
      </c>
      <c r="B95">
        <v>3</v>
      </c>
    </row>
    <row r="96" spans="1:12" x14ac:dyDescent="0.25">
      <c r="A96" t="s">
        <v>27</v>
      </c>
      <c r="B96">
        <v>0</v>
      </c>
    </row>
    <row r="97" spans="1:13" x14ac:dyDescent="0.25">
      <c r="A97" t="s">
        <v>28</v>
      </c>
      <c r="B97">
        <v>43</v>
      </c>
    </row>
    <row r="98" spans="1:13" x14ac:dyDescent="0.25">
      <c r="A98" t="s">
        <v>29</v>
      </c>
      <c r="B98">
        <v>289</v>
      </c>
    </row>
    <row r="99" spans="1:13" x14ac:dyDescent="0.25">
      <c r="A99" t="s">
        <v>45</v>
      </c>
      <c r="B99">
        <v>295</v>
      </c>
    </row>
    <row r="100" spans="1:13" x14ac:dyDescent="0.25">
      <c r="A100" s="14" t="s">
        <v>46</v>
      </c>
      <c r="B100" s="14">
        <f>B99-B98</f>
        <v>6</v>
      </c>
    </row>
    <row r="101" spans="1:13" s="9" customFormat="1" x14ac:dyDescent="0.25"/>
    <row r="102" spans="1:13" x14ac:dyDescent="0.25">
      <c r="A102" t="s">
        <v>34</v>
      </c>
      <c r="B102" s="1">
        <v>45163</v>
      </c>
      <c r="C102" s="2">
        <v>0.4946875</v>
      </c>
      <c r="D102" t="s">
        <v>12</v>
      </c>
      <c r="E102" t="s">
        <v>42</v>
      </c>
      <c r="F102">
        <v>19200</v>
      </c>
      <c r="G102" t="s">
        <v>13</v>
      </c>
      <c r="J102" t="s">
        <v>14</v>
      </c>
      <c r="K102">
        <v>-50</v>
      </c>
      <c r="L102">
        <v>150.19999999999999</v>
      </c>
      <c r="M102">
        <v>3.18</v>
      </c>
    </row>
    <row r="103" spans="1:13" x14ac:dyDescent="0.25">
      <c r="A103" t="s">
        <v>34</v>
      </c>
      <c r="B103" s="1">
        <v>45163</v>
      </c>
      <c r="C103" s="2">
        <v>0.49416666666666664</v>
      </c>
      <c r="D103" t="s">
        <v>12</v>
      </c>
      <c r="E103" t="s">
        <v>42</v>
      </c>
      <c r="F103">
        <v>19200</v>
      </c>
      <c r="G103" t="s">
        <v>13</v>
      </c>
      <c r="J103" t="s">
        <v>14</v>
      </c>
      <c r="K103">
        <v>-100</v>
      </c>
      <c r="L103">
        <v>150.75</v>
      </c>
      <c r="M103">
        <v>3.56</v>
      </c>
    </row>
    <row r="104" spans="1:13" x14ac:dyDescent="0.25">
      <c r="A104" t="s">
        <v>34</v>
      </c>
      <c r="B104" s="1">
        <v>45163</v>
      </c>
      <c r="C104" s="2">
        <v>0.47578703703703701</v>
      </c>
      <c r="D104" t="s">
        <v>12</v>
      </c>
      <c r="E104" t="s">
        <v>42</v>
      </c>
      <c r="F104">
        <v>19200</v>
      </c>
      <c r="G104" t="s">
        <v>13</v>
      </c>
      <c r="J104" t="s">
        <v>15</v>
      </c>
      <c r="K104">
        <v>50</v>
      </c>
      <c r="L104">
        <v>153.44999999999999</v>
      </c>
      <c r="M104">
        <v>5.41</v>
      </c>
    </row>
    <row r="105" spans="1:13" x14ac:dyDescent="0.25">
      <c r="A105" t="s">
        <v>34</v>
      </c>
      <c r="B105" s="1">
        <v>45163</v>
      </c>
      <c r="C105" s="2">
        <v>0.47298611111111111</v>
      </c>
      <c r="D105" t="s">
        <v>12</v>
      </c>
      <c r="E105" t="s">
        <v>42</v>
      </c>
      <c r="F105">
        <v>19200</v>
      </c>
      <c r="G105" t="s">
        <v>13</v>
      </c>
      <c r="J105" t="s">
        <v>15</v>
      </c>
      <c r="K105">
        <v>100</v>
      </c>
      <c r="L105">
        <v>145.57</v>
      </c>
      <c r="M105">
        <v>0</v>
      </c>
    </row>
    <row r="106" spans="1:13" x14ac:dyDescent="0.25">
      <c r="A106" t="s">
        <v>35</v>
      </c>
      <c r="B106" s="1">
        <v>45163</v>
      </c>
      <c r="C106" s="2">
        <v>0.47230324074074076</v>
      </c>
      <c r="D106" t="s">
        <v>12</v>
      </c>
      <c r="E106" t="s">
        <v>42</v>
      </c>
      <c r="F106">
        <v>19300</v>
      </c>
      <c r="G106" t="s">
        <v>21</v>
      </c>
      <c r="J106" t="s">
        <v>14</v>
      </c>
      <c r="K106">
        <v>-200</v>
      </c>
      <c r="L106">
        <v>105.41</v>
      </c>
      <c r="M106">
        <v>-10.33</v>
      </c>
    </row>
    <row r="107" spans="1:13" x14ac:dyDescent="0.25">
      <c r="A107" t="s">
        <v>35</v>
      </c>
      <c r="B107" s="1">
        <v>45163</v>
      </c>
      <c r="C107" s="2">
        <v>0.46663194444444445</v>
      </c>
      <c r="D107" t="s">
        <v>12</v>
      </c>
      <c r="E107" t="s">
        <v>42</v>
      </c>
      <c r="F107">
        <v>19300</v>
      </c>
      <c r="G107" t="s">
        <v>21</v>
      </c>
      <c r="J107" t="s">
        <v>15</v>
      </c>
      <c r="K107">
        <v>200</v>
      </c>
      <c r="L107">
        <v>117.55</v>
      </c>
      <c r="M107">
        <v>0</v>
      </c>
    </row>
    <row r="108" spans="1:13" x14ac:dyDescent="0.25">
      <c r="A108" t="s">
        <v>11</v>
      </c>
      <c r="B108" s="1">
        <v>45163</v>
      </c>
      <c r="C108" s="2">
        <v>0.46297453703703706</v>
      </c>
      <c r="D108" t="s">
        <v>12</v>
      </c>
      <c r="E108" t="s">
        <v>42</v>
      </c>
      <c r="F108">
        <v>19300</v>
      </c>
      <c r="G108" t="s">
        <v>21</v>
      </c>
      <c r="J108" t="s">
        <v>14</v>
      </c>
      <c r="K108">
        <v>-50</v>
      </c>
      <c r="L108">
        <v>113.4</v>
      </c>
      <c r="M108">
        <v>-14.21</v>
      </c>
    </row>
    <row r="109" spans="1:13" x14ac:dyDescent="0.25">
      <c r="A109" t="s">
        <v>11</v>
      </c>
      <c r="B109" s="1">
        <v>45163</v>
      </c>
      <c r="C109" s="2">
        <v>0.46283564814814815</v>
      </c>
      <c r="D109" t="s">
        <v>12</v>
      </c>
      <c r="E109" t="s">
        <v>42</v>
      </c>
      <c r="F109">
        <v>19300</v>
      </c>
      <c r="G109" t="s">
        <v>21</v>
      </c>
      <c r="J109" t="s">
        <v>14</v>
      </c>
      <c r="K109">
        <v>-150</v>
      </c>
      <c r="L109">
        <v>111.87</v>
      </c>
      <c r="M109">
        <v>-15.37</v>
      </c>
    </row>
    <row r="110" spans="1:13" x14ac:dyDescent="0.25">
      <c r="A110" t="s">
        <v>11</v>
      </c>
      <c r="B110" s="1">
        <v>45163</v>
      </c>
      <c r="C110" s="2">
        <v>0.45734953703703707</v>
      </c>
      <c r="D110" t="s">
        <v>12</v>
      </c>
      <c r="E110" t="s">
        <v>42</v>
      </c>
      <c r="F110">
        <v>19300</v>
      </c>
      <c r="G110" t="s">
        <v>21</v>
      </c>
      <c r="J110" t="s">
        <v>15</v>
      </c>
      <c r="K110">
        <v>200</v>
      </c>
      <c r="L110">
        <v>132.18</v>
      </c>
      <c r="M110">
        <v>0</v>
      </c>
    </row>
    <row r="111" spans="1:13" x14ac:dyDescent="0.25">
      <c r="A111" t="s">
        <v>16</v>
      </c>
      <c r="B111" s="1">
        <v>45163</v>
      </c>
      <c r="C111" s="2">
        <v>0.44679398148148147</v>
      </c>
      <c r="D111" t="s">
        <v>12</v>
      </c>
      <c r="E111" t="s">
        <v>42</v>
      </c>
      <c r="F111">
        <v>19300</v>
      </c>
      <c r="G111" t="s">
        <v>21</v>
      </c>
      <c r="J111" t="s">
        <v>14</v>
      </c>
      <c r="K111">
        <v>-150</v>
      </c>
      <c r="L111">
        <v>121.15</v>
      </c>
      <c r="M111">
        <v>19.239999999999998</v>
      </c>
    </row>
    <row r="112" spans="1:13" x14ac:dyDescent="0.25">
      <c r="A112" t="s">
        <v>16</v>
      </c>
      <c r="B112" s="1">
        <v>45163</v>
      </c>
      <c r="C112" s="2">
        <v>0.43758101851851849</v>
      </c>
      <c r="D112" t="s">
        <v>12</v>
      </c>
      <c r="E112" t="s">
        <v>42</v>
      </c>
      <c r="F112">
        <v>19300</v>
      </c>
      <c r="G112" t="s">
        <v>21</v>
      </c>
      <c r="J112" t="s">
        <v>15</v>
      </c>
      <c r="K112">
        <v>50</v>
      </c>
      <c r="L112">
        <v>124.9</v>
      </c>
      <c r="M112">
        <v>22.93</v>
      </c>
    </row>
    <row r="113" spans="1:14" x14ac:dyDescent="0.25">
      <c r="A113" t="s">
        <v>16</v>
      </c>
      <c r="B113" s="1">
        <v>45163</v>
      </c>
      <c r="C113" s="2">
        <v>0.42995370370370373</v>
      </c>
      <c r="D113" t="s">
        <v>12</v>
      </c>
      <c r="E113" t="s">
        <v>42</v>
      </c>
      <c r="F113">
        <v>19300</v>
      </c>
      <c r="G113" t="s">
        <v>21</v>
      </c>
      <c r="J113" t="s">
        <v>15</v>
      </c>
      <c r="K113">
        <v>100</v>
      </c>
      <c r="L113">
        <v>101.6</v>
      </c>
      <c r="M113">
        <v>0</v>
      </c>
    </row>
    <row r="114" spans="1:14" x14ac:dyDescent="0.25">
      <c r="A114" t="s">
        <v>17</v>
      </c>
      <c r="B114" s="1">
        <v>45163</v>
      </c>
      <c r="C114" s="2">
        <v>0.41538194444444443</v>
      </c>
      <c r="D114" t="s">
        <v>12</v>
      </c>
      <c r="E114" t="s">
        <v>42</v>
      </c>
      <c r="F114">
        <v>19300</v>
      </c>
      <c r="G114" t="s">
        <v>13</v>
      </c>
      <c r="J114" t="s">
        <v>14</v>
      </c>
      <c r="K114">
        <v>-50</v>
      </c>
      <c r="L114">
        <v>100.45</v>
      </c>
      <c r="M114">
        <v>5.0199999999999996</v>
      </c>
    </row>
    <row r="115" spans="1:14" x14ac:dyDescent="0.25">
      <c r="A115" t="s">
        <v>17</v>
      </c>
      <c r="B115" s="1">
        <v>45163</v>
      </c>
      <c r="C115" s="2">
        <v>0.4120949074074074</v>
      </c>
      <c r="D115" t="s">
        <v>12</v>
      </c>
      <c r="E115" t="s">
        <v>42</v>
      </c>
      <c r="F115">
        <v>19300</v>
      </c>
      <c r="G115" t="s">
        <v>13</v>
      </c>
      <c r="J115" t="s">
        <v>15</v>
      </c>
      <c r="K115">
        <v>50</v>
      </c>
      <c r="L115">
        <v>95.65</v>
      </c>
      <c r="M115">
        <v>0</v>
      </c>
    </row>
    <row r="116" spans="1:14" x14ac:dyDescent="0.25">
      <c r="A116" t="s">
        <v>18</v>
      </c>
      <c r="B116" s="1">
        <v>45163</v>
      </c>
      <c r="C116" s="2">
        <v>0.4113194444444444</v>
      </c>
      <c r="D116" t="s">
        <v>12</v>
      </c>
      <c r="E116" t="s">
        <v>42</v>
      </c>
      <c r="F116">
        <v>19300</v>
      </c>
      <c r="G116" t="s">
        <v>21</v>
      </c>
      <c r="J116" t="s">
        <v>14</v>
      </c>
      <c r="K116">
        <v>-50</v>
      </c>
      <c r="L116">
        <v>100.45</v>
      </c>
      <c r="M116">
        <v>-1.33</v>
      </c>
    </row>
    <row r="117" spans="1:14" x14ac:dyDescent="0.25">
      <c r="A117" t="s">
        <v>18</v>
      </c>
      <c r="B117" s="1">
        <v>45163</v>
      </c>
      <c r="C117" s="2">
        <v>0.40982638888888889</v>
      </c>
      <c r="D117" t="s">
        <v>12</v>
      </c>
      <c r="E117" t="s">
        <v>42</v>
      </c>
      <c r="F117">
        <v>19300</v>
      </c>
      <c r="G117" t="s">
        <v>21</v>
      </c>
      <c r="J117" t="s">
        <v>15</v>
      </c>
      <c r="K117">
        <v>50</v>
      </c>
      <c r="L117">
        <v>101.8</v>
      </c>
      <c r="M117">
        <v>0</v>
      </c>
    </row>
    <row r="118" spans="1:14" x14ac:dyDescent="0.25">
      <c r="A118" t="s">
        <v>19</v>
      </c>
      <c r="B118" s="1">
        <v>45163</v>
      </c>
      <c r="C118" s="2">
        <v>0.40943287037037041</v>
      </c>
      <c r="D118" t="s">
        <v>12</v>
      </c>
      <c r="E118" t="s">
        <v>42</v>
      </c>
      <c r="F118">
        <v>19300</v>
      </c>
      <c r="G118" t="s">
        <v>13</v>
      </c>
      <c r="J118" t="s">
        <v>14</v>
      </c>
      <c r="K118">
        <v>-100</v>
      </c>
      <c r="L118">
        <v>90</v>
      </c>
      <c r="M118">
        <v>-12.79</v>
      </c>
    </row>
    <row r="119" spans="1:14" x14ac:dyDescent="0.25">
      <c r="A119" t="s">
        <v>19</v>
      </c>
      <c r="B119" s="1">
        <v>45163</v>
      </c>
      <c r="C119" s="2">
        <v>0.40312500000000001</v>
      </c>
      <c r="D119" t="s">
        <v>12</v>
      </c>
      <c r="E119" t="s">
        <v>42</v>
      </c>
      <c r="F119">
        <v>19300</v>
      </c>
      <c r="G119" t="s">
        <v>13</v>
      </c>
      <c r="J119" t="s">
        <v>15</v>
      </c>
      <c r="K119">
        <v>50</v>
      </c>
      <c r="L119">
        <v>102.35</v>
      </c>
      <c r="M119">
        <v>-0.82</v>
      </c>
    </row>
    <row r="120" spans="1:14" x14ac:dyDescent="0.25">
      <c r="A120" t="s">
        <v>19</v>
      </c>
      <c r="B120" s="1">
        <v>45163</v>
      </c>
      <c r="C120" s="2">
        <v>0.39545138888888887</v>
      </c>
      <c r="D120" t="s">
        <v>12</v>
      </c>
      <c r="E120" t="s">
        <v>42</v>
      </c>
      <c r="F120">
        <v>19300</v>
      </c>
      <c r="G120" t="s">
        <v>13</v>
      </c>
      <c r="J120" t="s">
        <v>15</v>
      </c>
      <c r="K120">
        <v>50</v>
      </c>
      <c r="L120">
        <v>103.2</v>
      </c>
      <c r="M120">
        <v>0</v>
      </c>
    </row>
    <row r="121" spans="1:14" x14ac:dyDescent="0.25">
      <c r="A121" t="s">
        <v>20</v>
      </c>
      <c r="B121" s="1">
        <v>45163</v>
      </c>
      <c r="C121" s="2">
        <v>0.39466435185185184</v>
      </c>
      <c r="D121" t="s">
        <v>12</v>
      </c>
      <c r="E121" t="s">
        <v>42</v>
      </c>
      <c r="F121">
        <v>19300</v>
      </c>
      <c r="G121" t="s">
        <v>21</v>
      </c>
      <c r="J121" t="s">
        <v>14</v>
      </c>
      <c r="K121">
        <v>-50</v>
      </c>
      <c r="L121">
        <v>90.4</v>
      </c>
      <c r="M121">
        <v>-7.23</v>
      </c>
    </row>
    <row r="122" spans="1:14" x14ac:dyDescent="0.25">
      <c r="A122" t="s">
        <v>20</v>
      </c>
      <c r="B122" s="1">
        <v>45163</v>
      </c>
      <c r="C122" s="2">
        <v>0.39393518518518517</v>
      </c>
      <c r="D122" t="s">
        <v>12</v>
      </c>
      <c r="E122" t="s">
        <v>42</v>
      </c>
      <c r="F122">
        <v>19300</v>
      </c>
      <c r="G122" t="s">
        <v>21</v>
      </c>
      <c r="J122" t="s">
        <v>15</v>
      </c>
      <c r="K122">
        <v>50</v>
      </c>
      <c r="L122">
        <v>97.45</v>
      </c>
      <c r="M122">
        <v>0</v>
      </c>
    </row>
    <row r="123" spans="1:14" x14ac:dyDescent="0.25">
      <c r="A123" t="s">
        <v>22</v>
      </c>
      <c r="B123" s="1">
        <v>45163</v>
      </c>
      <c r="C123" s="2">
        <v>0.39070601851851849</v>
      </c>
      <c r="D123" t="s">
        <v>12</v>
      </c>
      <c r="E123" t="s">
        <v>42</v>
      </c>
      <c r="F123">
        <v>19300</v>
      </c>
      <c r="G123" t="s">
        <v>21</v>
      </c>
      <c r="J123" t="s">
        <v>14</v>
      </c>
      <c r="K123">
        <v>-50</v>
      </c>
      <c r="L123">
        <v>98.7</v>
      </c>
      <c r="M123">
        <v>-14.77</v>
      </c>
    </row>
    <row r="124" spans="1:14" ht="90" x14ac:dyDescent="0.25">
      <c r="A124" t="s">
        <v>22</v>
      </c>
      <c r="B124" s="1">
        <v>45163</v>
      </c>
      <c r="C124" s="2">
        <v>0.3894097222222222</v>
      </c>
      <c r="D124" t="s">
        <v>12</v>
      </c>
      <c r="E124" t="s">
        <v>42</v>
      </c>
      <c r="F124">
        <v>19300</v>
      </c>
      <c r="G124" t="s">
        <v>21</v>
      </c>
      <c r="J124" t="s">
        <v>15</v>
      </c>
      <c r="K124">
        <v>50</v>
      </c>
      <c r="L124">
        <v>115.8</v>
      </c>
      <c r="M124">
        <v>0</v>
      </c>
      <c r="N124" s="12" t="s">
        <v>47</v>
      </c>
    </row>
    <row r="125" spans="1:14" x14ac:dyDescent="0.25">
      <c r="A125" s="3" t="s">
        <v>30</v>
      </c>
      <c r="B125" s="3" t="s">
        <v>31</v>
      </c>
    </row>
    <row r="126" spans="1:14" x14ac:dyDescent="0.25">
      <c r="A126" t="s">
        <v>23</v>
      </c>
      <c r="B126" s="10">
        <v>460</v>
      </c>
    </row>
    <row r="127" spans="1:14" x14ac:dyDescent="0.25">
      <c r="A127" t="s">
        <v>24</v>
      </c>
      <c r="B127" s="10">
        <v>70.489999999999995</v>
      </c>
    </row>
    <row r="128" spans="1:14" x14ac:dyDescent="0.25">
      <c r="A128" t="s">
        <v>25</v>
      </c>
      <c r="B128">
        <v>2</v>
      </c>
    </row>
    <row r="129" spans="1:14" x14ac:dyDescent="0.25">
      <c r="A129" t="s">
        <v>26</v>
      </c>
      <c r="B129" s="10">
        <v>117.25</v>
      </c>
    </row>
    <row r="130" spans="1:14" x14ac:dyDescent="0.25">
      <c r="A130" t="s">
        <v>27</v>
      </c>
      <c r="B130" s="10">
        <v>0.23</v>
      </c>
    </row>
    <row r="131" spans="1:14" x14ac:dyDescent="0.25">
      <c r="A131" t="s">
        <v>28</v>
      </c>
      <c r="B131" s="10">
        <v>103.74</v>
      </c>
    </row>
    <row r="132" spans="1:14" x14ac:dyDescent="0.25">
      <c r="A132" t="s">
        <v>29</v>
      </c>
      <c r="B132" s="11">
        <v>753.72</v>
      </c>
    </row>
    <row r="133" spans="1:14" x14ac:dyDescent="0.25">
      <c r="A133" t="s">
        <v>44</v>
      </c>
      <c r="B133" s="10">
        <v>-6602.5</v>
      </c>
    </row>
    <row r="134" spans="1:14" x14ac:dyDescent="0.25">
      <c r="A134" s="13" t="s">
        <v>43</v>
      </c>
      <c r="B134" s="13">
        <f>B133-B132</f>
        <v>-7356.22</v>
      </c>
    </row>
    <row r="135" spans="1:14" s="9" customFormat="1" x14ac:dyDescent="0.25"/>
    <row r="136" spans="1:14" x14ac:dyDescent="0.25">
      <c r="A136" t="s">
        <v>18</v>
      </c>
      <c r="B136" s="1">
        <v>45166</v>
      </c>
      <c r="C136" s="2">
        <v>0.43046296296296299</v>
      </c>
      <c r="D136" t="s">
        <v>12</v>
      </c>
      <c r="E136" t="s">
        <v>42</v>
      </c>
      <c r="F136">
        <v>19350</v>
      </c>
      <c r="G136" t="s">
        <v>13</v>
      </c>
      <c r="J136" t="s">
        <v>14</v>
      </c>
      <c r="K136">
        <v>-50</v>
      </c>
      <c r="L136">
        <v>56.15</v>
      </c>
      <c r="M136">
        <v>7.77</v>
      </c>
    </row>
    <row r="137" spans="1:14" x14ac:dyDescent="0.25">
      <c r="A137" t="s">
        <v>18</v>
      </c>
      <c r="B137" s="1">
        <v>45166</v>
      </c>
      <c r="C137" s="2">
        <v>0.42530092592592594</v>
      </c>
      <c r="D137" t="s">
        <v>12</v>
      </c>
      <c r="E137" t="s">
        <v>42</v>
      </c>
      <c r="F137">
        <v>19350</v>
      </c>
      <c r="G137" t="s">
        <v>13</v>
      </c>
      <c r="J137" t="s">
        <v>15</v>
      </c>
      <c r="K137">
        <v>50</v>
      </c>
      <c r="L137">
        <v>52.1</v>
      </c>
      <c r="M137">
        <v>0</v>
      </c>
    </row>
    <row r="138" spans="1:14" x14ac:dyDescent="0.25">
      <c r="A138" t="s">
        <v>19</v>
      </c>
      <c r="B138" s="1">
        <v>45166</v>
      </c>
      <c r="C138" s="2">
        <v>0.42302083333333335</v>
      </c>
      <c r="D138" t="s">
        <v>12</v>
      </c>
      <c r="E138" t="s">
        <v>42</v>
      </c>
      <c r="F138">
        <v>19250</v>
      </c>
      <c r="G138" t="s">
        <v>21</v>
      </c>
      <c r="J138" t="s">
        <v>14</v>
      </c>
      <c r="K138">
        <v>-50</v>
      </c>
      <c r="L138">
        <v>65.5</v>
      </c>
      <c r="M138">
        <v>-5.62</v>
      </c>
    </row>
    <row r="139" spans="1:14" x14ac:dyDescent="0.25">
      <c r="A139" t="s">
        <v>19</v>
      </c>
      <c r="B139" s="1">
        <v>45166</v>
      </c>
      <c r="C139" s="2">
        <v>0.41859953703703701</v>
      </c>
      <c r="D139" t="s">
        <v>12</v>
      </c>
      <c r="E139" t="s">
        <v>42</v>
      </c>
      <c r="F139">
        <v>19250</v>
      </c>
      <c r="G139" t="s">
        <v>21</v>
      </c>
      <c r="J139" t="s">
        <v>15</v>
      </c>
      <c r="K139">
        <v>50</v>
      </c>
      <c r="L139">
        <v>69.400000000000006</v>
      </c>
      <c r="M139">
        <v>0</v>
      </c>
    </row>
    <row r="140" spans="1:14" x14ac:dyDescent="0.25">
      <c r="A140" t="s">
        <v>20</v>
      </c>
      <c r="B140" s="1">
        <v>45166</v>
      </c>
      <c r="C140" s="2">
        <v>0.41364583333333332</v>
      </c>
      <c r="D140" t="s">
        <v>12</v>
      </c>
      <c r="E140" t="s">
        <v>42</v>
      </c>
      <c r="F140">
        <v>19250</v>
      </c>
      <c r="G140" t="s">
        <v>21</v>
      </c>
      <c r="J140" t="s">
        <v>14</v>
      </c>
      <c r="K140">
        <v>-50</v>
      </c>
      <c r="L140">
        <v>66.5</v>
      </c>
      <c r="M140">
        <v>9.56</v>
      </c>
    </row>
    <row r="141" spans="1:14" x14ac:dyDescent="0.25">
      <c r="A141" t="s">
        <v>20</v>
      </c>
      <c r="B141" s="1">
        <v>45166</v>
      </c>
      <c r="C141" s="2">
        <v>0.40810185185185183</v>
      </c>
      <c r="D141" t="s">
        <v>12</v>
      </c>
      <c r="E141" t="s">
        <v>42</v>
      </c>
      <c r="F141">
        <v>19250</v>
      </c>
      <c r="G141" t="s">
        <v>21</v>
      </c>
      <c r="J141" t="s">
        <v>15</v>
      </c>
      <c r="K141">
        <v>50</v>
      </c>
      <c r="L141">
        <v>60.7</v>
      </c>
      <c r="M141">
        <v>0</v>
      </c>
    </row>
    <row r="142" spans="1:14" x14ac:dyDescent="0.25">
      <c r="A142" t="s">
        <v>22</v>
      </c>
      <c r="B142" s="1">
        <v>45166</v>
      </c>
      <c r="C142" s="2">
        <v>0.39770833333333333</v>
      </c>
      <c r="D142" t="s">
        <v>12</v>
      </c>
      <c r="E142" t="s">
        <v>42</v>
      </c>
      <c r="F142">
        <v>19200</v>
      </c>
      <c r="G142" t="s">
        <v>21</v>
      </c>
      <c r="J142" t="s">
        <v>14</v>
      </c>
      <c r="K142">
        <v>-50</v>
      </c>
      <c r="L142">
        <v>57.55</v>
      </c>
      <c r="M142">
        <v>3.23</v>
      </c>
    </row>
    <row r="143" spans="1:14" ht="45" x14ac:dyDescent="0.25">
      <c r="A143" t="s">
        <v>22</v>
      </c>
      <c r="B143" s="1">
        <v>45166</v>
      </c>
      <c r="C143" s="2">
        <v>0.39497685185185188</v>
      </c>
      <c r="D143" t="s">
        <v>12</v>
      </c>
      <c r="E143" t="s">
        <v>42</v>
      </c>
      <c r="F143">
        <v>19200</v>
      </c>
      <c r="G143" t="s">
        <v>21</v>
      </c>
      <c r="J143" t="s">
        <v>15</v>
      </c>
      <c r="K143">
        <v>50</v>
      </c>
      <c r="L143">
        <v>55.75</v>
      </c>
      <c r="M143">
        <v>0</v>
      </c>
      <c r="N143" s="12" t="s">
        <v>49</v>
      </c>
    </row>
    <row r="144" spans="1:14" x14ac:dyDescent="0.25">
      <c r="A144" s="3" t="s">
        <v>30</v>
      </c>
      <c r="B144" s="3" t="s">
        <v>31</v>
      </c>
    </row>
    <row r="145" spans="1:14" x14ac:dyDescent="0.25">
      <c r="A145" t="s">
        <v>23</v>
      </c>
      <c r="B145">
        <v>160</v>
      </c>
    </row>
    <row r="146" spans="1:14" x14ac:dyDescent="0.25">
      <c r="A146" t="s">
        <v>24</v>
      </c>
      <c r="B146">
        <v>7</v>
      </c>
    </row>
    <row r="147" spans="1:14" x14ac:dyDescent="0.25">
      <c r="A147" t="s">
        <v>25</v>
      </c>
      <c r="B147">
        <v>0</v>
      </c>
    </row>
    <row r="148" spans="1:14" x14ac:dyDescent="0.25">
      <c r="A148" t="s">
        <v>26</v>
      </c>
      <c r="B148">
        <v>12</v>
      </c>
    </row>
    <row r="149" spans="1:14" x14ac:dyDescent="0.25">
      <c r="A149" t="s">
        <v>27</v>
      </c>
      <c r="B149">
        <v>0</v>
      </c>
    </row>
    <row r="150" spans="1:14" x14ac:dyDescent="0.25">
      <c r="A150" t="s">
        <v>28</v>
      </c>
      <c r="B150">
        <v>30</v>
      </c>
    </row>
    <row r="151" spans="1:14" x14ac:dyDescent="0.25">
      <c r="A151" t="s">
        <v>29</v>
      </c>
      <c r="B151">
        <v>210</v>
      </c>
    </row>
    <row r="152" spans="1:14" x14ac:dyDescent="0.25">
      <c r="A152" t="s">
        <v>45</v>
      </c>
      <c r="B152" s="16">
        <v>387.5</v>
      </c>
    </row>
    <row r="153" spans="1:14" x14ac:dyDescent="0.25">
      <c r="A153" s="14" t="s">
        <v>46</v>
      </c>
      <c r="B153" s="14">
        <f>B152-B151</f>
        <v>177.5</v>
      </c>
    </row>
    <row r="154" spans="1:14" s="9" customFormat="1" x14ac:dyDescent="0.25">
      <c r="A154" s="17"/>
      <c r="B154" s="17"/>
    </row>
    <row r="155" spans="1:14" x14ac:dyDescent="0.25">
      <c r="A155" t="s">
        <v>19</v>
      </c>
      <c r="B155" s="1">
        <v>45168</v>
      </c>
      <c r="C155" s="2">
        <v>0.49065972222222221</v>
      </c>
      <c r="D155" t="s">
        <v>12</v>
      </c>
      <c r="E155" t="s">
        <v>42</v>
      </c>
      <c r="F155">
        <v>19500</v>
      </c>
      <c r="G155" t="s">
        <v>13</v>
      </c>
      <c r="J155" t="s">
        <v>14</v>
      </c>
      <c r="K155">
        <v>-50</v>
      </c>
      <c r="L155">
        <v>17.100000000000001</v>
      </c>
      <c r="M155">
        <v>-5</v>
      </c>
    </row>
    <row r="156" spans="1:14" x14ac:dyDescent="0.25">
      <c r="A156" t="s">
        <v>19</v>
      </c>
      <c r="B156" s="1">
        <v>45168</v>
      </c>
      <c r="C156" s="2">
        <v>0.46278935185185183</v>
      </c>
      <c r="D156" t="s">
        <v>12</v>
      </c>
      <c r="E156" t="s">
        <v>42</v>
      </c>
      <c r="F156">
        <v>19500</v>
      </c>
      <c r="G156" t="s">
        <v>13</v>
      </c>
      <c r="J156" t="s">
        <v>15</v>
      </c>
      <c r="K156">
        <v>50</v>
      </c>
      <c r="L156">
        <v>18</v>
      </c>
      <c r="M156">
        <v>0</v>
      </c>
    </row>
    <row r="157" spans="1:14" x14ac:dyDescent="0.25">
      <c r="A157" t="s">
        <v>20</v>
      </c>
      <c r="B157" s="1">
        <v>45168</v>
      </c>
      <c r="C157" s="2">
        <v>0.45384259259259258</v>
      </c>
      <c r="D157" t="s">
        <v>12</v>
      </c>
      <c r="E157" t="s">
        <v>42</v>
      </c>
      <c r="F157">
        <v>19500</v>
      </c>
      <c r="G157" t="s">
        <v>13</v>
      </c>
      <c r="J157" t="s">
        <v>14</v>
      </c>
      <c r="K157">
        <v>-50</v>
      </c>
      <c r="L157">
        <v>17.8</v>
      </c>
      <c r="M157">
        <v>-0.56000000000000005</v>
      </c>
    </row>
    <row r="158" spans="1:14" x14ac:dyDescent="0.25">
      <c r="A158" t="s">
        <v>20</v>
      </c>
      <c r="B158" s="1">
        <v>45168</v>
      </c>
      <c r="C158" s="2">
        <v>0.43730324074074073</v>
      </c>
      <c r="D158" t="s">
        <v>12</v>
      </c>
      <c r="E158" t="s">
        <v>42</v>
      </c>
      <c r="F158">
        <v>19500</v>
      </c>
      <c r="G158" t="s">
        <v>13</v>
      </c>
      <c r="J158" t="s">
        <v>15</v>
      </c>
      <c r="K158">
        <v>50</v>
      </c>
      <c r="L158">
        <v>17.899999999999999</v>
      </c>
      <c r="M158">
        <v>0</v>
      </c>
    </row>
    <row r="159" spans="1:14" x14ac:dyDescent="0.25">
      <c r="A159" t="s">
        <v>22</v>
      </c>
      <c r="B159" s="1">
        <v>45168</v>
      </c>
      <c r="C159" s="2">
        <v>0.43306712962962962</v>
      </c>
      <c r="D159" t="s">
        <v>12</v>
      </c>
      <c r="E159" t="s">
        <v>42</v>
      </c>
      <c r="F159">
        <v>19500</v>
      </c>
      <c r="G159" t="s">
        <v>13</v>
      </c>
      <c r="J159" t="s">
        <v>14</v>
      </c>
      <c r="K159">
        <v>-50</v>
      </c>
      <c r="L159">
        <v>17.600000000000001</v>
      </c>
      <c r="M159">
        <v>3.53</v>
      </c>
    </row>
    <row r="160" spans="1:14" ht="45" x14ac:dyDescent="0.25">
      <c r="A160" t="s">
        <v>22</v>
      </c>
      <c r="B160" s="1">
        <v>45168</v>
      </c>
      <c r="C160" s="2">
        <v>0.41563657407407412</v>
      </c>
      <c r="D160" t="s">
        <v>12</v>
      </c>
      <c r="E160" t="s">
        <v>42</v>
      </c>
      <c r="F160">
        <v>19500</v>
      </c>
      <c r="G160" t="s">
        <v>13</v>
      </c>
      <c r="J160" t="s">
        <v>15</v>
      </c>
      <c r="K160">
        <v>50</v>
      </c>
      <c r="L160">
        <v>17</v>
      </c>
      <c r="M160">
        <v>0</v>
      </c>
      <c r="N160" s="12" t="s">
        <v>49</v>
      </c>
    </row>
    <row r="161" spans="1:14" ht="18.75" x14ac:dyDescent="0.3">
      <c r="A161" s="18" t="s">
        <v>50</v>
      </c>
      <c r="B161" s="21" t="s">
        <v>52</v>
      </c>
      <c r="C161" s="2"/>
      <c r="N161" s="20"/>
    </row>
    <row r="162" spans="1:14" s="9" customFormat="1" x14ac:dyDescent="0.25"/>
    <row r="163" spans="1:14" x14ac:dyDescent="0.25">
      <c r="A163" t="s">
        <v>48</v>
      </c>
      <c r="B163" s="1">
        <v>45169</v>
      </c>
      <c r="C163" s="2">
        <v>0.62451388888888892</v>
      </c>
      <c r="D163" t="s">
        <v>12</v>
      </c>
      <c r="E163" t="s">
        <v>42</v>
      </c>
      <c r="F163">
        <v>19350</v>
      </c>
      <c r="G163" t="s">
        <v>21</v>
      </c>
      <c r="J163" t="s">
        <v>14</v>
      </c>
      <c r="K163">
        <v>-200</v>
      </c>
      <c r="L163">
        <v>79.2</v>
      </c>
      <c r="M163">
        <v>-14.98</v>
      </c>
    </row>
    <row r="164" spans="1:14" x14ac:dyDescent="0.25">
      <c r="A164" t="s">
        <v>48</v>
      </c>
      <c r="B164" s="1">
        <v>45169</v>
      </c>
      <c r="C164" s="2">
        <v>0.61788194444444444</v>
      </c>
      <c r="D164" t="s">
        <v>12</v>
      </c>
      <c r="E164" t="s">
        <v>42</v>
      </c>
      <c r="F164">
        <v>19350</v>
      </c>
      <c r="G164" t="s">
        <v>21</v>
      </c>
      <c r="J164" t="s">
        <v>15</v>
      </c>
      <c r="K164">
        <v>200</v>
      </c>
      <c r="L164">
        <v>93.15</v>
      </c>
      <c r="M164">
        <v>0</v>
      </c>
    </row>
    <row r="165" spans="1:14" x14ac:dyDescent="0.25">
      <c r="A165" t="s">
        <v>32</v>
      </c>
      <c r="B165" s="1">
        <v>45169</v>
      </c>
      <c r="C165" s="2">
        <v>0.61671296296296296</v>
      </c>
      <c r="D165" t="s">
        <v>12</v>
      </c>
      <c r="E165" t="s">
        <v>42</v>
      </c>
      <c r="F165">
        <v>19350</v>
      </c>
      <c r="G165" t="s">
        <v>21</v>
      </c>
      <c r="J165" t="s">
        <v>14</v>
      </c>
      <c r="K165">
        <v>-200</v>
      </c>
      <c r="L165">
        <v>78.64</v>
      </c>
      <c r="M165">
        <v>24.85</v>
      </c>
    </row>
    <row r="166" spans="1:14" x14ac:dyDescent="0.25">
      <c r="A166" t="s">
        <v>32</v>
      </c>
      <c r="B166" s="1">
        <v>45169</v>
      </c>
      <c r="C166" s="2">
        <v>0.57503472222222218</v>
      </c>
      <c r="D166" t="s">
        <v>12</v>
      </c>
      <c r="E166" t="s">
        <v>42</v>
      </c>
      <c r="F166">
        <v>19350</v>
      </c>
      <c r="G166" t="s">
        <v>21</v>
      </c>
      <c r="J166" t="s">
        <v>15</v>
      </c>
      <c r="K166">
        <v>200</v>
      </c>
      <c r="L166">
        <v>62.99</v>
      </c>
      <c r="M166">
        <v>0</v>
      </c>
    </row>
    <row r="167" spans="1:14" x14ac:dyDescent="0.25">
      <c r="A167" t="s">
        <v>33</v>
      </c>
      <c r="B167" s="1">
        <v>45169</v>
      </c>
      <c r="C167" s="2">
        <v>0.57253472222222224</v>
      </c>
      <c r="D167" t="s">
        <v>12</v>
      </c>
      <c r="E167" t="s">
        <v>42</v>
      </c>
      <c r="F167">
        <v>19300</v>
      </c>
      <c r="G167" t="s">
        <v>21</v>
      </c>
      <c r="J167" t="s">
        <v>14</v>
      </c>
      <c r="K167">
        <v>-350</v>
      </c>
      <c r="L167">
        <v>17.100000000000001</v>
      </c>
      <c r="M167">
        <v>-54.58</v>
      </c>
    </row>
    <row r="168" spans="1:14" x14ac:dyDescent="0.25">
      <c r="A168" t="s">
        <v>33</v>
      </c>
      <c r="B168" s="1">
        <v>45169</v>
      </c>
      <c r="C168" s="2">
        <v>0.55347222222222225</v>
      </c>
      <c r="D168" t="s">
        <v>12</v>
      </c>
      <c r="E168" t="s">
        <v>42</v>
      </c>
      <c r="F168">
        <v>19300</v>
      </c>
      <c r="G168" t="s">
        <v>21</v>
      </c>
      <c r="J168" t="s">
        <v>15</v>
      </c>
      <c r="K168">
        <v>150</v>
      </c>
      <c r="L168">
        <v>43.23</v>
      </c>
      <c r="M168">
        <v>14.82</v>
      </c>
    </row>
    <row r="169" spans="1:14" x14ac:dyDescent="0.25">
      <c r="A169" t="s">
        <v>33</v>
      </c>
      <c r="B169" s="1">
        <v>45169</v>
      </c>
      <c r="C169" s="2">
        <v>0.54343750000000002</v>
      </c>
      <c r="D169" t="s">
        <v>12</v>
      </c>
      <c r="E169" t="s">
        <v>42</v>
      </c>
      <c r="F169">
        <v>19300</v>
      </c>
      <c r="G169" t="s">
        <v>21</v>
      </c>
      <c r="J169" t="s">
        <v>15</v>
      </c>
      <c r="K169">
        <v>150</v>
      </c>
      <c r="L169">
        <v>34.9</v>
      </c>
      <c r="M169">
        <v>-7.3</v>
      </c>
    </row>
    <row r="170" spans="1:14" x14ac:dyDescent="0.25">
      <c r="A170" t="s">
        <v>33</v>
      </c>
      <c r="B170" s="1">
        <v>45169</v>
      </c>
      <c r="C170" s="2">
        <v>0.53388888888888886</v>
      </c>
      <c r="D170" t="s">
        <v>12</v>
      </c>
      <c r="E170" t="s">
        <v>42</v>
      </c>
      <c r="F170">
        <v>19300</v>
      </c>
      <c r="G170" t="s">
        <v>21</v>
      </c>
      <c r="J170" t="s">
        <v>15</v>
      </c>
      <c r="K170">
        <v>50</v>
      </c>
      <c r="L170">
        <v>37.65</v>
      </c>
      <c r="M170">
        <v>0</v>
      </c>
    </row>
    <row r="171" spans="1:14" x14ac:dyDescent="0.25">
      <c r="A171" t="s">
        <v>34</v>
      </c>
      <c r="B171" s="1">
        <v>45169</v>
      </c>
      <c r="C171" s="2">
        <v>0.53174768518518511</v>
      </c>
      <c r="D171" t="s">
        <v>12</v>
      </c>
      <c r="E171" t="s">
        <v>42</v>
      </c>
      <c r="F171">
        <v>19350</v>
      </c>
      <c r="G171" t="s">
        <v>21</v>
      </c>
      <c r="J171" t="s">
        <v>14</v>
      </c>
      <c r="K171">
        <v>-200</v>
      </c>
      <c r="L171">
        <v>65.099999999999994</v>
      </c>
      <c r="M171">
        <v>-11.07</v>
      </c>
    </row>
    <row r="172" spans="1:14" x14ac:dyDescent="0.25">
      <c r="A172" t="s">
        <v>34</v>
      </c>
      <c r="B172" s="1">
        <v>45169</v>
      </c>
      <c r="C172" s="2">
        <v>0.46372685185185186</v>
      </c>
      <c r="D172" t="s">
        <v>12</v>
      </c>
      <c r="E172" t="s">
        <v>42</v>
      </c>
      <c r="F172">
        <v>19350</v>
      </c>
      <c r="G172" t="s">
        <v>21</v>
      </c>
      <c r="J172" t="s">
        <v>15</v>
      </c>
      <c r="K172">
        <v>200</v>
      </c>
      <c r="L172">
        <v>73.2</v>
      </c>
      <c r="M172">
        <v>0</v>
      </c>
    </row>
    <row r="173" spans="1:14" x14ac:dyDescent="0.25">
      <c r="A173" t="s">
        <v>35</v>
      </c>
      <c r="B173" s="1">
        <v>45169</v>
      </c>
      <c r="C173" s="2">
        <v>0.45648148148148149</v>
      </c>
      <c r="D173" t="s">
        <v>12</v>
      </c>
      <c r="E173" t="s">
        <v>42</v>
      </c>
      <c r="F173">
        <v>19300</v>
      </c>
      <c r="G173" t="s">
        <v>21</v>
      </c>
      <c r="J173" t="s">
        <v>14</v>
      </c>
      <c r="K173">
        <v>-50</v>
      </c>
      <c r="L173">
        <v>22</v>
      </c>
      <c r="M173">
        <v>1.85</v>
      </c>
    </row>
    <row r="174" spans="1:14" x14ac:dyDescent="0.25">
      <c r="A174" t="s">
        <v>35</v>
      </c>
      <c r="B174" s="1">
        <v>45169</v>
      </c>
      <c r="C174" s="2">
        <v>0.43966435185185188</v>
      </c>
      <c r="D174" t="s">
        <v>12</v>
      </c>
      <c r="E174" t="s">
        <v>42</v>
      </c>
      <c r="F174">
        <v>19300</v>
      </c>
      <c r="G174" t="s">
        <v>21</v>
      </c>
      <c r="J174" t="s">
        <v>15</v>
      </c>
      <c r="K174">
        <v>50</v>
      </c>
      <c r="L174">
        <v>21.6</v>
      </c>
      <c r="M174">
        <v>0</v>
      </c>
    </row>
    <row r="175" spans="1:14" x14ac:dyDescent="0.25">
      <c r="A175" t="s">
        <v>11</v>
      </c>
      <c r="B175" s="1">
        <v>45169</v>
      </c>
      <c r="C175" s="2">
        <v>0.43944444444444447</v>
      </c>
      <c r="D175" t="s">
        <v>12</v>
      </c>
      <c r="E175" t="s">
        <v>42</v>
      </c>
      <c r="F175">
        <v>19300</v>
      </c>
      <c r="G175" t="s">
        <v>21</v>
      </c>
      <c r="J175" t="s">
        <v>15</v>
      </c>
      <c r="K175">
        <v>0</v>
      </c>
      <c r="L175">
        <v>17.25</v>
      </c>
      <c r="M175">
        <v>0</v>
      </c>
    </row>
    <row r="176" spans="1:14" x14ac:dyDescent="0.25">
      <c r="A176" t="s">
        <v>16</v>
      </c>
      <c r="B176" s="1">
        <v>45169</v>
      </c>
      <c r="C176" s="2">
        <v>0.42881944444444442</v>
      </c>
      <c r="D176" t="s">
        <v>12</v>
      </c>
      <c r="E176" t="s">
        <v>42</v>
      </c>
      <c r="F176">
        <v>19300</v>
      </c>
      <c r="G176" t="s">
        <v>21</v>
      </c>
      <c r="J176" t="s">
        <v>14</v>
      </c>
      <c r="K176">
        <v>-50</v>
      </c>
      <c r="L176">
        <v>16.05</v>
      </c>
      <c r="M176">
        <v>-6.14</v>
      </c>
    </row>
    <row r="177" spans="1:14" x14ac:dyDescent="0.25">
      <c r="A177" t="s">
        <v>16</v>
      </c>
      <c r="B177" s="1">
        <v>45169</v>
      </c>
      <c r="C177" s="2">
        <v>0.42659722222222224</v>
      </c>
      <c r="D177" t="s">
        <v>12</v>
      </c>
      <c r="E177" t="s">
        <v>42</v>
      </c>
      <c r="F177">
        <v>19300</v>
      </c>
      <c r="G177" t="s">
        <v>21</v>
      </c>
      <c r="J177" t="s">
        <v>15</v>
      </c>
      <c r="K177">
        <v>50</v>
      </c>
      <c r="L177">
        <v>17.100000000000001</v>
      </c>
      <c r="M177">
        <v>0</v>
      </c>
    </row>
    <row r="178" spans="1:14" x14ac:dyDescent="0.25">
      <c r="A178" t="s">
        <v>17</v>
      </c>
      <c r="B178" s="1">
        <v>45169</v>
      </c>
      <c r="C178" s="2">
        <v>0.42173611111111109</v>
      </c>
      <c r="D178" t="s">
        <v>12</v>
      </c>
      <c r="E178" t="s">
        <v>42</v>
      </c>
      <c r="F178">
        <v>19450</v>
      </c>
      <c r="G178" t="s">
        <v>13</v>
      </c>
      <c r="J178" t="s">
        <v>14</v>
      </c>
      <c r="K178">
        <v>-50</v>
      </c>
      <c r="L178">
        <v>4.5</v>
      </c>
      <c r="M178">
        <v>-30.77</v>
      </c>
    </row>
    <row r="179" spans="1:14" x14ac:dyDescent="0.25">
      <c r="A179" t="s">
        <v>17</v>
      </c>
      <c r="B179" s="1">
        <v>45169</v>
      </c>
      <c r="C179" s="2">
        <v>0.4198263888888889</v>
      </c>
      <c r="D179" t="s">
        <v>12</v>
      </c>
      <c r="E179" t="s">
        <v>42</v>
      </c>
      <c r="F179">
        <v>19450</v>
      </c>
      <c r="G179" t="s">
        <v>13</v>
      </c>
      <c r="J179" t="s">
        <v>15</v>
      </c>
      <c r="K179">
        <v>50</v>
      </c>
      <c r="L179">
        <v>6.5</v>
      </c>
      <c r="M179">
        <v>0</v>
      </c>
    </row>
    <row r="180" spans="1:14" x14ac:dyDescent="0.25">
      <c r="A180" t="s">
        <v>18</v>
      </c>
      <c r="B180" s="1">
        <v>45169</v>
      </c>
      <c r="C180" s="2">
        <v>0.41826388888888894</v>
      </c>
      <c r="D180" t="s">
        <v>12</v>
      </c>
      <c r="E180" t="s">
        <v>42</v>
      </c>
      <c r="F180">
        <v>19450</v>
      </c>
      <c r="G180" t="s">
        <v>13</v>
      </c>
      <c r="J180" t="s">
        <v>14</v>
      </c>
      <c r="K180">
        <v>-50</v>
      </c>
      <c r="L180">
        <v>5.75</v>
      </c>
      <c r="M180">
        <v>-19.579999999999998</v>
      </c>
    </row>
    <row r="181" spans="1:14" x14ac:dyDescent="0.25">
      <c r="A181" t="s">
        <v>18</v>
      </c>
      <c r="B181" s="1">
        <v>45169</v>
      </c>
      <c r="C181" s="2">
        <v>0.41666666666666669</v>
      </c>
      <c r="D181" t="s">
        <v>12</v>
      </c>
      <c r="E181" t="s">
        <v>42</v>
      </c>
      <c r="F181">
        <v>19450</v>
      </c>
      <c r="G181" t="s">
        <v>13</v>
      </c>
      <c r="J181" t="s">
        <v>15</v>
      </c>
      <c r="K181">
        <v>50</v>
      </c>
      <c r="L181">
        <v>7.15</v>
      </c>
      <c r="M181">
        <v>0</v>
      </c>
    </row>
    <row r="182" spans="1:14" x14ac:dyDescent="0.25">
      <c r="A182" t="s">
        <v>19</v>
      </c>
      <c r="B182" s="1">
        <v>45169</v>
      </c>
      <c r="C182" s="2">
        <v>0.40334490740740742</v>
      </c>
      <c r="D182" t="s">
        <v>12</v>
      </c>
      <c r="E182" t="s">
        <v>42</v>
      </c>
      <c r="F182">
        <v>19350</v>
      </c>
      <c r="G182" t="s">
        <v>13</v>
      </c>
      <c r="J182" t="s">
        <v>14</v>
      </c>
      <c r="K182">
        <v>-50</v>
      </c>
      <c r="L182">
        <v>29.75</v>
      </c>
      <c r="M182">
        <v>25.26</v>
      </c>
    </row>
    <row r="183" spans="1:14" x14ac:dyDescent="0.25">
      <c r="A183" t="s">
        <v>19</v>
      </c>
      <c r="B183" s="1">
        <v>45169</v>
      </c>
      <c r="C183" s="2">
        <v>0.3964699074074074</v>
      </c>
      <c r="D183" t="s">
        <v>12</v>
      </c>
      <c r="E183" t="s">
        <v>42</v>
      </c>
      <c r="F183">
        <v>19350</v>
      </c>
      <c r="G183" t="s">
        <v>13</v>
      </c>
      <c r="J183" t="s">
        <v>15</v>
      </c>
      <c r="K183">
        <v>50</v>
      </c>
      <c r="L183">
        <v>23.75</v>
      </c>
      <c r="M183">
        <v>0</v>
      </c>
    </row>
    <row r="184" spans="1:14" x14ac:dyDescent="0.25">
      <c r="A184" t="s">
        <v>20</v>
      </c>
      <c r="B184" s="1">
        <v>45169</v>
      </c>
      <c r="C184" s="2">
        <v>0.39591435185185181</v>
      </c>
      <c r="D184" t="s">
        <v>12</v>
      </c>
      <c r="E184" t="s">
        <v>42</v>
      </c>
      <c r="F184">
        <v>19300</v>
      </c>
      <c r="G184" t="s">
        <v>21</v>
      </c>
      <c r="J184" t="s">
        <v>15</v>
      </c>
      <c r="K184">
        <v>0</v>
      </c>
      <c r="L184">
        <v>17.05</v>
      </c>
      <c r="M184">
        <v>0</v>
      </c>
    </row>
    <row r="185" spans="1:14" x14ac:dyDescent="0.25">
      <c r="A185" t="s">
        <v>22</v>
      </c>
      <c r="B185" s="1">
        <v>45169</v>
      </c>
      <c r="C185" s="2">
        <v>0.39042824074074073</v>
      </c>
      <c r="D185" t="s">
        <v>12</v>
      </c>
      <c r="E185" t="s">
        <v>42</v>
      </c>
      <c r="F185">
        <v>19450</v>
      </c>
      <c r="G185" t="s">
        <v>13</v>
      </c>
      <c r="J185" t="s">
        <v>14</v>
      </c>
      <c r="K185">
        <v>-50</v>
      </c>
      <c r="L185">
        <v>6.1</v>
      </c>
      <c r="M185">
        <v>-18.12</v>
      </c>
    </row>
    <row r="186" spans="1:14" ht="90" x14ac:dyDescent="0.25">
      <c r="A186" t="s">
        <v>22</v>
      </c>
      <c r="B186" s="1">
        <v>45169</v>
      </c>
      <c r="C186" s="2">
        <v>0.38873842592592595</v>
      </c>
      <c r="D186" t="s">
        <v>12</v>
      </c>
      <c r="E186" t="s">
        <v>42</v>
      </c>
      <c r="F186">
        <v>19450</v>
      </c>
      <c r="G186" t="s">
        <v>13</v>
      </c>
      <c r="J186" t="s">
        <v>15</v>
      </c>
      <c r="K186">
        <v>50</v>
      </c>
      <c r="L186">
        <v>7.45</v>
      </c>
      <c r="M186">
        <v>0</v>
      </c>
      <c r="N186" s="12" t="s">
        <v>47</v>
      </c>
    </row>
    <row r="187" spans="1:14" ht="18.75" x14ac:dyDescent="0.3">
      <c r="A187" s="18" t="s">
        <v>50</v>
      </c>
      <c r="B187" s="19" t="s">
        <v>51</v>
      </c>
      <c r="C187" s="2"/>
    </row>
    <row r="188" spans="1:14" s="9" customForma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BFF9E-5DDD-40EE-8573-5D0899B8F5CE}">
  <dimension ref="A1:J11"/>
  <sheetViews>
    <sheetView tabSelected="1" workbookViewId="0">
      <selection activeCell="I4" sqref="I4"/>
    </sheetView>
  </sheetViews>
  <sheetFormatPr defaultRowHeight="15" x14ac:dyDescent="0.25"/>
  <cols>
    <col min="1" max="1" width="17" bestFit="1" customWidth="1"/>
    <col min="2" max="2" width="26" customWidth="1"/>
    <col min="3" max="3" width="37.28515625" customWidth="1"/>
    <col min="9" max="9" width="73.140625" customWidth="1"/>
    <col min="10" max="10" width="21.42578125" bestFit="1" customWidth="1"/>
  </cols>
  <sheetData>
    <row r="1" spans="1:10" x14ac:dyDescent="0.25">
      <c r="A1" s="3" t="s">
        <v>62</v>
      </c>
      <c r="B1" t="s">
        <v>53</v>
      </c>
      <c r="C1" t="s">
        <v>67</v>
      </c>
      <c r="H1" s="3" t="s">
        <v>74</v>
      </c>
      <c r="I1" s="3" t="s">
        <v>2</v>
      </c>
      <c r="J1" t="s">
        <v>75</v>
      </c>
    </row>
    <row r="2" spans="1:10" ht="75" x14ac:dyDescent="0.25">
      <c r="A2" s="3"/>
      <c r="H2" t="s">
        <v>73</v>
      </c>
      <c r="I2" s="8" t="s">
        <v>80</v>
      </c>
      <c r="J2" t="s">
        <v>76</v>
      </c>
    </row>
    <row r="3" spans="1:10" ht="75.75" x14ac:dyDescent="0.3">
      <c r="A3" s="3">
        <v>1</v>
      </c>
      <c r="B3" s="22" t="s">
        <v>54</v>
      </c>
      <c r="C3" s="8" t="s">
        <v>64</v>
      </c>
      <c r="H3" t="s">
        <v>77</v>
      </c>
      <c r="I3" s="8" t="s">
        <v>81</v>
      </c>
      <c r="J3" t="s">
        <v>78</v>
      </c>
    </row>
    <row r="4" spans="1:10" ht="75.75" x14ac:dyDescent="0.3">
      <c r="A4" s="3">
        <v>2</v>
      </c>
      <c r="B4" s="18" t="s">
        <v>55</v>
      </c>
      <c r="C4" s="8" t="s">
        <v>65</v>
      </c>
      <c r="I4" s="8" t="s">
        <v>79</v>
      </c>
    </row>
    <row r="5" spans="1:10" ht="75.75" x14ac:dyDescent="0.3">
      <c r="A5" s="3">
        <v>3</v>
      </c>
      <c r="B5" s="22" t="s">
        <v>56</v>
      </c>
      <c r="C5" s="8" t="s">
        <v>66</v>
      </c>
    </row>
    <row r="6" spans="1:10" ht="112.5" x14ac:dyDescent="0.3">
      <c r="A6" s="3">
        <v>4</v>
      </c>
      <c r="B6" s="22" t="s">
        <v>63</v>
      </c>
      <c r="C6" s="8" t="s">
        <v>66</v>
      </c>
    </row>
    <row r="7" spans="1:10" ht="93.75" x14ac:dyDescent="0.3">
      <c r="A7" s="3">
        <v>5</v>
      </c>
      <c r="B7" s="22" t="s">
        <v>57</v>
      </c>
      <c r="C7" s="8" t="s">
        <v>68</v>
      </c>
    </row>
    <row r="8" spans="1:10" ht="112.5" x14ac:dyDescent="0.3">
      <c r="A8" s="3">
        <v>6</v>
      </c>
      <c r="B8" s="22" t="s">
        <v>58</v>
      </c>
      <c r="C8" s="8" t="s">
        <v>70</v>
      </c>
    </row>
    <row r="9" spans="1:10" ht="30.75" x14ac:dyDescent="0.3">
      <c r="A9" s="3">
        <v>7</v>
      </c>
      <c r="B9" s="22" t="s">
        <v>59</v>
      </c>
      <c r="C9" s="8" t="s">
        <v>69</v>
      </c>
    </row>
    <row r="10" spans="1:10" ht="56.25" x14ac:dyDescent="0.3">
      <c r="A10" s="3">
        <v>8</v>
      </c>
      <c r="B10" s="22" t="s">
        <v>60</v>
      </c>
      <c r="C10" s="8" t="s">
        <v>71</v>
      </c>
    </row>
    <row r="11" spans="1:10" ht="93.75" x14ac:dyDescent="0.3">
      <c r="A11" s="3">
        <v>9</v>
      </c>
      <c r="B11" s="22" t="s">
        <v>61</v>
      </c>
      <c r="C11" s="8" t="s">
        <v>72</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Dubey</dc:creator>
  <cp:lastModifiedBy>Ashutosh Dubey</cp:lastModifiedBy>
  <dcterms:created xsi:type="dcterms:W3CDTF">2023-07-31T19:22:32Z</dcterms:created>
  <dcterms:modified xsi:type="dcterms:W3CDTF">2023-09-02T07:49:14Z</dcterms:modified>
</cp:coreProperties>
</file>