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ashu\Finance\algo_trading\"/>
    </mc:Choice>
  </mc:AlternateContent>
  <xr:revisionPtr revIDLastSave="0" documentId="13_ncr:1_{8418001B-2B54-40AE-B9D1-5E6BD53119A0}" xr6:coauthVersionLast="47" xr6:coauthVersionMax="47" xr10:uidLastSave="{00000000-0000-0000-0000-000000000000}"/>
  <bookViews>
    <workbookView xWindow="-28920" yWindow="-120" windowWidth="29040" windowHeight="15720" xr2:uid="{1002879F-1008-411C-9FB4-6416A95915A7}"/>
  </bookViews>
  <sheets>
    <sheet name="Trading_LOG" sheetId="1" r:id="rId1"/>
    <sheet name="Image and Mistake"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85" i="1" l="1"/>
  <c r="L487" i="1"/>
  <c r="L488" i="1"/>
  <c r="L490" i="1"/>
  <c r="L491" i="1"/>
  <c r="L493" i="1"/>
  <c r="L495" i="1"/>
  <c r="L496" i="1"/>
  <c r="L498" i="1"/>
  <c r="L499" i="1"/>
  <c r="L500" i="1"/>
  <c r="L502" i="1"/>
  <c r="L504" i="1"/>
  <c r="L505" i="1"/>
  <c r="L507" i="1"/>
  <c r="L508" i="1"/>
  <c r="L509" i="1"/>
  <c r="L511" i="1"/>
  <c r="L512" i="1"/>
  <c r="L514" i="1"/>
  <c r="L515" i="1"/>
  <c r="L517" i="1"/>
  <c r="L518" i="1"/>
  <c r="L520" i="1"/>
  <c r="L521" i="1"/>
  <c r="L522" i="1"/>
  <c r="L524" i="1"/>
  <c r="L458" i="1"/>
  <c r="L459" i="1"/>
  <c r="L461" i="1"/>
  <c r="L463" i="1"/>
  <c r="L464" i="1"/>
  <c r="L466" i="1"/>
  <c r="L467" i="1"/>
  <c r="L469" i="1"/>
  <c r="L471" i="1"/>
  <c r="L472" i="1"/>
  <c r="L473" i="1"/>
  <c r="L475" i="1"/>
  <c r="L476" i="1"/>
  <c r="L477" i="1"/>
  <c r="L479" i="1"/>
  <c r="L481" i="1"/>
  <c r="L483" i="1"/>
  <c r="L484" i="1"/>
  <c r="L433" i="1"/>
  <c r="L435" i="1"/>
  <c r="L437" i="1"/>
  <c r="L438" i="1"/>
  <c r="L439" i="1"/>
  <c r="L440" i="1"/>
  <c r="L442" i="1"/>
  <c r="L443" i="1"/>
  <c r="L444" i="1"/>
  <c r="L446" i="1"/>
  <c r="L447" i="1"/>
  <c r="L449" i="1"/>
  <c r="L450" i="1"/>
  <c r="L451" i="1"/>
  <c r="L453" i="1"/>
  <c r="L454" i="1"/>
  <c r="L455" i="1"/>
  <c r="L396" i="1"/>
  <c r="L398" i="1"/>
  <c r="L400" i="1"/>
  <c r="L402" i="1"/>
  <c r="L403" i="1"/>
  <c r="L404" i="1"/>
  <c r="L406" i="1"/>
  <c r="L408" i="1"/>
  <c r="L410" i="1"/>
  <c r="L412" i="1"/>
  <c r="L413" i="1"/>
  <c r="L415" i="1"/>
  <c r="L417" i="1"/>
  <c r="L419" i="1"/>
  <c r="L420" i="1"/>
  <c r="L422" i="1"/>
  <c r="L423" i="1"/>
  <c r="L425" i="1"/>
  <c r="L427" i="1"/>
  <c r="L428" i="1"/>
  <c r="L430" i="1"/>
  <c r="L431" i="1"/>
  <c r="L367" i="1"/>
  <c r="L368" i="1"/>
  <c r="L369" i="1"/>
  <c r="L371" i="1"/>
  <c r="L373" i="1"/>
  <c r="L375" i="1"/>
  <c r="L377" i="1"/>
  <c r="L379" i="1"/>
  <c r="L380" i="1"/>
  <c r="L382" i="1"/>
  <c r="L383" i="1"/>
  <c r="L385" i="1"/>
  <c r="L387" i="1"/>
  <c r="L388" i="1"/>
  <c r="L390" i="1"/>
  <c r="L391" i="1"/>
  <c r="L393" i="1"/>
  <c r="L339" i="1"/>
  <c r="L340" i="1"/>
  <c r="L342" i="1"/>
  <c r="L343" i="1"/>
  <c r="L345" i="1"/>
  <c r="L347" i="1"/>
  <c r="L348" i="1"/>
  <c r="L349" i="1"/>
  <c r="L351" i="1"/>
  <c r="L353" i="1"/>
  <c r="L354" i="1"/>
  <c r="L355" i="1"/>
  <c r="L356" i="1"/>
  <c r="L358" i="1"/>
  <c r="L360" i="1"/>
  <c r="L361" i="1"/>
  <c r="L363" i="1"/>
  <c r="L303" i="1"/>
  <c r="L304" i="1"/>
  <c r="L305" i="1"/>
  <c r="L306" i="1"/>
  <c r="L308" i="1"/>
  <c r="L309" i="1"/>
  <c r="L310" i="1"/>
  <c r="L312" i="1"/>
  <c r="L313" i="1"/>
  <c r="L315" i="1"/>
  <c r="L317" i="1"/>
  <c r="L319" i="1"/>
  <c r="L321" i="1"/>
  <c r="L322" i="1"/>
  <c r="L323" i="1"/>
  <c r="L324" i="1"/>
  <c r="L325" i="1"/>
  <c r="L327" i="1"/>
  <c r="L328" i="1"/>
  <c r="L330" i="1"/>
  <c r="L331" i="1"/>
  <c r="L333" i="1"/>
  <c r="L335" i="1"/>
  <c r="L336" i="1"/>
  <c r="L273" i="1"/>
  <c r="L274" i="1"/>
  <c r="L275" i="1"/>
  <c r="L277" i="1"/>
  <c r="L279" i="1"/>
  <c r="L281" i="1"/>
  <c r="L283" i="1"/>
  <c r="L284" i="1"/>
  <c r="L285" i="1"/>
  <c r="L286" i="1"/>
  <c r="L288" i="1"/>
  <c r="L290" i="1"/>
  <c r="L291" i="1"/>
  <c r="L293" i="1"/>
  <c r="L294" i="1"/>
  <c r="L295" i="1"/>
  <c r="L296" i="1"/>
  <c r="L297" i="1"/>
  <c r="L299" i="1"/>
  <c r="L300" i="1"/>
  <c r="L301" i="1"/>
  <c r="L247" i="1"/>
  <c r="L248" i="1"/>
  <c r="L250" i="1"/>
  <c r="L251" i="1"/>
  <c r="L253" i="1"/>
  <c r="L254" i="1"/>
  <c r="L255" i="1"/>
  <c r="L256" i="1"/>
  <c r="L258" i="1"/>
  <c r="L259" i="1"/>
  <c r="L260" i="1"/>
  <c r="L261" i="1"/>
  <c r="L262" i="1"/>
  <c r="L264" i="1"/>
  <c r="L265" i="1"/>
  <c r="L267" i="1"/>
  <c r="L269" i="1"/>
  <c r="L270" i="1"/>
  <c r="L221" i="1"/>
  <c r="L222" i="1"/>
  <c r="L224" i="1"/>
  <c r="L225" i="1"/>
  <c r="L226" i="1"/>
  <c r="L227" i="1"/>
  <c r="L229" i="1"/>
  <c r="L230" i="1"/>
  <c r="L231" i="1"/>
  <c r="L232" i="1"/>
  <c r="L233" i="1"/>
  <c r="L234" i="1"/>
  <c r="L235" i="1"/>
  <c r="L236" i="1"/>
  <c r="L238" i="1"/>
  <c r="L239" i="1"/>
  <c r="L241" i="1"/>
  <c r="L242" i="1"/>
  <c r="L244" i="1"/>
  <c r="L219" i="1"/>
  <c r="L11" i="1"/>
  <c r="L13" i="1"/>
  <c r="L15" i="1"/>
  <c r="L17" i="1"/>
  <c r="L19" i="1"/>
  <c r="L21" i="1"/>
  <c r="L23" i="1"/>
  <c r="L24" i="1"/>
  <c r="L25" i="1"/>
  <c r="L26" i="1"/>
  <c r="L27"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3" i="1"/>
  <c r="L4" i="1"/>
  <c r="L5" i="1"/>
  <c r="L6" i="1"/>
  <c r="L7" i="1"/>
  <c r="L8" i="1"/>
  <c r="L9" i="1"/>
  <c r="L2" i="1"/>
</calcChain>
</file>

<file path=xl/sharedStrings.xml><?xml version="1.0" encoding="utf-8"?>
<sst xmlns="http://schemas.openxmlformats.org/spreadsheetml/2006/main" count="2491" uniqueCount="202">
  <si>
    <t>Trade Number</t>
  </si>
  <si>
    <t>Time</t>
  </si>
  <si>
    <t>Date</t>
  </si>
  <si>
    <t>Instrument</t>
  </si>
  <si>
    <t>Strike Price</t>
  </si>
  <si>
    <t>Option Type</t>
  </si>
  <si>
    <t>Expiry</t>
  </si>
  <si>
    <t>Quantity</t>
  </si>
  <si>
    <t>Buy/Sell</t>
  </si>
  <si>
    <t>Premium</t>
  </si>
  <si>
    <t>Trade_2</t>
  </si>
  <si>
    <t>NIFTY</t>
  </si>
  <si>
    <t>PE</t>
  </si>
  <si>
    <t>S</t>
  </si>
  <si>
    <t>CE</t>
  </si>
  <si>
    <t>B</t>
  </si>
  <si>
    <t>Start</t>
  </si>
  <si>
    <t>Trade_1</t>
  </si>
  <si>
    <t>Profit and Loss Percentage</t>
  </si>
  <si>
    <t>Profit or Loss</t>
  </si>
  <si>
    <t>Startjee</t>
  </si>
  <si>
    <t>Deviation</t>
  </si>
  <si>
    <t>Rational</t>
  </si>
  <si>
    <t>Trade_8</t>
  </si>
  <si>
    <t>Trade_7</t>
  </si>
  <si>
    <t>Trade_6</t>
  </si>
  <si>
    <t>Trade_5</t>
  </si>
  <si>
    <t>Trade_4</t>
  </si>
  <si>
    <t>Trade_3</t>
  </si>
  <si>
    <t>Trade_11</t>
  </si>
  <si>
    <t>Trade_10</t>
  </si>
  <si>
    <t>Trade_9</t>
  </si>
  <si>
    <t>Trade_12</t>
  </si>
  <si>
    <t>Trade_15</t>
  </si>
  <si>
    <t>Trade_14</t>
  </si>
  <si>
    <t>Trade_13</t>
  </si>
  <si>
    <t>Genuine Trade all according to plan and startjee</t>
  </si>
  <si>
    <r>
      <t xml:space="preserve">    •	</t>
    </r>
    <r>
      <rPr>
        <b/>
        <sz val="11"/>
        <color theme="1"/>
        <rFont val="Calibri"/>
        <family val="2"/>
        <scheme val="minor"/>
      </rPr>
      <t xml:space="preserve">Too much orders in options which may leads to the high brokerage charges       
•	In Options placing the orders without looking what actually is getting placed I mean properly look and verify the order before placing it i.e weather you are placing buy order or sell order.  
•	The plan of the entry and the exit is not very clear which leads to the early selling or early exit.  
•	There is the mistake done in the placing the order for the wrong strike prices i.e Always place the order one strike ITM for Buying.  
•	1 min chart is for got entry and exit but the major decision of hold or exit depends upon the 5 min chart    
•	In options never ever wait when there is consolidation for more than 10 mins ie 10 candles in 1 min chart take out the majority chunk out after the big move is made.   
•	Don't get fixated with the idea of the initial 45 mins adapt according to the market condition.  </t>
    </r>
    <r>
      <rPr>
        <sz val="11"/>
        <color theme="1"/>
        <rFont val="Calibri"/>
        <family val="2"/>
        <scheme val="minor"/>
      </rPr>
      <t xml:space="preserve">                                 </t>
    </r>
  </si>
  <si>
    <t xml:space="preserve">Heavely reliying on the Nitin bhatia that market will be bullish </t>
  </si>
  <si>
    <t>There is no genuine trading on this day so skip it</t>
  </si>
  <si>
    <t>No startjee Wrong trading</t>
  </si>
  <si>
    <t>Gap Up and Gap down startjee</t>
  </si>
  <si>
    <t>Wrong entry and Exit (Large part of the move is missed)</t>
  </si>
  <si>
    <t>Wrong entry and Exit(Large part of the move is missed)</t>
  </si>
  <si>
    <t>Reversal Trading Startjee</t>
  </si>
  <si>
    <t>ORB</t>
  </si>
  <si>
    <t xml:space="preserve">Order filled late </t>
  </si>
  <si>
    <t>Vwap Reversal</t>
  </si>
  <si>
    <t>No deviation</t>
  </si>
  <si>
    <t xml:space="preserve">Formation of the double top pattern and the price was not able to break the previous day high </t>
  </si>
  <si>
    <t>Moving average</t>
  </si>
  <si>
    <t>This trade was taken thinking that 9ema on the 5 min chart and the 21 ema on 1 min chart will be broken but entered in the trade without the conformation on 5 min chart or 1 min chart</t>
  </si>
  <si>
    <t>Entered in the trade in hurry without conformation the trend reversal(This trade is mis trade as my past trade got canceled due to software glitch)</t>
  </si>
  <si>
    <t xml:space="preserve">market was trading below the VWAP till than so thought of sorting near the VWAP </t>
  </si>
  <si>
    <t>VWAP False break out on 1 min chart</t>
  </si>
  <si>
    <t>Taken decision to short solwely on the 1 min chart but 5 min chart arleardy have broken the VWAP Please take decision on the basis of 5 min chart for going long or short</t>
  </si>
  <si>
    <t>Support and resistance</t>
  </si>
  <si>
    <t>Break out of the resistance (Please confirm your pogition on 5 min chart also)</t>
  </si>
  <si>
    <t>9 EMA is working as the support and there is change in the polarity of the previous resistance</t>
  </si>
  <si>
    <t>No startjee</t>
  </si>
  <si>
    <t>Just went in trade because of high volume on the 1 min candle</t>
  </si>
  <si>
    <t>There is no rational thinking of taking the trade reverse abcd but due to large volume reverse the openion</t>
  </si>
  <si>
    <t>Entered in the trade in hurry without confirming the effectiveness of support and resistance keeping in mid of the R2R. There is no conformation on the 5 min chart as it is giving the 9 EMA support is protected</t>
  </si>
  <si>
    <t>Not following the 5 min chart for the conformation</t>
  </si>
  <si>
    <t>Mis trade</t>
  </si>
  <si>
    <t>This trade is taken by mistake instead of buying selling is done</t>
  </si>
  <si>
    <t xml:space="preserve">Wrong entry and exit as the VWAP reversal need entry near VWAP or above VWAP if the stock found is weak </t>
  </si>
  <si>
    <t>Thought of taking VWAP reversal trading</t>
  </si>
  <si>
    <t>VWAP False break out on 1 min chart and 5 min chart</t>
  </si>
  <si>
    <t>There is the breakout from the 9EMA moving average which is acting as the resistance for long</t>
  </si>
  <si>
    <t xml:space="preserve">There is the issue in the selling at the correct time </t>
  </si>
  <si>
    <t>Reverse ABCD</t>
  </si>
  <si>
    <t>Proper R2R is not calculated before entring the trade i.e entring in the over extended market</t>
  </si>
  <si>
    <t>VWAP false breakout</t>
  </si>
  <si>
    <t>Proper R2R is not calculated before entring the trade i.e entring the market without proper priceaction using the sloping trend lines</t>
  </si>
  <si>
    <t>Entered the trade without conformation that sentiment is weak</t>
  </si>
  <si>
    <t>ABCD</t>
  </si>
  <si>
    <t>take out the 50% of the money when the market reached it's resistance and add further when it is proved to be the farse breakout</t>
  </si>
  <si>
    <t>Moving Average startjee</t>
  </si>
  <si>
    <t xml:space="preserve">Entered in the sideways market </t>
  </si>
  <si>
    <t>VWAP was acting as the support as it was originally working as the resistance but there is change in polarity.</t>
  </si>
  <si>
    <t>After the ORB thought that stock will be weak and taken the trae thinking that it is the small retracement.</t>
  </si>
  <si>
    <t>There is the breakout from the 9EMA which was earlier working as the resistance</t>
  </si>
  <si>
    <t xml:space="preserve">ABCD startjee </t>
  </si>
  <si>
    <t xml:space="preserve">Thought of the bull market and there is the retracement on the VWAP which was acting as the support </t>
  </si>
  <si>
    <t>No deviation(The order filled at the loss so from starting only I was in loss but as the market moved in my direction the loss reduced)</t>
  </si>
  <si>
    <t>Mistrade</t>
  </si>
  <si>
    <t xml:space="preserve">Going for the long near the resistance without confirming the breakout </t>
  </si>
  <si>
    <t xml:space="preserve">There is no rational just thought taken trade on the breakout of the resistance on 1 min chart without confirming the genuine breakout although there is the formation of the dowble top. </t>
  </si>
  <si>
    <t>There is no rational (shorting should be done from the breakout from the existing support which is already tested on that day on the higher time frame chart)</t>
  </si>
  <si>
    <t xml:space="preserve">There is the breakout from the VWAP on the 5 min chart which was acting as the support for long </t>
  </si>
  <si>
    <t>Market was in downtrend so thought of continuation in the downtrend after little retracement</t>
  </si>
  <si>
    <t>Reverse ABCD + Breakout from the 50 EMA on 1 min chart</t>
  </si>
  <si>
    <t>Moving Average</t>
  </si>
  <si>
    <t>Late entry</t>
  </si>
  <si>
    <t xml:space="preserve">There is the breakout from the 20 EMA on 1 min chart working as the support </t>
  </si>
  <si>
    <t>Reccomendation on the real trading on options</t>
  </si>
  <si>
    <t xml:space="preserve">•	Keep the stoploss as per plan so even there is stoploss hit you can get out from the less loss.
•	In the ORB when market is trending keep trailing the stoploss at the low of the previous candle to lock most of the profit.
•	Automation of the manual entry of the strike price and the buy trade so that you only need to enter the buy quantity and press the buy button and enter the sell quantity and sell button to increase the speed of in and out. </t>
  </si>
  <si>
    <t xml:space="preserve">There is big red candle at the resistance showing the importance of the resistance entry is done after the breakout of the VWAP </t>
  </si>
  <si>
    <t xml:space="preserve">Using Reverse ABCD near the support on the 5 min chart increases the chance of the stoploss hit </t>
  </si>
  <si>
    <t>It is the mistrade not properly calculated</t>
  </si>
  <si>
    <t>Accidantly sold the option instead of buying</t>
  </si>
  <si>
    <t xml:space="preserve">VWAP breakout </t>
  </si>
  <si>
    <t>The entry is not correct as the market was already overbought and taking the entry on call side near it's resistance is very risky as the resistance is not yet broken</t>
  </si>
  <si>
    <t xml:space="preserve">No startjee </t>
  </si>
  <si>
    <t>It is the big blunder to enter the PE side on 200 EMA which was acting as the support on the 1 min chart and there is the prior candle showing the weakness (You have already miss the trade to shot near resistance)</t>
  </si>
  <si>
    <t xml:space="preserve">Vwap breakout </t>
  </si>
  <si>
    <t xml:space="preserve">Early exit as the quantity desizing is done not correct as the trade is moving in you favour you should have increased the size after the conformation of the change in the polarity to maximize the profit here you are decreasing the size as the trade is moving in your favour it shows you are very tired or lost interest in the quick decision and correct decision making </t>
  </si>
  <si>
    <t>Wrong Entry and Exit or late entry or exit  but there is some rational behind and in appropriate sizing of the trade</t>
  </si>
  <si>
    <t>Due to slow net and the software hang the order got placed twice it is highly undesirable as it give the erronous result</t>
  </si>
  <si>
    <t>Vwap False breakout /Gap down startjee</t>
  </si>
  <si>
    <t>market open gap down but failed to make the new low or break the support indicating the bullish sentiment</t>
  </si>
  <si>
    <t>Entered the trade without confirming that it might be the bearish retracement on the 1 min chart or the9 EMA which is acting as the resistance might be broken.</t>
  </si>
  <si>
    <t>Put buy is done near the support without the conformation of the break down of the support (Put buying is done in the hurry without thinking )</t>
  </si>
  <si>
    <t>VWAP breakout with the big bearish candle so thought that the support might be broken (you have drawn too many support so you don't know which is the genuine support or which one is the not genuine support or what is the priority of the each support also you don't plan after you know that gap down is going to happen in short you are not completely prepared)</t>
  </si>
  <si>
    <t xml:space="preserve">You are not aware what you are doing or what trade that you are taking you just taken this trade randomly please plan the entry and exit point on the real time basis based on the startjee you know and the chart pattern </t>
  </si>
  <si>
    <t>VWAP Breakout</t>
  </si>
  <si>
    <t xml:space="preserve">Buying call near the proven resistance is the big blunder </t>
  </si>
  <si>
    <t>There is no rational at all</t>
  </si>
  <si>
    <t>You should know that you are in profit not because of the skills mostely you are in profit because the sensibull is slow in updating the premium amount.</t>
  </si>
  <si>
    <t xml:space="preserve">Moving average </t>
  </si>
  <si>
    <t>There is the breakout of the 20 EMA MA on 1 min chart and the market was near it's resistance level on 5 min chart forming double top.</t>
  </si>
  <si>
    <t>Reverse ABCD on 1 min chart</t>
  </si>
  <si>
    <t>Wrong entry near the support region and already missed the big move down and put pogition is taken near the support without confirming the broken of the support.</t>
  </si>
  <si>
    <t>NA</t>
  </si>
  <si>
    <t>Selected wrong strike price i.e ATM strike price</t>
  </si>
  <si>
    <t>Wrongly sold the order instead of buying</t>
  </si>
  <si>
    <t>Break of the resistance</t>
  </si>
  <si>
    <t xml:space="preserve">Entered the trade not near the support but near the resistance without knowing the R2R ratio. Also enterd the trade in hurry </t>
  </si>
  <si>
    <t>Very very late entry for call buying enter near the support which is proven one not near the resistance</t>
  </si>
  <si>
    <t>Double top pattern and shorting near the double top</t>
  </si>
  <si>
    <t>Exit was horrible exit was not done at the proven support zone instead of that profit was let to reduce due to the decay + opposite side price movement</t>
  </si>
  <si>
    <t>Double top was getting formed near the proven resistance so sorting near the resistance</t>
  </si>
  <si>
    <t>Entered the trade with very small R2R on 1 min chart</t>
  </si>
  <si>
    <t xml:space="preserve">Thought of sorting near VWAP </t>
  </si>
  <si>
    <t xml:space="preserve">Shorting near the double top </t>
  </si>
  <si>
    <t>Support and resistance startjee</t>
  </si>
  <si>
    <t>Early exit without conformation that resistance is getting hold or not</t>
  </si>
  <si>
    <t>Late exit without conformation that resistance is getting hold or not</t>
  </si>
  <si>
    <t xml:space="preserve">Early exit are you high at the time of trading </t>
  </si>
  <si>
    <t>No rational why you exited the trade</t>
  </si>
  <si>
    <t>ABCD startjee</t>
  </si>
  <si>
    <t>Early exit (Exited without confirming that support will be broken or not)</t>
  </si>
  <si>
    <t>There is the heavy loss from the beginning due to the large spread between the buying and selling so if possible start with small size in the beginning so even if there is the loss the loss can be under limit and start increasing the size after you know the difference between the bid and ask price ie. after 9:19. but there was the deviation as you have not followed the rule that 19700 is the good resistance you felt that it have been broken (check weather it is software glitch or not</t>
  </si>
  <si>
    <t>By mistake sold instead of buying</t>
  </si>
  <si>
    <t>Entered the trade without conformation that it is Reverse ABCD which leads to the stoploss hit taken the shot pogition on the moving average which might be acting as the support</t>
  </si>
  <si>
    <t>Entered the trade without the conformation of the closing of the candle on 1 min please enter the trade after the conformation don't take trade in hurry</t>
  </si>
  <si>
    <t xml:space="preserve">market have gone to the resistance zone where there was very high OI Shot build up yesterday </t>
  </si>
  <si>
    <t xml:space="preserve">No deviation </t>
  </si>
  <si>
    <t xml:space="preserve">Breaking of the support </t>
  </si>
  <si>
    <t>Entered the trade without the conformation that the support is actually broken or not. Entered the trade in hurry</t>
  </si>
  <si>
    <t>Moving average startjee</t>
  </si>
  <si>
    <t>entered the trade without any confromation that breakdown will actually happen (You should use the volume and the candle stick for the conformation of the trade</t>
  </si>
  <si>
    <t>Thought that there should be the breakdown of the MA but entered the trade in the hurry without the conformation.</t>
  </si>
  <si>
    <t>Entered the trade without any conformation of the support breakage so this trade was taken in the hurry</t>
  </si>
  <si>
    <t>Buying the call at the VWAP which is proven as the resistance</t>
  </si>
  <si>
    <t>5 min range breakout</t>
  </si>
  <si>
    <t xml:space="preserve">Taken the trade without conformation of the breakdown of the proven support </t>
  </si>
  <si>
    <t>Support and Resistance startjee</t>
  </si>
  <si>
    <t>This trade was taken after the breakout of the proven resistance</t>
  </si>
  <si>
    <t>Not wanted to take this trade but taken it unneceserly</t>
  </si>
  <si>
    <t>Selling is done instead of buying</t>
  </si>
  <si>
    <t>Not sold at the resistance selling is done near the support it is blunder always sell 50% of size toward the proven resistance you have also not given time for the retracement</t>
  </si>
  <si>
    <t>This is the mistrade which include the trade taken in hurry or without proper assesment of the R2R ratio or without any conformation of the change in the trend</t>
  </si>
  <si>
    <t>Trade which include by mistake selling instead of buying</t>
  </si>
  <si>
    <t>Succesfull</t>
  </si>
  <si>
    <t>Not succesfull</t>
  </si>
  <si>
    <t>Entered the trade that 9 ema resistance is broken and there is no clear idea for the R2R while entring the trade</t>
  </si>
  <si>
    <t>Entered in the trade without conformation of support breaking as the second candle have closed above the MA</t>
  </si>
  <si>
    <t>VWAP as the support</t>
  </si>
  <si>
    <t xml:space="preserve">Mistrade </t>
  </si>
  <si>
    <t>Entred the trade before closing of the candle near the established resistance haven't waited for the conformation of the breakout</t>
  </si>
  <si>
    <t>Entred the trade before closing of the candle near the VWAP which might act as the support haven't waited for the conformation of the breakout</t>
  </si>
  <si>
    <t>Entered the trade near the proven resistance even though volume was not supporting it</t>
  </si>
  <si>
    <t>Entered the trade near the proven resistance after the market shown the weakness near the proven resistance</t>
  </si>
  <si>
    <t>After the big bearish move market goes in the retracement but you have entered the trade without conformation of the genuine breakout above the proven resistance</t>
  </si>
  <si>
    <t xml:space="preserve">There is no startjee thought that there is bearish sentiment and sold the pogition too early also the entry is not correct </t>
  </si>
  <si>
    <t>Breakout of the proven support</t>
  </si>
  <si>
    <t>Entry is correct but exit is not okay</t>
  </si>
  <si>
    <t>Entered the trade near the proven resistance without conformation of the breakout of the 20EMA resistance on 1 min chart</t>
  </si>
  <si>
    <t xml:space="preserve">Entered the trade without thinking proper R2R ratio </t>
  </si>
  <si>
    <t>Entered the trade late and not at correct point leading to poor R2R</t>
  </si>
  <si>
    <t>Early exit</t>
  </si>
  <si>
    <t>There is the weakness and price was not able to close above the 1 min low point</t>
  </si>
  <si>
    <t>RABCD</t>
  </si>
  <si>
    <t>Thought that market will break the resistance and continue downward</t>
  </si>
  <si>
    <t>entered the trade near the proven support as there is the formation of the double bottom near the support so enetered without proper R2R in mind</t>
  </si>
  <si>
    <t xml:space="preserve">Resistance breakout </t>
  </si>
  <si>
    <t>There is the late entry and early exit without the conformation of the trend reversal as there is always some retracement in the double bottom pattern near the proven resistance</t>
  </si>
  <si>
    <t>Thought that market will go up after the break out of the resistance but there was the early exit without the conformation of the change in the trend</t>
  </si>
  <si>
    <t xml:space="preserve">Entered the trade near the 50 EMA on the 1 min chart which might be acting as the resistance you need to think which resistance should be given high importance and which one is not </t>
  </si>
  <si>
    <t>You should not give equal importance to all type of the resistance or support</t>
  </si>
  <si>
    <t>Early exit and very late entry you should calculate which resistance should be given high importance and which one is not you would have been in NPNL or in loss in the case of real trading</t>
  </si>
  <si>
    <t>Doing the trade when you are not ready</t>
  </si>
  <si>
    <t xml:space="preserve">Very very late entry but exit was correct </t>
  </si>
  <si>
    <t>Breakout of the resistance Closing price of the 5 min candle</t>
  </si>
  <si>
    <t>Breakdown of support</t>
  </si>
  <si>
    <t>Entered the trade without the conformation of the breakdown of the proven support i.e entered without closing of the candle</t>
  </si>
  <si>
    <t>No deviation in entry but the late exit as there is the faliure in the breakdown of the proven support</t>
  </si>
  <si>
    <t>Entered the trade in the hurry without the conformation of theh break down please wait for the closing of the candle for the conformation also you are entring the PE side near the proven support multiple times</t>
  </si>
  <si>
    <t xml:space="preserve">Breakout of the VWAP </t>
  </si>
  <si>
    <t xml:space="preserve">early exit  and very late entry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</si>
</sst>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00B050"/>
        <bgColor indexed="64"/>
      </patternFill>
    </fill>
    <fill>
      <patternFill patternType="solid">
        <fgColor rgb="FF0070C0"/>
        <bgColor indexed="64"/>
      </patternFill>
    </fill>
    <fill>
      <patternFill patternType="solid">
        <fgColor rgb="FFFF0000"/>
        <bgColor indexed="64"/>
      </patternFill>
    </fill>
    <fill>
      <patternFill patternType="solid">
        <fgColor theme="4" tint="-0.249977111117893"/>
        <bgColor indexed="64"/>
      </patternFill>
    </fill>
    <fill>
      <patternFill patternType="solid">
        <fgColor rgb="FF7030A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20" fontId="0" fillId="0" borderId="0" xfId="0" applyNumberFormat="1"/>
    <xf numFmtId="16" fontId="0" fillId="0" borderId="0" xfId="0" applyNumberFormat="1"/>
    <xf numFmtId="15" fontId="0" fillId="0" borderId="0" xfId="0" applyNumberFormat="1"/>
    <xf numFmtId="0" fontId="0" fillId="0" borderId="0" xfId="0" applyAlignment="1">
      <alignment horizontal="left" indent="1"/>
    </xf>
    <xf numFmtId="0" fontId="2" fillId="2" borderId="1" xfId="0" applyFont="1" applyFill="1" applyBorder="1"/>
    <xf numFmtId="0" fontId="2" fillId="2" borderId="2" xfId="0" applyFont="1" applyFill="1" applyBorder="1"/>
    <xf numFmtId="0" fontId="2" fillId="2" borderId="1" xfId="0" applyFont="1" applyFill="1" applyBorder="1" applyAlignment="1">
      <alignment wrapText="1"/>
    </xf>
    <xf numFmtId="0" fontId="2" fillId="2" borderId="2" xfId="0" applyFont="1" applyFill="1" applyBorder="1" applyAlignment="1">
      <alignment wrapText="1"/>
    </xf>
    <xf numFmtId="0" fontId="0" fillId="3" borderId="0" xfId="0" applyFill="1"/>
    <xf numFmtId="0" fontId="1" fillId="4" borderId="0" xfId="0" applyFont="1" applyFill="1"/>
    <xf numFmtId="0" fontId="1" fillId="0" borderId="0" xfId="0" applyFont="1" applyAlignment="1">
      <alignment wrapText="1"/>
    </xf>
    <xf numFmtId="0" fontId="1" fillId="5" borderId="0" xfId="0" applyFont="1" applyFill="1"/>
    <xf numFmtId="0" fontId="1" fillId="6" borderId="0" xfId="0" applyFont="1" applyFill="1"/>
    <xf numFmtId="0" fontId="0" fillId="0" borderId="0" xfId="0" applyAlignment="1">
      <alignment wrapText="1"/>
    </xf>
    <xf numFmtId="0" fontId="0" fillId="6" borderId="1" xfId="0" applyFill="1" applyBorder="1"/>
    <xf numFmtId="0" fontId="0" fillId="6" borderId="1" xfId="0" applyFill="1" applyBorder="1" applyAlignment="1">
      <alignment wrapText="1"/>
    </xf>
    <xf numFmtId="0" fontId="1" fillId="6" borderId="1" xfId="0" applyFont="1" applyFill="1" applyBorder="1" applyAlignment="1">
      <alignment wrapText="1"/>
    </xf>
    <xf numFmtId="0" fontId="1" fillId="5" borderId="1" xfId="0" applyFont="1" applyFill="1" applyBorder="1" applyAlignment="1">
      <alignment wrapText="1"/>
    </xf>
    <xf numFmtId="0" fontId="1" fillId="4" borderId="1" xfId="0" applyFont="1" applyFill="1" applyBorder="1" applyAlignment="1">
      <alignment wrapText="1"/>
    </xf>
    <xf numFmtId="0" fontId="0" fillId="5" borderId="0" xfId="0" applyFill="1"/>
    <xf numFmtId="0" fontId="0" fillId="4" borderId="0" xfId="0" applyFill="1" applyAlignment="1">
      <alignment wrapText="1"/>
    </xf>
    <xf numFmtId="0" fontId="1" fillId="4" borderId="1" xfId="0" applyFont="1" applyFill="1" applyBorder="1"/>
    <xf numFmtId="0" fontId="0" fillId="4" borderId="1" xfId="0" applyFill="1" applyBorder="1"/>
    <xf numFmtId="0" fontId="0" fillId="4" borderId="1" xfId="0" applyFill="1" applyBorder="1" applyAlignment="1">
      <alignment wrapText="1"/>
    </xf>
    <xf numFmtId="0" fontId="0" fillId="2" borderId="0" xfId="0" applyFill="1"/>
    <xf numFmtId="0" fontId="0" fillId="5" borderId="1" xfId="0" applyFill="1" applyBorder="1"/>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3" fillId="0" borderId="0" xfId="0" applyFont="1" applyAlignment="1">
      <alignment wrapText="1"/>
    </xf>
    <xf numFmtId="0" fontId="0" fillId="7" borderId="0" xfId="0" applyFill="1"/>
    <xf numFmtId="0" fontId="0" fillId="4" borderId="0" xfId="0" applyFill="1"/>
    <xf numFmtId="0" fontId="0" fillId="8" borderId="0" xfId="0" applyFill="1"/>
    <xf numFmtId="0" fontId="0" fillId="8" borderId="1" xfId="0" applyFill="1" applyBorder="1"/>
    <xf numFmtId="0" fontId="0" fillId="8" borderId="1" xfId="0" applyFill="1" applyBorder="1" applyAlignment="1">
      <alignment wrapText="1"/>
    </xf>
    <xf numFmtId="0" fontId="1" fillId="0" borderId="0" xfId="0" applyFont="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06A2-5CC0-401E-9725-64B43ED087B7}">
  <dimension ref="A1:O525"/>
  <sheetViews>
    <sheetView tabSelected="1" workbookViewId="0">
      <pane ySplit="1" topLeftCell="A515" activePane="bottomLeft" state="frozen"/>
      <selection pane="bottomLeft" activeCell="A266" sqref="A266:XFD266"/>
    </sheetView>
  </sheetViews>
  <sheetFormatPr defaultRowHeight="15" x14ac:dyDescent="0.25"/>
  <cols>
    <col min="1" max="1" width="13.85546875" bestFit="1" customWidth="1"/>
    <col min="3" max="3" width="11.85546875" customWidth="1"/>
    <col min="5" max="5" width="11" bestFit="1" customWidth="1"/>
    <col min="6" max="6" width="11.85546875" bestFit="1" customWidth="1"/>
    <col min="7" max="7" width="9.85546875" bestFit="1" customWidth="1"/>
    <col min="11" max="11" width="14" bestFit="1" customWidth="1"/>
    <col min="12" max="12" width="8.5703125" customWidth="1"/>
    <col min="13" max="13" width="19.85546875" bestFit="1" customWidth="1"/>
    <col min="14" max="14" width="30.140625" customWidth="1"/>
    <col min="15" max="15" width="30.7109375" customWidth="1"/>
  </cols>
  <sheetData>
    <row r="1" spans="1:15" ht="30" x14ac:dyDescent="0.25">
      <c r="A1" s="5" t="s">
        <v>0</v>
      </c>
      <c r="B1" s="5" t="s">
        <v>1</v>
      </c>
      <c r="C1" s="5" t="s">
        <v>2</v>
      </c>
      <c r="D1" s="5" t="s">
        <v>3</v>
      </c>
      <c r="E1" s="5" t="s">
        <v>4</v>
      </c>
      <c r="F1" s="5" t="s">
        <v>5</v>
      </c>
      <c r="G1" s="5" t="s">
        <v>6</v>
      </c>
      <c r="H1" s="5" t="s">
        <v>7</v>
      </c>
      <c r="I1" s="5" t="s">
        <v>8</v>
      </c>
      <c r="J1" s="5" t="s">
        <v>9</v>
      </c>
      <c r="K1" s="7" t="s">
        <v>18</v>
      </c>
      <c r="L1" s="8" t="s">
        <v>19</v>
      </c>
      <c r="M1" s="6" t="s">
        <v>20</v>
      </c>
      <c r="N1" s="6" t="s">
        <v>21</v>
      </c>
      <c r="O1" s="6" t="s">
        <v>22</v>
      </c>
    </row>
    <row r="2" spans="1:15" ht="105" x14ac:dyDescent="0.25">
      <c r="A2" t="s">
        <v>10</v>
      </c>
      <c r="B2" s="1">
        <v>0.47847222222222219</v>
      </c>
      <c r="C2" s="2">
        <v>45110</v>
      </c>
      <c r="D2" t="s">
        <v>11</v>
      </c>
      <c r="E2">
        <v>19300</v>
      </c>
      <c r="F2" t="s">
        <v>12</v>
      </c>
      <c r="G2" s="3">
        <v>45113</v>
      </c>
      <c r="H2">
        <v>-100</v>
      </c>
      <c r="I2" t="s">
        <v>13</v>
      </c>
      <c r="J2">
        <v>93.65</v>
      </c>
      <c r="K2" s="4">
        <v>-14.47</v>
      </c>
      <c r="L2" t="str">
        <f>IF(K2&gt;0,"Profit","Loss")</f>
        <v>Loss</v>
      </c>
      <c r="M2" s="15"/>
      <c r="N2" s="16" t="s">
        <v>39</v>
      </c>
      <c r="O2" s="15"/>
    </row>
    <row r="3" spans="1:15" x14ac:dyDescent="0.25">
      <c r="A3" t="s">
        <v>10</v>
      </c>
      <c r="B3" s="1">
        <v>0.46597222222222223</v>
      </c>
      <c r="C3" s="2">
        <v>45110</v>
      </c>
      <c r="D3" t="s">
        <v>11</v>
      </c>
      <c r="E3">
        <v>19250</v>
      </c>
      <c r="F3" t="s">
        <v>14</v>
      </c>
      <c r="G3" s="3">
        <v>45113</v>
      </c>
      <c r="H3">
        <v>-300</v>
      </c>
      <c r="I3" t="s">
        <v>13</v>
      </c>
      <c r="J3">
        <v>107.4</v>
      </c>
      <c r="K3" s="4">
        <v>-1.92</v>
      </c>
      <c r="L3" t="str">
        <f t="shared" ref="L3:L66" si="0">IF(K3&gt;0,"Profit","Loss")</f>
        <v>Loss</v>
      </c>
      <c r="M3" s="15"/>
      <c r="N3" s="15"/>
      <c r="O3" s="15"/>
    </row>
    <row r="4" spans="1:15" x14ac:dyDescent="0.25">
      <c r="A4" t="s">
        <v>10</v>
      </c>
      <c r="B4" s="1">
        <v>0.46458333333333335</v>
      </c>
      <c r="C4" s="2">
        <v>45110</v>
      </c>
      <c r="D4" t="s">
        <v>11</v>
      </c>
      <c r="E4">
        <v>19300</v>
      </c>
      <c r="F4" t="s">
        <v>12</v>
      </c>
      <c r="G4" s="3">
        <v>45113</v>
      </c>
      <c r="H4">
        <v>100</v>
      </c>
      <c r="I4" t="s">
        <v>15</v>
      </c>
      <c r="J4">
        <v>83.15</v>
      </c>
      <c r="K4" s="4">
        <v>-24.06</v>
      </c>
      <c r="L4" t="str">
        <f t="shared" si="0"/>
        <v>Loss</v>
      </c>
      <c r="M4" s="15"/>
      <c r="N4" s="15"/>
      <c r="O4" s="15"/>
    </row>
    <row r="5" spans="1:15" x14ac:dyDescent="0.25">
      <c r="A5" t="s">
        <v>10</v>
      </c>
      <c r="B5" s="1">
        <v>0.42430555555555555</v>
      </c>
      <c r="C5" s="2">
        <v>45110</v>
      </c>
      <c r="D5" t="s">
        <v>11</v>
      </c>
      <c r="E5">
        <v>19250</v>
      </c>
      <c r="F5" t="s">
        <v>14</v>
      </c>
      <c r="G5" s="3">
        <v>45113</v>
      </c>
      <c r="H5">
        <v>100</v>
      </c>
      <c r="I5" t="s">
        <v>15</v>
      </c>
      <c r="J5">
        <v>123.5</v>
      </c>
      <c r="K5" s="4">
        <v>12.79</v>
      </c>
      <c r="L5" t="str">
        <f t="shared" si="0"/>
        <v>Profit</v>
      </c>
      <c r="M5" s="15"/>
      <c r="N5" s="15"/>
      <c r="O5" s="15"/>
    </row>
    <row r="6" spans="1:15" x14ac:dyDescent="0.25">
      <c r="A6" t="s">
        <v>10</v>
      </c>
      <c r="B6" s="1">
        <v>0.40486111111111112</v>
      </c>
      <c r="C6" s="2">
        <v>45110</v>
      </c>
      <c r="D6" t="s">
        <v>11</v>
      </c>
      <c r="E6">
        <v>19250</v>
      </c>
      <c r="F6" t="s">
        <v>14</v>
      </c>
      <c r="G6" s="3">
        <v>45113</v>
      </c>
      <c r="H6">
        <v>200</v>
      </c>
      <c r="I6" t="s">
        <v>15</v>
      </c>
      <c r="J6">
        <v>109.5</v>
      </c>
      <c r="K6" s="4" t="s">
        <v>16</v>
      </c>
      <c r="L6" t="str">
        <f t="shared" si="0"/>
        <v>Profit</v>
      </c>
      <c r="M6" s="15"/>
      <c r="N6" s="15"/>
      <c r="O6" s="15"/>
    </row>
    <row r="7" spans="1:15" x14ac:dyDescent="0.25">
      <c r="A7" t="s">
        <v>17</v>
      </c>
      <c r="B7" s="1">
        <v>0.39374999999999999</v>
      </c>
      <c r="C7" s="2">
        <v>45110</v>
      </c>
      <c r="D7" t="s">
        <v>11</v>
      </c>
      <c r="E7">
        <v>19250</v>
      </c>
      <c r="F7" t="s">
        <v>14</v>
      </c>
      <c r="G7" s="3">
        <v>45113</v>
      </c>
      <c r="H7">
        <v>-250</v>
      </c>
      <c r="I7" t="s">
        <v>13</v>
      </c>
      <c r="J7">
        <v>98.1</v>
      </c>
      <c r="K7" s="4">
        <v>14.54</v>
      </c>
      <c r="L7" t="str">
        <f t="shared" si="0"/>
        <v>Profit</v>
      </c>
      <c r="M7" s="15"/>
      <c r="N7" s="15"/>
      <c r="O7" s="15"/>
    </row>
    <row r="8" spans="1:15" x14ac:dyDescent="0.25">
      <c r="A8" t="s">
        <v>17</v>
      </c>
      <c r="B8" s="1">
        <v>0.3888888888888889</v>
      </c>
      <c r="C8" s="2">
        <v>45110</v>
      </c>
      <c r="D8" t="s">
        <v>11</v>
      </c>
      <c r="E8">
        <v>19250</v>
      </c>
      <c r="F8" t="s">
        <v>14</v>
      </c>
      <c r="G8" s="3">
        <v>45113</v>
      </c>
      <c r="H8">
        <v>50</v>
      </c>
      <c r="I8" t="s">
        <v>15</v>
      </c>
      <c r="J8">
        <v>86.55</v>
      </c>
      <c r="K8" s="4">
        <v>1.05</v>
      </c>
      <c r="L8" t="str">
        <f t="shared" si="0"/>
        <v>Profit</v>
      </c>
      <c r="M8" s="15"/>
      <c r="N8" s="15"/>
      <c r="O8" s="15"/>
    </row>
    <row r="9" spans="1:15" x14ac:dyDescent="0.25">
      <c r="A9" t="s">
        <v>17</v>
      </c>
      <c r="B9" s="1">
        <v>0.38611111111111113</v>
      </c>
      <c r="C9" s="2">
        <v>45110</v>
      </c>
      <c r="D9" t="s">
        <v>11</v>
      </c>
      <c r="E9">
        <v>19250</v>
      </c>
      <c r="F9" t="s">
        <v>14</v>
      </c>
      <c r="G9" s="3">
        <v>45113</v>
      </c>
      <c r="H9">
        <v>200</v>
      </c>
      <c r="I9" t="s">
        <v>15</v>
      </c>
      <c r="J9">
        <v>85.65</v>
      </c>
      <c r="K9" s="4" t="s">
        <v>16</v>
      </c>
      <c r="L9" t="str">
        <f t="shared" si="0"/>
        <v>Profit</v>
      </c>
      <c r="M9" s="15"/>
      <c r="N9" s="15"/>
      <c r="O9" s="15"/>
    </row>
    <row r="10" spans="1:15" s="9" customFormat="1" x14ac:dyDescent="0.25"/>
    <row r="11" spans="1:15" x14ac:dyDescent="0.25">
      <c r="A11" t="s">
        <v>23</v>
      </c>
      <c r="B11" s="1">
        <v>0.50138888888888888</v>
      </c>
      <c r="C11" s="2">
        <v>45111</v>
      </c>
      <c r="D11" t="s">
        <v>11</v>
      </c>
      <c r="E11">
        <v>19400</v>
      </c>
      <c r="F11" t="s">
        <v>12</v>
      </c>
      <c r="G11" s="3">
        <v>45113</v>
      </c>
      <c r="H11">
        <v>-200</v>
      </c>
      <c r="I11" t="s">
        <v>13</v>
      </c>
      <c r="J11">
        <v>86.6</v>
      </c>
      <c r="K11">
        <v>-4.3099999999999996</v>
      </c>
      <c r="L11" t="str">
        <f t="shared" si="0"/>
        <v>Loss</v>
      </c>
    </row>
    <row r="12" spans="1:15" x14ac:dyDescent="0.25">
      <c r="A12" t="s">
        <v>23</v>
      </c>
      <c r="B12" s="1">
        <v>0.49583333333333335</v>
      </c>
      <c r="C12" s="2">
        <v>45111</v>
      </c>
      <c r="D12" t="s">
        <v>11</v>
      </c>
      <c r="E12">
        <v>19400</v>
      </c>
      <c r="F12" t="s">
        <v>12</v>
      </c>
      <c r="G12" s="3">
        <v>45113</v>
      </c>
      <c r="H12">
        <v>200</v>
      </c>
      <c r="I12" t="s">
        <v>15</v>
      </c>
      <c r="J12">
        <v>90.5</v>
      </c>
      <c r="K12" t="s">
        <v>16</v>
      </c>
    </row>
    <row r="13" spans="1:15" x14ac:dyDescent="0.25">
      <c r="A13" t="s">
        <v>24</v>
      </c>
      <c r="B13" s="1">
        <v>0.49027777777777781</v>
      </c>
      <c r="C13" s="2">
        <v>45111</v>
      </c>
      <c r="D13" t="s">
        <v>11</v>
      </c>
      <c r="E13">
        <v>19400</v>
      </c>
      <c r="F13" t="s">
        <v>12</v>
      </c>
      <c r="G13" s="3">
        <v>45113</v>
      </c>
      <c r="H13">
        <v>-200</v>
      </c>
      <c r="I13" t="s">
        <v>13</v>
      </c>
      <c r="J13">
        <v>86.05</v>
      </c>
      <c r="K13">
        <v>-11.15</v>
      </c>
      <c r="L13" t="str">
        <f t="shared" si="0"/>
        <v>Loss</v>
      </c>
    </row>
    <row r="14" spans="1:15" x14ac:dyDescent="0.25">
      <c r="A14" t="s">
        <v>24</v>
      </c>
      <c r="B14" s="1">
        <v>0.46736111111111112</v>
      </c>
      <c r="C14" s="2">
        <v>45111</v>
      </c>
      <c r="D14" t="s">
        <v>11</v>
      </c>
      <c r="E14">
        <v>19400</v>
      </c>
      <c r="F14" t="s">
        <v>12</v>
      </c>
      <c r="G14" s="3">
        <v>45113</v>
      </c>
      <c r="H14">
        <v>200</v>
      </c>
      <c r="I14" t="s">
        <v>15</v>
      </c>
      <c r="J14">
        <v>96.85</v>
      </c>
      <c r="K14" t="s">
        <v>16</v>
      </c>
    </row>
    <row r="15" spans="1:15" x14ac:dyDescent="0.25">
      <c r="A15" t="s">
        <v>25</v>
      </c>
      <c r="B15" s="1">
        <v>0.46527777777777773</v>
      </c>
      <c r="C15" s="2">
        <v>45111</v>
      </c>
      <c r="D15" t="s">
        <v>11</v>
      </c>
      <c r="E15">
        <v>19400</v>
      </c>
      <c r="F15" t="s">
        <v>12</v>
      </c>
      <c r="G15" s="3">
        <v>45113</v>
      </c>
      <c r="H15">
        <v>-200</v>
      </c>
      <c r="I15" t="s">
        <v>13</v>
      </c>
      <c r="J15">
        <v>96.95</v>
      </c>
      <c r="K15">
        <v>1.04</v>
      </c>
      <c r="L15" t="str">
        <f t="shared" si="0"/>
        <v>Profit</v>
      </c>
    </row>
    <row r="16" spans="1:15" x14ac:dyDescent="0.25">
      <c r="A16" t="s">
        <v>25</v>
      </c>
      <c r="B16" s="1">
        <v>0.4513888888888889</v>
      </c>
      <c r="C16" s="2">
        <v>45111</v>
      </c>
      <c r="D16" t="s">
        <v>11</v>
      </c>
      <c r="E16">
        <v>19400</v>
      </c>
      <c r="F16" t="s">
        <v>12</v>
      </c>
      <c r="G16" s="3">
        <v>45113</v>
      </c>
      <c r="H16">
        <v>200</v>
      </c>
      <c r="I16" t="s">
        <v>15</v>
      </c>
      <c r="J16">
        <v>95.95</v>
      </c>
      <c r="K16" t="s">
        <v>16</v>
      </c>
    </row>
    <row r="17" spans="1:14" x14ac:dyDescent="0.25">
      <c r="A17" t="s">
        <v>26</v>
      </c>
      <c r="B17" s="1">
        <v>0.4458333333333333</v>
      </c>
      <c r="C17" s="2">
        <v>45111</v>
      </c>
      <c r="D17" t="s">
        <v>11</v>
      </c>
      <c r="E17">
        <v>19400</v>
      </c>
      <c r="F17" t="s">
        <v>12</v>
      </c>
      <c r="G17" s="3">
        <v>45113</v>
      </c>
      <c r="H17">
        <v>-50</v>
      </c>
      <c r="I17" t="s">
        <v>13</v>
      </c>
      <c r="J17">
        <v>104.65</v>
      </c>
      <c r="K17">
        <v>-4.6900000000000004</v>
      </c>
      <c r="L17" t="str">
        <f t="shared" si="0"/>
        <v>Loss</v>
      </c>
    </row>
    <row r="18" spans="1:14" x14ac:dyDescent="0.25">
      <c r="A18" t="s">
        <v>26</v>
      </c>
      <c r="B18" s="1">
        <v>0.4375</v>
      </c>
      <c r="C18" s="2">
        <v>45111</v>
      </c>
      <c r="D18" t="s">
        <v>11</v>
      </c>
      <c r="E18">
        <v>19400</v>
      </c>
      <c r="F18" t="s">
        <v>12</v>
      </c>
      <c r="G18" s="3">
        <v>45113</v>
      </c>
      <c r="H18">
        <v>50</v>
      </c>
      <c r="I18" t="s">
        <v>15</v>
      </c>
      <c r="J18">
        <v>109.8</v>
      </c>
      <c r="K18" t="s">
        <v>16</v>
      </c>
    </row>
    <row r="19" spans="1:14" ht="30" x14ac:dyDescent="0.25">
      <c r="A19" t="s">
        <v>27</v>
      </c>
      <c r="B19" s="1">
        <v>0.43263888888888885</v>
      </c>
      <c r="C19" s="2">
        <v>45111</v>
      </c>
      <c r="D19" t="s">
        <v>11</v>
      </c>
      <c r="E19">
        <v>19350</v>
      </c>
      <c r="F19" t="s">
        <v>12</v>
      </c>
      <c r="G19" s="3">
        <v>45113</v>
      </c>
      <c r="H19">
        <v>-200</v>
      </c>
      <c r="I19" t="s">
        <v>13</v>
      </c>
      <c r="J19">
        <v>81.849999999999994</v>
      </c>
      <c r="K19">
        <v>3.48</v>
      </c>
      <c r="L19" t="str">
        <f t="shared" si="0"/>
        <v>Profit</v>
      </c>
      <c r="N19" s="17" t="s">
        <v>40</v>
      </c>
    </row>
    <row r="20" spans="1:14" ht="30" x14ac:dyDescent="0.25">
      <c r="A20" t="s">
        <v>27</v>
      </c>
      <c r="B20" s="1">
        <v>0.42777777777777781</v>
      </c>
      <c r="C20" s="2">
        <v>45111</v>
      </c>
      <c r="D20" t="s">
        <v>11</v>
      </c>
      <c r="E20">
        <v>19350</v>
      </c>
      <c r="F20" t="s">
        <v>12</v>
      </c>
      <c r="G20" s="3">
        <v>45113</v>
      </c>
      <c r="H20">
        <v>200</v>
      </c>
      <c r="I20" t="s">
        <v>15</v>
      </c>
      <c r="J20">
        <v>79.099999999999994</v>
      </c>
      <c r="K20" t="s">
        <v>16</v>
      </c>
      <c r="N20" s="17" t="s">
        <v>40</v>
      </c>
    </row>
    <row r="21" spans="1:14" ht="45" x14ac:dyDescent="0.25">
      <c r="A21" t="s">
        <v>28</v>
      </c>
      <c r="B21" s="1">
        <v>0.4236111111111111</v>
      </c>
      <c r="C21" s="2">
        <v>45111</v>
      </c>
      <c r="D21" t="s">
        <v>11</v>
      </c>
      <c r="E21">
        <v>19300</v>
      </c>
      <c r="F21" t="s">
        <v>14</v>
      </c>
      <c r="G21" s="3">
        <v>45113</v>
      </c>
      <c r="H21">
        <v>-200</v>
      </c>
      <c r="I21" t="s">
        <v>13</v>
      </c>
      <c r="J21">
        <v>81.5</v>
      </c>
      <c r="K21">
        <v>1.56</v>
      </c>
      <c r="L21" t="str">
        <f t="shared" si="0"/>
        <v>Profit</v>
      </c>
      <c r="N21" s="19" t="s">
        <v>36</v>
      </c>
    </row>
    <row r="22" spans="1:14" ht="45" x14ac:dyDescent="0.25">
      <c r="A22" t="s">
        <v>28</v>
      </c>
      <c r="B22" s="1">
        <v>0.41875000000000001</v>
      </c>
      <c r="C22" s="2">
        <v>45111</v>
      </c>
      <c r="D22" t="s">
        <v>11</v>
      </c>
      <c r="E22">
        <v>19300</v>
      </c>
      <c r="F22" t="s">
        <v>14</v>
      </c>
      <c r="G22" s="3">
        <v>45113</v>
      </c>
      <c r="H22">
        <v>200</v>
      </c>
      <c r="I22" t="s">
        <v>15</v>
      </c>
      <c r="J22">
        <v>80.25</v>
      </c>
      <c r="K22" t="s">
        <v>16</v>
      </c>
      <c r="M22" s="11" t="s">
        <v>44</v>
      </c>
      <c r="N22" s="19" t="s">
        <v>36</v>
      </c>
    </row>
    <row r="23" spans="1:14" ht="60" x14ac:dyDescent="0.25">
      <c r="A23" t="s">
        <v>10</v>
      </c>
      <c r="B23" s="1">
        <v>0.4069444444444445</v>
      </c>
      <c r="C23" s="2">
        <v>45111</v>
      </c>
      <c r="D23" t="s">
        <v>11</v>
      </c>
      <c r="E23">
        <v>19450</v>
      </c>
      <c r="F23" t="s">
        <v>12</v>
      </c>
      <c r="G23" s="3">
        <v>45113</v>
      </c>
      <c r="H23">
        <v>-100</v>
      </c>
      <c r="I23" t="s">
        <v>13</v>
      </c>
      <c r="J23">
        <v>132.19999999999999</v>
      </c>
      <c r="K23">
        <v>17.46</v>
      </c>
      <c r="L23" t="str">
        <f t="shared" si="0"/>
        <v>Profit</v>
      </c>
      <c r="N23" s="18" t="s">
        <v>43</v>
      </c>
    </row>
    <row r="24" spans="1:14" ht="60" x14ac:dyDescent="0.25">
      <c r="A24" t="s">
        <v>10</v>
      </c>
      <c r="B24" s="1">
        <v>0.40416666666666662</v>
      </c>
      <c r="C24" s="2">
        <v>45111</v>
      </c>
      <c r="D24" t="s">
        <v>11</v>
      </c>
      <c r="E24">
        <v>19450</v>
      </c>
      <c r="F24" t="s">
        <v>12</v>
      </c>
      <c r="G24" s="3">
        <v>45113</v>
      </c>
      <c r="H24">
        <v>-100</v>
      </c>
      <c r="I24" t="s">
        <v>13</v>
      </c>
      <c r="J24">
        <v>126.15</v>
      </c>
      <c r="K24">
        <v>12.08</v>
      </c>
      <c r="L24" t="str">
        <f t="shared" si="0"/>
        <v>Profit</v>
      </c>
      <c r="N24" s="18" t="s">
        <v>43</v>
      </c>
    </row>
    <row r="25" spans="1:14" ht="60" x14ac:dyDescent="0.25">
      <c r="A25" t="s">
        <v>10</v>
      </c>
      <c r="B25" s="1">
        <v>0.39444444444444443</v>
      </c>
      <c r="C25" s="2">
        <v>45111</v>
      </c>
      <c r="D25" t="s">
        <v>11</v>
      </c>
      <c r="E25">
        <v>19450</v>
      </c>
      <c r="F25" t="s">
        <v>12</v>
      </c>
      <c r="G25" s="3">
        <v>45113</v>
      </c>
      <c r="H25">
        <v>200</v>
      </c>
      <c r="I25" t="s">
        <v>15</v>
      </c>
      <c r="J25">
        <v>112.55</v>
      </c>
      <c r="K25" t="s">
        <v>16</v>
      </c>
      <c r="L25" t="str">
        <f t="shared" si="0"/>
        <v>Profit</v>
      </c>
      <c r="M25" s="11" t="s">
        <v>41</v>
      </c>
      <c r="N25" s="18" t="s">
        <v>42</v>
      </c>
    </row>
    <row r="26" spans="1:14" ht="30" x14ac:dyDescent="0.25">
      <c r="A26" t="s">
        <v>17</v>
      </c>
      <c r="B26" s="1">
        <v>0.38958333333333334</v>
      </c>
      <c r="C26" s="2">
        <v>45111</v>
      </c>
      <c r="D26" t="s">
        <v>11</v>
      </c>
      <c r="E26">
        <v>19300</v>
      </c>
      <c r="F26" t="s">
        <v>14</v>
      </c>
      <c r="G26" s="3">
        <v>45113</v>
      </c>
      <c r="H26">
        <v>200</v>
      </c>
      <c r="I26" t="s">
        <v>15</v>
      </c>
      <c r="J26">
        <v>132.5</v>
      </c>
      <c r="K26">
        <v>2.59</v>
      </c>
      <c r="L26" t="str">
        <f t="shared" si="0"/>
        <v>Profit</v>
      </c>
      <c r="N26" s="17" t="s">
        <v>40</v>
      </c>
    </row>
    <row r="27" spans="1:14" ht="30" x14ac:dyDescent="0.25">
      <c r="A27" t="s">
        <v>17</v>
      </c>
      <c r="B27" s="1">
        <v>0.38611111111111113</v>
      </c>
      <c r="C27" s="2">
        <v>45111</v>
      </c>
      <c r="D27" t="s">
        <v>11</v>
      </c>
      <c r="E27">
        <v>19300</v>
      </c>
      <c r="F27" t="s">
        <v>14</v>
      </c>
      <c r="G27" s="3">
        <v>45113</v>
      </c>
      <c r="H27">
        <v>-200</v>
      </c>
      <c r="I27" t="s">
        <v>13</v>
      </c>
      <c r="J27">
        <v>129.15</v>
      </c>
      <c r="K27" t="s">
        <v>16</v>
      </c>
      <c r="L27" t="str">
        <f t="shared" si="0"/>
        <v>Profit</v>
      </c>
      <c r="N27" s="17" t="s">
        <v>40</v>
      </c>
    </row>
    <row r="28" spans="1:14" s="9" customFormat="1" x14ac:dyDescent="0.25"/>
    <row r="29" spans="1:14" x14ac:dyDescent="0.25">
      <c r="A29" t="s">
        <v>29</v>
      </c>
      <c r="B29" s="1">
        <v>0.50416666666666665</v>
      </c>
      <c r="C29" s="2">
        <v>45112</v>
      </c>
      <c r="D29" t="s">
        <v>11</v>
      </c>
      <c r="E29">
        <v>19450</v>
      </c>
      <c r="F29" t="s">
        <v>12</v>
      </c>
      <c r="G29" s="3">
        <v>45113</v>
      </c>
      <c r="H29">
        <v>-200</v>
      </c>
      <c r="I29" t="s">
        <v>13</v>
      </c>
      <c r="J29">
        <v>91.45</v>
      </c>
      <c r="K29">
        <v>-0.22</v>
      </c>
      <c r="L29" t="str">
        <f t="shared" si="0"/>
        <v>Loss</v>
      </c>
    </row>
    <row r="30" spans="1:14" x14ac:dyDescent="0.25">
      <c r="A30" t="s">
        <v>29</v>
      </c>
      <c r="B30" s="1">
        <v>0.50347222222222221</v>
      </c>
      <c r="C30" s="2">
        <v>45112</v>
      </c>
      <c r="D30" t="s">
        <v>11</v>
      </c>
      <c r="E30">
        <v>19450</v>
      </c>
      <c r="F30" t="s">
        <v>12</v>
      </c>
      <c r="G30" s="3">
        <v>45113</v>
      </c>
      <c r="H30">
        <v>200</v>
      </c>
      <c r="I30" t="s">
        <v>15</v>
      </c>
      <c r="J30">
        <v>91.65</v>
      </c>
      <c r="K30" t="s">
        <v>16</v>
      </c>
      <c r="L30" t="str">
        <f t="shared" si="0"/>
        <v>Profit</v>
      </c>
    </row>
    <row r="31" spans="1:14" x14ac:dyDescent="0.25">
      <c r="A31" t="s">
        <v>30</v>
      </c>
      <c r="B31" s="1">
        <v>0.49236111111111108</v>
      </c>
      <c r="C31" s="2">
        <v>45112</v>
      </c>
      <c r="D31" t="s">
        <v>11</v>
      </c>
      <c r="E31">
        <v>19450</v>
      </c>
      <c r="F31" t="s">
        <v>12</v>
      </c>
      <c r="G31" s="3">
        <v>45113</v>
      </c>
      <c r="H31">
        <v>-200</v>
      </c>
      <c r="I31" t="s">
        <v>13</v>
      </c>
      <c r="J31">
        <v>96.7</v>
      </c>
      <c r="K31">
        <v>5.51</v>
      </c>
      <c r="L31" t="str">
        <f t="shared" si="0"/>
        <v>Profit</v>
      </c>
    </row>
    <row r="32" spans="1:14" x14ac:dyDescent="0.25">
      <c r="A32" t="s">
        <v>30</v>
      </c>
      <c r="B32" s="1">
        <v>0.4826388888888889</v>
      </c>
      <c r="C32" s="2">
        <v>45112</v>
      </c>
      <c r="D32" t="s">
        <v>11</v>
      </c>
      <c r="E32">
        <v>19450</v>
      </c>
      <c r="F32" t="s">
        <v>12</v>
      </c>
      <c r="G32" s="3">
        <v>45113</v>
      </c>
      <c r="H32">
        <v>200</v>
      </c>
      <c r="I32" t="s">
        <v>15</v>
      </c>
      <c r="J32">
        <v>91.65</v>
      </c>
      <c r="K32" t="s">
        <v>16</v>
      </c>
      <c r="L32" t="str">
        <f t="shared" si="0"/>
        <v>Profit</v>
      </c>
    </row>
    <row r="33" spans="1:12" x14ac:dyDescent="0.25">
      <c r="A33" t="s">
        <v>31</v>
      </c>
      <c r="B33" s="1">
        <v>0.47916666666666669</v>
      </c>
      <c r="C33" s="2">
        <v>45112</v>
      </c>
      <c r="D33" t="s">
        <v>11</v>
      </c>
      <c r="E33">
        <v>19400</v>
      </c>
      <c r="F33" t="s">
        <v>12</v>
      </c>
      <c r="G33" s="3">
        <v>45113</v>
      </c>
      <c r="H33">
        <v>-300</v>
      </c>
      <c r="I33" t="s">
        <v>13</v>
      </c>
      <c r="J33">
        <v>68.55</v>
      </c>
      <c r="K33">
        <v>-2.63</v>
      </c>
      <c r="L33" t="str">
        <f t="shared" si="0"/>
        <v>Loss</v>
      </c>
    </row>
    <row r="34" spans="1:12" x14ac:dyDescent="0.25">
      <c r="A34" t="s">
        <v>31</v>
      </c>
      <c r="B34" s="1">
        <v>0.47916666666666669</v>
      </c>
      <c r="C34" s="2">
        <v>45112</v>
      </c>
      <c r="D34" t="s">
        <v>11</v>
      </c>
      <c r="E34">
        <v>19400</v>
      </c>
      <c r="F34" t="s">
        <v>12</v>
      </c>
      <c r="G34" s="3">
        <v>45113</v>
      </c>
      <c r="H34">
        <v>100</v>
      </c>
      <c r="I34" t="s">
        <v>15</v>
      </c>
      <c r="J34">
        <v>69.3</v>
      </c>
      <c r="K34">
        <v>-1.56</v>
      </c>
      <c r="L34" t="str">
        <f t="shared" si="0"/>
        <v>Loss</v>
      </c>
    </row>
    <row r="35" spans="1:12" x14ac:dyDescent="0.25">
      <c r="A35" t="s">
        <v>31</v>
      </c>
      <c r="B35" s="1">
        <v>0.4777777777777778</v>
      </c>
      <c r="C35" s="2">
        <v>45112</v>
      </c>
      <c r="D35" t="s">
        <v>11</v>
      </c>
      <c r="E35">
        <v>19400</v>
      </c>
      <c r="F35" t="s">
        <v>12</v>
      </c>
      <c r="G35" s="3">
        <v>45113</v>
      </c>
      <c r="H35">
        <v>200</v>
      </c>
      <c r="I35" t="s">
        <v>15</v>
      </c>
      <c r="J35">
        <v>70.400000000000006</v>
      </c>
      <c r="K35" t="s">
        <v>16</v>
      </c>
      <c r="L35" t="str">
        <f t="shared" si="0"/>
        <v>Profit</v>
      </c>
    </row>
    <row r="36" spans="1:12" x14ac:dyDescent="0.25">
      <c r="A36" t="s">
        <v>23</v>
      </c>
      <c r="B36" s="1">
        <v>0.46319444444444446</v>
      </c>
      <c r="C36" s="2">
        <v>45112</v>
      </c>
      <c r="D36" t="s">
        <v>11</v>
      </c>
      <c r="E36">
        <v>19400</v>
      </c>
      <c r="F36" t="s">
        <v>12</v>
      </c>
      <c r="G36" s="3">
        <v>45113</v>
      </c>
      <c r="H36">
        <v>-200</v>
      </c>
      <c r="I36" t="s">
        <v>13</v>
      </c>
      <c r="J36">
        <v>74</v>
      </c>
      <c r="K36">
        <v>3.06</v>
      </c>
      <c r="L36" t="str">
        <f t="shared" si="0"/>
        <v>Profit</v>
      </c>
    </row>
    <row r="37" spans="1:12" x14ac:dyDescent="0.25">
      <c r="A37" t="s">
        <v>23</v>
      </c>
      <c r="B37" s="1">
        <v>0.45555555555555555</v>
      </c>
      <c r="C37" s="2">
        <v>45112</v>
      </c>
      <c r="D37" t="s">
        <v>11</v>
      </c>
      <c r="E37">
        <v>19400</v>
      </c>
      <c r="F37" t="s">
        <v>12</v>
      </c>
      <c r="G37" s="3">
        <v>45113</v>
      </c>
      <c r="H37">
        <v>200</v>
      </c>
      <c r="I37" t="s">
        <v>15</v>
      </c>
      <c r="J37">
        <v>71.8</v>
      </c>
      <c r="K37" t="s">
        <v>16</v>
      </c>
      <c r="L37" t="str">
        <f t="shared" si="0"/>
        <v>Profit</v>
      </c>
    </row>
    <row r="38" spans="1:12" x14ac:dyDescent="0.25">
      <c r="A38" t="s">
        <v>24</v>
      </c>
      <c r="B38" s="1">
        <v>0.45347222222222222</v>
      </c>
      <c r="C38" s="2">
        <v>45112</v>
      </c>
      <c r="D38" t="s">
        <v>11</v>
      </c>
      <c r="E38">
        <v>19400</v>
      </c>
      <c r="F38" t="s">
        <v>12</v>
      </c>
      <c r="G38" s="3">
        <v>45113</v>
      </c>
      <c r="H38">
        <v>-200</v>
      </c>
      <c r="I38" t="s">
        <v>13</v>
      </c>
      <c r="J38">
        <v>69.349999999999994</v>
      </c>
      <c r="K38">
        <v>2.21</v>
      </c>
      <c r="L38" t="str">
        <f t="shared" si="0"/>
        <v>Profit</v>
      </c>
    </row>
    <row r="39" spans="1:12" x14ac:dyDescent="0.25">
      <c r="A39" t="s">
        <v>24</v>
      </c>
      <c r="B39" s="1">
        <v>0.44861111111111113</v>
      </c>
      <c r="C39" s="2">
        <v>45112</v>
      </c>
      <c r="D39" t="s">
        <v>11</v>
      </c>
      <c r="E39">
        <v>19400</v>
      </c>
      <c r="F39" t="s">
        <v>12</v>
      </c>
      <c r="G39" s="3">
        <v>45113</v>
      </c>
      <c r="H39">
        <v>200</v>
      </c>
      <c r="I39" t="s">
        <v>15</v>
      </c>
      <c r="J39">
        <v>67.849999999999994</v>
      </c>
      <c r="K39" t="s">
        <v>16</v>
      </c>
      <c r="L39" t="str">
        <f t="shared" si="0"/>
        <v>Profit</v>
      </c>
    </row>
    <row r="40" spans="1:12" x14ac:dyDescent="0.25">
      <c r="A40" t="s">
        <v>25</v>
      </c>
      <c r="B40" s="1">
        <v>0.44236111111111115</v>
      </c>
      <c r="C40" s="2">
        <v>45112</v>
      </c>
      <c r="D40" t="s">
        <v>11</v>
      </c>
      <c r="E40">
        <v>19400</v>
      </c>
      <c r="F40" t="s">
        <v>12</v>
      </c>
      <c r="G40" s="3">
        <v>45113</v>
      </c>
      <c r="H40">
        <v>-200</v>
      </c>
      <c r="I40" t="s">
        <v>13</v>
      </c>
      <c r="J40">
        <v>81.5</v>
      </c>
      <c r="K40">
        <v>9.69</v>
      </c>
      <c r="L40" t="str">
        <f t="shared" si="0"/>
        <v>Profit</v>
      </c>
    </row>
    <row r="41" spans="1:12" x14ac:dyDescent="0.25">
      <c r="A41" t="s">
        <v>25</v>
      </c>
      <c r="B41" s="1">
        <v>0.4368055555555555</v>
      </c>
      <c r="C41" s="2">
        <v>45112</v>
      </c>
      <c r="D41" t="s">
        <v>11</v>
      </c>
      <c r="E41">
        <v>19400</v>
      </c>
      <c r="F41" t="s">
        <v>12</v>
      </c>
      <c r="G41" s="3">
        <v>45113</v>
      </c>
      <c r="H41">
        <v>200</v>
      </c>
      <c r="I41" t="s">
        <v>15</v>
      </c>
      <c r="J41">
        <v>74.3</v>
      </c>
      <c r="K41" t="s">
        <v>16</v>
      </c>
      <c r="L41" t="str">
        <f t="shared" si="0"/>
        <v>Profit</v>
      </c>
    </row>
    <row r="42" spans="1:12" x14ac:dyDescent="0.25">
      <c r="A42" t="s">
        <v>26</v>
      </c>
      <c r="B42" s="1">
        <v>0.42777777777777781</v>
      </c>
      <c r="C42" s="2">
        <v>45112</v>
      </c>
      <c r="D42" t="s">
        <v>11</v>
      </c>
      <c r="E42">
        <v>19400</v>
      </c>
      <c r="F42" t="s">
        <v>14</v>
      </c>
      <c r="G42" s="3">
        <v>45113</v>
      </c>
      <c r="H42">
        <v>-100</v>
      </c>
      <c r="I42" t="s">
        <v>13</v>
      </c>
      <c r="J42">
        <v>54.95</v>
      </c>
      <c r="K42">
        <v>-2.4</v>
      </c>
      <c r="L42" t="str">
        <f t="shared" si="0"/>
        <v>Loss</v>
      </c>
    </row>
    <row r="43" spans="1:12" x14ac:dyDescent="0.25">
      <c r="A43" t="s">
        <v>26</v>
      </c>
      <c r="B43" s="1">
        <v>0.42708333333333331</v>
      </c>
      <c r="C43" s="2">
        <v>45112</v>
      </c>
      <c r="D43" t="s">
        <v>11</v>
      </c>
      <c r="E43">
        <v>19400</v>
      </c>
      <c r="F43" t="s">
        <v>14</v>
      </c>
      <c r="G43" s="3">
        <v>45113</v>
      </c>
      <c r="H43">
        <v>100</v>
      </c>
      <c r="I43" t="s">
        <v>15</v>
      </c>
      <c r="J43">
        <v>56.3</v>
      </c>
      <c r="K43" t="s">
        <v>16</v>
      </c>
      <c r="L43" t="str">
        <f t="shared" si="0"/>
        <v>Profit</v>
      </c>
    </row>
    <row r="44" spans="1:12" x14ac:dyDescent="0.25">
      <c r="A44" t="s">
        <v>27</v>
      </c>
      <c r="B44" s="1">
        <v>0.42708333333333331</v>
      </c>
      <c r="C44" s="2">
        <v>45112</v>
      </c>
      <c r="D44" t="s">
        <v>11</v>
      </c>
      <c r="E44">
        <v>19400</v>
      </c>
      <c r="F44" t="s">
        <v>12</v>
      </c>
      <c r="G44" s="3">
        <v>45113</v>
      </c>
      <c r="H44">
        <v>-150</v>
      </c>
      <c r="I44" t="s">
        <v>13</v>
      </c>
      <c r="J44">
        <v>68.7</v>
      </c>
      <c r="K44">
        <v>-2.9</v>
      </c>
      <c r="L44" t="str">
        <f t="shared" si="0"/>
        <v>Loss</v>
      </c>
    </row>
    <row r="45" spans="1:12" x14ac:dyDescent="0.25">
      <c r="A45" t="s">
        <v>27</v>
      </c>
      <c r="B45" s="1">
        <v>0.4201388888888889</v>
      </c>
      <c r="C45" s="2">
        <v>45112</v>
      </c>
      <c r="D45" t="s">
        <v>11</v>
      </c>
      <c r="E45">
        <v>19400</v>
      </c>
      <c r="F45" t="s">
        <v>12</v>
      </c>
      <c r="G45" s="3">
        <v>45113</v>
      </c>
      <c r="H45">
        <v>100</v>
      </c>
      <c r="I45" t="s">
        <v>15</v>
      </c>
      <c r="J45">
        <v>73</v>
      </c>
      <c r="K45">
        <v>3.18</v>
      </c>
      <c r="L45" t="str">
        <f t="shared" si="0"/>
        <v>Profit</v>
      </c>
    </row>
    <row r="46" spans="1:12" x14ac:dyDescent="0.25">
      <c r="A46" t="s">
        <v>27</v>
      </c>
      <c r="B46" s="1">
        <v>0.4145833333333333</v>
      </c>
      <c r="C46" s="2">
        <v>45112</v>
      </c>
      <c r="D46" t="s">
        <v>11</v>
      </c>
      <c r="E46">
        <v>19400</v>
      </c>
      <c r="F46" t="s">
        <v>12</v>
      </c>
      <c r="G46" s="3">
        <v>45113</v>
      </c>
      <c r="H46">
        <v>50</v>
      </c>
      <c r="I46" t="s">
        <v>15</v>
      </c>
      <c r="J46">
        <v>70.75</v>
      </c>
      <c r="K46" t="s">
        <v>16</v>
      </c>
      <c r="L46" t="str">
        <f t="shared" si="0"/>
        <v>Profit</v>
      </c>
    </row>
    <row r="47" spans="1:12" x14ac:dyDescent="0.25">
      <c r="A47" t="s">
        <v>28</v>
      </c>
      <c r="B47" s="1">
        <v>0.40069444444444446</v>
      </c>
      <c r="C47" s="2">
        <v>45112</v>
      </c>
      <c r="D47" t="s">
        <v>11</v>
      </c>
      <c r="E47">
        <v>19350</v>
      </c>
      <c r="F47" t="s">
        <v>14</v>
      </c>
      <c r="G47" s="3">
        <v>45113</v>
      </c>
      <c r="H47">
        <v>-50</v>
      </c>
      <c r="I47" t="s">
        <v>13</v>
      </c>
      <c r="J47">
        <v>89.8</v>
      </c>
      <c r="K47">
        <v>-8.23</v>
      </c>
      <c r="L47" t="str">
        <f t="shared" si="0"/>
        <v>Loss</v>
      </c>
    </row>
    <row r="48" spans="1:12" x14ac:dyDescent="0.25">
      <c r="A48" t="s">
        <v>28</v>
      </c>
      <c r="B48" s="1">
        <v>0.39652777777777781</v>
      </c>
      <c r="C48" s="2">
        <v>45112</v>
      </c>
      <c r="D48" t="s">
        <v>11</v>
      </c>
      <c r="E48">
        <v>19350</v>
      </c>
      <c r="F48" t="s">
        <v>14</v>
      </c>
      <c r="G48" s="3">
        <v>45113</v>
      </c>
      <c r="H48">
        <v>50</v>
      </c>
      <c r="I48" t="s">
        <v>15</v>
      </c>
      <c r="J48">
        <v>97.85</v>
      </c>
      <c r="K48" t="s">
        <v>16</v>
      </c>
      <c r="L48" t="str">
        <f t="shared" si="0"/>
        <v>Profit</v>
      </c>
    </row>
    <row r="49" spans="1:12" x14ac:dyDescent="0.25">
      <c r="A49" t="s">
        <v>10</v>
      </c>
      <c r="B49" s="1">
        <v>0.39583333333333331</v>
      </c>
      <c r="C49" s="2">
        <v>45112</v>
      </c>
      <c r="D49" t="s">
        <v>11</v>
      </c>
      <c r="E49">
        <v>19400</v>
      </c>
      <c r="F49" t="s">
        <v>12</v>
      </c>
      <c r="G49" s="3">
        <v>45113</v>
      </c>
      <c r="H49">
        <v>-100</v>
      </c>
      <c r="I49" t="s">
        <v>13</v>
      </c>
      <c r="J49">
        <v>63.3</v>
      </c>
      <c r="K49">
        <v>2.1</v>
      </c>
      <c r="L49" t="str">
        <f t="shared" si="0"/>
        <v>Profit</v>
      </c>
    </row>
    <row r="50" spans="1:12" x14ac:dyDescent="0.25">
      <c r="A50" t="s">
        <v>10</v>
      </c>
      <c r="B50" s="1">
        <v>0.39444444444444443</v>
      </c>
      <c r="C50" s="2">
        <v>45112</v>
      </c>
      <c r="D50" t="s">
        <v>11</v>
      </c>
      <c r="E50">
        <v>19400</v>
      </c>
      <c r="F50" t="s">
        <v>12</v>
      </c>
      <c r="G50" s="3">
        <v>45113</v>
      </c>
      <c r="H50">
        <v>100</v>
      </c>
      <c r="I50" t="s">
        <v>15</v>
      </c>
      <c r="J50">
        <v>62</v>
      </c>
      <c r="K50" t="s">
        <v>16</v>
      </c>
      <c r="L50" t="str">
        <f t="shared" si="0"/>
        <v>Profit</v>
      </c>
    </row>
    <row r="51" spans="1:12" x14ac:dyDescent="0.25">
      <c r="A51" t="s">
        <v>17</v>
      </c>
      <c r="B51" s="1">
        <v>0.39027777777777778</v>
      </c>
      <c r="C51" s="2">
        <v>45112</v>
      </c>
      <c r="D51" t="s">
        <v>11</v>
      </c>
      <c r="E51">
        <v>19400</v>
      </c>
      <c r="F51" t="s">
        <v>12</v>
      </c>
      <c r="G51" s="3">
        <v>45113</v>
      </c>
      <c r="H51">
        <v>-200</v>
      </c>
      <c r="I51" t="s">
        <v>13</v>
      </c>
      <c r="J51">
        <v>76.099999999999994</v>
      </c>
      <c r="K51">
        <v>-12.48</v>
      </c>
      <c r="L51" t="str">
        <f t="shared" si="0"/>
        <v>Loss</v>
      </c>
    </row>
    <row r="52" spans="1:12" x14ac:dyDescent="0.25">
      <c r="A52" t="s">
        <v>17</v>
      </c>
      <c r="B52" s="1">
        <v>0.38611111111111113</v>
      </c>
      <c r="C52" s="2">
        <v>45112</v>
      </c>
      <c r="D52" t="s">
        <v>11</v>
      </c>
      <c r="E52">
        <v>19400</v>
      </c>
      <c r="F52" t="s">
        <v>12</v>
      </c>
      <c r="G52" s="3">
        <v>45113</v>
      </c>
      <c r="H52">
        <v>200</v>
      </c>
      <c r="I52" t="s">
        <v>15</v>
      </c>
      <c r="J52">
        <v>86.95</v>
      </c>
      <c r="K52" t="s">
        <v>16</v>
      </c>
      <c r="L52" t="str">
        <f t="shared" si="0"/>
        <v>Profit</v>
      </c>
    </row>
    <row r="53" spans="1:12" s="9" customFormat="1" x14ac:dyDescent="0.25">
      <c r="L53" t="str">
        <f t="shared" si="0"/>
        <v>Loss</v>
      </c>
    </row>
    <row r="54" spans="1:12" x14ac:dyDescent="0.25">
      <c r="A54" t="s">
        <v>24</v>
      </c>
      <c r="B54" s="1">
        <v>0.4597222222222222</v>
      </c>
      <c r="C54" s="2">
        <v>45113</v>
      </c>
      <c r="D54" t="s">
        <v>11</v>
      </c>
      <c r="E54">
        <v>19400</v>
      </c>
      <c r="F54" t="s">
        <v>14</v>
      </c>
      <c r="G54" s="3">
        <v>45113</v>
      </c>
      <c r="H54">
        <v>-100</v>
      </c>
      <c r="I54" t="s">
        <v>13</v>
      </c>
      <c r="J54">
        <v>74.45</v>
      </c>
      <c r="K54">
        <v>4.6399999999999997</v>
      </c>
      <c r="L54" t="str">
        <f t="shared" si="0"/>
        <v>Profit</v>
      </c>
    </row>
    <row r="55" spans="1:12" x14ac:dyDescent="0.25">
      <c r="A55" t="s">
        <v>24</v>
      </c>
      <c r="B55" s="1">
        <v>0.45624999999999999</v>
      </c>
      <c r="C55" s="2">
        <v>45113</v>
      </c>
      <c r="D55" t="s">
        <v>11</v>
      </c>
      <c r="E55">
        <v>19400</v>
      </c>
      <c r="F55" t="s">
        <v>14</v>
      </c>
      <c r="G55" s="3">
        <v>45113</v>
      </c>
      <c r="H55">
        <v>-150</v>
      </c>
      <c r="I55" t="s">
        <v>13</v>
      </c>
      <c r="J55">
        <v>72.55</v>
      </c>
      <c r="K55">
        <v>1.97</v>
      </c>
      <c r="L55" t="str">
        <f t="shared" si="0"/>
        <v>Profit</v>
      </c>
    </row>
    <row r="56" spans="1:12" x14ac:dyDescent="0.25">
      <c r="A56" t="s">
        <v>24</v>
      </c>
      <c r="B56" s="1">
        <v>0.45069444444444445</v>
      </c>
      <c r="C56" s="2">
        <v>45113</v>
      </c>
      <c r="D56" t="s">
        <v>11</v>
      </c>
      <c r="E56">
        <v>19400</v>
      </c>
      <c r="F56" t="s">
        <v>14</v>
      </c>
      <c r="G56" s="3">
        <v>45113</v>
      </c>
      <c r="H56">
        <v>250</v>
      </c>
      <c r="I56" t="s">
        <v>15</v>
      </c>
      <c r="J56">
        <v>71.150000000000006</v>
      </c>
      <c r="K56" t="s">
        <v>16</v>
      </c>
      <c r="L56" t="str">
        <f t="shared" si="0"/>
        <v>Profit</v>
      </c>
    </row>
    <row r="57" spans="1:12" x14ac:dyDescent="0.25">
      <c r="A57" t="s">
        <v>25</v>
      </c>
      <c r="B57" s="1">
        <v>0.44444444444444442</v>
      </c>
      <c r="C57" s="2">
        <v>45113</v>
      </c>
      <c r="D57" t="s">
        <v>11</v>
      </c>
      <c r="E57">
        <v>19400</v>
      </c>
      <c r="F57" t="s">
        <v>14</v>
      </c>
      <c r="G57" s="3">
        <v>45113</v>
      </c>
      <c r="H57">
        <v>-150</v>
      </c>
      <c r="I57" t="s">
        <v>13</v>
      </c>
      <c r="J57">
        <v>69.25</v>
      </c>
      <c r="K57">
        <v>-2.19</v>
      </c>
      <c r="L57" t="str">
        <f t="shared" si="0"/>
        <v>Loss</v>
      </c>
    </row>
    <row r="58" spans="1:12" x14ac:dyDescent="0.25">
      <c r="A58" t="s">
        <v>25</v>
      </c>
      <c r="B58" s="1">
        <v>0.44305555555555554</v>
      </c>
      <c r="C58" s="2">
        <v>45113</v>
      </c>
      <c r="D58" t="s">
        <v>11</v>
      </c>
      <c r="E58">
        <v>19400</v>
      </c>
      <c r="F58" t="s">
        <v>14</v>
      </c>
      <c r="G58" s="3">
        <v>45113</v>
      </c>
      <c r="H58">
        <v>-150</v>
      </c>
      <c r="I58" t="s">
        <v>13</v>
      </c>
      <c r="J58">
        <v>72.7</v>
      </c>
      <c r="K58">
        <v>2.68</v>
      </c>
      <c r="L58" t="str">
        <f t="shared" si="0"/>
        <v>Profit</v>
      </c>
    </row>
    <row r="59" spans="1:12" x14ac:dyDescent="0.25">
      <c r="A59" t="s">
        <v>25</v>
      </c>
      <c r="B59" s="1">
        <v>0.44097222222222227</v>
      </c>
      <c r="C59" s="2">
        <v>45113</v>
      </c>
      <c r="D59" t="s">
        <v>11</v>
      </c>
      <c r="E59">
        <v>19400</v>
      </c>
      <c r="F59" t="s">
        <v>14</v>
      </c>
      <c r="G59" s="3">
        <v>45113</v>
      </c>
      <c r="H59">
        <v>300</v>
      </c>
      <c r="I59" t="s">
        <v>15</v>
      </c>
      <c r="J59">
        <v>70.8</v>
      </c>
      <c r="K59" t="s">
        <v>16</v>
      </c>
      <c r="L59" t="str">
        <f t="shared" si="0"/>
        <v>Profit</v>
      </c>
    </row>
    <row r="60" spans="1:12" x14ac:dyDescent="0.25">
      <c r="A60" t="s">
        <v>26</v>
      </c>
      <c r="B60" s="1">
        <v>0.43958333333333338</v>
      </c>
      <c r="C60" s="2">
        <v>45113</v>
      </c>
      <c r="D60" t="s">
        <v>11</v>
      </c>
      <c r="E60">
        <v>19400</v>
      </c>
      <c r="F60" t="s">
        <v>14</v>
      </c>
      <c r="G60" s="3">
        <v>45113</v>
      </c>
      <c r="H60">
        <v>-250</v>
      </c>
      <c r="I60" t="s">
        <v>13</v>
      </c>
      <c r="J60">
        <v>75.099999999999994</v>
      </c>
      <c r="K60">
        <v>-2.09</v>
      </c>
      <c r="L60" t="str">
        <f t="shared" si="0"/>
        <v>Loss</v>
      </c>
    </row>
    <row r="61" spans="1:12" x14ac:dyDescent="0.25">
      <c r="A61" t="s">
        <v>26</v>
      </c>
      <c r="B61" s="1">
        <v>0.4368055555555555</v>
      </c>
      <c r="C61" s="2">
        <v>45113</v>
      </c>
      <c r="D61" t="s">
        <v>11</v>
      </c>
      <c r="E61">
        <v>19400</v>
      </c>
      <c r="F61" t="s">
        <v>14</v>
      </c>
      <c r="G61" s="3">
        <v>45113</v>
      </c>
      <c r="H61">
        <v>-250</v>
      </c>
      <c r="I61" t="s">
        <v>13</v>
      </c>
      <c r="J61">
        <v>79.45</v>
      </c>
      <c r="K61">
        <v>3.59</v>
      </c>
      <c r="L61" t="str">
        <f t="shared" si="0"/>
        <v>Profit</v>
      </c>
    </row>
    <row r="62" spans="1:12" x14ac:dyDescent="0.25">
      <c r="A62" t="s">
        <v>26</v>
      </c>
      <c r="B62" s="1">
        <v>0.43402777777777773</v>
      </c>
      <c r="C62" s="2">
        <v>45113</v>
      </c>
      <c r="D62" t="s">
        <v>11</v>
      </c>
      <c r="E62">
        <v>19400</v>
      </c>
      <c r="F62" t="s">
        <v>14</v>
      </c>
      <c r="G62" s="3">
        <v>45113</v>
      </c>
      <c r="H62">
        <v>500</v>
      </c>
      <c r="I62" t="s">
        <v>15</v>
      </c>
      <c r="J62">
        <v>76.7</v>
      </c>
      <c r="K62" t="s">
        <v>16</v>
      </c>
      <c r="L62" t="str">
        <f t="shared" si="0"/>
        <v>Profit</v>
      </c>
    </row>
    <row r="63" spans="1:12" x14ac:dyDescent="0.25">
      <c r="A63" t="s">
        <v>27</v>
      </c>
      <c r="B63" s="1">
        <v>0.4291666666666667</v>
      </c>
      <c r="C63" s="2">
        <v>45113</v>
      </c>
      <c r="D63" t="s">
        <v>11</v>
      </c>
      <c r="E63">
        <v>19350</v>
      </c>
      <c r="F63" t="s">
        <v>14</v>
      </c>
      <c r="G63" s="3">
        <v>45113</v>
      </c>
      <c r="H63">
        <v>-150</v>
      </c>
      <c r="I63" t="s">
        <v>13</v>
      </c>
      <c r="J63">
        <v>107.95</v>
      </c>
      <c r="K63">
        <v>29.98</v>
      </c>
      <c r="L63" t="str">
        <f t="shared" si="0"/>
        <v>Profit</v>
      </c>
    </row>
    <row r="64" spans="1:12" x14ac:dyDescent="0.25">
      <c r="A64" t="s">
        <v>27</v>
      </c>
      <c r="B64" s="1">
        <v>0.42777777777777781</v>
      </c>
      <c r="C64" s="2">
        <v>45113</v>
      </c>
      <c r="D64" t="s">
        <v>11</v>
      </c>
      <c r="E64">
        <v>19350</v>
      </c>
      <c r="F64" t="s">
        <v>14</v>
      </c>
      <c r="G64" s="3">
        <v>45113</v>
      </c>
      <c r="H64">
        <v>-150</v>
      </c>
      <c r="I64" t="s">
        <v>13</v>
      </c>
      <c r="J64">
        <v>110.2</v>
      </c>
      <c r="K64">
        <v>32.69</v>
      </c>
      <c r="L64" t="str">
        <f t="shared" si="0"/>
        <v>Profit</v>
      </c>
    </row>
    <row r="65" spans="1:12" x14ac:dyDescent="0.25">
      <c r="A65" t="s">
        <v>27</v>
      </c>
      <c r="B65" s="1">
        <v>0.42638888888888887</v>
      </c>
      <c r="C65" s="2">
        <v>45113</v>
      </c>
      <c r="D65" t="s">
        <v>11</v>
      </c>
      <c r="E65">
        <v>19350</v>
      </c>
      <c r="F65" t="s">
        <v>14</v>
      </c>
      <c r="G65" s="3">
        <v>45113</v>
      </c>
      <c r="H65">
        <v>-200</v>
      </c>
      <c r="I65" t="s">
        <v>13</v>
      </c>
      <c r="J65">
        <v>110.3</v>
      </c>
      <c r="K65">
        <v>32.81</v>
      </c>
      <c r="L65" t="str">
        <f t="shared" si="0"/>
        <v>Profit</v>
      </c>
    </row>
    <row r="66" spans="1:12" x14ac:dyDescent="0.25">
      <c r="A66" t="s">
        <v>27</v>
      </c>
      <c r="B66" s="1">
        <v>0.42499999999999999</v>
      </c>
      <c r="C66" s="2">
        <v>45113</v>
      </c>
      <c r="D66" t="s">
        <v>11</v>
      </c>
      <c r="E66">
        <v>19350</v>
      </c>
      <c r="F66" t="s">
        <v>14</v>
      </c>
      <c r="G66" s="3">
        <v>45113</v>
      </c>
      <c r="H66">
        <v>250</v>
      </c>
      <c r="I66" t="s">
        <v>15</v>
      </c>
      <c r="J66">
        <v>104.9</v>
      </c>
      <c r="K66">
        <v>26.31</v>
      </c>
      <c r="L66" t="str">
        <f t="shared" si="0"/>
        <v>Profit</v>
      </c>
    </row>
    <row r="67" spans="1:12" x14ac:dyDescent="0.25">
      <c r="A67" t="s">
        <v>27</v>
      </c>
      <c r="B67" s="1">
        <v>0.42430555555555555</v>
      </c>
      <c r="C67" s="2">
        <v>45113</v>
      </c>
      <c r="D67" t="s">
        <v>11</v>
      </c>
      <c r="E67">
        <v>19350</v>
      </c>
      <c r="F67" t="s">
        <v>14</v>
      </c>
      <c r="G67" s="3">
        <v>45113</v>
      </c>
      <c r="H67">
        <v>-250</v>
      </c>
      <c r="I67" t="s">
        <v>13</v>
      </c>
      <c r="J67">
        <v>102.2</v>
      </c>
      <c r="K67">
        <v>23.06</v>
      </c>
      <c r="L67" t="str">
        <f t="shared" ref="L67:L130" si="1">IF(K67&gt;0,"Profit","Loss")</f>
        <v>Profit</v>
      </c>
    </row>
    <row r="68" spans="1:12" x14ac:dyDescent="0.25">
      <c r="A68" t="s">
        <v>27</v>
      </c>
      <c r="B68" s="1">
        <v>0.42222222222222222</v>
      </c>
      <c r="C68" s="2">
        <v>45113</v>
      </c>
      <c r="D68" t="s">
        <v>11</v>
      </c>
      <c r="E68">
        <v>19350</v>
      </c>
      <c r="F68" t="s">
        <v>14</v>
      </c>
      <c r="G68" s="3">
        <v>45113</v>
      </c>
      <c r="H68">
        <v>500</v>
      </c>
      <c r="I68" t="s">
        <v>15</v>
      </c>
      <c r="J68">
        <v>83.05</v>
      </c>
      <c r="K68" t="s">
        <v>16</v>
      </c>
      <c r="L68" t="str">
        <f t="shared" si="1"/>
        <v>Profit</v>
      </c>
    </row>
    <row r="69" spans="1:12" x14ac:dyDescent="0.25">
      <c r="A69" t="s">
        <v>28</v>
      </c>
      <c r="B69" s="1">
        <v>0.41875000000000001</v>
      </c>
      <c r="C69" s="2">
        <v>45113</v>
      </c>
      <c r="D69" t="s">
        <v>11</v>
      </c>
      <c r="E69">
        <v>19400</v>
      </c>
      <c r="F69" t="s">
        <v>14</v>
      </c>
      <c r="G69" s="3">
        <v>45113</v>
      </c>
      <c r="H69">
        <v>-250</v>
      </c>
      <c r="I69" t="s">
        <v>13</v>
      </c>
      <c r="J69">
        <v>51.6</v>
      </c>
      <c r="K69">
        <v>21.7</v>
      </c>
      <c r="L69" t="str">
        <f t="shared" si="1"/>
        <v>Profit</v>
      </c>
    </row>
    <row r="70" spans="1:12" x14ac:dyDescent="0.25">
      <c r="A70" t="s">
        <v>28</v>
      </c>
      <c r="B70" s="1">
        <v>0.41805555555555557</v>
      </c>
      <c r="C70" s="2">
        <v>45113</v>
      </c>
      <c r="D70" t="s">
        <v>11</v>
      </c>
      <c r="E70">
        <v>19400</v>
      </c>
      <c r="F70" t="s">
        <v>14</v>
      </c>
      <c r="G70" s="3">
        <v>45113</v>
      </c>
      <c r="H70">
        <v>-250</v>
      </c>
      <c r="I70" t="s">
        <v>13</v>
      </c>
      <c r="J70">
        <v>52.9</v>
      </c>
      <c r="K70">
        <v>24.76</v>
      </c>
      <c r="L70" t="str">
        <f t="shared" si="1"/>
        <v>Profit</v>
      </c>
    </row>
    <row r="71" spans="1:12" x14ac:dyDescent="0.25">
      <c r="A71" t="s">
        <v>28</v>
      </c>
      <c r="B71" s="1">
        <v>0.41597222222222219</v>
      </c>
      <c r="C71" s="2">
        <v>45113</v>
      </c>
      <c r="D71" t="s">
        <v>11</v>
      </c>
      <c r="E71">
        <v>19400</v>
      </c>
      <c r="F71" t="s">
        <v>14</v>
      </c>
      <c r="G71" s="3">
        <v>45113</v>
      </c>
      <c r="H71">
        <v>500</v>
      </c>
      <c r="I71" t="s">
        <v>15</v>
      </c>
      <c r="J71">
        <v>42.4</v>
      </c>
      <c r="K71" t="s">
        <v>16</v>
      </c>
      <c r="L71" t="str">
        <f t="shared" si="1"/>
        <v>Profit</v>
      </c>
    </row>
    <row r="72" spans="1:12" x14ac:dyDescent="0.25">
      <c r="A72" t="s">
        <v>10</v>
      </c>
      <c r="B72" s="1">
        <v>0.39930555555555558</v>
      </c>
      <c r="C72" s="2">
        <v>45113</v>
      </c>
      <c r="D72" t="s">
        <v>11</v>
      </c>
      <c r="E72">
        <v>19400</v>
      </c>
      <c r="F72" t="s">
        <v>12</v>
      </c>
      <c r="G72" s="3">
        <v>45113</v>
      </c>
      <c r="H72">
        <v>-200</v>
      </c>
      <c r="I72" t="s">
        <v>13</v>
      </c>
      <c r="J72">
        <v>52.15</v>
      </c>
      <c r="K72">
        <v>343.83</v>
      </c>
      <c r="L72" t="str">
        <f t="shared" si="1"/>
        <v>Profit</v>
      </c>
    </row>
    <row r="73" spans="1:12" x14ac:dyDescent="0.25">
      <c r="A73" t="s">
        <v>10</v>
      </c>
      <c r="B73" s="1">
        <v>0.39930555555555558</v>
      </c>
      <c r="C73" s="2">
        <v>45113</v>
      </c>
      <c r="D73" t="s">
        <v>11</v>
      </c>
      <c r="E73">
        <v>19300</v>
      </c>
      <c r="F73" t="s">
        <v>12</v>
      </c>
      <c r="G73" s="3">
        <v>45113</v>
      </c>
      <c r="H73">
        <v>-400</v>
      </c>
      <c r="I73" t="s">
        <v>13</v>
      </c>
      <c r="J73">
        <v>16.25</v>
      </c>
      <c r="K73">
        <v>38.299999999999997</v>
      </c>
      <c r="L73" t="str">
        <f t="shared" si="1"/>
        <v>Profit</v>
      </c>
    </row>
    <row r="74" spans="1:12" x14ac:dyDescent="0.25">
      <c r="A74" t="s">
        <v>10</v>
      </c>
      <c r="B74" s="1">
        <v>0.3979166666666667</v>
      </c>
      <c r="C74" s="2">
        <v>45113</v>
      </c>
      <c r="D74" t="s">
        <v>11</v>
      </c>
      <c r="E74">
        <v>19400</v>
      </c>
      <c r="F74" t="s">
        <v>12</v>
      </c>
      <c r="G74" s="3">
        <v>45113</v>
      </c>
      <c r="H74">
        <v>200</v>
      </c>
      <c r="I74" t="s">
        <v>15</v>
      </c>
      <c r="J74">
        <v>48.1</v>
      </c>
      <c r="K74">
        <v>309.36</v>
      </c>
      <c r="L74" t="str">
        <f t="shared" si="1"/>
        <v>Profit</v>
      </c>
    </row>
    <row r="75" spans="1:12" x14ac:dyDescent="0.25">
      <c r="A75" t="s">
        <v>10</v>
      </c>
      <c r="B75" s="1">
        <v>0.39652777777777781</v>
      </c>
      <c r="C75" s="2">
        <v>45113</v>
      </c>
      <c r="D75" t="s">
        <v>11</v>
      </c>
      <c r="E75">
        <v>19300</v>
      </c>
      <c r="F75" t="s">
        <v>12</v>
      </c>
      <c r="G75" s="3">
        <v>45113</v>
      </c>
      <c r="H75">
        <v>400</v>
      </c>
      <c r="I75" t="s">
        <v>15</v>
      </c>
      <c r="J75">
        <v>11.75</v>
      </c>
      <c r="K75" t="s">
        <v>16</v>
      </c>
      <c r="L75" t="str">
        <f t="shared" si="1"/>
        <v>Profit</v>
      </c>
    </row>
    <row r="76" spans="1:12" x14ac:dyDescent="0.25">
      <c r="A76" t="s">
        <v>17</v>
      </c>
      <c r="B76" s="1">
        <v>0.39305555555555555</v>
      </c>
      <c r="C76" s="2">
        <v>45113</v>
      </c>
      <c r="D76" t="s">
        <v>11</v>
      </c>
      <c r="E76">
        <v>19450</v>
      </c>
      <c r="F76" t="s">
        <v>14</v>
      </c>
      <c r="G76" s="3">
        <v>45113</v>
      </c>
      <c r="H76">
        <v>-300</v>
      </c>
      <c r="I76" t="s">
        <v>13</v>
      </c>
      <c r="J76">
        <v>28.8</v>
      </c>
      <c r="K76">
        <v>13.16</v>
      </c>
      <c r="L76" t="str">
        <f t="shared" si="1"/>
        <v>Profit</v>
      </c>
    </row>
    <row r="77" spans="1:12" x14ac:dyDescent="0.25">
      <c r="A77" t="s">
        <v>17</v>
      </c>
      <c r="B77" s="1">
        <v>0.39166666666666666</v>
      </c>
      <c r="C77" s="2">
        <v>45113</v>
      </c>
      <c r="D77" t="s">
        <v>11</v>
      </c>
      <c r="E77">
        <v>19450</v>
      </c>
      <c r="F77" t="s">
        <v>14</v>
      </c>
      <c r="G77" s="3">
        <v>45113</v>
      </c>
      <c r="H77">
        <v>200</v>
      </c>
      <c r="I77" t="s">
        <v>15</v>
      </c>
      <c r="J77">
        <v>27.05</v>
      </c>
      <c r="K77">
        <v>6.29</v>
      </c>
      <c r="L77" t="str">
        <f t="shared" si="1"/>
        <v>Profit</v>
      </c>
    </row>
    <row r="78" spans="1:12" x14ac:dyDescent="0.25">
      <c r="A78" t="s">
        <v>17</v>
      </c>
      <c r="B78" s="1">
        <v>0.39097222222222222</v>
      </c>
      <c r="C78" s="2">
        <v>45113</v>
      </c>
      <c r="D78" t="s">
        <v>11</v>
      </c>
      <c r="E78">
        <v>19450</v>
      </c>
      <c r="F78" t="s">
        <v>14</v>
      </c>
      <c r="G78" s="3">
        <v>45113</v>
      </c>
      <c r="H78">
        <v>100</v>
      </c>
      <c r="I78" t="s">
        <v>15</v>
      </c>
      <c r="J78">
        <v>25.45</v>
      </c>
      <c r="K78" t="s">
        <v>16</v>
      </c>
      <c r="L78" t="str">
        <f t="shared" si="1"/>
        <v>Profit</v>
      </c>
    </row>
    <row r="79" spans="1:12" s="9" customFormat="1" x14ac:dyDescent="0.25">
      <c r="L79" t="str">
        <f t="shared" si="1"/>
        <v>Loss</v>
      </c>
    </row>
    <row r="80" spans="1:12" x14ac:dyDescent="0.25">
      <c r="A80" t="s">
        <v>32</v>
      </c>
      <c r="B80" s="1">
        <v>0.46249999999999997</v>
      </c>
      <c r="C80" s="2">
        <v>45114</v>
      </c>
      <c r="D80" t="s">
        <v>11</v>
      </c>
      <c r="E80">
        <v>19450</v>
      </c>
      <c r="F80" t="s">
        <v>12</v>
      </c>
      <c r="G80" s="3">
        <v>45120</v>
      </c>
      <c r="H80">
        <v>-200</v>
      </c>
      <c r="I80" t="s">
        <v>13</v>
      </c>
      <c r="J80">
        <v>116.9</v>
      </c>
      <c r="K80">
        <v>-0.47</v>
      </c>
      <c r="L80" t="str">
        <f t="shared" si="1"/>
        <v>Loss</v>
      </c>
    </row>
    <row r="81" spans="1:12" x14ac:dyDescent="0.25">
      <c r="A81" t="s">
        <v>32</v>
      </c>
      <c r="B81" s="1">
        <v>0.46111111111111108</v>
      </c>
      <c r="C81" s="2">
        <v>45114</v>
      </c>
      <c r="D81" t="s">
        <v>11</v>
      </c>
      <c r="E81">
        <v>19450</v>
      </c>
      <c r="F81" t="s">
        <v>12</v>
      </c>
      <c r="G81" s="3">
        <v>45120</v>
      </c>
      <c r="H81">
        <v>200</v>
      </c>
      <c r="I81" t="s">
        <v>15</v>
      </c>
      <c r="J81">
        <v>117.45</v>
      </c>
      <c r="K81" t="s">
        <v>16</v>
      </c>
      <c r="L81" t="str">
        <f t="shared" si="1"/>
        <v>Profit</v>
      </c>
    </row>
    <row r="82" spans="1:12" x14ac:dyDescent="0.25">
      <c r="A82" t="s">
        <v>29</v>
      </c>
      <c r="B82" s="1">
        <v>0.45763888888888887</v>
      </c>
      <c r="C82" s="2">
        <v>45114</v>
      </c>
      <c r="D82" t="s">
        <v>11</v>
      </c>
      <c r="E82">
        <v>19450</v>
      </c>
      <c r="F82" t="s">
        <v>12</v>
      </c>
      <c r="G82" s="3">
        <v>45120</v>
      </c>
      <c r="H82">
        <v>-50</v>
      </c>
      <c r="I82" t="s">
        <v>13</v>
      </c>
      <c r="J82">
        <v>113.05</v>
      </c>
      <c r="K82">
        <v>-0.75</v>
      </c>
      <c r="L82" t="str">
        <f t="shared" si="1"/>
        <v>Loss</v>
      </c>
    </row>
    <row r="83" spans="1:12" x14ac:dyDescent="0.25">
      <c r="A83" t="s">
        <v>29</v>
      </c>
      <c r="B83" s="1">
        <v>0.45624999999999999</v>
      </c>
      <c r="C83" s="2">
        <v>45114</v>
      </c>
      <c r="D83" t="s">
        <v>11</v>
      </c>
      <c r="E83">
        <v>19450</v>
      </c>
      <c r="F83" t="s">
        <v>12</v>
      </c>
      <c r="G83" s="3">
        <v>45120</v>
      </c>
      <c r="H83">
        <v>-100</v>
      </c>
      <c r="I83" t="s">
        <v>13</v>
      </c>
      <c r="J83">
        <v>116.25</v>
      </c>
      <c r="K83">
        <v>2.06</v>
      </c>
      <c r="L83" t="str">
        <f t="shared" si="1"/>
        <v>Profit</v>
      </c>
    </row>
    <row r="84" spans="1:12" x14ac:dyDescent="0.25">
      <c r="A84" t="s">
        <v>29</v>
      </c>
      <c r="B84" s="1">
        <v>0.4548611111111111</v>
      </c>
      <c r="C84" s="2">
        <v>45114</v>
      </c>
      <c r="D84" t="s">
        <v>11</v>
      </c>
      <c r="E84">
        <v>19450</v>
      </c>
      <c r="F84" t="s">
        <v>12</v>
      </c>
      <c r="G84" s="3">
        <v>45120</v>
      </c>
      <c r="H84">
        <v>-150</v>
      </c>
      <c r="I84" t="s">
        <v>13</v>
      </c>
      <c r="J84">
        <v>121.75</v>
      </c>
      <c r="K84">
        <v>6.89</v>
      </c>
      <c r="L84" t="str">
        <f t="shared" si="1"/>
        <v>Profit</v>
      </c>
    </row>
    <row r="85" spans="1:12" x14ac:dyDescent="0.25">
      <c r="A85" t="s">
        <v>29</v>
      </c>
      <c r="B85" s="1">
        <v>0.45277777777777778</v>
      </c>
      <c r="C85" s="2">
        <v>45114</v>
      </c>
      <c r="D85" t="s">
        <v>11</v>
      </c>
      <c r="E85">
        <v>19450</v>
      </c>
      <c r="F85" t="s">
        <v>12</v>
      </c>
      <c r="G85" s="3">
        <v>45120</v>
      </c>
      <c r="H85">
        <v>300</v>
      </c>
      <c r="I85" t="s">
        <v>15</v>
      </c>
      <c r="J85">
        <v>113.9</v>
      </c>
      <c r="K85" t="s">
        <v>16</v>
      </c>
      <c r="L85" t="str">
        <f t="shared" si="1"/>
        <v>Profit</v>
      </c>
    </row>
    <row r="86" spans="1:12" x14ac:dyDescent="0.25">
      <c r="A86" t="s">
        <v>30</v>
      </c>
      <c r="B86" s="1">
        <v>0.45277777777777778</v>
      </c>
      <c r="C86" s="2">
        <v>45114</v>
      </c>
      <c r="D86" t="s">
        <v>11</v>
      </c>
      <c r="E86">
        <v>19450</v>
      </c>
      <c r="F86" t="s">
        <v>12</v>
      </c>
      <c r="G86" s="3">
        <v>45120</v>
      </c>
      <c r="H86">
        <v>300</v>
      </c>
      <c r="I86" t="s">
        <v>15</v>
      </c>
      <c r="J86">
        <v>109.2</v>
      </c>
      <c r="K86">
        <v>3.07</v>
      </c>
      <c r="L86" t="str">
        <f t="shared" si="1"/>
        <v>Profit</v>
      </c>
    </row>
    <row r="87" spans="1:12" x14ac:dyDescent="0.25">
      <c r="A87" t="s">
        <v>30</v>
      </c>
      <c r="B87" s="1">
        <v>0.45277777777777778</v>
      </c>
      <c r="C87" s="2">
        <v>45114</v>
      </c>
      <c r="D87" t="s">
        <v>11</v>
      </c>
      <c r="E87">
        <v>19450</v>
      </c>
      <c r="F87" t="s">
        <v>12</v>
      </c>
      <c r="G87" s="3">
        <v>45120</v>
      </c>
      <c r="H87">
        <v>-300</v>
      </c>
      <c r="I87" t="s">
        <v>13</v>
      </c>
      <c r="J87">
        <v>105.95</v>
      </c>
      <c r="K87" t="s">
        <v>16</v>
      </c>
      <c r="L87" t="str">
        <f t="shared" si="1"/>
        <v>Profit</v>
      </c>
    </row>
    <row r="88" spans="1:12" x14ac:dyDescent="0.25">
      <c r="A88" t="s">
        <v>31</v>
      </c>
      <c r="B88" s="1">
        <v>0.4513888888888889</v>
      </c>
      <c r="C88" s="2">
        <v>45114</v>
      </c>
      <c r="D88" t="s">
        <v>11</v>
      </c>
      <c r="E88">
        <v>19500</v>
      </c>
      <c r="F88" t="s">
        <v>12</v>
      </c>
      <c r="G88" s="3">
        <v>45120</v>
      </c>
      <c r="H88">
        <v>-150</v>
      </c>
      <c r="I88" t="s">
        <v>13</v>
      </c>
      <c r="J88">
        <v>143.44999999999999</v>
      </c>
      <c r="K88">
        <v>23.61</v>
      </c>
      <c r="L88" t="str">
        <f t="shared" si="1"/>
        <v>Profit</v>
      </c>
    </row>
    <row r="89" spans="1:12" x14ac:dyDescent="0.25">
      <c r="A89" t="s">
        <v>31</v>
      </c>
      <c r="B89" s="1">
        <v>0.4465277777777778</v>
      </c>
      <c r="C89" s="2">
        <v>45114</v>
      </c>
      <c r="D89" t="s">
        <v>11</v>
      </c>
      <c r="E89">
        <v>19500</v>
      </c>
      <c r="F89" t="s">
        <v>12</v>
      </c>
      <c r="G89" s="3">
        <v>45120</v>
      </c>
      <c r="H89">
        <v>-150</v>
      </c>
      <c r="I89" t="s">
        <v>13</v>
      </c>
      <c r="J89">
        <v>122.5</v>
      </c>
      <c r="K89">
        <v>5.56</v>
      </c>
      <c r="L89" t="str">
        <f t="shared" si="1"/>
        <v>Profit</v>
      </c>
    </row>
    <row r="90" spans="1:12" x14ac:dyDescent="0.25">
      <c r="A90" t="s">
        <v>31</v>
      </c>
      <c r="B90" s="1">
        <v>0.44444444444444442</v>
      </c>
      <c r="C90" s="2">
        <v>45114</v>
      </c>
      <c r="D90" t="s">
        <v>11</v>
      </c>
      <c r="E90">
        <v>19500</v>
      </c>
      <c r="F90" t="s">
        <v>12</v>
      </c>
      <c r="G90" s="3">
        <v>45120</v>
      </c>
      <c r="H90">
        <v>300</v>
      </c>
      <c r="I90" t="s">
        <v>15</v>
      </c>
      <c r="J90">
        <v>116.05</v>
      </c>
      <c r="K90" t="s">
        <v>16</v>
      </c>
      <c r="L90" t="str">
        <f t="shared" si="1"/>
        <v>Profit</v>
      </c>
    </row>
    <row r="91" spans="1:12" x14ac:dyDescent="0.25">
      <c r="A91" t="s">
        <v>23</v>
      </c>
      <c r="B91" s="1">
        <v>0.44375000000000003</v>
      </c>
      <c r="C91" s="2">
        <v>45114</v>
      </c>
      <c r="D91" t="s">
        <v>11</v>
      </c>
      <c r="E91">
        <v>19500</v>
      </c>
      <c r="F91" t="s">
        <v>12</v>
      </c>
      <c r="G91" s="3">
        <v>45120</v>
      </c>
      <c r="H91">
        <v>250</v>
      </c>
      <c r="I91" t="s">
        <v>15</v>
      </c>
      <c r="J91">
        <v>114.45</v>
      </c>
      <c r="K91">
        <v>-1.42</v>
      </c>
      <c r="L91" t="str">
        <f t="shared" si="1"/>
        <v>Loss</v>
      </c>
    </row>
    <row r="92" spans="1:12" x14ac:dyDescent="0.25">
      <c r="A92" t="s">
        <v>23</v>
      </c>
      <c r="B92" s="1">
        <v>0.44375000000000003</v>
      </c>
      <c r="C92" s="2">
        <v>45114</v>
      </c>
      <c r="D92" t="s">
        <v>11</v>
      </c>
      <c r="E92">
        <v>19500</v>
      </c>
      <c r="F92" t="s">
        <v>12</v>
      </c>
      <c r="G92" s="3">
        <v>45120</v>
      </c>
      <c r="H92">
        <v>-250</v>
      </c>
      <c r="I92" t="s">
        <v>13</v>
      </c>
      <c r="J92">
        <v>116.1</v>
      </c>
      <c r="K92" t="s">
        <v>16</v>
      </c>
      <c r="L92" t="str">
        <f t="shared" si="1"/>
        <v>Profit</v>
      </c>
    </row>
    <row r="93" spans="1:12" x14ac:dyDescent="0.25">
      <c r="A93" t="s">
        <v>24</v>
      </c>
      <c r="B93" s="1">
        <v>0.44027777777777777</v>
      </c>
      <c r="C93" s="2">
        <v>45114</v>
      </c>
      <c r="D93" t="s">
        <v>11</v>
      </c>
      <c r="E93">
        <v>19550</v>
      </c>
      <c r="F93" t="s">
        <v>12</v>
      </c>
      <c r="G93" s="3">
        <v>45120</v>
      </c>
      <c r="H93">
        <v>-100</v>
      </c>
      <c r="I93" t="s">
        <v>13</v>
      </c>
      <c r="J93">
        <v>147.1</v>
      </c>
      <c r="K93">
        <v>17.96</v>
      </c>
      <c r="L93" t="str">
        <f t="shared" si="1"/>
        <v>Profit</v>
      </c>
    </row>
    <row r="94" spans="1:12" x14ac:dyDescent="0.25">
      <c r="A94" t="s">
        <v>24</v>
      </c>
      <c r="B94" s="1">
        <v>0.43958333333333338</v>
      </c>
      <c r="C94" s="2">
        <v>45114</v>
      </c>
      <c r="D94" t="s">
        <v>11</v>
      </c>
      <c r="E94">
        <v>19550</v>
      </c>
      <c r="F94" t="s">
        <v>12</v>
      </c>
      <c r="G94" s="3">
        <v>45120</v>
      </c>
      <c r="H94">
        <v>-50</v>
      </c>
      <c r="I94" t="s">
        <v>13</v>
      </c>
      <c r="J94">
        <v>146.85</v>
      </c>
      <c r="K94">
        <v>17.760000000000002</v>
      </c>
      <c r="L94" t="str">
        <f t="shared" si="1"/>
        <v>Profit</v>
      </c>
    </row>
    <row r="95" spans="1:12" x14ac:dyDescent="0.25">
      <c r="A95" t="s">
        <v>24</v>
      </c>
      <c r="B95" s="1">
        <v>0.4375</v>
      </c>
      <c r="C95" s="2">
        <v>45114</v>
      </c>
      <c r="D95" t="s">
        <v>11</v>
      </c>
      <c r="E95">
        <v>19550</v>
      </c>
      <c r="F95" t="s">
        <v>12</v>
      </c>
      <c r="G95" s="3">
        <v>45120</v>
      </c>
      <c r="H95">
        <v>-150</v>
      </c>
      <c r="I95" t="s">
        <v>13</v>
      </c>
      <c r="J95">
        <v>144.65</v>
      </c>
      <c r="K95">
        <v>16</v>
      </c>
      <c r="L95" t="str">
        <f t="shared" si="1"/>
        <v>Profit</v>
      </c>
    </row>
    <row r="96" spans="1:12" x14ac:dyDescent="0.25">
      <c r="A96" t="s">
        <v>24</v>
      </c>
      <c r="B96" s="1">
        <v>0.43194444444444446</v>
      </c>
      <c r="C96" s="2">
        <v>45114</v>
      </c>
      <c r="D96" t="s">
        <v>11</v>
      </c>
      <c r="E96">
        <v>19550</v>
      </c>
      <c r="F96" t="s">
        <v>12</v>
      </c>
      <c r="G96" s="3">
        <v>45120</v>
      </c>
      <c r="H96">
        <v>300</v>
      </c>
      <c r="I96" t="s">
        <v>15</v>
      </c>
      <c r="J96">
        <v>124.7</v>
      </c>
      <c r="K96" t="s">
        <v>16</v>
      </c>
      <c r="L96" t="str">
        <f t="shared" si="1"/>
        <v>Profit</v>
      </c>
    </row>
    <row r="97" spans="1:12" x14ac:dyDescent="0.25">
      <c r="A97" t="s">
        <v>25</v>
      </c>
      <c r="B97" s="1">
        <v>0.41805555555555557</v>
      </c>
      <c r="C97" s="2">
        <v>45114</v>
      </c>
      <c r="D97" t="s">
        <v>11</v>
      </c>
      <c r="E97">
        <v>19400</v>
      </c>
      <c r="F97" t="s">
        <v>14</v>
      </c>
      <c r="G97" s="3">
        <v>45120</v>
      </c>
      <c r="H97">
        <v>-100</v>
      </c>
      <c r="I97" t="s">
        <v>13</v>
      </c>
      <c r="J97">
        <v>170.85</v>
      </c>
      <c r="K97">
        <v>7.15</v>
      </c>
      <c r="L97" t="str">
        <f t="shared" si="1"/>
        <v>Profit</v>
      </c>
    </row>
    <row r="98" spans="1:12" x14ac:dyDescent="0.25">
      <c r="A98" t="s">
        <v>25</v>
      </c>
      <c r="B98" s="1">
        <v>0.41736111111111113</v>
      </c>
      <c r="C98" s="2">
        <v>45114</v>
      </c>
      <c r="D98" t="s">
        <v>11</v>
      </c>
      <c r="E98">
        <v>19400</v>
      </c>
      <c r="F98" t="s">
        <v>14</v>
      </c>
      <c r="G98" s="3">
        <v>45120</v>
      </c>
      <c r="H98">
        <v>-150</v>
      </c>
      <c r="I98" t="s">
        <v>13</v>
      </c>
      <c r="J98">
        <v>172.75</v>
      </c>
      <c r="K98">
        <v>8.34</v>
      </c>
      <c r="L98" t="str">
        <f t="shared" si="1"/>
        <v>Profit</v>
      </c>
    </row>
    <row r="99" spans="1:12" x14ac:dyDescent="0.25">
      <c r="A99" t="s">
        <v>25</v>
      </c>
      <c r="B99" s="1">
        <v>0.41319444444444442</v>
      </c>
      <c r="C99" s="2">
        <v>45114</v>
      </c>
      <c r="D99" t="s">
        <v>11</v>
      </c>
      <c r="E99">
        <v>19400</v>
      </c>
      <c r="F99" t="s">
        <v>14</v>
      </c>
      <c r="G99" s="3">
        <v>45120</v>
      </c>
      <c r="H99">
        <v>250</v>
      </c>
      <c r="I99" t="s">
        <v>15</v>
      </c>
      <c r="J99">
        <v>159.44999999999999</v>
      </c>
      <c r="K99" t="s">
        <v>16</v>
      </c>
      <c r="L99" t="str">
        <f t="shared" si="1"/>
        <v>Profit</v>
      </c>
    </row>
    <row r="100" spans="1:12" x14ac:dyDescent="0.25">
      <c r="A100" t="s">
        <v>26</v>
      </c>
      <c r="B100" s="1">
        <v>0.41041666666666665</v>
      </c>
      <c r="C100" s="2">
        <v>45114</v>
      </c>
      <c r="D100" t="s">
        <v>11</v>
      </c>
      <c r="E100">
        <v>19500</v>
      </c>
      <c r="F100" t="s">
        <v>12</v>
      </c>
      <c r="G100" s="3">
        <v>45120</v>
      </c>
      <c r="H100">
        <v>-250</v>
      </c>
      <c r="I100" t="s">
        <v>13</v>
      </c>
      <c r="J100">
        <v>111.85</v>
      </c>
      <c r="K100">
        <v>73.55</v>
      </c>
      <c r="L100" t="str">
        <f t="shared" si="1"/>
        <v>Profit</v>
      </c>
    </row>
    <row r="101" spans="1:12" x14ac:dyDescent="0.25">
      <c r="A101" t="s">
        <v>26</v>
      </c>
      <c r="B101" s="1">
        <v>0.40763888888888888</v>
      </c>
      <c r="C101" s="2">
        <v>45114</v>
      </c>
      <c r="D101" t="s">
        <v>11</v>
      </c>
      <c r="E101">
        <v>19400</v>
      </c>
      <c r="F101" t="s">
        <v>12</v>
      </c>
      <c r="G101" s="3">
        <v>45120</v>
      </c>
      <c r="H101">
        <v>-250</v>
      </c>
      <c r="I101" t="s">
        <v>13</v>
      </c>
      <c r="J101">
        <v>68.900000000000006</v>
      </c>
      <c r="K101">
        <v>6.9</v>
      </c>
      <c r="L101" t="str">
        <f t="shared" si="1"/>
        <v>Profit</v>
      </c>
    </row>
    <row r="102" spans="1:12" x14ac:dyDescent="0.25">
      <c r="A102" t="s">
        <v>26</v>
      </c>
      <c r="B102" s="1">
        <v>0.4069444444444445</v>
      </c>
      <c r="C102" s="2">
        <v>45114</v>
      </c>
      <c r="D102" t="s">
        <v>11</v>
      </c>
      <c r="E102">
        <v>19500</v>
      </c>
      <c r="F102" t="s">
        <v>12</v>
      </c>
      <c r="G102" s="3">
        <v>45120</v>
      </c>
      <c r="H102">
        <v>250</v>
      </c>
      <c r="I102" t="s">
        <v>15</v>
      </c>
      <c r="J102">
        <v>111</v>
      </c>
      <c r="K102">
        <v>72.23</v>
      </c>
      <c r="L102" t="str">
        <f t="shared" si="1"/>
        <v>Profit</v>
      </c>
    </row>
    <row r="103" spans="1:12" x14ac:dyDescent="0.25">
      <c r="A103" t="s">
        <v>26</v>
      </c>
      <c r="B103" s="1">
        <v>0.4055555555555555</v>
      </c>
      <c r="C103" s="2">
        <v>45114</v>
      </c>
      <c r="D103" t="s">
        <v>11</v>
      </c>
      <c r="E103">
        <v>19400</v>
      </c>
      <c r="F103" t="s">
        <v>12</v>
      </c>
      <c r="G103" s="3">
        <v>45120</v>
      </c>
      <c r="H103">
        <v>250</v>
      </c>
      <c r="I103" t="s">
        <v>15</v>
      </c>
      <c r="J103">
        <v>64.45</v>
      </c>
      <c r="K103" t="s">
        <v>16</v>
      </c>
      <c r="L103" t="str">
        <f t="shared" si="1"/>
        <v>Profit</v>
      </c>
    </row>
    <row r="104" spans="1:12" x14ac:dyDescent="0.25">
      <c r="A104" t="s">
        <v>27</v>
      </c>
      <c r="B104" s="1">
        <v>0.40069444444444446</v>
      </c>
      <c r="C104" s="2">
        <v>45114</v>
      </c>
      <c r="D104" t="s">
        <v>11</v>
      </c>
      <c r="E104">
        <v>19400</v>
      </c>
      <c r="F104" t="s">
        <v>14</v>
      </c>
      <c r="G104" s="3">
        <v>45120</v>
      </c>
      <c r="H104">
        <v>-300</v>
      </c>
      <c r="I104" t="s">
        <v>13</v>
      </c>
      <c r="J104">
        <v>151.55000000000001</v>
      </c>
      <c r="K104">
        <v>3.31</v>
      </c>
      <c r="L104" t="str">
        <f t="shared" si="1"/>
        <v>Profit</v>
      </c>
    </row>
    <row r="105" spans="1:12" x14ac:dyDescent="0.25">
      <c r="A105" t="s">
        <v>27</v>
      </c>
      <c r="B105" s="1">
        <v>0.39513888888888887</v>
      </c>
      <c r="C105" s="2">
        <v>45114</v>
      </c>
      <c r="D105" t="s">
        <v>11</v>
      </c>
      <c r="E105">
        <v>19400</v>
      </c>
      <c r="F105" t="s">
        <v>14</v>
      </c>
      <c r="G105" s="3">
        <v>45120</v>
      </c>
      <c r="H105">
        <v>300</v>
      </c>
      <c r="I105" t="s">
        <v>15</v>
      </c>
      <c r="J105">
        <v>146.69999999999999</v>
      </c>
      <c r="K105" t="s">
        <v>16</v>
      </c>
      <c r="L105" t="str">
        <f t="shared" si="1"/>
        <v>Profit</v>
      </c>
    </row>
    <row r="106" spans="1:12" x14ac:dyDescent="0.25">
      <c r="A106" t="s">
        <v>28</v>
      </c>
      <c r="B106" s="1">
        <v>0.39374999999999999</v>
      </c>
      <c r="C106" s="2">
        <v>45114</v>
      </c>
      <c r="D106" t="s">
        <v>11</v>
      </c>
      <c r="E106">
        <v>19400</v>
      </c>
      <c r="F106" t="s">
        <v>14</v>
      </c>
      <c r="G106" s="3">
        <v>45120</v>
      </c>
      <c r="H106">
        <v>-250</v>
      </c>
      <c r="I106" t="s">
        <v>13</v>
      </c>
      <c r="J106">
        <v>148.4</v>
      </c>
      <c r="K106">
        <v>4.1399999999999997</v>
      </c>
      <c r="L106" t="str">
        <f t="shared" si="1"/>
        <v>Profit</v>
      </c>
    </row>
    <row r="107" spans="1:12" x14ac:dyDescent="0.25">
      <c r="A107" t="s">
        <v>28</v>
      </c>
      <c r="B107" s="1">
        <v>0.3923611111111111</v>
      </c>
      <c r="C107" s="2">
        <v>45114</v>
      </c>
      <c r="D107" t="s">
        <v>11</v>
      </c>
      <c r="E107">
        <v>19400</v>
      </c>
      <c r="F107" t="s">
        <v>14</v>
      </c>
      <c r="G107" s="3">
        <v>45120</v>
      </c>
      <c r="H107">
        <v>250</v>
      </c>
      <c r="I107" t="s">
        <v>15</v>
      </c>
      <c r="J107">
        <v>142.5</v>
      </c>
      <c r="K107" t="s">
        <v>16</v>
      </c>
      <c r="L107" t="str">
        <f t="shared" si="1"/>
        <v>Profit</v>
      </c>
    </row>
    <row r="108" spans="1:12" x14ac:dyDescent="0.25">
      <c r="A108" t="s">
        <v>10</v>
      </c>
      <c r="B108" s="1">
        <v>0.39166666666666666</v>
      </c>
      <c r="C108" s="2">
        <v>45114</v>
      </c>
      <c r="D108" t="s">
        <v>11</v>
      </c>
      <c r="E108">
        <v>19400</v>
      </c>
      <c r="F108" t="s">
        <v>14</v>
      </c>
      <c r="G108" s="3">
        <v>45120</v>
      </c>
      <c r="H108">
        <v>300</v>
      </c>
      <c r="I108" t="s">
        <v>15</v>
      </c>
      <c r="J108">
        <v>140.5</v>
      </c>
      <c r="K108">
        <v>-0.67</v>
      </c>
      <c r="L108" t="str">
        <f t="shared" si="1"/>
        <v>Loss</v>
      </c>
    </row>
    <row r="109" spans="1:12" x14ac:dyDescent="0.25">
      <c r="A109" t="s">
        <v>10</v>
      </c>
      <c r="B109" s="1">
        <v>0.39027777777777778</v>
      </c>
      <c r="C109" s="2">
        <v>45114</v>
      </c>
      <c r="D109" t="s">
        <v>11</v>
      </c>
      <c r="E109">
        <v>19400</v>
      </c>
      <c r="F109" t="s">
        <v>14</v>
      </c>
      <c r="G109" s="3">
        <v>45120</v>
      </c>
      <c r="H109">
        <v>-300</v>
      </c>
      <c r="I109" t="s">
        <v>13</v>
      </c>
      <c r="J109">
        <v>141.44999999999999</v>
      </c>
      <c r="K109" t="s">
        <v>16</v>
      </c>
      <c r="L109" t="str">
        <f t="shared" si="1"/>
        <v>Profit</v>
      </c>
    </row>
    <row r="110" spans="1:12" x14ac:dyDescent="0.25">
      <c r="A110" t="s">
        <v>17</v>
      </c>
      <c r="B110" s="1">
        <v>0.38958333333333334</v>
      </c>
      <c r="C110" s="2">
        <v>45114</v>
      </c>
      <c r="D110" t="s">
        <v>11</v>
      </c>
      <c r="E110">
        <v>19500</v>
      </c>
      <c r="F110" t="s">
        <v>12</v>
      </c>
      <c r="G110" s="3">
        <v>45120</v>
      </c>
      <c r="H110">
        <v>-300</v>
      </c>
      <c r="I110" t="s">
        <v>13</v>
      </c>
      <c r="J110">
        <v>129.1</v>
      </c>
      <c r="K110">
        <v>-0.62</v>
      </c>
      <c r="L110" t="str">
        <f t="shared" si="1"/>
        <v>Loss</v>
      </c>
    </row>
    <row r="111" spans="1:12" x14ac:dyDescent="0.25">
      <c r="A111" t="s">
        <v>17</v>
      </c>
      <c r="B111" s="1">
        <v>0.3888888888888889</v>
      </c>
      <c r="C111" s="2">
        <v>45114</v>
      </c>
      <c r="D111" t="s">
        <v>11</v>
      </c>
      <c r="E111">
        <v>19500</v>
      </c>
      <c r="F111" t="s">
        <v>12</v>
      </c>
      <c r="G111" s="3">
        <v>45120</v>
      </c>
      <c r="H111">
        <v>300</v>
      </c>
      <c r="I111" t="s">
        <v>15</v>
      </c>
      <c r="J111">
        <v>129.9</v>
      </c>
      <c r="K111" t="s">
        <v>16</v>
      </c>
      <c r="L111" t="str">
        <f t="shared" si="1"/>
        <v>Profit</v>
      </c>
    </row>
    <row r="112" spans="1:12" s="9" customFormat="1" x14ac:dyDescent="0.25">
      <c r="L112" t="str">
        <f t="shared" si="1"/>
        <v>Loss</v>
      </c>
    </row>
    <row r="113" spans="1:12" x14ac:dyDescent="0.25">
      <c r="A113" t="s">
        <v>30</v>
      </c>
      <c r="B113" s="1">
        <v>0.39513888888888887</v>
      </c>
      <c r="C113" s="2">
        <v>45118</v>
      </c>
      <c r="D113" t="s">
        <v>11</v>
      </c>
      <c r="E113">
        <v>19550</v>
      </c>
      <c r="F113" t="s">
        <v>12</v>
      </c>
      <c r="G113" s="3">
        <v>45120</v>
      </c>
      <c r="H113">
        <v>-200</v>
      </c>
      <c r="I113" t="s">
        <v>13</v>
      </c>
      <c r="J113">
        <v>128.5</v>
      </c>
      <c r="K113">
        <v>2.64</v>
      </c>
      <c r="L113" t="str">
        <f t="shared" si="1"/>
        <v>Profit</v>
      </c>
    </row>
    <row r="114" spans="1:12" x14ac:dyDescent="0.25">
      <c r="A114" t="s">
        <v>30</v>
      </c>
      <c r="B114" s="1">
        <v>0.39444444444444443</v>
      </c>
      <c r="C114" s="2">
        <v>45118</v>
      </c>
      <c r="D114" t="s">
        <v>11</v>
      </c>
      <c r="E114">
        <v>19550</v>
      </c>
      <c r="F114" t="s">
        <v>12</v>
      </c>
      <c r="G114" s="3">
        <v>45120</v>
      </c>
      <c r="H114">
        <v>-200</v>
      </c>
      <c r="I114" t="s">
        <v>13</v>
      </c>
      <c r="J114">
        <v>129.25</v>
      </c>
      <c r="K114">
        <v>3.23</v>
      </c>
      <c r="L114" t="str">
        <f t="shared" si="1"/>
        <v>Profit</v>
      </c>
    </row>
    <row r="115" spans="1:12" x14ac:dyDescent="0.25">
      <c r="A115" t="s">
        <v>30</v>
      </c>
      <c r="B115" s="1">
        <v>0.39166666666666666</v>
      </c>
      <c r="C115" s="2">
        <v>45118</v>
      </c>
      <c r="D115" t="s">
        <v>11</v>
      </c>
      <c r="E115">
        <v>19550</v>
      </c>
      <c r="F115" t="s">
        <v>12</v>
      </c>
      <c r="G115" s="3">
        <v>45120</v>
      </c>
      <c r="H115">
        <v>400</v>
      </c>
      <c r="I115" t="s">
        <v>15</v>
      </c>
      <c r="J115">
        <v>125.2</v>
      </c>
      <c r="K115" t="s">
        <v>16</v>
      </c>
      <c r="L115" t="str">
        <f t="shared" si="1"/>
        <v>Profit</v>
      </c>
    </row>
    <row r="116" spans="1:12" x14ac:dyDescent="0.25">
      <c r="A116" t="s">
        <v>31</v>
      </c>
      <c r="B116" s="1">
        <v>0.39027777777777778</v>
      </c>
      <c r="C116" s="2">
        <v>45118</v>
      </c>
      <c r="D116" t="s">
        <v>11</v>
      </c>
      <c r="E116">
        <v>19350</v>
      </c>
      <c r="F116" t="s">
        <v>14</v>
      </c>
      <c r="G116" s="3">
        <v>45120</v>
      </c>
      <c r="H116">
        <v>-150</v>
      </c>
      <c r="I116" t="s">
        <v>13</v>
      </c>
      <c r="J116">
        <v>131.80000000000001</v>
      </c>
      <c r="K116">
        <v>5.31</v>
      </c>
      <c r="L116" t="str">
        <f t="shared" si="1"/>
        <v>Profit</v>
      </c>
    </row>
    <row r="117" spans="1:12" x14ac:dyDescent="0.25">
      <c r="A117" t="s">
        <v>31</v>
      </c>
      <c r="B117" s="1">
        <v>0.39027777777777778</v>
      </c>
      <c r="C117" s="2">
        <v>45118</v>
      </c>
      <c r="D117" t="s">
        <v>11</v>
      </c>
      <c r="E117">
        <v>19350</v>
      </c>
      <c r="F117" t="s">
        <v>14</v>
      </c>
      <c r="G117" s="3">
        <v>45120</v>
      </c>
      <c r="H117">
        <v>-250</v>
      </c>
      <c r="I117" t="s">
        <v>13</v>
      </c>
      <c r="J117">
        <v>126.25</v>
      </c>
      <c r="K117">
        <v>0.88</v>
      </c>
      <c r="L117" t="str">
        <f t="shared" si="1"/>
        <v>Profit</v>
      </c>
    </row>
    <row r="118" spans="1:12" x14ac:dyDescent="0.25">
      <c r="A118" t="s">
        <v>31</v>
      </c>
      <c r="B118" s="1">
        <v>0.3888888888888889</v>
      </c>
      <c r="C118" s="2">
        <v>45118</v>
      </c>
      <c r="D118" t="s">
        <v>11</v>
      </c>
      <c r="E118">
        <v>19350</v>
      </c>
      <c r="F118" t="s">
        <v>14</v>
      </c>
      <c r="G118" s="3">
        <v>45120</v>
      </c>
      <c r="H118">
        <v>400</v>
      </c>
      <c r="I118" t="s">
        <v>15</v>
      </c>
      <c r="J118">
        <v>125.15</v>
      </c>
      <c r="K118" t="s">
        <v>16</v>
      </c>
      <c r="L118" t="str">
        <f t="shared" si="1"/>
        <v>Profit</v>
      </c>
    </row>
    <row r="119" spans="1:12" x14ac:dyDescent="0.25">
      <c r="A119" t="s">
        <v>23</v>
      </c>
      <c r="B119" s="1">
        <v>0.3888888888888889</v>
      </c>
      <c r="C119" s="2">
        <v>45118</v>
      </c>
      <c r="D119" t="s">
        <v>11</v>
      </c>
      <c r="E119">
        <v>19350</v>
      </c>
      <c r="F119" t="s">
        <v>14</v>
      </c>
      <c r="G119" s="3">
        <v>45120</v>
      </c>
      <c r="H119">
        <v>400</v>
      </c>
      <c r="I119" t="s">
        <v>15</v>
      </c>
      <c r="J119">
        <v>115.4</v>
      </c>
      <c r="K119">
        <v>-1.75</v>
      </c>
      <c r="L119" t="str">
        <f t="shared" si="1"/>
        <v>Loss</v>
      </c>
    </row>
    <row r="120" spans="1:12" x14ac:dyDescent="0.25">
      <c r="A120" t="s">
        <v>23</v>
      </c>
      <c r="B120" s="1">
        <v>0.38819444444444445</v>
      </c>
      <c r="C120" s="2">
        <v>45118</v>
      </c>
      <c r="D120" t="s">
        <v>11</v>
      </c>
      <c r="E120">
        <v>19350</v>
      </c>
      <c r="F120" t="s">
        <v>14</v>
      </c>
      <c r="G120" s="3">
        <v>45120</v>
      </c>
      <c r="H120">
        <v>-400</v>
      </c>
      <c r="I120" t="s">
        <v>13</v>
      </c>
      <c r="J120">
        <v>117.45</v>
      </c>
      <c r="K120" t="s">
        <v>16</v>
      </c>
      <c r="L120" t="str">
        <f t="shared" si="1"/>
        <v>Profit</v>
      </c>
    </row>
    <row r="121" spans="1:12" x14ac:dyDescent="0.25">
      <c r="A121" t="s">
        <v>24</v>
      </c>
      <c r="B121" s="1">
        <v>0.38819444444444445</v>
      </c>
      <c r="C121" s="2">
        <v>45118</v>
      </c>
      <c r="D121" t="s">
        <v>11</v>
      </c>
      <c r="E121">
        <v>19500</v>
      </c>
      <c r="F121" t="s">
        <v>12</v>
      </c>
      <c r="G121" s="3">
        <v>45120</v>
      </c>
      <c r="H121">
        <v>-150</v>
      </c>
      <c r="I121" t="s">
        <v>13</v>
      </c>
      <c r="J121">
        <v>105.6</v>
      </c>
      <c r="K121">
        <v>-7.53</v>
      </c>
      <c r="L121" t="str">
        <f t="shared" si="1"/>
        <v>Loss</v>
      </c>
    </row>
    <row r="122" spans="1:12" x14ac:dyDescent="0.25">
      <c r="A122" t="s">
        <v>24</v>
      </c>
      <c r="B122" s="1">
        <v>0.38819444444444445</v>
      </c>
      <c r="C122" s="2">
        <v>45118</v>
      </c>
      <c r="D122" t="s">
        <v>11</v>
      </c>
      <c r="E122">
        <v>19500</v>
      </c>
      <c r="F122" t="s">
        <v>12</v>
      </c>
      <c r="G122" s="3">
        <v>45120</v>
      </c>
      <c r="H122">
        <v>-250</v>
      </c>
      <c r="I122" t="s">
        <v>13</v>
      </c>
      <c r="J122">
        <v>106.55</v>
      </c>
      <c r="K122">
        <v>-6.7</v>
      </c>
      <c r="L122" t="str">
        <f t="shared" si="1"/>
        <v>Loss</v>
      </c>
    </row>
    <row r="123" spans="1:12" x14ac:dyDescent="0.25">
      <c r="A123" t="s">
        <v>24</v>
      </c>
      <c r="B123" s="1">
        <v>0.38611111111111113</v>
      </c>
      <c r="C123" s="2">
        <v>45118</v>
      </c>
      <c r="D123" t="s">
        <v>11</v>
      </c>
      <c r="E123">
        <v>19500</v>
      </c>
      <c r="F123" t="s">
        <v>12</v>
      </c>
      <c r="G123" s="3">
        <v>45120</v>
      </c>
      <c r="H123">
        <v>400</v>
      </c>
      <c r="I123" t="s">
        <v>15</v>
      </c>
      <c r="J123">
        <v>114.2</v>
      </c>
      <c r="K123" t="s">
        <v>16</v>
      </c>
      <c r="L123" t="str">
        <f t="shared" si="1"/>
        <v>Profit</v>
      </c>
    </row>
    <row r="124" spans="1:12" x14ac:dyDescent="0.25">
      <c r="A124" t="s">
        <v>25</v>
      </c>
      <c r="B124" s="1">
        <v>0.46527777777777773</v>
      </c>
      <c r="C124" s="2">
        <v>45118</v>
      </c>
      <c r="D124" t="s">
        <v>11</v>
      </c>
      <c r="E124">
        <v>19400</v>
      </c>
      <c r="F124" t="s">
        <v>14</v>
      </c>
      <c r="G124" s="3">
        <v>45120</v>
      </c>
      <c r="H124">
        <v>-50</v>
      </c>
      <c r="I124" t="s">
        <v>13</v>
      </c>
      <c r="J124">
        <v>117.75</v>
      </c>
      <c r="K124">
        <v>1.55</v>
      </c>
      <c r="L124" t="str">
        <f t="shared" si="1"/>
        <v>Profit</v>
      </c>
    </row>
    <row r="125" spans="1:12" x14ac:dyDescent="0.25">
      <c r="A125" t="s">
        <v>25</v>
      </c>
      <c r="B125" s="1">
        <v>0.46249999999999997</v>
      </c>
      <c r="C125" s="2">
        <v>45118</v>
      </c>
      <c r="D125" t="s">
        <v>11</v>
      </c>
      <c r="E125">
        <v>19400</v>
      </c>
      <c r="F125" t="s">
        <v>14</v>
      </c>
      <c r="G125" s="3">
        <v>45120</v>
      </c>
      <c r="H125">
        <v>-150</v>
      </c>
      <c r="I125" t="s">
        <v>13</v>
      </c>
      <c r="J125">
        <v>117.45</v>
      </c>
      <c r="K125">
        <v>1.29</v>
      </c>
      <c r="L125" t="str">
        <f t="shared" si="1"/>
        <v>Profit</v>
      </c>
    </row>
    <row r="126" spans="1:12" x14ac:dyDescent="0.25">
      <c r="A126" t="s">
        <v>25</v>
      </c>
      <c r="B126" s="1">
        <v>0.45902777777777781</v>
      </c>
      <c r="C126" s="2">
        <v>45118</v>
      </c>
      <c r="D126" t="s">
        <v>11</v>
      </c>
      <c r="E126">
        <v>19400</v>
      </c>
      <c r="F126" t="s">
        <v>14</v>
      </c>
      <c r="G126" s="3">
        <v>45120</v>
      </c>
      <c r="H126">
        <v>200</v>
      </c>
      <c r="I126" t="s">
        <v>15</v>
      </c>
      <c r="J126">
        <v>115.95</v>
      </c>
      <c r="K126" t="s">
        <v>16</v>
      </c>
      <c r="L126" t="str">
        <f t="shared" si="1"/>
        <v>Profit</v>
      </c>
    </row>
    <row r="127" spans="1:12" x14ac:dyDescent="0.25">
      <c r="A127" t="s">
        <v>26</v>
      </c>
      <c r="B127" s="1">
        <v>0.44791666666666669</v>
      </c>
      <c r="C127" s="2">
        <v>45118</v>
      </c>
      <c r="D127" t="s">
        <v>11</v>
      </c>
      <c r="E127">
        <v>19400</v>
      </c>
      <c r="F127" t="s">
        <v>14</v>
      </c>
      <c r="G127" s="3">
        <v>45120</v>
      </c>
      <c r="H127">
        <v>-150</v>
      </c>
      <c r="I127" t="s">
        <v>13</v>
      </c>
      <c r="J127">
        <v>118.35</v>
      </c>
      <c r="K127">
        <v>3.54</v>
      </c>
      <c r="L127" t="str">
        <f t="shared" si="1"/>
        <v>Profit</v>
      </c>
    </row>
    <row r="128" spans="1:12" x14ac:dyDescent="0.25">
      <c r="A128" t="s">
        <v>26</v>
      </c>
      <c r="B128" s="1">
        <v>0.44791666666666669</v>
      </c>
      <c r="C128" s="2">
        <v>45118</v>
      </c>
      <c r="D128" t="s">
        <v>11</v>
      </c>
      <c r="E128">
        <v>19400</v>
      </c>
      <c r="F128" t="s">
        <v>14</v>
      </c>
      <c r="G128" s="3">
        <v>45120</v>
      </c>
      <c r="H128">
        <v>-250</v>
      </c>
      <c r="I128" t="s">
        <v>13</v>
      </c>
      <c r="J128">
        <v>118.35</v>
      </c>
      <c r="K128">
        <v>3.54</v>
      </c>
      <c r="L128" t="str">
        <f t="shared" si="1"/>
        <v>Profit</v>
      </c>
    </row>
    <row r="129" spans="1:12" x14ac:dyDescent="0.25">
      <c r="A129" t="s">
        <v>26</v>
      </c>
      <c r="B129" s="1">
        <v>0.44513888888888892</v>
      </c>
      <c r="C129" s="2">
        <v>45118</v>
      </c>
      <c r="D129" t="s">
        <v>11</v>
      </c>
      <c r="E129">
        <v>19400</v>
      </c>
      <c r="F129" t="s">
        <v>14</v>
      </c>
      <c r="G129" s="3">
        <v>45120</v>
      </c>
      <c r="H129">
        <v>400</v>
      </c>
      <c r="I129" t="s">
        <v>15</v>
      </c>
      <c r="J129">
        <v>114.3</v>
      </c>
      <c r="K129" t="s">
        <v>16</v>
      </c>
      <c r="L129" t="str">
        <f t="shared" si="1"/>
        <v>Profit</v>
      </c>
    </row>
    <row r="130" spans="1:12" x14ac:dyDescent="0.25">
      <c r="A130" t="s">
        <v>27</v>
      </c>
      <c r="B130" s="1">
        <v>0.42222222222222222</v>
      </c>
      <c r="C130" s="2">
        <v>45118</v>
      </c>
      <c r="D130" t="s">
        <v>11</v>
      </c>
      <c r="E130">
        <v>19550</v>
      </c>
      <c r="F130" t="s">
        <v>12</v>
      </c>
      <c r="G130" s="3">
        <v>45120</v>
      </c>
      <c r="H130">
        <v>-400</v>
      </c>
      <c r="I130" t="s">
        <v>13</v>
      </c>
      <c r="J130">
        <v>110.2</v>
      </c>
      <c r="K130">
        <v>-0.09</v>
      </c>
      <c r="L130" t="str">
        <f t="shared" si="1"/>
        <v>Loss</v>
      </c>
    </row>
    <row r="131" spans="1:12" x14ac:dyDescent="0.25">
      <c r="A131" t="s">
        <v>27</v>
      </c>
      <c r="B131" s="1">
        <v>0.42222222222222222</v>
      </c>
      <c r="C131" s="2">
        <v>45118</v>
      </c>
      <c r="D131" t="s">
        <v>11</v>
      </c>
      <c r="E131">
        <v>19550</v>
      </c>
      <c r="F131" t="s">
        <v>12</v>
      </c>
      <c r="G131" s="3">
        <v>45120</v>
      </c>
      <c r="H131">
        <v>400</v>
      </c>
      <c r="I131" t="s">
        <v>15</v>
      </c>
      <c r="J131">
        <v>110.3</v>
      </c>
      <c r="K131" t="s">
        <v>16</v>
      </c>
      <c r="L131" t="str">
        <f t="shared" ref="L131:L194" si="2">IF(K131&gt;0,"Profit","Loss")</f>
        <v>Profit</v>
      </c>
    </row>
    <row r="132" spans="1:12" x14ac:dyDescent="0.25">
      <c r="A132" t="s">
        <v>28</v>
      </c>
      <c r="B132" s="1">
        <v>0.41875000000000001</v>
      </c>
      <c r="C132" s="2">
        <v>45118</v>
      </c>
      <c r="D132" t="s">
        <v>11</v>
      </c>
      <c r="E132">
        <v>19400</v>
      </c>
      <c r="F132" t="s">
        <v>14</v>
      </c>
      <c r="G132" s="3">
        <v>45120</v>
      </c>
      <c r="H132">
        <v>-200</v>
      </c>
      <c r="I132" t="s">
        <v>13</v>
      </c>
      <c r="J132">
        <v>108.85</v>
      </c>
      <c r="K132">
        <v>2.35</v>
      </c>
      <c r="L132" t="str">
        <f t="shared" si="2"/>
        <v>Profit</v>
      </c>
    </row>
    <row r="133" spans="1:12" x14ac:dyDescent="0.25">
      <c r="A133" t="s">
        <v>28</v>
      </c>
      <c r="B133" s="1">
        <v>0.41875000000000001</v>
      </c>
      <c r="C133" s="2">
        <v>45118</v>
      </c>
      <c r="D133" t="s">
        <v>11</v>
      </c>
      <c r="E133">
        <v>19400</v>
      </c>
      <c r="F133" t="s">
        <v>14</v>
      </c>
      <c r="G133" s="3">
        <v>45120</v>
      </c>
      <c r="H133">
        <v>-200</v>
      </c>
      <c r="I133" t="s">
        <v>13</v>
      </c>
      <c r="J133">
        <v>109.6</v>
      </c>
      <c r="K133">
        <v>3.06</v>
      </c>
      <c r="L133" t="str">
        <f t="shared" si="2"/>
        <v>Profit</v>
      </c>
    </row>
    <row r="134" spans="1:12" x14ac:dyDescent="0.25">
      <c r="A134" t="s">
        <v>28</v>
      </c>
      <c r="B134" s="1">
        <v>0.41250000000000003</v>
      </c>
      <c r="C134" s="2">
        <v>45118</v>
      </c>
      <c r="D134" t="s">
        <v>11</v>
      </c>
      <c r="E134">
        <v>19400</v>
      </c>
      <c r="F134" t="s">
        <v>14</v>
      </c>
      <c r="G134" s="3">
        <v>45120</v>
      </c>
      <c r="H134">
        <v>400</v>
      </c>
      <c r="I134" t="s">
        <v>15</v>
      </c>
      <c r="J134">
        <v>106.35</v>
      </c>
      <c r="K134" t="s">
        <v>16</v>
      </c>
      <c r="L134" t="str">
        <f t="shared" si="2"/>
        <v>Profit</v>
      </c>
    </row>
    <row r="135" spans="1:12" x14ac:dyDescent="0.25">
      <c r="A135" t="s">
        <v>10</v>
      </c>
      <c r="B135" s="1">
        <v>0.40486111111111112</v>
      </c>
      <c r="C135" s="2">
        <v>45118</v>
      </c>
      <c r="D135" t="s">
        <v>11</v>
      </c>
      <c r="E135">
        <v>19500</v>
      </c>
      <c r="F135" t="s">
        <v>12</v>
      </c>
      <c r="G135" s="3">
        <v>45120</v>
      </c>
      <c r="H135">
        <v>-400</v>
      </c>
      <c r="I135" t="s">
        <v>13</v>
      </c>
      <c r="J135">
        <v>90.95</v>
      </c>
      <c r="K135">
        <v>-1.52</v>
      </c>
      <c r="L135" t="str">
        <f t="shared" si="2"/>
        <v>Loss</v>
      </c>
    </row>
    <row r="136" spans="1:12" x14ac:dyDescent="0.25">
      <c r="A136" t="s">
        <v>10</v>
      </c>
      <c r="B136" s="1">
        <v>0.40138888888888885</v>
      </c>
      <c r="C136" s="2">
        <v>45118</v>
      </c>
      <c r="D136" t="s">
        <v>11</v>
      </c>
      <c r="E136">
        <v>19500</v>
      </c>
      <c r="F136" t="s">
        <v>12</v>
      </c>
      <c r="G136" s="3">
        <v>45120</v>
      </c>
      <c r="H136">
        <v>400</v>
      </c>
      <c r="I136" t="s">
        <v>15</v>
      </c>
      <c r="J136">
        <v>92.35</v>
      </c>
      <c r="K136" t="s">
        <v>16</v>
      </c>
      <c r="L136" t="str">
        <f t="shared" si="2"/>
        <v>Profit</v>
      </c>
    </row>
    <row r="137" spans="1:12" x14ac:dyDescent="0.25">
      <c r="A137" t="s">
        <v>17</v>
      </c>
      <c r="B137" s="1">
        <v>0.39861111111111108</v>
      </c>
      <c r="C137" s="2">
        <v>45118</v>
      </c>
      <c r="D137" t="s">
        <v>11</v>
      </c>
      <c r="E137">
        <v>19350</v>
      </c>
      <c r="F137" t="s">
        <v>14</v>
      </c>
      <c r="G137" s="3">
        <v>45120</v>
      </c>
      <c r="H137">
        <v>-200</v>
      </c>
      <c r="I137" t="s">
        <v>13</v>
      </c>
      <c r="J137">
        <v>136.55000000000001</v>
      </c>
      <c r="K137">
        <v>4.32</v>
      </c>
      <c r="L137" t="str">
        <f t="shared" si="2"/>
        <v>Profit</v>
      </c>
    </row>
    <row r="138" spans="1:12" x14ac:dyDescent="0.25">
      <c r="A138" t="s">
        <v>17</v>
      </c>
      <c r="B138" s="1">
        <v>0.3972222222222222</v>
      </c>
      <c r="C138" s="2">
        <v>45118</v>
      </c>
      <c r="D138" t="s">
        <v>11</v>
      </c>
      <c r="E138">
        <v>19350</v>
      </c>
      <c r="F138" t="s">
        <v>14</v>
      </c>
      <c r="G138" s="3">
        <v>45120</v>
      </c>
      <c r="H138">
        <v>-200</v>
      </c>
      <c r="I138" t="s">
        <v>13</v>
      </c>
      <c r="J138">
        <v>136.15</v>
      </c>
      <c r="K138">
        <v>4.01</v>
      </c>
      <c r="L138" t="str">
        <f t="shared" si="2"/>
        <v>Profit</v>
      </c>
    </row>
    <row r="139" spans="1:12" x14ac:dyDescent="0.25">
      <c r="A139" t="s">
        <v>17</v>
      </c>
      <c r="B139" s="1">
        <v>0.39583333333333331</v>
      </c>
      <c r="C139" s="2">
        <v>45118</v>
      </c>
      <c r="D139" t="s">
        <v>11</v>
      </c>
      <c r="E139">
        <v>19350</v>
      </c>
      <c r="F139" t="s">
        <v>14</v>
      </c>
      <c r="G139" s="3">
        <v>45120</v>
      </c>
      <c r="H139">
        <v>400</v>
      </c>
      <c r="I139" t="s">
        <v>15</v>
      </c>
      <c r="J139">
        <v>130.9</v>
      </c>
      <c r="K139" t="s">
        <v>16</v>
      </c>
      <c r="L139" t="str">
        <f t="shared" si="2"/>
        <v>Profit</v>
      </c>
    </row>
    <row r="140" spans="1:12" s="9" customFormat="1" x14ac:dyDescent="0.25">
      <c r="L140" t="str">
        <f t="shared" si="2"/>
        <v>Loss</v>
      </c>
    </row>
    <row r="141" spans="1:12" x14ac:dyDescent="0.25">
      <c r="A141" t="s">
        <v>27</v>
      </c>
      <c r="B141" s="1">
        <v>0.39652777777777781</v>
      </c>
      <c r="C141" s="2">
        <v>45119</v>
      </c>
      <c r="D141" t="s">
        <v>11</v>
      </c>
      <c r="E141">
        <v>19400</v>
      </c>
      <c r="F141" t="s">
        <v>14</v>
      </c>
      <c r="G141" s="3">
        <v>45120</v>
      </c>
      <c r="H141">
        <v>-150</v>
      </c>
      <c r="I141" t="s">
        <v>13</v>
      </c>
      <c r="J141">
        <v>98.4</v>
      </c>
      <c r="K141">
        <v>2.5</v>
      </c>
      <c r="L141" t="str">
        <f t="shared" si="2"/>
        <v>Profit</v>
      </c>
    </row>
    <row r="142" spans="1:12" x14ac:dyDescent="0.25">
      <c r="A142" t="s">
        <v>27</v>
      </c>
      <c r="B142" s="1">
        <v>0.39583333333333331</v>
      </c>
      <c r="C142" s="2">
        <v>45119</v>
      </c>
      <c r="D142" t="s">
        <v>11</v>
      </c>
      <c r="E142">
        <v>19400</v>
      </c>
      <c r="F142" t="s">
        <v>14</v>
      </c>
      <c r="G142" s="3">
        <v>45120</v>
      </c>
      <c r="H142">
        <v>-150</v>
      </c>
      <c r="I142" t="s">
        <v>13</v>
      </c>
      <c r="J142">
        <v>98.5</v>
      </c>
      <c r="K142">
        <v>2.6</v>
      </c>
      <c r="L142" t="str">
        <f t="shared" si="2"/>
        <v>Profit</v>
      </c>
    </row>
    <row r="143" spans="1:12" x14ac:dyDescent="0.25">
      <c r="A143" t="s">
        <v>27</v>
      </c>
      <c r="B143" s="1">
        <v>0.39444444444444443</v>
      </c>
      <c r="C143" s="2">
        <v>45119</v>
      </c>
      <c r="D143" t="s">
        <v>11</v>
      </c>
      <c r="E143">
        <v>19400</v>
      </c>
      <c r="F143" t="s">
        <v>14</v>
      </c>
      <c r="G143" s="3">
        <v>45120</v>
      </c>
      <c r="H143">
        <v>300</v>
      </c>
      <c r="I143" t="s">
        <v>15</v>
      </c>
      <c r="J143">
        <v>96</v>
      </c>
      <c r="K143" t="s">
        <v>16</v>
      </c>
      <c r="L143" t="str">
        <f t="shared" si="2"/>
        <v>Profit</v>
      </c>
    </row>
    <row r="144" spans="1:12" x14ac:dyDescent="0.25">
      <c r="A144" t="s">
        <v>28</v>
      </c>
      <c r="B144" s="1">
        <v>0.39305555555555555</v>
      </c>
      <c r="C144" s="2">
        <v>45119</v>
      </c>
      <c r="D144" t="s">
        <v>11</v>
      </c>
      <c r="E144">
        <v>19550</v>
      </c>
      <c r="F144" t="s">
        <v>12</v>
      </c>
      <c r="G144" s="3">
        <v>45120</v>
      </c>
      <c r="H144">
        <v>-150</v>
      </c>
      <c r="I144" t="s">
        <v>13</v>
      </c>
      <c r="J144">
        <v>119.15</v>
      </c>
      <c r="K144">
        <v>14.84</v>
      </c>
      <c r="L144" t="str">
        <f t="shared" si="2"/>
        <v>Profit</v>
      </c>
    </row>
    <row r="145" spans="1:12" x14ac:dyDescent="0.25">
      <c r="A145" t="s">
        <v>28</v>
      </c>
      <c r="B145" s="1">
        <v>0.3923611111111111</v>
      </c>
      <c r="C145" s="2">
        <v>45119</v>
      </c>
      <c r="D145" t="s">
        <v>11</v>
      </c>
      <c r="E145">
        <v>19550</v>
      </c>
      <c r="F145" t="s">
        <v>12</v>
      </c>
      <c r="G145" s="3">
        <v>45120</v>
      </c>
      <c r="H145">
        <v>-250</v>
      </c>
      <c r="I145" t="s">
        <v>13</v>
      </c>
      <c r="J145">
        <v>115</v>
      </c>
      <c r="K145">
        <v>10.84</v>
      </c>
      <c r="L145" t="str">
        <f t="shared" si="2"/>
        <v>Profit</v>
      </c>
    </row>
    <row r="146" spans="1:12" x14ac:dyDescent="0.25">
      <c r="A146" t="s">
        <v>28</v>
      </c>
      <c r="B146" s="1">
        <v>0.39097222222222222</v>
      </c>
      <c r="C146" s="2">
        <v>45119</v>
      </c>
      <c r="D146" t="s">
        <v>11</v>
      </c>
      <c r="E146">
        <v>19550</v>
      </c>
      <c r="F146" t="s">
        <v>12</v>
      </c>
      <c r="G146" s="3">
        <v>45120</v>
      </c>
      <c r="H146">
        <v>400</v>
      </c>
      <c r="I146" t="s">
        <v>15</v>
      </c>
      <c r="J146">
        <v>103.75</v>
      </c>
      <c r="K146" t="s">
        <v>16</v>
      </c>
      <c r="L146" t="str">
        <f t="shared" si="2"/>
        <v>Profit</v>
      </c>
    </row>
    <row r="147" spans="1:12" x14ac:dyDescent="0.25">
      <c r="A147" t="s">
        <v>10</v>
      </c>
      <c r="B147" s="1">
        <v>0.3888888888888889</v>
      </c>
      <c r="C147" s="2">
        <v>45119</v>
      </c>
      <c r="D147" t="s">
        <v>11</v>
      </c>
      <c r="E147">
        <v>19550</v>
      </c>
      <c r="F147" t="s">
        <v>12</v>
      </c>
      <c r="G147" s="3">
        <v>45120</v>
      </c>
      <c r="H147">
        <v>-150</v>
      </c>
      <c r="I147" t="s">
        <v>13</v>
      </c>
      <c r="J147">
        <v>94.6</v>
      </c>
      <c r="K147">
        <v>3.78</v>
      </c>
      <c r="L147" t="str">
        <f t="shared" si="2"/>
        <v>Profit</v>
      </c>
    </row>
    <row r="148" spans="1:12" x14ac:dyDescent="0.25">
      <c r="A148" t="s">
        <v>10</v>
      </c>
      <c r="B148" s="1">
        <v>0.3888888888888889</v>
      </c>
      <c r="C148" s="2">
        <v>45119</v>
      </c>
      <c r="D148" t="s">
        <v>11</v>
      </c>
      <c r="E148">
        <v>19550</v>
      </c>
      <c r="F148" t="s">
        <v>12</v>
      </c>
      <c r="G148" s="3">
        <v>45120</v>
      </c>
      <c r="H148">
        <v>-250</v>
      </c>
      <c r="I148" t="s">
        <v>13</v>
      </c>
      <c r="J148">
        <v>94.6</v>
      </c>
      <c r="K148">
        <v>3.78</v>
      </c>
      <c r="L148" t="str">
        <f t="shared" si="2"/>
        <v>Profit</v>
      </c>
    </row>
    <row r="149" spans="1:12" x14ac:dyDescent="0.25">
      <c r="A149" t="s">
        <v>10</v>
      </c>
      <c r="B149" s="1">
        <v>0.38680555555555557</v>
      </c>
      <c r="C149" s="2">
        <v>45119</v>
      </c>
      <c r="D149" t="s">
        <v>11</v>
      </c>
      <c r="E149">
        <v>19550</v>
      </c>
      <c r="F149" t="s">
        <v>12</v>
      </c>
      <c r="G149" s="3">
        <v>45120</v>
      </c>
      <c r="H149">
        <v>400</v>
      </c>
      <c r="I149" t="s">
        <v>15</v>
      </c>
      <c r="J149">
        <v>91.15</v>
      </c>
      <c r="K149" t="s">
        <v>16</v>
      </c>
      <c r="L149" t="str">
        <f t="shared" si="2"/>
        <v>Profit</v>
      </c>
    </row>
    <row r="150" spans="1:12" x14ac:dyDescent="0.25">
      <c r="A150" t="s">
        <v>17</v>
      </c>
      <c r="B150" s="1">
        <v>0.38611111111111113</v>
      </c>
      <c r="C150" s="2">
        <v>45119</v>
      </c>
      <c r="D150" t="s">
        <v>11</v>
      </c>
      <c r="E150">
        <v>19600</v>
      </c>
      <c r="F150" t="s">
        <v>12</v>
      </c>
      <c r="G150" s="3">
        <v>45120</v>
      </c>
      <c r="H150">
        <v>400</v>
      </c>
      <c r="I150" t="s">
        <v>15</v>
      </c>
      <c r="J150">
        <v>121.65</v>
      </c>
      <c r="K150">
        <v>0.08</v>
      </c>
      <c r="L150" t="str">
        <f t="shared" si="2"/>
        <v>Profit</v>
      </c>
    </row>
    <row r="151" spans="1:12" x14ac:dyDescent="0.25">
      <c r="A151" t="s">
        <v>17</v>
      </c>
      <c r="B151" s="1">
        <v>0.38611111111111113</v>
      </c>
      <c r="C151" s="2">
        <v>45119</v>
      </c>
      <c r="D151" t="s">
        <v>11</v>
      </c>
      <c r="E151">
        <v>19600</v>
      </c>
      <c r="F151" t="s">
        <v>12</v>
      </c>
      <c r="G151" s="3">
        <v>45120</v>
      </c>
      <c r="H151">
        <v>-400</v>
      </c>
      <c r="I151" t="s">
        <v>13</v>
      </c>
      <c r="J151">
        <v>121.55</v>
      </c>
      <c r="K151" t="s">
        <v>16</v>
      </c>
      <c r="L151" t="str">
        <f t="shared" si="2"/>
        <v>Profit</v>
      </c>
    </row>
    <row r="152" spans="1:12" s="9" customFormat="1" x14ac:dyDescent="0.25">
      <c r="L152" t="str">
        <f t="shared" si="2"/>
        <v>Loss</v>
      </c>
    </row>
    <row r="153" spans="1:12" x14ac:dyDescent="0.25">
      <c r="A153" t="s">
        <v>23</v>
      </c>
      <c r="B153" s="1">
        <v>0.44375000000000003</v>
      </c>
      <c r="C153" s="2">
        <v>45120</v>
      </c>
      <c r="D153" t="s">
        <v>11</v>
      </c>
      <c r="E153">
        <v>19650</v>
      </c>
      <c r="F153" t="s">
        <v>12</v>
      </c>
      <c r="G153" s="3">
        <v>45120</v>
      </c>
      <c r="H153">
        <v>-100</v>
      </c>
      <c r="I153" t="s">
        <v>13</v>
      </c>
      <c r="J153">
        <v>112.6</v>
      </c>
      <c r="K153">
        <v>-2.76</v>
      </c>
      <c r="L153" t="str">
        <f t="shared" si="2"/>
        <v>Loss</v>
      </c>
    </row>
    <row r="154" spans="1:12" x14ac:dyDescent="0.25">
      <c r="A154" t="s">
        <v>23</v>
      </c>
      <c r="B154" s="1">
        <v>0.44375000000000003</v>
      </c>
      <c r="C154" s="2">
        <v>45120</v>
      </c>
      <c r="D154" t="s">
        <v>11</v>
      </c>
      <c r="E154">
        <v>19650</v>
      </c>
      <c r="F154" t="s">
        <v>12</v>
      </c>
      <c r="G154" s="3">
        <v>45120</v>
      </c>
      <c r="H154">
        <v>-300</v>
      </c>
      <c r="I154" t="s">
        <v>13</v>
      </c>
      <c r="J154">
        <v>117.15</v>
      </c>
      <c r="K154">
        <v>1.17</v>
      </c>
      <c r="L154" t="str">
        <f t="shared" si="2"/>
        <v>Profit</v>
      </c>
    </row>
    <row r="155" spans="1:12" x14ac:dyDescent="0.25">
      <c r="A155" t="s">
        <v>23</v>
      </c>
      <c r="B155" s="1">
        <v>0.44166666666666665</v>
      </c>
      <c r="C155" s="2">
        <v>45120</v>
      </c>
      <c r="D155" t="s">
        <v>11</v>
      </c>
      <c r="E155">
        <v>19650</v>
      </c>
      <c r="F155" t="s">
        <v>12</v>
      </c>
      <c r="G155" s="3">
        <v>45120</v>
      </c>
      <c r="H155">
        <v>400</v>
      </c>
      <c r="I155" t="s">
        <v>15</v>
      </c>
      <c r="J155">
        <v>115.8</v>
      </c>
      <c r="K155" t="s">
        <v>16</v>
      </c>
      <c r="L155" t="str">
        <f t="shared" si="2"/>
        <v>Profit</v>
      </c>
    </row>
    <row r="156" spans="1:12" x14ac:dyDescent="0.25">
      <c r="A156" t="s">
        <v>24</v>
      </c>
      <c r="B156" s="1">
        <v>0.4381944444444445</v>
      </c>
      <c r="C156" s="2">
        <v>45120</v>
      </c>
      <c r="D156" t="s">
        <v>11</v>
      </c>
      <c r="E156">
        <v>19450</v>
      </c>
      <c r="F156" t="s">
        <v>14</v>
      </c>
      <c r="G156" s="3">
        <v>45120</v>
      </c>
      <c r="H156">
        <v>-200</v>
      </c>
      <c r="I156" t="s">
        <v>13</v>
      </c>
      <c r="J156">
        <v>110.65</v>
      </c>
      <c r="K156">
        <v>2.17</v>
      </c>
      <c r="L156" t="str">
        <f t="shared" si="2"/>
        <v>Profit</v>
      </c>
    </row>
    <row r="157" spans="1:12" x14ac:dyDescent="0.25">
      <c r="A157" t="s">
        <v>24</v>
      </c>
      <c r="B157" s="1">
        <v>0.4381944444444445</v>
      </c>
      <c r="C157" s="2">
        <v>45120</v>
      </c>
      <c r="D157" t="s">
        <v>11</v>
      </c>
      <c r="E157">
        <v>19450</v>
      </c>
      <c r="F157" t="s">
        <v>14</v>
      </c>
      <c r="G157" s="3">
        <v>45120</v>
      </c>
      <c r="H157">
        <v>-200</v>
      </c>
      <c r="I157" t="s">
        <v>13</v>
      </c>
      <c r="J157">
        <v>112.8</v>
      </c>
      <c r="K157">
        <v>4.16</v>
      </c>
      <c r="L157" t="str">
        <f t="shared" si="2"/>
        <v>Profit</v>
      </c>
    </row>
    <row r="158" spans="1:12" x14ac:dyDescent="0.25">
      <c r="A158" t="s">
        <v>24</v>
      </c>
      <c r="B158" s="1">
        <v>0.43333333333333335</v>
      </c>
      <c r="C158" s="2">
        <v>45120</v>
      </c>
      <c r="D158" t="s">
        <v>11</v>
      </c>
      <c r="E158">
        <v>19450</v>
      </c>
      <c r="F158" t="s">
        <v>14</v>
      </c>
      <c r="G158" s="3">
        <v>45120</v>
      </c>
      <c r="H158">
        <v>400</v>
      </c>
      <c r="I158" t="s">
        <v>15</v>
      </c>
      <c r="J158">
        <v>108.3</v>
      </c>
      <c r="K158" t="s">
        <v>16</v>
      </c>
      <c r="L158" t="str">
        <f t="shared" si="2"/>
        <v>Profit</v>
      </c>
    </row>
    <row r="159" spans="1:12" x14ac:dyDescent="0.25">
      <c r="A159" t="s">
        <v>25</v>
      </c>
      <c r="B159" s="1">
        <v>0.43194444444444446</v>
      </c>
      <c r="C159" s="2">
        <v>45120</v>
      </c>
      <c r="D159" t="s">
        <v>11</v>
      </c>
      <c r="E159">
        <v>19650</v>
      </c>
      <c r="F159" t="s">
        <v>12</v>
      </c>
      <c r="G159" s="3">
        <v>45120</v>
      </c>
      <c r="H159">
        <v>-150</v>
      </c>
      <c r="I159" t="s">
        <v>13</v>
      </c>
      <c r="J159">
        <v>112.55</v>
      </c>
      <c r="K159">
        <v>-0.31</v>
      </c>
      <c r="L159" t="str">
        <f t="shared" si="2"/>
        <v>Loss</v>
      </c>
    </row>
    <row r="160" spans="1:12" x14ac:dyDescent="0.25">
      <c r="A160" t="s">
        <v>25</v>
      </c>
      <c r="B160" s="1">
        <v>0.43055555555555558</v>
      </c>
      <c r="C160" s="2">
        <v>45120</v>
      </c>
      <c r="D160" t="s">
        <v>11</v>
      </c>
      <c r="E160">
        <v>19650</v>
      </c>
      <c r="F160" t="s">
        <v>12</v>
      </c>
      <c r="G160" s="3">
        <v>45120</v>
      </c>
      <c r="H160">
        <v>-250</v>
      </c>
      <c r="I160" t="s">
        <v>13</v>
      </c>
      <c r="J160">
        <v>114.45</v>
      </c>
      <c r="K160">
        <v>1.37</v>
      </c>
      <c r="L160" t="str">
        <f t="shared" si="2"/>
        <v>Profit</v>
      </c>
    </row>
    <row r="161" spans="1:12" x14ac:dyDescent="0.25">
      <c r="A161" t="s">
        <v>25</v>
      </c>
      <c r="B161" s="1">
        <v>0.4291666666666667</v>
      </c>
      <c r="C161" s="2">
        <v>45120</v>
      </c>
      <c r="D161" t="s">
        <v>11</v>
      </c>
      <c r="E161">
        <v>19650</v>
      </c>
      <c r="F161" t="s">
        <v>12</v>
      </c>
      <c r="G161" s="3">
        <v>45120</v>
      </c>
      <c r="H161">
        <v>400</v>
      </c>
      <c r="I161" t="s">
        <v>15</v>
      </c>
      <c r="J161">
        <v>112.9</v>
      </c>
      <c r="K161" t="s">
        <v>16</v>
      </c>
      <c r="L161" t="str">
        <f t="shared" si="2"/>
        <v>Profit</v>
      </c>
    </row>
    <row r="162" spans="1:12" x14ac:dyDescent="0.25">
      <c r="A162" t="s">
        <v>26</v>
      </c>
      <c r="B162" s="1">
        <v>0.4284722222222222</v>
      </c>
      <c r="C162" s="2">
        <v>45120</v>
      </c>
      <c r="D162" t="s">
        <v>11</v>
      </c>
      <c r="E162">
        <v>19400</v>
      </c>
      <c r="F162" t="s">
        <v>14</v>
      </c>
      <c r="G162" s="3">
        <v>45120</v>
      </c>
      <c r="H162">
        <v>-100</v>
      </c>
      <c r="I162" t="s">
        <v>13</v>
      </c>
      <c r="J162">
        <v>163.35</v>
      </c>
      <c r="K162">
        <v>14.87</v>
      </c>
      <c r="L162" t="str">
        <f t="shared" si="2"/>
        <v>Profit</v>
      </c>
    </row>
    <row r="163" spans="1:12" x14ac:dyDescent="0.25">
      <c r="A163" t="s">
        <v>26</v>
      </c>
      <c r="B163" s="1">
        <v>0.42638888888888887</v>
      </c>
      <c r="C163" s="2">
        <v>45120</v>
      </c>
      <c r="D163" t="s">
        <v>11</v>
      </c>
      <c r="E163">
        <v>19400</v>
      </c>
      <c r="F163" t="s">
        <v>14</v>
      </c>
      <c r="G163" s="3">
        <v>45120</v>
      </c>
      <c r="H163">
        <v>-100</v>
      </c>
      <c r="I163" t="s">
        <v>13</v>
      </c>
      <c r="J163">
        <v>164.6</v>
      </c>
      <c r="K163">
        <v>15.75</v>
      </c>
      <c r="L163" t="str">
        <f t="shared" si="2"/>
        <v>Profit</v>
      </c>
    </row>
    <row r="164" spans="1:12" x14ac:dyDescent="0.25">
      <c r="A164" t="s">
        <v>26</v>
      </c>
      <c r="B164" s="1">
        <v>0.4236111111111111</v>
      </c>
      <c r="C164" s="2">
        <v>45120</v>
      </c>
      <c r="D164" t="s">
        <v>11</v>
      </c>
      <c r="E164">
        <v>19400</v>
      </c>
      <c r="F164" t="s">
        <v>14</v>
      </c>
      <c r="G164" s="3">
        <v>45120</v>
      </c>
      <c r="H164">
        <v>-200</v>
      </c>
      <c r="I164" t="s">
        <v>13</v>
      </c>
      <c r="J164">
        <v>156.30000000000001</v>
      </c>
      <c r="K164">
        <v>9.92</v>
      </c>
      <c r="L164" t="str">
        <f t="shared" si="2"/>
        <v>Profit</v>
      </c>
    </row>
    <row r="165" spans="1:12" x14ac:dyDescent="0.25">
      <c r="A165" t="s">
        <v>26</v>
      </c>
      <c r="B165" s="1">
        <v>0.41388888888888892</v>
      </c>
      <c r="C165" s="2">
        <v>45120</v>
      </c>
      <c r="D165" t="s">
        <v>11</v>
      </c>
      <c r="E165">
        <v>19400</v>
      </c>
      <c r="F165" t="s">
        <v>14</v>
      </c>
      <c r="G165" s="3">
        <v>45120</v>
      </c>
      <c r="H165">
        <v>400</v>
      </c>
      <c r="I165" t="s">
        <v>15</v>
      </c>
      <c r="J165">
        <v>142.19999999999999</v>
      </c>
      <c r="K165" t="s">
        <v>16</v>
      </c>
      <c r="L165" t="str">
        <f t="shared" si="2"/>
        <v>Profit</v>
      </c>
    </row>
    <row r="166" spans="1:12" x14ac:dyDescent="0.25">
      <c r="A166" t="s">
        <v>27</v>
      </c>
      <c r="B166" s="1">
        <v>0.41388888888888892</v>
      </c>
      <c r="C166" s="2">
        <v>45120</v>
      </c>
      <c r="D166" t="s">
        <v>11</v>
      </c>
      <c r="E166">
        <v>19400</v>
      </c>
      <c r="F166" t="s">
        <v>14</v>
      </c>
      <c r="G166" s="3">
        <v>45120</v>
      </c>
      <c r="H166">
        <v>400</v>
      </c>
      <c r="I166" t="s">
        <v>15</v>
      </c>
      <c r="J166">
        <v>139.35</v>
      </c>
      <c r="K166">
        <v>3.64</v>
      </c>
      <c r="L166" t="str">
        <f t="shared" si="2"/>
        <v>Profit</v>
      </c>
    </row>
    <row r="167" spans="1:12" x14ac:dyDescent="0.25">
      <c r="A167" t="s">
        <v>27</v>
      </c>
      <c r="B167" s="1">
        <v>0.41388888888888892</v>
      </c>
      <c r="C167" s="2">
        <v>45120</v>
      </c>
      <c r="D167" t="s">
        <v>11</v>
      </c>
      <c r="E167">
        <v>19400</v>
      </c>
      <c r="F167" t="s">
        <v>14</v>
      </c>
      <c r="G167" s="3">
        <v>45120</v>
      </c>
      <c r="H167">
        <v>-400</v>
      </c>
      <c r="I167" t="s">
        <v>13</v>
      </c>
      <c r="J167">
        <v>134.44999999999999</v>
      </c>
      <c r="K167" t="s">
        <v>16</v>
      </c>
      <c r="L167" t="str">
        <f t="shared" si="2"/>
        <v>Profit</v>
      </c>
    </row>
    <row r="168" spans="1:12" x14ac:dyDescent="0.25">
      <c r="A168" t="s">
        <v>28</v>
      </c>
      <c r="B168" s="1">
        <v>0.41180555555555554</v>
      </c>
      <c r="C168" s="2">
        <v>45120</v>
      </c>
      <c r="D168" t="s">
        <v>11</v>
      </c>
      <c r="E168">
        <v>19400</v>
      </c>
      <c r="F168" t="s">
        <v>14</v>
      </c>
      <c r="G168" s="3">
        <v>45120</v>
      </c>
      <c r="H168">
        <v>-150</v>
      </c>
      <c r="I168" t="s">
        <v>13</v>
      </c>
      <c r="J168">
        <v>141.15</v>
      </c>
      <c r="K168">
        <v>42</v>
      </c>
      <c r="L168" t="str">
        <f t="shared" si="2"/>
        <v>Profit</v>
      </c>
    </row>
    <row r="169" spans="1:12" x14ac:dyDescent="0.25">
      <c r="A169" t="s">
        <v>28</v>
      </c>
      <c r="B169" s="1">
        <v>0.40277777777777773</v>
      </c>
      <c r="C169" s="2">
        <v>45120</v>
      </c>
      <c r="D169" t="s">
        <v>11</v>
      </c>
      <c r="E169">
        <v>19400</v>
      </c>
      <c r="F169" t="s">
        <v>14</v>
      </c>
      <c r="G169" s="3">
        <v>45120</v>
      </c>
      <c r="H169">
        <v>-250</v>
      </c>
      <c r="I169" t="s">
        <v>13</v>
      </c>
      <c r="J169">
        <v>110.35</v>
      </c>
      <c r="K169">
        <v>11.02</v>
      </c>
      <c r="L169" t="str">
        <f t="shared" si="2"/>
        <v>Profit</v>
      </c>
    </row>
    <row r="170" spans="1:12" x14ac:dyDescent="0.25">
      <c r="A170" t="s">
        <v>28</v>
      </c>
      <c r="B170" s="1">
        <v>0.39583333333333331</v>
      </c>
      <c r="C170" s="2">
        <v>45120</v>
      </c>
      <c r="D170" t="s">
        <v>11</v>
      </c>
      <c r="E170">
        <v>19400</v>
      </c>
      <c r="F170" t="s">
        <v>14</v>
      </c>
      <c r="G170" s="3">
        <v>45120</v>
      </c>
      <c r="H170">
        <v>400</v>
      </c>
      <c r="I170" t="s">
        <v>15</v>
      </c>
      <c r="J170">
        <v>99.4</v>
      </c>
      <c r="K170" t="s">
        <v>16</v>
      </c>
      <c r="L170" t="str">
        <f t="shared" si="2"/>
        <v>Profit</v>
      </c>
    </row>
    <row r="171" spans="1:12" x14ac:dyDescent="0.25">
      <c r="A171" t="s">
        <v>10</v>
      </c>
      <c r="B171" s="1">
        <v>0.39513888888888887</v>
      </c>
      <c r="C171" s="2">
        <v>45120</v>
      </c>
      <c r="D171" t="s">
        <v>11</v>
      </c>
      <c r="E171">
        <v>19600</v>
      </c>
      <c r="F171" t="s">
        <v>12</v>
      </c>
      <c r="G171" s="3">
        <v>45120</v>
      </c>
      <c r="H171">
        <v>-150</v>
      </c>
      <c r="I171" t="s">
        <v>13</v>
      </c>
      <c r="J171">
        <v>122.2</v>
      </c>
      <c r="K171">
        <v>-0.73</v>
      </c>
      <c r="L171" t="str">
        <f t="shared" si="2"/>
        <v>Loss</v>
      </c>
    </row>
    <row r="172" spans="1:12" x14ac:dyDescent="0.25">
      <c r="A172" t="s">
        <v>10</v>
      </c>
      <c r="B172" s="1">
        <v>0.39374999999999999</v>
      </c>
      <c r="C172" s="2">
        <v>45120</v>
      </c>
      <c r="D172" t="s">
        <v>11</v>
      </c>
      <c r="E172">
        <v>19600</v>
      </c>
      <c r="F172" t="s">
        <v>12</v>
      </c>
      <c r="G172" s="3">
        <v>45120</v>
      </c>
      <c r="H172">
        <v>-250</v>
      </c>
      <c r="I172" t="s">
        <v>13</v>
      </c>
      <c r="J172">
        <v>127.15</v>
      </c>
      <c r="K172">
        <v>3.29</v>
      </c>
      <c r="L172" t="str">
        <f t="shared" si="2"/>
        <v>Profit</v>
      </c>
    </row>
    <row r="173" spans="1:12" x14ac:dyDescent="0.25">
      <c r="A173" t="s">
        <v>10</v>
      </c>
      <c r="B173" s="1">
        <v>0.39374999999999999</v>
      </c>
      <c r="C173" s="2">
        <v>45120</v>
      </c>
      <c r="D173" t="s">
        <v>11</v>
      </c>
      <c r="E173">
        <v>19600</v>
      </c>
      <c r="F173" t="s">
        <v>12</v>
      </c>
      <c r="G173" s="3">
        <v>45120</v>
      </c>
      <c r="H173">
        <v>400</v>
      </c>
      <c r="I173" t="s">
        <v>15</v>
      </c>
      <c r="J173">
        <v>123.1</v>
      </c>
      <c r="K173" t="s">
        <v>16</v>
      </c>
      <c r="L173" t="str">
        <f t="shared" si="2"/>
        <v>Profit</v>
      </c>
    </row>
    <row r="174" spans="1:12" x14ac:dyDescent="0.25">
      <c r="A174" t="s">
        <v>17</v>
      </c>
      <c r="B174" s="1">
        <v>0.39166666666666666</v>
      </c>
      <c r="C174" s="2">
        <v>45120</v>
      </c>
      <c r="D174" t="s">
        <v>11</v>
      </c>
      <c r="E174">
        <v>19400</v>
      </c>
      <c r="F174" t="s">
        <v>14</v>
      </c>
      <c r="G174" s="3">
        <v>45120</v>
      </c>
      <c r="H174">
        <v>-50</v>
      </c>
      <c r="I174" t="s">
        <v>13</v>
      </c>
      <c r="J174">
        <v>97.2</v>
      </c>
      <c r="K174">
        <v>7.76</v>
      </c>
      <c r="L174" t="str">
        <f t="shared" si="2"/>
        <v>Profit</v>
      </c>
    </row>
    <row r="175" spans="1:12" x14ac:dyDescent="0.25">
      <c r="A175" t="s">
        <v>17</v>
      </c>
      <c r="B175" s="1">
        <v>0.39166666666666666</v>
      </c>
      <c r="C175" s="2">
        <v>45120</v>
      </c>
      <c r="D175" t="s">
        <v>11</v>
      </c>
      <c r="E175">
        <v>19400</v>
      </c>
      <c r="F175" t="s">
        <v>14</v>
      </c>
      <c r="G175" s="3">
        <v>45120</v>
      </c>
      <c r="H175">
        <v>-100</v>
      </c>
      <c r="I175" t="s">
        <v>13</v>
      </c>
      <c r="J175">
        <v>97.2</v>
      </c>
      <c r="K175">
        <v>7.76</v>
      </c>
      <c r="L175" t="str">
        <f t="shared" si="2"/>
        <v>Profit</v>
      </c>
    </row>
    <row r="176" spans="1:12" x14ac:dyDescent="0.25">
      <c r="A176" t="s">
        <v>17</v>
      </c>
      <c r="B176" s="1">
        <v>0.38819444444444445</v>
      </c>
      <c r="C176" s="2">
        <v>45120</v>
      </c>
      <c r="D176" t="s">
        <v>11</v>
      </c>
      <c r="E176">
        <v>19400</v>
      </c>
      <c r="F176" t="s">
        <v>14</v>
      </c>
      <c r="G176" s="3">
        <v>45120</v>
      </c>
      <c r="H176">
        <v>-250</v>
      </c>
      <c r="I176" t="s">
        <v>13</v>
      </c>
      <c r="J176">
        <v>98.75</v>
      </c>
      <c r="K176">
        <v>9.48</v>
      </c>
      <c r="L176" t="str">
        <f t="shared" si="2"/>
        <v>Profit</v>
      </c>
    </row>
    <row r="177" spans="1:12" x14ac:dyDescent="0.25">
      <c r="A177" t="s">
        <v>17</v>
      </c>
      <c r="B177" s="1">
        <v>0.38680555555555557</v>
      </c>
      <c r="C177" s="2">
        <v>45120</v>
      </c>
      <c r="D177" t="s">
        <v>11</v>
      </c>
      <c r="E177">
        <v>19400</v>
      </c>
      <c r="F177" t="s">
        <v>14</v>
      </c>
      <c r="G177" s="3">
        <v>45120</v>
      </c>
      <c r="H177">
        <v>400</v>
      </c>
      <c r="I177" t="s">
        <v>15</v>
      </c>
      <c r="J177">
        <v>90.2</v>
      </c>
      <c r="K177" t="s">
        <v>16</v>
      </c>
      <c r="L177" t="str">
        <f t="shared" si="2"/>
        <v>Profit</v>
      </c>
    </row>
    <row r="178" spans="1:12" s="9" customFormat="1" x14ac:dyDescent="0.25">
      <c r="L178" t="str">
        <f t="shared" si="2"/>
        <v>Loss</v>
      </c>
    </row>
    <row r="179" spans="1:12" x14ac:dyDescent="0.25">
      <c r="A179" t="s">
        <v>33</v>
      </c>
      <c r="B179" s="1">
        <v>0.4680555555555555</v>
      </c>
      <c r="C179" s="2">
        <v>45121</v>
      </c>
      <c r="D179" t="s">
        <v>11</v>
      </c>
      <c r="E179">
        <v>19400</v>
      </c>
      <c r="F179" t="s">
        <v>14</v>
      </c>
      <c r="G179" s="3">
        <v>45127</v>
      </c>
      <c r="H179">
        <v>-150</v>
      </c>
      <c r="I179" t="s">
        <v>13</v>
      </c>
      <c r="J179">
        <v>143.30000000000001</v>
      </c>
      <c r="K179">
        <v>3.54</v>
      </c>
      <c r="L179" t="str">
        <f t="shared" si="2"/>
        <v>Profit</v>
      </c>
    </row>
    <row r="180" spans="1:12" x14ac:dyDescent="0.25">
      <c r="A180" t="s">
        <v>33</v>
      </c>
      <c r="B180" s="1">
        <v>0.46597222222222223</v>
      </c>
      <c r="C180" s="2">
        <v>45121</v>
      </c>
      <c r="D180" t="s">
        <v>11</v>
      </c>
      <c r="E180">
        <v>19400</v>
      </c>
      <c r="F180" t="s">
        <v>14</v>
      </c>
      <c r="G180" s="3">
        <v>45127</v>
      </c>
      <c r="H180">
        <v>-250</v>
      </c>
      <c r="I180" t="s">
        <v>13</v>
      </c>
      <c r="J180">
        <v>144</v>
      </c>
      <c r="K180">
        <v>4.05</v>
      </c>
      <c r="L180" t="str">
        <f t="shared" si="2"/>
        <v>Profit</v>
      </c>
    </row>
    <row r="181" spans="1:12" x14ac:dyDescent="0.25">
      <c r="A181" t="s">
        <v>33</v>
      </c>
      <c r="B181" s="1">
        <v>0.46458333333333335</v>
      </c>
      <c r="C181" s="2">
        <v>45121</v>
      </c>
      <c r="D181" t="s">
        <v>11</v>
      </c>
      <c r="E181">
        <v>19400</v>
      </c>
      <c r="F181" t="s">
        <v>14</v>
      </c>
      <c r="G181" s="3">
        <v>45127</v>
      </c>
      <c r="H181">
        <v>400</v>
      </c>
      <c r="I181" t="s">
        <v>15</v>
      </c>
      <c r="J181">
        <v>138.4</v>
      </c>
      <c r="K181" t="s">
        <v>16</v>
      </c>
      <c r="L181" t="str">
        <f t="shared" si="2"/>
        <v>Profit</v>
      </c>
    </row>
    <row r="182" spans="1:12" x14ac:dyDescent="0.25">
      <c r="A182" t="s">
        <v>34</v>
      </c>
      <c r="B182" s="1">
        <v>0.46319444444444446</v>
      </c>
      <c r="C182" s="2">
        <v>45121</v>
      </c>
      <c r="D182" t="s">
        <v>11</v>
      </c>
      <c r="E182">
        <v>19550</v>
      </c>
      <c r="F182" t="s">
        <v>12</v>
      </c>
      <c r="G182" s="3">
        <v>45127</v>
      </c>
      <c r="H182">
        <v>-150</v>
      </c>
      <c r="I182" t="s">
        <v>13</v>
      </c>
      <c r="J182">
        <v>131.69999999999999</v>
      </c>
      <c r="K182">
        <v>5.07</v>
      </c>
      <c r="L182" t="str">
        <f t="shared" si="2"/>
        <v>Profit</v>
      </c>
    </row>
    <row r="183" spans="1:12" x14ac:dyDescent="0.25">
      <c r="A183" t="s">
        <v>34</v>
      </c>
      <c r="B183" s="1">
        <v>0.46319444444444446</v>
      </c>
      <c r="C183" s="2">
        <v>45121</v>
      </c>
      <c r="D183" t="s">
        <v>11</v>
      </c>
      <c r="E183">
        <v>19550</v>
      </c>
      <c r="F183" t="s">
        <v>12</v>
      </c>
      <c r="G183" s="3">
        <v>45127</v>
      </c>
      <c r="H183">
        <v>-250</v>
      </c>
      <c r="I183" t="s">
        <v>13</v>
      </c>
      <c r="J183">
        <v>131.69999999999999</v>
      </c>
      <c r="K183">
        <v>5.07</v>
      </c>
      <c r="L183" t="str">
        <f t="shared" si="2"/>
        <v>Profit</v>
      </c>
    </row>
    <row r="184" spans="1:12" x14ac:dyDescent="0.25">
      <c r="A184" t="s">
        <v>34</v>
      </c>
      <c r="B184" s="1">
        <v>0.46111111111111108</v>
      </c>
      <c r="C184" s="2">
        <v>45121</v>
      </c>
      <c r="D184" t="s">
        <v>11</v>
      </c>
      <c r="E184">
        <v>19550</v>
      </c>
      <c r="F184" t="s">
        <v>12</v>
      </c>
      <c r="G184" s="3">
        <v>45127</v>
      </c>
      <c r="H184">
        <v>400</v>
      </c>
      <c r="I184" t="s">
        <v>15</v>
      </c>
      <c r="J184">
        <v>125.35</v>
      </c>
      <c r="K184" t="s">
        <v>16</v>
      </c>
      <c r="L184" t="str">
        <f t="shared" si="2"/>
        <v>Profit</v>
      </c>
    </row>
    <row r="185" spans="1:12" x14ac:dyDescent="0.25">
      <c r="A185" t="s">
        <v>35</v>
      </c>
      <c r="B185" s="1">
        <v>0.4597222222222222</v>
      </c>
      <c r="C185" s="2">
        <v>45121</v>
      </c>
      <c r="D185" t="s">
        <v>11</v>
      </c>
      <c r="E185">
        <v>19550</v>
      </c>
      <c r="F185" t="s">
        <v>12</v>
      </c>
      <c r="G185" s="3">
        <v>45127</v>
      </c>
      <c r="H185">
        <v>-200</v>
      </c>
      <c r="I185" t="s">
        <v>13</v>
      </c>
      <c r="J185">
        <v>126.45</v>
      </c>
      <c r="K185">
        <v>0.68</v>
      </c>
      <c r="L185" t="str">
        <f t="shared" si="2"/>
        <v>Profit</v>
      </c>
    </row>
    <row r="186" spans="1:12" x14ac:dyDescent="0.25">
      <c r="A186" t="s">
        <v>35</v>
      </c>
      <c r="B186" s="1">
        <v>0.4597222222222222</v>
      </c>
      <c r="C186" s="2">
        <v>45121</v>
      </c>
      <c r="D186" t="s">
        <v>11</v>
      </c>
      <c r="E186">
        <v>19550</v>
      </c>
      <c r="F186" t="s">
        <v>12</v>
      </c>
      <c r="G186" s="3">
        <v>45127</v>
      </c>
      <c r="H186">
        <v>-200</v>
      </c>
      <c r="I186" t="s">
        <v>13</v>
      </c>
      <c r="J186">
        <v>131.5</v>
      </c>
      <c r="K186">
        <v>4.7</v>
      </c>
      <c r="L186" t="str">
        <f t="shared" si="2"/>
        <v>Profit</v>
      </c>
    </row>
    <row r="187" spans="1:12" x14ac:dyDescent="0.25">
      <c r="A187" t="s">
        <v>35</v>
      </c>
      <c r="B187" s="1">
        <v>0.45694444444444443</v>
      </c>
      <c r="C187" s="2">
        <v>45121</v>
      </c>
      <c r="D187" t="s">
        <v>11</v>
      </c>
      <c r="E187">
        <v>19550</v>
      </c>
      <c r="F187" t="s">
        <v>12</v>
      </c>
      <c r="G187" s="3">
        <v>45127</v>
      </c>
      <c r="H187">
        <v>400</v>
      </c>
      <c r="I187" t="s">
        <v>15</v>
      </c>
      <c r="J187">
        <v>125.6</v>
      </c>
      <c r="K187" t="s">
        <v>16</v>
      </c>
      <c r="L187" t="str">
        <f t="shared" si="2"/>
        <v>Profit</v>
      </c>
    </row>
    <row r="188" spans="1:12" x14ac:dyDescent="0.25">
      <c r="A188" t="s">
        <v>32</v>
      </c>
      <c r="B188" s="1">
        <v>0.4548611111111111</v>
      </c>
      <c r="C188" s="2">
        <v>45121</v>
      </c>
      <c r="D188" t="s">
        <v>11</v>
      </c>
      <c r="E188">
        <v>19550</v>
      </c>
      <c r="F188" t="s">
        <v>12</v>
      </c>
      <c r="G188" s="3">
        <v>45127</v>
      </c>
      <c r="H188">
        <v>-400</v>
      </c>
      <c r="I188" t="s">
        <v>13</v>
      </c>
      <c r="J188">
        <v>138.35</v>
      </c>
      <c r="K188">
        <v>-0.11</v>
      </c>
      <c r="L188" t="str">
        <f t="shared" si="2"/>
        <v>Loss</v>
      </c>
    </row>
    <row r="189" spans="1:12" x14ac:dyDescent="0.25">
      <c r="A189" t="s">
        <v>32</v>
      </c>
      <c r="B189" s="1">
        <v>0.45208333333333334</v>
      </c>
      <c r="C189" s="2">
        <v>45121</v>
      </c>
      <c r="D189" t="s">
        <v>11</v>
      </c>
      <c r="E189">
        <v>19550</v>
      </c>
      <c r="F189" t="s">
        <v>12</v>
      </c>
      <c r="G189" s="3">
        <v>45127</v>
      </c>
      <c r="H189">
        <v>400</v>
      </c>
      <c r="I189" t="s">
        <v>15</v>
      </c>
      <c r="J189">
        <v>138.5</v>
      </c>
      <c r="K189" t="s">
        <v>16</v>
      </c>
      <c r="L189" t="str">
        <f t="shared" si="2"/>
        <v>Profit</v>
      </c>
    </row>
    <row r="190" spans="1:12" x14ac:dyDescent="0.25">
      <c r="A190" t="s">
        <v>29</v>
      </c>
      <c r="B190" s="1">
        <v>0.4513888888888889</v>
      </c>
      <c r="C190" s="2">
        <v>45121</v>
      </c>
      <c r="D190" t="s">
        <v>11</v>
      </c>
      <c r="E190">
        <v>19400</v>
      </c>
      <c r="F190" t="s">
        <v>12</v>
      </c>
      <c r="G190" s="3">
        <v>45127</v>
      </c>
      <c r="H190">
        <v>-400</v>
      </c>
      <c r="I190" t="s">
        <v>13</v>
      </c>
      <c r="J190">
        <v>61.85</v>
      </c>
      <c r="K190">
        <v>10.94</v>
      </c>
      <c r="L190" t="str">
        <f t="shared" si="2"/>
        <v>Profit</v>
      </c>
    </row>
    <row r="191" spans="1:12" x14ac:dyDescent="0.25">
      <c r="A191" t="s">
        <v>29</v>
      </c>
      <c r="B191" s="1">
        <v>0.44791666666666669</v>
      </c>
      <c r="C191" s="2">
        <v>45121</v>
      </c>
      <c r="D191" t="s">
        <v>11</v>
      </c>
      <c r="E191">
        <v>19400</v>
      </c>
      <c r="F191" t="s">
        <v>12</v>
      </c>
      <c r="G191" s="3">
        <v>45127</v>
      </c>
      <c r="H191">
        <v>400</v>
      </c>
      <c r="I191" t="s">
        <v>15</v>
      </c>
      <c r="J191">
        <v>55.75</v>
      </c>
      <c r="K191" t="s">
        <v>16</v>
      </c>
      <c r="L191" t="str">
        <f t="shared" si="2"/>
        <v>Profit</v>
      </c>
    </row>
    <row r="192" spans="1:12" x14ac:dyDescent="0.25">
      <c r="A192" t="s">
        <v>30</v>
      </c>
      <c r="B192" s="1">
        <v>0.44722222222222219</v>
      </c>
      <c r="C192" s="2">
        <v>45121</v>
      </c>
      <c r="D192" t="s">
        <v>11</v>
      </c>
      <c r="E192">
        <v>19400</v>
      </c>
      <c r="F192" t="s">
        <v>14</v>
      </c>
      <c r="G192" s="3">
        <v>45127</v>
      </c>
      <c r="H192">
        <v>-400</v>
      </c>
      <c r="I192" t="s">
        <v>13</v>
      </c>
      <c r="J192">
        <v>135.69999999999999</v>
      </c>
      <c r="K192">
        <v>-2.48</v>
      </c>
      <c r="L192" t="str">
        <f t="shared" si="2"/>
        <v>Loss</v>
      </c>
    </row>
    <row r="193" spans="1:12" x14ac:dyDescent="0.25">
      <c r="A193" t="s">
        <v>30</v>
      </c>
      <c r="B193" s="1">
        <v>0.44236111111111115</v>
      </c>
      <c r="C193" s="2">
        <v>45121</v>
      </c>
      <c r="D193" t="s">
        <v>11</v>
      </c>
      <c r="E193">
        <v>19400</v>
      </c>
      <c r="F193" t="s">
        <v>14</v>
      </c>
      <c r="G193" s="3">
        <v>45127</v>
      </c>
      <c r="H193">
        <v>400</v>
      </c>
      <c r="I193" t="s">
        <v>15</v>
      </c>
      <c r="J193">
        <v>139.15</v>
      </c>
      <c r="K193" t="s">
        <v>16</v>
      </c>
      <c r="L193" t="str">
        <f t="shared" si="2"/>
        <v>Profit</v>
      </c>
    </row>
    <row r="194" spans="1:12" x14ac:dyDescent="0.25">
      <c r="A194" t="s">
        <v>31</v>
      </c>
      <c r="B194" s="1">
        <v>0.43958333333333338</v>
      </c>
      <c r="C194" s="2">
        <v>45121</v>
      </c>
      <c r="D194" t="s">
        <v>11</v>
      </c>
      <c r="E194">
        <v>19450</v>
      </c>
      <c r="F194" t="s">
        <v>14</v>
      </c>
      <c r="G194" s="3">
        <v>45127</v>
      </c>
      <c r="H194">
        <v>-100</v>
      </c>
      <c r="I194" t="s">
        <v>13</v>
      </c>
      <c r="J194">
        <v>102</v>
      </c>
      <c r="K194">
        <v>3.19</v>
      </c>
      <c r="L194" t="str">
        <f t="shared" si="2"/>
        <v>Profit</v>
      </c>
    </row>
    <row r="195" spans="1:12" x14ac:dyDescent="0.25">
      <c r="A195" t="s">
        <v>31</v>
      </c>
      <c r="B195" s="1">
        <v>0.43888888888888888</v>
      </c>
      <c r="C195" s="2">
        <v>45121</v>
      </c>
      <c r="D195" t="s">
        <v>11</v>
      </c>
      <c r="E195">
        <v>19450</v>
      </c>
      <c r="F195" t="s">
        <v>14</v>
      </c>
      <c r="G195" s="3">
        <v>45127</v>
      </c>
      <c r="H195">
        <v>-100</v>
      </c>
      <c r="I195" t="s">
        <v>13</v>
      </c>
      <c r="J195">
        <v>107.75</v>
      </c>
      <c r="K195">
        <v>9</v>
      </c>
      <c r="L195" t="str">
        <f t="shared" ref="L195:L218" si="3">IF(K195&gt;0,"Profit","Loss")</f>
        <v>Profit</v>
      </c>
    </row>
    <row r="196" spans="1:12" x14ac:dyDescent="0.25">
      <c r="A196" t="s">
        <v>31</v>
      </c>
      <c r="B196" s="1">
        <v>0.4381944444444445</v>
      </c>
      <c r="C196" s="2">
        <v>45121</v>
      </c>
      <c r="D196" t="s">
        <v>11</v>
      </c>
      <c r="E196">
        <v>19450</v>
      </c>
      <c r="F196" t="s">
        <v>14</v>
      </c>
      <c r="G196" s="3">
        <v>45127</v>
      </c>
      <c r="H196">
        <v>-200</v>
      </c>
      <c r="I196" t="s">
        <v>13</v>
      </c>
      <c r="J196">
        <v>104.7</v>
      </c>
      <c r="K196">
        <v>5.92</v>
      </c>
      <c r="L196" t="str">
        <f t="shared" si="3"/>
        <v>Profit</v>
      </c>
    </row>
    <row r="197" spans="1:12" x14ac:dyDescent="0.25">
      <c r="A197" t="s">
        <v>31</v>
      </c>
      <c r="B197" s="1">
        <v>0.43611111111111112</v>
      </c>
      <c r="C197" s="2">
        <v>45121</v>
      </c>
      <c r="D197" t="s">
        <v>11</v>
      </c>
      <c r="E197">
        <v>19450</v>
      </c>
      <c r="F197" t="s">
        <v>14</v>
      </c>
      <c r="G197" s="3">
        <v>45127</v>
      </c>
      <c r="H197">
        <v>400</v>
      </c>
      <c r="I197" t="s">
        <v>15</v>
      </c>
      <c r="J197">
        <v>98.85</v>
      </c>
      <c r="K197" t="s">
        <v>16</v>
      </c>
      <c r="L197" t="str">
        <f t="shared" si="3"/>
        <v>Profit</v>
      </c>
    </row>
    <row r="198" spans="1:12" x14ac:dyDescent="0.25">
      <c r="A198" t="s">
        <v>23</v>
      </c>
      <c r="B198" s="1">
        <v>0.43541666666666662</v>
      </c>
      <c r="C198" s="2">
        <v>45121</v>
      </c>
      <c r="D198" t="s">
        <v>11</v>
      </c>
      <c r="E198">
        <v>19500</v>
      </c>
      <c r="F198" t="s">
        <v>12</v>
      </c>
      <c r="G198" s="3">
        <v>45127</v>
      </c>
      <c r="H198">
        <v>-400</v>
      </c>
      <c r="I198" t="s">
        <v>13</v>
      </c>
      <c r="J198">
        <v>113.05</v>
      </c>
      <c r="K198">
        <v>-1.27</v>
      </c>
      <c r="L198" t="str">
        <f t="shared" si="3"/>
        <v>Loss</v>
      </c>
    </row>
    <row r="199" spans="1:12" x14ac:dyDescent="0.25">
      <c r="A199" t="s">
        <v>23</v>
      </c>
      <c r="B199" s="1">
        <v>0.43333333333333335</v>
      </c>
      <c r="C199" s="2">
        <v>45121</v>
      </c>
      <c r="D199" t="s">
        <v>11</v>
      </c>
      <c r="E199">
        <v>19500</v>
      </c>
      <c r="F199" t="s">
        <v>12</v>
      </c>
      <c r="G199" s="3">
        <v>45127</v>
      </c>
      <c r="H199">
        <v>400</v>
      </c>
      <c r="I199" t="s">
        <v>15</v>
      </c>
      <c r="J199">
        <v>114.5</v>
      </c>
      <c r="K199" t="s">
        <v>16</v>
      </c>
      <c r="L199" t="str">
        <f t="shared" si="3"/>
        <v>Profit</v>
      </c>
    </row>
    <row r="200" spans="1:12" x14ac:dyDescent="0.25">
      <c r="A200" t="s">
        <v>24</v>
      </c>
      <c r="B200" s="1">
        <v>0.43055555555555558</v>
      </c>
      <c r="C200" s="2">
        <v>45121</v>
      </c>
      <c r="D200" t="s">
        <v>11</v>
      </c>
      <c r="E200">
        <v>19550</v>
      </c>
      <c r="F200" t="s">
        <v>12</v>
      </c>
      <c r="G200" s="3">
        <v>45127</v>
      </c>
      <c r="H200">
        <v>-400</v>
      </c>
      <c r="I200" t="s">
        <v>13</v>
      </c>
      <c r="J200">
        <v>144.55000000000001</v>
      </c>
      <c r="K200">
        <v>0.91</v>
      </c>
      <c r="L200" t="str">
        <f t="shared" si="3"/>
        <v>Profit</v>
      </c>
    </row>
    <row r="201" spans="1:12" x14ac:dyDescent="0.25">
      <c r="A201" t="s">
        <v>24</v>
      </c>
      <c r="B201" s="1">
        <v>0.42986111111111108</v>
      </c>
      <c r="C201" s="2">
        <v>45121</v>
      </c>
      <c r="D201" t="s">
        <v>11</v>
      </c>
      <c r="E201">
        <v>19550</v>
      </c>
      <c r="F201" t="s">
        <v>12</v>
      </c>
      <c r="G201" s="3">
        <v>45127</v>
      </c>
      <c r="H201">
        <v>400</v>
      </c>
      <c r="I201" t="s">
        <v>15</v>
      </c>
      <c r="J201">
        <v>143.25</v>
      </c>
      <c r="K201" t="s">
        <v>16</v>
      </c>
      <c r="L201" t="str">
        <f t="shared" si="3"/>
        <v>Profit</v>
      </c>
    </row>
    <row r="202" spans="1:12" x14ac:dyDescent="0.25">
      <c r="A202" t="s">
        <v>25</v>
      </c>
      <c r="B202" s="1">
        <v>0.42986111111111108</v>
      </c>
      <c r="C202" s="2">
        <v>45121</v>
      </c>
      <c r="D202" t="s">
        <v>11</v>
      </c>
      <c r="E202">
        <v>19550</v>
      </c>
      <c r="F202" t="s">
        <v>12</v>
      </c>
      <c r="G202" s="3">
        <v>45127</v>
      </c>
      <c r="H202">
        <v>400</v>
      </c>
      <c r="I202" t="s">
        <v>15</v>
      </c>
      <c r="J202">
        <v>144.55000000000001</v>
      </c>
      <c r="K202">
        <v>9.6300000000000008</v>
      </c>
      <c r="L202" t="str">
        <f t="shared" si="3"/>
        <v>Profit</v>
      </c>
    </row>
    <row r="203" spans="1:12" x14ac:dyDescent="0.25">
      <c r="A203" t="s">
        <v>25</v>
      </c>
      <c r="B203" s="1">
        <v>0.42986111111111108</v>
      </c>
      <c r="C203" s="2">
        <v>45121</v>
      </c>
      <c r="D203" t="s">
        <v>11</v>
      </c>
      <c r="E203">
        <v>19550</v>
      </c>
      <c r="F203" t="s">
        <v>12</v>
      </c>
      <c r="G203" s="3">
        <v>45127</v>
      </c>
      <c r="H203">
        <v>-400</v>
      </c>
      <c r="I203" t="s">
        <v>13</v>
      </c>
      <c r="J203">
        <v>131.85</v>
      </c>
      <c r="K203" t="s">
        <v>16</v>
      </c>
      <c r="L203" t="str">
        <f t="shared" si="3"/>
        <v>Profit</v>
      </c>
    </row>
    <row r="204" spans="1:12" x14ac:dyDescent="0.25">
      <c r="A204" t="s">
        <v>26</v>
      </c>
      <c r="B204" s="1">
        <v>0.42499999999999999</v>
      </c>
      <c r="C204" s="2">
        <v>45121</v>
      </c>
      <c r="D204" t="s">
        <v>11</v>
      </c>
      <c r="E204">
        <v>19550</v>
      </c>
      <c r="F204" t="s">
        <v>12</v>
      </c>
      <c r="G204" s="3">
        <v>45127</v>
      </c>
      <c r="H204">
        <v>-150</v>
      </c>
      <c r="I204" t="s">
        <v>13</v>
      </c>
      <c r="J204">
        <v>136.05000000000001</v>
      </c>
      <c r="K204">
        <v>-3.82</v>
      </c>
      <c r="L204" t="str">
        <f t="shared" si="3"/>
        <v>Loss</v>
      </c>
    </row>
    <row r="205" spans="1:12" x14ac:dyDescent="0.25">
      <c r="A205" t="s">
        <v>26</v>
      </c>
      <c r="B205" s="1">
        <v>0.42499999999999999</v>
      </c>
      <c r="C205" s="2">
        <v>45121</v>
      </c>
      <c r="D205" t="s">
        <v>11</v>
      </c>
      <c r="E205">
        <v>19550</v>
      </c>
      <c r="F205" t="s">
        <v>12</v>
      </c>
      <c r="G205" s="3">
        <v>45127</v>
      </c>
      <c r="H205">
        <v>-250</v>
      </c>
      <c r="I205" t="s">
        <v>13</v>
      </c>
      <c r="J205">
        <v>143.19999999999999</v>
      </c>
      <c r="K205">
        <v>1.24</v>
      </c>
      <c r="L205" t="str">
        <f t="shared" si="3"/>
        <v>Profit</v>
      </c>
    </row>
    <row r="206" spans="1:12" x14ac:dyDescent="0.25">
      <c r="A206" t="s">
        <v>26</v>
      </c>
      <c r="B206" s="1">
        <v>0.4236111111111111</v>
      </c>
      <c r="C206" s="2">
        <v>45121</v>
      </c>
      <c r="D206" t="s">
        <v>11</v>
      </c>
      <c r="E206">
        <v>19550</v>
      </c>
      <c r="F206" t="s">
        <v>12</v>
      </c>
      <c r="G206" s="3">
        <v>45127</v>
      </c>
      <c r="H206">
        <v>400</v>
      </c>
      <c r="I206" t="s">
        <v>15</v>
      </c>
      <c r="J206">
        <v>141.44999999999999</v>
      </c>
      <c r="K206" t="s">
        <v>16</v>
      </c>
      <c r="L206" t="str">
        <f t="shared" si="3"/>
        <v>Profit</v>
      </c>
    </row>
    <row r="207" spans="1:12" x14ac:dyDescent="0.25">
      <c r="A207" t="s">
        <v>27</v>
      </c>
      <c r="B207" s="1">
        <v>0.4236111111111111</v>
      </c>
      <c r="C207" s="2">
        <v>45121</v>
      </c>
      <c r="D207" t="s">
        <v>11</v>
      </c>
      <c r="E207">
        <v>19550</v>
      </c>
      <c r="F207" t="s">
        <v>12</v>
      </c>
      <c r="G207" s="3">
        <v>45127</v>
      </c>
      <c r="H207">
        <v>200</v>
      </c>
      <c r="I207" t="s">
        <v>15</v>
      </c>
      <c r="J207">
        <v>141.15</v>
      </c>
      <c r="K207">
        <v>6.41</v>
      </c>
      <c r="L207" t="str">
        <f t="shared" si="3"/>
        <v>Profit</v>
      </c>
    </row>
    <row r="208" spans="1:12" x14ac:dyDescent="0.25">
      <c r="A208" t="s">
        <v>27</v>
      </c>
      <c r="B208" s="1">
        <v>0.4236111111111111</v>
      </c>
      <c r="C208" s="2">
        <v>45121</v>
      </c>
      <c r="D208" t="s">
        <v>11</v>
      </c>
      <c r="E208">
        <v>19550</v>
      </c>
      <c r="F208" t="s">
        <v>12</v>
      </c>
      <c r="G208" s="3">
        <v>45127</v>
      </c>
      <c r="H208">
        <v>-400</v>
      </c>
      <c r="I208" t="s">
        <v>13</v>
      </c>
      <c r="J208">
        <v>142</v>
      </c>
      <c r="K208">
        <v>7.05</v>
      </c>
      <c r="L208" t="str">
        <f t="shared" si="3"/>
        <v>Profit</v>
      </c>
    </row>
    <row r="209" spans="1:15" x14ac:dyDescent="0.25">
      <c r="A209" t="s">
        <v>27</v>
      </c>
      <c r="B209" s="1">
        <v>0.41736111111111113</v>
      </c>
      <c r="C209" s="2">
        <v>45121</v>
      </c>
      <c r="D209" t="s">
        <v>11</v>
      </c>
      <c r="E209">
        <v>19550</v>
      </c>
      <c r="F209" t="s">
        <v>12</v>
      </c>
      <c r="G209" s="3">
        <v>45127</v>
      </c>
      <c r="H209">
        <v>-200</v>
      </c>
      <c r="I209" t="s">
        <v>13</v>
      </c>
      <c r="J209">
        <v>134.44999999999999</v>
      </c>
      <c r="K209">
        <v>1.36</v>
      </c>
      <c r="L209" t="str">
        <f t="shared" si="3"/>
        <v>Profit</v>
      </c>
    </row>
    <row r="210" spans="1:15" x14ac:dyDescent="0.25">
      <c r="A210" t="s">
        <v>27</v>
      </c>
      <c r="B210" s="1">
        <v>0.41597222222222219</v>
      </c>
      <c r="C210" s="2">
        <v>45121</v>
      </c>
      <c r="D210" t="s">
        <v>11</v>
      </c>
      <c r="E210">
        <v>19550</v>
      </c>
      <c r="F210" t="s">
        <v>12</v>
      </c>
      <c r="G210" s="3">
        <v>45127</v>
      </c>
      <c r="H210">
        <v>400</v>
      </c>
      <c r="I210" t="s">
        <v>15</v>
      </c>
      <c r="J210">
        <v>132.65</v>
      </c>
      <c r="K210" t="s">
        <v>16</v>
      </c>
      <c r="L210" t="str">
        <f t="shared" si="3"/>
        <v>Profit</v>
      </c>
    </row>
    <row r="211" spans="1:15" x14ac:dyDescent="0.25">
      <c r="A211" t="s">
        <v>28</v>
      </c>
      <c r="B211" s="1">
        <v>0.41597222222222219</v>
      </c>
      <c r="C211" s="2">
        <v>45121</v>
      </c>
      <c r="D211" t="s">
        <v>11</v>
      </c>
      <c r="E211">
        <v>19550</v>
      </c>
      <c r="F211" t="s">
        <v>12</v>
      </c>
      <c r="G211" s="3">
        <v>45127</v>
      </c>
      <c r="H211">
        <v>400</v>
      </c>
      <c r="I211" t="s">
        <v>15</v>
      </c>
      <c r="J211">
        <v>128.80000000000001</v>
      </c>
      <c r="K211">
        <v>-2.02</v>
      </c>
      <c r="L211" t="str">
        <f t="shared" si="3"/>
        <v>Loss</v>
      </c>
    </row>
    <row r="212" spans="1:15" x14ac:dyDescent="0.25">
      <c r="A212" t="s">
        <v>28</v>
      </c>
      <c r="B212" s="1">
        <v>0.41597222222222219</v>
      </c>
      <c r="C212" s="2">
        <v>45121</v>
      </c>
      <c r="D212" t="s">
        <v>11</v>
      </c>
      <c r="E212">
        <v>19550</v>
      </c>
      <c r="F212" t="s">
        <v>12</v>
      </c>
      <c r="G212" s="3">
        <v>45127</v>
      </c>
      <c r="H212">
        <v>-400</v>
      </c>
      <c r="I212" t="s">
        <v>13</v>
      </c>
      <c r="J212">
        <v>131.44999999999999</v>
      </c>
      <c r="K212" t="s">
        <v>16</v>
      </c>
      <c r="L212" t="str">
        <f t="shared" si="3"/>
        <v>Profit</v>
      </c>
    </row>
    <row r="213" spans="1:15" x14ac:dyDescent="0.25">
      <c r="A213" t="s">
        <v>10</v>
      </c>
      <c r="B213" s="1">
        <v>0.40416666666666662</v>
      </c>
      <c r="C213" s="2">
        <v>45121</v>
      </c>
      <c r="D213" t="s">
        <v>11</v>
      </c>
      <c r="E213">
        <v>19400</v>
      </c>
      <c r="F213" t="s">
        <v>14</v>
      </c>
      <c r="G213" s="3">
        <v>45127</v>
      </c>
      <c r="H213">
        <v>-150</v>
      </c>
      <c r="I213" t="s">
        <v>13</v>
      </c>
      <c r="J213">
        <v>142.85</v>
      </c>
      <c r="K213">
        <v>4.08</v>
      </c>
      <c r="L213" t="str">
        <f t="shared" si="3"/>
        <v>Profit</v>
      </c>
    </row>
    <row r="214" spans="1:15" x14ac:dyDescent="0.25">
      <c r="A214" t="s">
        <v>10</v>
      </c>
      <c r="B214" s="1">
        <v>0.40347222222222223</v>
      </c>
      <c r="C214" s="2">
        <v>45121</v>
      </c>
      <c r="D214" t="s">
        <v>11</v>
      </c>
      <c r="E214">
        <v>19400</v>
      </c>
      <c r="F214" t="s">
        <v>14</v>
      </c>
      <c r="G214" s="3">
        <v>45127</v>
      </c>
      <c r="H214">
        <v>-250</v>
      </c>
      <c r="I214" t="s">
        <v>13</v>
      </c>
      <c r="J214">
        <v>142.85</v>
      </c>
      <c r="K214">
        <v>4.08</v>
      </c>
      <c r="L214" t="str">
        <f t="shared" si="3"/>
        <v>Profit</v>
      </c>
    </row>
    <row r="215" spans="1:15" x14ac:dyDescent="0.25">
      <c r="A215" t="s">
        <v>10</v>
      </c>
      <c r="B215" s="1">
        <v>0.40277777777777773</v>
      </c>
      <c r="C215" s="2">
        <v>45121</v>
      </c>
      <c r="D215" t="s">
        <v>11</v>
      </c>
      <c r="E215">
        <v>19400</v>
      </c>
      <c r="F215" t="s">
        <v>14</v>
      </c>
      <c r="G215" s="3">
        <v>45127</v>
      </c>
      <c r="H215">
        <v>400</v>
      </c>
      <c r="I215" t="s">
        <v>15</v>
      </c>
      <c r="J215">
        <v>137.25</v>
      </c>
      <c r="K215" t="s">
        <v>16</v>
      </c>
      <c r="L215" t="str">
        <f t="shared" si="3"/>
        <v>Profit</v>
      </c>
    </row>
    <row r="216" spans="1:15" x14ac:dyDescent="0.25">
      <c r="A216" t="s">
        <v>17</v>
      </c>
      <c r="B216" s="1">
        <v>0.39374999999999999</v>
      </c>
      <c r="C216" s="2">
        <v>45121</v>
      </c>
      <c r="D216" t="s">
        <v>11</v>
      </c>
      <c r="E216">
        <v>19550</v>
      </c>
      <c r="F216" t="s">
        <v>12</v>
      </c>
      <c r="G216" s="3">
        <v>45127</v>
      </c>
      <c r="H216">
        <v>-100</v>
      </c>
      <c r="I216" t="s">
        <v>13</v>
      </c>
      <c r="J216">
        <v>129.65</v>
      </c>
      <c r="K216">
        <v>20.05</v>
      </c>
      <c r="L216" t="str">
        <f t="shared" si="3"/>
        <v>Profit</v>
      </c>
    </row>
    <row r="217" spans="1:15" x14ac:dyDescent="0.25">
      <c r="A217" t="s">
        <v>17</v>
      </c>
      <c r="B217" s="1">
        <v>0.39374999999999999</v>
      </c>
      <c r="C217" s="2">
        <v>45121</v>
      </c>
      <c r="D217" t="s">
        <v>11</v>
      </c>
      <c r="E217">
        <v>19550</v>
      </c>
      <c r="F217" t="s">
        <v>12</v>
      </c>
      <c r="G217" s="3">
        <v>45127</v>
      </c>
      <c r="H217">
        <v>-100</v>
      </c>
      <c r="I217" t="s">
        <v>13</v>
      </c>
      <c r="J217">
        <v>129.55000000000001</v>
      </c>
      <c r="K217">
        <v>19.95</v>
      </c>
      <c r="L217" t="str">
        <f t="shared" si="3"/>
        <v>Profit</v>
      </c>
    </row>
    <row r="218" spans="1:15" x14ac:dyDescent="0.25">
      <c r="A218" t="s">
        <v>17</v>
      </c>
      <c r="B218" s="1">
        <v>0.39166666666666666</v>
      </c>
      <c r="C218" s="2">
        <v>45121</v>
      </c>
      <c r="D218" t="s">
        <v>11</v>
      </c>
      <c r="E218">
        <v>19550</v>
      </c>
      <c r="F218" t="s">
        <v>12</v>
      </c>
      <c r="G218" s="3">
        <v>45127</v>
      </c>
      <c r="H218">
        <v>-200</v>
      </c>
      <c r="I218" t="s">
        <v>13</v>
      </c>
      <c r="J218">
        <v>125.95</v>
      </c>
      <c r="K218">
        <v>16.62</v>
      </c>
      <c r="L218" t="str">
        <f t="shared" si="3"/>
        <v>Profit</v>
      </c>
    </row>
    <row r="219" spans="1:15" x14ac:dyDescent="0.25">
      <c r="A219" t="s">
        <v>17</v>
      </c>
      <c r="B219" s="1">
        <v>0.3888888888888889</v>
      </c>
      <c r="C219" s="2">
        <v>45121</v>
      </c>
      <c r="D219" t="s">
        <v>11</v>
      </c>
      <c r="E219">
        <v>19550</v>
      </c>
      <c r="F219" t="s">
        <v>12</v>
      </c>
      <c r="G219" s="3">
        <v>45127</v>
      </c>
      <c r="H219">
        <v>400</v>
      </c>
      <c r="I219" t="s">
        <v>15</v>
      </c>
      <c r="J219">
        <v>108</v>
      </c>
      <c r="K219" t="s">
        <v>16</v>
      </c>
      <c r="L219" t="str">
        <f>IF(K219&gt;0,"Profit","Loss")</f>
        <v>Profit</v>
      </c>
    </row>
    <row r="220" spans="1:15" s="20" customFormat="1" x14ac:dyDescent="0.25"/>
    <row r="221" spans="1:15" x14ac:dyDescent="0.25">
      <c r="A221" t="s">
        <v>23</v>
      </c>
      <c r="B221" s="1">
        <v>0.4368055555555555</v>
      </c>
      <c r="C221" s="2">
        <v>45124</v>
      </c>
      <c r="D221" t="s">
        <v>11</v>
      </c>
      <c r="E221">
        <v>19550</v>
      </c>
      <c r="F221" t="s">
        <v>14</v>
      </c>
      <c r="G221" s="3">
        <v>45127</v>
      </c>
      <c r="H221">
        <v>-150</v>
      </c>
      <c r="I221" t="s">
        <v>13</v>
      </c>
      <c r="J221">
        <v>121.5</v>
      </c>
      <c r="K221">
        <v>-0.78</v>
      </c>
      <c r="L221" t="str">
        <f t="shared" ref="L221:L283" si="4">IF(K221&gt;0,"Profit","Loss")</f>
        <v>Loss</v>
      </c>
    </row>
    <row r="222" spans="1:15" x14ac:dyDescent="0.25">
      <c r="A222" t="s">
        <v>23</v>
      </c>
      <c r="B222" s="1">
        <v>0.43611111111111112</v>
      </c>
      <c r="C222" s="2">
        <v>45124</v>
      </c>
      <c r="D222" t="s">
        <v>11</v>
      </c>
      <c r="E222">
        <v>19550</v>
      </c>
      <c r="F222" t="s">
        <v>14</v>
      </c>
      <c r="G222" s="3">
        <v>45127</v>
      </c>
      <c r="H222">
        <v>-250</v>
      </c>
      <c r="I222" t="s">
        <v>13</v>
      </c>
      <c r="J222">
        <v>121.5</v>
      </c>
      <c r="K222">
        <v>-0.78</v>
      </c>
      <c r="L222" t="str">
        <f t="shared" si="4"/>
        <v>Loss</v>
      </c>
    </row>
    <row r="223" spans="1:15" ht="60" x14ac:dyDescent="0.25">
      <c r="A223" t="s">
        <v>23</v>
      </c>
      <c r="B223" s="1">
        <v>0.43541666666666662</v>
      </c>
      <c r="C223" s="2">
        <v>45124</v>
      </c>
      <c r="D223" t="s">
        <v>11</v>
      </c>
      <c r="E223">
        <v>19550</v>
      </c>
      <c r="F223" t="s">
        <v>14</v>
      </c>
      <c r="G223" s="3">
        <v>45127</v>
      </c>
      <c r="H223">
        <v>400</v>
      </c>
      <c r="I223" t="s">
        <v>15</v>
      </c>
      <c r="J223">
        <v>122.45</v>
      </c>
      <c r="K223" t="s">
        <v>16</v>
      </c>
      <c r="M223" s="15" t="s">
        <v>59</v>
      </c>
      <c r="N223" s="16" t="s">
        <v>60</v>
      </c>
      <c r="O223" s="16" t="s">
        <v>61</v>
      </c>
    </row>
    <row r="224" spans="1:15" x14ac:dyDescent="0.25">
      <c r="A224" t="s">
        <v>24</v>
      </c>
      <c r="B224" s="1">
        <v>0.43124999999999997</v>
      </c>
      <c r="C224" s="2">
        <v>45124</v>
      </c>
      <c r="D224" t="s">
        <v>11</v>
      </c>
      <c r="E224">
        <v>19550</v>
      </c>
      <c r="F224" t="s">
        <v>14</v>
      </c>
      <c r="G224" s="3">
        <v>45127</v>
      </c>
      <c r="H224">
        <v>-50</v>
      </c>
      <c r="I224" t="s">
        <v>13</v>
      </c>
      <c r="J224">
        <v>131.15</v>
      </c>
      <c r="K224">
        <v>18.420000000000002</v>
      </c>
      <c r="L224" t="str">
        <f t="shared" si="4"/>
        <v>Profit</v>
      </c>
    </row>
    <row r="225" spans="1:15" x14ac:dyDescent="0.25">
      <c r="A225" t="s">
        <v>24</v>
      </c>
      <c r="B225" s="1">
        <v>0.43124999999999997</v>
      </c>
      <c r="C225" s="2">
        <v>45124</v>
      </c>
      <c r="D225" t="s">
        <v>11</v>
      </c>
      <c r="E225">
        <v>19550</v>
      </c>
      <c r="F225" t="s">
        <v>14</v>
      </c>
      <c r="G225" s="3">
        <v>45127</v>
      </c>
      <c r="H225">
        <v>-50</v>
      </c>
      <c r="I225" t="s">
        <v>13</v>
      </c>
      <c r="J225">
        <v>131.15</v>
      </c>
      <c r="K225">
        <v>18.420000000000002</v>
      </c>
      <c r="L225" t="str">
        <f t="shared" si="4"/>
        <v>Profit</v>
      </c>
    </row>
    <row r="226" spans="1:15" x14ac:dyDescent="0.25">
      <c r="A226" t="s">
        <v>24</v>
      </c>
      <c r="B226" s="1">
        <v>0.43124999999999997</v>
      </c>
      <c r="C226" s="2">
        <v>45124</v>
      </c>
      <c r="D226" t="s">
        <v>11</v>
      </c>
      <c r="E226">
        <v>19550</v>
      </c>
      <c r="F226" t="s">
        <v>14</v>
      </c>
      <c r="G226" s="3">
        <v>45127</v>
      </c>
      <c r="H226">
        <v>-100</v>
      </c>
      <c r="I226" t="s">
        <v>13</v>
      </c>
      <c r="J226">
        <v>126.75</v>
      </c>
      <c r="K226">
        <v>14.45</v>
      </c>
      <c r="L226" t="str">
        <f t="shared" si="4"/>
        <v>Profit</v>
      </c>
    </row>
    <row r="227" spans="1:15" x14ac:dyDescent="0.25">
      <c r="A227" t="s">
        <v>24</v>
      </c>
      <c r="B227" s="1">
        <v>0.42152777777777778</v>
      </c>
      <c r="C227" s="2">
        <v>45124</v>
      </c>
      <c r="D227" t="s">
        <v>11</v>
      </c>
      <c r="E227">
        <v>19550</v>
      </c>
      <c r="F227" t="s">
        <v>14</v>
      </c>
      <c r="G227" s="3">
        <v>45127</v>
      </c>
      <c r="H227">
        <v>-200</v>
      </c>
      <c r="I227" t="s">
        <v>13</v>
      </c>
      <c r="J227">
        <v>126.95</v>
      </c>
      <c r="K227">
        <v>14.63</v>
      </c>
      <c r="L227" t="str">
        <f t="shared" si="4"/>
        <v>Profit</v>
      </c>
    </row>
    <row r="228" spans="1:15" ht="60" x14ac:dyDescent="0.25">
      <c r="A228" t="s">
        <v>24</v>
      </c>
      <c r="B228" s="1">
        <v>0.41666666666666669</v>
      </c>
      <c r="C228" s="2">
        <v>45124</v>
      </c>
      <c r="D228" t="s">
        <v>11</v>
      </c>
      <c r="E228">
        <v>19550</v>
      </c>
      <c r="F228" t="s">
        <v>14</v>
      </c>
      <c r="G228" s="3">
        <v>45127</v>
      </c>
      <c r="H228">
        <v>400</v>
      </c>
      <c r="I228" t="s">
        <v>15</v>
      </c>
      <c r="J228">
        <v>110.75</v>
      </c>
      <c r="K228" t="s">
        <v>16</v>
      </c>
      <c r="M228" s="24" t="s">
        <v>56</v>
      </c>
      <c r="N228" s="23" t="s">
        <v>48</v>
      </c>
      <c r="O228" s="21" t="s">
        <v>58</v>
      </c>
    </row>
    <row r="229" spans="1:15" x14ac:dyDescent="0.25">
      <c r="A229" t="s">
        <v>25</v>
      </c>
      <c r="B229" s="1">
        <v>0.41388888888888892</v>
      </c>
      <c r="C229" s="2">
        <v>45124</v>
      </c>
      <c r="D229" t="s">
        <v>11</v>
      </c>
      <c r="E229">
        <v>19550</v>
      </c>
      <c r="F229" t="s">
        <v>14</v>
      </c>
      <c r="G229" s="3">
        <v>45127</v>
      </c>
      <c r="H229">
        <v>-200</v>
      </c>
      <c r="I229" t="s">
        <v>13</v>
      </c>
      <c r="J229">
        <v>117.75</v>
      </c>
      <c r="K229">
        <v>13.82</v>
      </c>
      <c r="L229" t="str">
        <f t="shared" si="4"/>
        <v>Profit</v>
      </c>
    </row>
    <row r="230" spans="1:15" x14ac:dyDescent="0.25">
      <c r="A230" t="s">
        <v>25</v>
      </c>
      <c r="B230" s="1">
        <v>0.41111111111111115</v>
      </c>
      <c r="C230" s="2">
        <v>45124</v>
      </c>
      <c r="D230" t="s">
        <v>11</v>
      </c>
      <c r="E230">
        <v>19550</v>
      </c>
      <c r="F230" t="s">
        <v>14</v>
      </c>
      <c r="G230" s="3">
        <v>45127</v>
      </c>
      <c r="H230">
        <v>-200</v>
      </c>
      <c r="I230" t="s">
        <v>13</v>
      </c>
      <c r="J230">
        <v>117.6</v>
      </c>
      <c r="K230">
        <v>13.68</v>
      </c>
      <c r="L230" t="str">
        <f t="shared" si="4"/>
        <v>Profit</v>
      </c>
    </row>
    <row r="231" spans="1:15" x14ac:dyDescent="0.25">
      <c r="A231" t="s">
        <v>25</v>
      </c>
      <c r="B231" s="1">
        <v>0.40625</v>
      </c>
      <c r="C231" s="2">
        <v>45124</v>
      </c>
      <c r="D231" t="s">
        <v>11</v>
      </c>
      <c r="E231">
        <v>19550</v>
      </c>
      <c r="F231" t="s">
        <v>14</v>
      </c>
      <c r="G231" s="3">
        <v>45127</v>
      </c>
      <c r="H231">
        <v>200</v>
      </c>
      <c r="I231" t="s">
        <v>15</v>
      </c>
      <c r="J231">
        <v>106.75</v>
      </c>
      <c r="K231">
        <v>3.19</v>
      </c>
      <c r="L231" t="str">
        <f t="shared" si="4"/>
        <v>Profit</v>
      </c>
    </row>
    <row r="232" spans="1:15" x14ac:dyDescent="0.25">
      <c r="A232" t="s">
        <v>25</v>
      </c>
      <c r="B232" s="1">
        <v>0.40416666666666662</v>
      </c>
      <c r="C232" s="2">
        <v>45124</v>
      </c>
      <c r="D232" t="s">
        <v>11</v>
      </c>
      <c r="E232">
        <v>19550</v>
      </c>
      <c r="F232" t="s">
        <v>14</v>
      </c>
      <c r="G232" s="3">
        <v>45127</v>
      </c>
      <c r="H232">
        <v>-200</v>
      </c>
      <c r="I232" t="s">
        <v>13</v>
      </c>
      <c r="J232">
        <v>108.65</v>
      </c>
      <c r="K232">
        <v>5.03</v>
      </c>
      <c r="L232" t="str">
        <f t="shared" si="4"/>
        <v>Profit</v>
      </c>
    </row>
    <row r="233" spans="1:15" ht="45" x14ac:dyDescent="0.25">
      <c r="A233" t="s">
        <v>25</v>
      </c>
      <c r="B233" s="1">
        <v>0.40277777777777773</v>
      </c>
      <c r="C233" s="2">
        <v>45124</v>
      </c>
      <c r="D233" t="s">
        <v>11</v>
      </c>
      <c r="E233">
        <v>19550</v>
      </c>
      <c r="F233" t="s">
        <v>14</v>
      </c>
      <c r="G233" s="3">
        <v>45127</v>
      </c>
      <c r="H233">
        <v>400</v>
      </c>
      <c r="I233" t="s">
        <v>15</v>
      </c>
      <c r="J233">
        <v>103.45</v>
      </c>
      <c r="K233" t="s">
        <v>16</v>
      </c>
      <c r="L233" t="str">
        <f t="shared" si="4"/>
        <v>Profit</v>
      </c>
      <c r="M233" s="24" t="s">
        <v>56</v>
      </c>
      <c r="N233" s="23" t="s">
        <v>48</v>
      </c>
      <c r="O233" s="24" t="s">
        <v>57</v>
      </c>
    </row>
    <row r="234" spans="1:15" x14ac:dyDescent="0.25">
      <c r="A234" t="s">
        <v>26</v>
      </c>
      <c r="B234" s="1">
        <v>0.40069444444444446</v>
      </c>
      <c r="C234" s="2">
        <v>45124</v>
      </c>
      <c r="D234" t="s">
        <v>11</v>
      </c>
      <c r="E234">
        <v>19650</v>
      </c>
      <c r="F234" t="s">
        <v>12</v>
      </c>
      <c r="G234" s="3">
        <v>45127</v>
      </c>
      <c r="H234">
        <v>-400</v>
      </c>
      <c r="I234" t="s">
        <v>13</v>
      </c>
      <c r="J234">
        <v>117.35</v>
      </c>
      <c r="K234">
        <v>4.22</v>
      </c>
      <c r="L234" t="str">
        <f t="shared" si="4"/>
        <v>Profit</v>
      </c>
    </row>
    <row r="235" spans="1:15" ht="90" x14ac:dyDescent="0.25">
      <c r="A235" t="s">
        <v>26</v>
      </c>
      <c r="B235" s="1">
        <v>0.39999999999999997</v>
      </c>
      <c r="C235" s="2">
        <v>45124</v>
      </c>
      <c r="D235" t="s">
        <v>11</v>
      </c>
      <c r="E235">
        <v>19650</v>
      </c>
      <c r="F235" t="s">
        <v>12</v>
      </c>
      <c r="G235" s="3">
        <v>45127</v>
      </c>
      <c r="H235">
        <v>400</v>
      </c>
      <c r="I235" t="s">
        <v>15</v>
      </c>
      <c r="J235">
        <v>112.6</v>
      </c>
      <c r="K235" t="s">
        <v>16</v>
      </c>
      <c r="L235" t="str">
        <f t="shared" si="4"/>
        <v>Profit</v>
      </c>
      <c r="M235" s="17" t="s">
        <v>54</v>
      </c>
      <c r="N235" s="17" t="s">
        <v>55</v>
      </c>
      <c r="O235" s="17" t="s">
        <v>53</v>
      </c>
    </row>
    <row r="236" spans="1:15" x14ac:dyDescent="0.25">
      <c r="A236" t="s">
        <v>27</v>
      </c>
      <c r="B236" s="1">
        <v>0.3972222222222222</v>
      </c>
      <c r="C236" s="2">
        <v>45124</v>
      </c>
      <c r="D236" t="s">
        <v>11</v>
      </c>
      <c r="E236">
        <v>19650</v>
      </c>
      <c r="F236" t="s">
        <v>12</v>
      </c>
      <c r="G236" s="3">
        <v>45127</v>
      </c>
      <c r="H236">
        <v>-400</v>
      </c>
      <c r="I236" t="s">
        <v>13</v>
      </c>
      <c r="J236">
        <v>116.75</v>
      </c>
      <c r="K236">
        <v>0.52</v>
      </c>
      <c r="L236" t="str">
        <f t="shared" si="4"/>
        <v>Profit</v>
      </c>
    </row>
    <row r="237" spans="1:15" ht="105" x14ac:dyDescent="0.25">
      <c r="A237" t="s">
        <v>27</v>
      </c>
      <c r="B237" s="1">
        <v>0.39652777777777781</v>
      </c>
      <c r="C237" s="2">
        <v>45124</v>
      </c>
      <c r="D237" t="s">
        <v>11</v>
      </c>
      <c r="E237">
        <v>19650</v>
      </c>
      <c r="F237" t="s">
        <v>12</v>
      </c>
      <c r="G237" s="3">
        <v>45127</v>
      </c>
      <c r="H237">
        <v>400</v>
      </c>
      <c r="I237" t="s">
        <v>15</v>
      </c>
      <c r="J237">
        <v>116.15</v>
      </c>
      <c r="K237" t="s">
        <v>16</v>
      </c>
      <c r="M237" s="16" t="s">
        <v>50</v>
      </c>
      <c r="N237" s="16" t="s">
        <v>62</v>
      </c>
      <c r="O237" s="16" t="s">
        <v>53</v>
      </c>
    </row>
    <row r="238" spans="1:15" x14ac:dyDescent="0.25">
      <c r="A238" t="s">
        <v>28</v>
      </c>
      <c r="B238" s="1">
        <v>0.39583333333333331</v>
      </c>
      <c r="C238" s="2">
        <v>45124</v>
      </c>
      <c r="D238" t="s">
        <v>11</v>
      </c>
      <c r="E238">
        <v>19650</v>
      </c>
      <c r="F238" t="s">
        <v>12</v>
      </c>
      <c r="G238" s="3">
        <v>45127</v>
      </c>
      <c r="H238">
        <v>-150</v>
      </c>
      <c r="I238" t="s">
        <v>13</v>
      </c>
      <c r="J238">
        <v>120.1</v>
      </c>
      <c r="K238">
        <v>1.44</v>
      </c>
      <c r="L238" t="str">
        <f t="shared" si="4"/>
        <v>Profit</v>
      </c>
    </row>
    <row r="239" spans="1:15" x14ac:dyDescent="0.25">
      <c r="A239" t="s">
        <v>28</v>
      </c>
      <c r="B239" s="1">
        <v>0.39583333333333331</v>
      </c>
      <c r="C239" s="2">
        <v>45124</v>
      </c>
      <c r="D239" t="s">
        <v>11</v>
      </c>
      <c r="E239">
        <v>19650</v>
      </c>
      <c r="F239" t="s">
        <v>12</v>
      </c>
      <c r="G239" s="3">
        <v>45127</v>
      </c>
      <c r="H239">
        <v>-250</v>
      </c>
      <c r="I239" t="s">
        <v>13</v>
      </c>
      <c r="J239">
        <v>122.6</v>
      </c>
      <c r="K239">
        <v>3.55</v>
      </c>
      <c r="L239" t="str">
        <f t="shared" si="4"/>
        <v>Profit</v>
      </c>
    </row>
    <row r="240" spans="1:15" ht="90" x14ac:dyDescent="0.25">
      <c r="A240" t="s">
        <v>28</v>
      </c>
      <c r="B240" s="1">
        <v>0.39374999999999999</v>
      </c>
      <c r="C240" s="2">
        <v>45124</v>
      </c>
      <c r="D240" t="s">
        <v>11</v>
      </c>
      <c r="E240">
        <v>19650</v>
      </c>
      <c r="F240" t="s">
        <v>12</v>
      </c>
      <c r="G240" s="3">
        <v>45127</v>
      </c>
      <c r="H240">
        <v>400</v>
      </c>
      <c r="I240" t="s">
        <v>15</v>
      </c>
      <c r="J240">
        <v>118.4</v>
      </c>
      <c r="K240" t="s">
        <v>16</v>
      </c>
      <c r="M240" s="16" t="s">
        <v>50</v>
      </c>
      <c r="N240" s="16" t="s">
        <v>52</v>
      </c>
      <c r="O240" s="16" t="s">
        <v>51</v>
      </c>
    </row>
    <row r="241" spans="1:15" x14ac:dyDescent="0.25">
      <c r="A241" t="s">
        <v>10</v>
      </c>
      <c r="B241" s="1">
        <v>0.3923611111111111</v>
      </c>
      <c r="C241" s="2">
        <v>45124</v>
      </c>
      <c r="D241" t="s">
        <v>11</v>
      </c>
      <c r="E241">
        <v>19650</v>
      </c>
      <c r="F241" t="s">
        <v>12</v>
      </c>
      <c r="G241" s="3">
        <v>45127</v>
      </c>
      <c r="H241">
        <v>-200</v>
      </c>
      <c r="I241" t="s">
        <v>13</v>
      </c>
      <c r="J241">
        <v>117.7</v>
      </c>
      <c r="K241">
        <v>11.83</v>
      </c>
      <c r="L241" t="str">
        <f t="shared" si="4"/>
        <v>Profit</v>
      </c>
    </row>
    <row r="242" spans="1:15" x14ac:dyDescent="0.25">
      <c r="A242" t="s">
        <v>10</v>
      </c>
      <c r="B242" s="1">
        <v>0.3923611111111111</v>
      </c>
      <c r="C242" s="2">
        <v>45124</v>
      </c>
      <c r="D242" t="s">
        <v>11</v>
      </c>
      <c r="E242">
        <v>19650</v>
      </c>
      <c r="F242" t="s">
        <v>12</v>
      </c>
      <c r="G242" s="3">
        <v>45127</v>
      </c>
      <c r="H242">
        <v>-200</v>
      </c>
      <c r="I242" t="s">
        <v>13</v>
      </c>
      <c r="J242">
        <v>117.7</v>
      </c>
      <c r="K242">
        <v>11.83</v>
      </c>
      <c r="L242" t="str">
        <f t="shared" si="4"/>
        <v>Profit</v>
      </c>
    </row>
    <row r="243" spans="1:15" ht="60" x14ac:dyDescent="0.25">
      <c r="A243" t="s">
        <v>10</v>
      </c>
      <c r="B243" s="1">
        <v>0.39027777777777778</v>
      </c>
      <c r="C243" s="2">
        <v>45124</v>
      </c>
      <c r="D243" t="s">
        <v>11</v>
      </c>
      <c r="E243">
        <v>19650</v>
      </c>
      <c r="F243" t="s">
        <v>12</v>
      </c>
      <c r="G243" s="3">
        <v>45127</v>
      </c>
      <c r="H243">
        <v>400</v>
      </c>
      <c r="I243" t="s">
        <v>15</v>
      </c>
      <c r="J243">
        <v>105.25</v>
      </c>
      <c r="K243" t="s">
        <v>16</v>
      </c>
      <c r="M243" s="19" t="s">
        <v>47</v>
      </c>
      <c r="N243" s="22" t="s">
        <v>48</v>
      </c>
      <c r="O243" s="19" t="s">
        <v>49</v>
      </c>
    </row>
    <row r="244" spans="1:15" x14ac:dyDescent="0.25">
      <c r="A244" t="s">
        <v>17</v>
      </c>
      <c r="B244" s="1">
        <v>0.3888888888888889</v>
      </c>
      <c r="C244" s="2">
        <v>45124</v>
      </c>
      <c r="D244" t="s">
        <v>11</v>
      </c>
      <c r="E244">
        <v>19650</v>
      </c>
      <c r="F244" t="s">
        <v>12</v>
      </c>
      <c r="G244" s="3">
        <v>45127</v>
      </c>
      <c r="H244">
        <v>-400</v>
      </c>
      <c r="I244" t="s">
        <v>13</v>
      </c>
      <c r="J244">
        <v>114.85</v>
      </c>
      <c r="K244">
        <v>-0.17</v>
      </c>
      <c r="L244" t="str">
        <f t="shared" si="4"/>
        <v>Loss</v>
      </c>
    </row>
    <row r="245" spans="1:15" x14ac:dyDescent="0.25">
      <c r="A245" t="s">
        <v>17</v>
      </c>
      <c r="B245" s="1">
        <v>0.38680555555555557</v>
      </c>
      <c r="C245" s="2">
        <v>45124</v>
      </c>
      <c r="D245" t="s">
        <v>11</v>
      </c>
      <c r="E245">
        <v>19650</v>
      </c>
      <c r="F245" t="s">
        <v>12</v>
      </c>
      <c r="G245" s="3">
        <v>45127</v>
      </c>
      <c r="H245">
        <v>400</v>
      </c>
      <c r="I245" t="s">
        <v>15</v>
      </c>
      <c r="J245">
        <v>115.05</v>
      </c>
      <c r="K245" t="s">
        <v>16</v>
      </c>
      <c r="M245" s="23" t="s">
        <v>45</v>
      </c>
      <c r="N245" s="23" t="s">
        <v>46</v>
      </c>
      <c r="O245" s="36" t="s">
        <v>165</v>
      </c>
    </row>
    <row r="246" spans="1:15" s="20" customFormat="1" x14ac:dyDescent="0.25"/>
    <row r="247" spans="1:15" x14ac:dyDescent="0.25">
      <c r="A247" t="s">
        <v>24</v>
      </c>
      <c r="B247" s="1">
        <v>0.4284722222222222</v>
      </c>
      <c r="C247" s="2">
        <v>45125</v>
      </c>
      <c r="D247" t="s">
        <v>11</v>
      </c>
      <c r="E247">
        <v>19800</v>
      </c>
      <c r="F247" t="s">
        <v>12</v>
      </c>
      <c r="G247" s="3">
        <v>45127</v>
      </c>
      <c r="H247">
        <v>-200</v>
      </c>
      <c r="I247" t="s">
        <v>13</v>
      </c>
      <c r="J247">
        <v>99.7</v>
      </c>
      <c r="K247">
        <v>-2.25</v>
      </c>
      <c r="L247" t="str">
        <f t="shared" si="4"/>
        <v>Loss</v>
      </c>
    </row>
    <row r="248" spans="1:15" x14ac:dyDescent="0.25">
      <c r="A248" t="s">
        <v>24</v>
      </c>
      <c r="B248" s="1">
        <v>0.4284722222222222</v>
      </c>
      <c r="C248" s="2">
        <v>45125</v>
      </c>
      <c r="D248" t="s">
        <v>11</v>
      </c>
      <c r="E248">
        <v>19800</v>
      </c>
      <c r="F248" t="s">
        <v>12</v>
      </c>
      <c r="G248" s="3">
        <v>45127</v>
      </c>
      <c r="H248">
        <v>-200</v>
      </c>
      <c r="I248" t="s">
        <v>13</v>
      </c>
      <c r="J248">
        <v>103.7</v>
      </c>
      <c r="K248">
        <v>1.67</v>
      </c>
      <c r="L248" t="str">
        <f t="shared" si="4"/>
        <v>Profit</v>
      </c>
    </row>
    <row r="249" spans="1:15" ht="75" x14ac:dyDescent="0.25">
      <c r="A249" t="s">
        <v>24</v>
      </c>
      <c r="B249" s="1">
        <v>0.42708333333333331</v>
      </c>
      <c r="C249" s="2">
        <v>45125</v>
      </c>
      <c r="D249" t="s">
        <v>11</v>
      </c>
      <c r="E249">
        <v>19800</v>
      </c>
      <c r="F249" t="s">
        <v>12</v>
      </c>
      <c r="G249" s="3">
        <v>45127</v>
      </c>
      <c r="H249">
        <v>400</v>
      </c>
      <c r="I249" t="s">
        <v>15</v>
      </c>
      <c r="J249">
        <v>102</v>
      </c>
      <c r="K249" t="s">
        <v>16</v>
      </c>
      <c r="M249" s="16" t="s">
        <v>73</v>
      </c>
      <c r="N249" s="16" t="s">
        <v>74</v>
      </c>
      <c r="O249" s="15"/>
    </row>
    <row r="250" spans="1:15" x14ac:dyDescent="0.25">
      <c r="A250" t="s">
        <v>25</v>
      </c>
      <c r="B250" s="1">
        <v>0.4236111111111111</v>
      </c>
      <c r="C250" s="2">
        <v>45125</v>
      </c>
      <c r="D250" t="s">
        <v>11</v>
      </c>
      <c r="E250">
        <v>19800</v>
      </c>
      <c r="F250" t="s">
        <v>12</v>
      </c>
      <c r="G250" s="3">
        <v>45127</v>
      </c>
      <c r="H250">
        <v>-150</v>
      </c>
      <c r="I250" t="s">
        <v>13</v>
      </c>
      <c r="J250">
        <v>106.6</v>
      </c>
      <c r="K250">
        <v>1.19</v>
      </c>
      <c r="L250" t="str">
        <f t="shared" si="4"/>
        <v>Profit</v>
      </c>
    </row>
    <row r="251" spans="1:15" x14ac:dyDescent="0.25">
      <c r="A251" t="s">
        <v>25</v>
      </c>
      <c r="B251" s="1">
        <v>0.42291666666666666</v>
      </c>
      <c r="C251" s="2">
        <v>45125</v>
      </c>
      <c r="D251" t="s">
        <v>11</v>
      </c>
      <c r="E251">
        <v>19800</v>
      </c>
      <c r="F251" t="s">
        <v>12</v>
      </c>
      <c r="G251" s="3">
        <v>45127</v>
      </c>
      <c r="H251">
        <v>-250</v>
      </c>
      <c r="I251" t="s">
        <v>13</v>
      </c>
      <c r="J251">
        <v>108.6</v>
      </c>
      <c r="K251">
        <v>3.08</v>
      </c>
      <c r="L251" t="str">
        <f t="shared" si="4"/>
        <v>Profit</v>
      </c>
    </row>
    <row r="252" spans="1:15" ht="60" x14ac:dyDescent="0.25">
      <c r="A252" t="s">
        <v>25</v>
      </c>
      <c r="B252" s="1">
        <v>0.4201388888888889</v>
      </c>
      <c r="C252" s="2">
        <v>45125</v>
      </c>
      <c r="D252" t="s">
        <v>11</v>
      </c>
      <c r="E252">
        <v>19800</v>
      </c>
      <c r="F252" t="s">
        <v>12</v>
      </c>
      <c r="G252" s="3">
        <v>45127</v>
      </c>
      <c r="H252">
        <v>400</v>
      </c>
      <c r="I252" t="s">
        <v>15</v>
      </c>
      <c r="J252">
        <v>105.35</v>
      </c>
      <c r="K252" t="s">
        <v>16</v>
      </c>
      <c r="M252" s="16" t="s">
        <v>71</v>
      </c>
      <c r="N252" s="16" t="s">
        <v>72</v>
      </c>
      <c r="O252" s="15"/>
    </row>
    <row r="253" spans="1:15" x14ac:dyDescent="0.25">
      <c r="A253" t="s">
        <v>26</v>
      </c>
      <c r="B253" s="1">
        <v>0.41666666666666669</v>
      </c>
      <c r="C253" s="2">
        <v>45125</v>
      </c>
      <c r="D253" t="s">
        <v>11</v>
      </c>
      <c r="E253">
        <v>19700</v>
      </c>
      <c r="F253" t="s">
        <v>14</v>
      </c>
      <c r="G253" s="3">
        <v>45127</v>
      </c>
      <c r="H253">
        <v>-50</v>
      </c>
      <c r="I253" t="s">
        <v>13</v>
      </c>
      <c r="J253">
        <v>117.45</v>
      </c>
      <c r="K253">
        <v>11.38</v>
      </c>
      <c r="L253" t="str">
        <f t="shared" si="4"/>
        <v>Profit</v>
      </c>
    </row>
    <row r="254" spans="1:15" x14ac:dyDescent="0.25">
      <c r="A254" t="s">
        <v>26</v>
      </c>
      <c r="B254" s="1">
        <v>0.41597222222222219</v>
      </c>
      <c r="C254" s="2">
        <v>45125</v>
      </c>
      <c r="D254" t="s">
        <v>11</v>
      </c>
      <c r="E254">
        <v>19700</v>
      </c>
      <c r="F254" t="s">
        <v>14</v>
      </c>
      <c r="G254" s="3">
        <v>45127</v>
      </c>
      <c r="H254">
        <v>-50</v>
      </c>
      <c r="I254" t="s">
        <v>13</v>
      </c>
      <c r="J254">
        <v>112.6</v>
      </c>
      <c r="K254">
        <v>6.78</v>
      </c>
      <c r="L254" t="str">
        <f t="shared" si="4"/>
        <v>Profit</v>
      </c>
    </row>
    <row r="255" spans="1:15" x14ac:dyDescent="0.25">
      <c r="A255" t="s">
        <v>26</v>
      </c>
      <c r="B255" s="1">
        <v>0.4145833333333333</v>
      </c>
      <c r="C255" s="2">
        <v>45125</v>
      </c>
      <c r="D255" t="s">
        <v>11</v>
      </c>
      <c r="E255">
        <v>19700</v>
      </c>
      <c r="F255" t="s">
        <v>14</v>
      </c>
      <c r="G255" s="3">
        <v>45127</v>
      </c>
      <c r="H255">
        <v>-100</v>
      </c>
      <c r="I255" t="s">
        <v>13</v>
      </c>
      <c r="J255">
        <v>118.35</v>
      </c>
      <c r="K255">
        <v>12.23</v>
      </c>
      <c r="L255" t="str">
        <f t="shared" si="4"/>
        <v>Profit</v>
      </c>
    </row>
    <row r="256" spans="1:15" x14ac:dyDescent="0.25">
      <c r="A256" t="s">
        <v>26</v>
      </c>
      <c r="B256" s="1">
        <v>0.4145833333333333</v>
      </c>
      <c r="C256" s="2">
        <v>45125</v>
      </c>
      <c r="D256" t="s">
        <v>11</v>
      </c>
      <c r="E256">
        <v>19700</v>
      </c>
      <c r="F256" t="s">
        <v>14</v>
      </c>
      <c r="G256" s="3">
        <v>45127</v>
      </c>
      <c r="H256">
        <v>-200</v>
      </c>
      <c r="I256" t="s">
        <v>13</v>
      </c>
      <c r="J256">
        <v>116.45</v>
      </c>
      <c r="K256">
        <v>10.43</v>
      </c>
      <c r="L256" t="str">
        <f t="shared" si="4"/>
        <v>Profit</v>
      </c>
    </row>
    <row r="257" spans="1:15" ht="45" x14ac:dyDescent="0.25">
      <c r="A257" t="s">
        <v>26</v>
      </c>
      <c r="B257" s="1">
        <v>0.40902777777777777</v>
      </c>
      <c r="C257" s="2">
        <v>45125</v>
      </c>
      <c r="D257" t="s">
        <v>11</v>
      </c>
      <c r="E257">
        <v>19700</v>
      </c>
      <c r="F257" t="s">
        <v>14</v>
      </c>
      <c r="G257" s="3">
        <v>45127</v>
      </c>
      <c r="H257">
        <v>400</v>
      </c>
      <c r="I257" t="s">
        <v>15</v>
      </c>
      <c r="J257">
        <v>105.45</v>
      </c>
      <c r="K257" t="s">
        <v>16</v>
      </c>
      <c r="M257" s="27" t="s">
        <v>56</v>
      </c>
      <c r="N257" s="27" t="s">
        <v>70</v>
      </c>
      <c r="O257" s="27" t="s">
        <v>69</v>
      </c>
    </row>
    <row r="258" spans="1:15" x14ac:dyDescent="0.25">
      <c r="A258" t="s">
        <v>27</v>
      </c>
      <c r="B258" s="1">
        <v>0.4069444444444445</v>
      </c>
      <c r="C258" s="2">
        <v>45125</v>
      </c>
      <c r="D258" t="s">
        <v>11</v>
      </c>
      <c r="E258">
        <v>19850</v>
      </c>
      <c r="F258" t="s">
        <v>12</v>
      </c>
      <c r="G258" s="3">
        <v>45127</v>
      </c>
      <c r="H258">
        <v>-100</v>
      </c>
      <c r="I258" t="s">
        <v>13</v>
      </c>
      <c r="J258">
        <v>145.55000000000001</v>
      </c>
      <c r="K258">
        <v>16.95</v>
      </c>
      <c r="L258" t="str">
        <f t="shared" si="4"/>
        <v>Profit</v>
      </c>
    </row>
    <row r="259" spans="1:15" x14ac:dyDescent="0.25">
      <c r="A259" t="s">
        <v>27</v>
      </c>
      <c r="B259" s="1">
        <v>0.40625</v>
      </c>
      <c r="C259" s="2">
        <v>45125</v>
      </c>
      <c r="D259" t="s">
        <v>11</v>
      </c>
      <c r="E259">
        <v>19850</v>
      </c>
      <c r="F259" t="s">
        <v>12</v>
      </c>
      <c r="G259" s="3">
        <v>45127</v>
      </c>
      <c r="H259">
        <v>-200</v>
      </c>
      <c r="I259" t="s">
        <v>13</v>
      </c>
      <c r="J259">
        <v>146.25</v>
      </c>
      <c r="K259">
        <v>17.52</v>
      </c>
      <c r="L259" t="str">
        <f t="shared" si="4"/>
        <v>Profit</v>
      </c>
    </row>
    <row r="260" spans="1:15" x14ac:dyDescent="0.25">
      <c r="A260" t="s">
        <v>27</v>
      </c>
      <c r="B260" s="1">
        <v>0.40347222222222223</v>
      </c>
      <c r="C260" s="2">
        <v>45125</v>
      </c>
      <c r="D260" t="s">
        <v>11</v>
      </c>
      <c r="E260">
        <v>19850</v>
      </c>
      <c r="F260" t="s">
        <v>12</v>
      </c>
      <c r="G260" s="3">
        <v>45127</v>
      </c>
      <c r="H260">
        <v>200</v>
      </c>
      <c r="I260" t="s">
        <v>15</v>
      </c>
      <c r="J260">
        <v>144.30000000000001</v>
      </c>
      <c r="K260">
        <v>15.95</v>
      </c>
      <c r="L260" t="str">
        <f t="shared" si="4"/>
        <v>Profit</v>
      </c>
    </row>
    <row r="261" spans="1:15" x14ac:dyDescent="0.25">
      <c r="A261" t="s">
        <v>27</v>
      </c>
      <c r="B261" s="1">
        <v>0.40138888888888885</v>
      </c>
      <c r="C261" s="2">
        <v>45125</v>
      </c>
      <c r="D261" t="s">
        <v>11</v>
      </c>
      <c r="E261">
        <v>19850</v>
      </c>
      <c r="F261" t="s">
        <v>12</v>
      </c>
      <c r="G261" s="3">
        <v>45127</v>
      </c>
      <c r="H261">
        <v>-100</v>
      </c>
      <c r="I261" t="s">
        <v>13</v>
      </c>
      <c r="J261">
        <v>141.69999999999999</v>
      </c>
      <c r="K261">
        <v>13.86</v>
      </c>
      <c r="L261" t="str">
        <f t="shared" si="4"/>
        <v>Profit</v>
      </c>
    </row>
    <row r="262" spans="1:15" ht="75" x14ac:dyDescent="0.25">
      <c r="A262" t="s">
        <v>27</v>
      </c>
      <c r="B262" s="1">
        <v>0.40138888888888885</v>
      </c>
      <c r="C262" s="2">
        <v>45125</v>
      </c>
      <c r="D262" t="s">
        <v>11</v>
      </c>
      <c r="E262">
        <v>19850</v>
      </c>
      <c r="F262" t="s">
        <v>12</v>
      </c>
      <c r="G262" s="3">
        <v>45127</v>
      </c>
      <c r="H262">
        <v>-200</v>
      </c>
      <c r="I262" t="s">
        <v>13</v>
      </c>
      <c r="J262">
        <v>143.80000000000001</v>
      </c>
      <c r="K262">
        <v>15.55</v>
      </c>
      <c r="L262" t="str">
        <f t="shared" si="4"/>
        <v>Profit</v>
      </c>
      <c r="M262" s="24" t="s">
        <v>68</v>
      </c>
      <c r="N262" s="23" t="s">
        <v>48</v>
      </c>
      <c r="O262" s="23"/>
    </row>
    <row r="263" spans="1:15" x14ac:dyDescent="0.25">
      <c r="A263" t="s">
        <v>27</v>
      </c>
      <c r="B263" s="1">
        <v>0.39583333333333331</v>
      </c>
      <c r="C263" s="2">
        <v>45125</v>
      </c>
      <c r="D263" t="s">
        <v>11</v>
      </c>
      <c r="E263">
        <v>19850</v>
      </c>
      <c r="F263" t="s">
        <v>12</v>
      </c>
      <c r="G263" s="3">
        <v>45127</v>
      </c>
      <c r="H263">
        <v>400</v>
      </c>
      <c r="I263" t="s">
        <v>15</v>
      </c>
      <c r="J263">
        <v>124.45</v>
      </c>
      <c r="K263" t="s">
        <v>16</v>
      </c>
    </row>
    <row r="264" spans="1:15" x14ac:dyDescent="0.25">
      <c r="A264" t="s">
        <v>28</v>
      </c>
      <c r="B264" s="1">
        <v>0.38958333333333334</v>
      </c>
      <c r="C264" s="2">
        <v>45125</v>
      </c>
      <c r="D264" t="s">
        <v>11</v>
      </c>
      <c r="E264">
        <v>19800</v>
      </c>
      <c r="F264" t="s">
        <v>12</v>
      </c>
      <c r="G264" s="3">
        <v>45127</v>
      </c>
      <c r="H264">
        <v>-200</v>
      </c>
      <c r="I264" t="s">
        <v>13</v>
      </c>
      <c r="J264">
        <v>100.15</v>
      </c>
      <c r="K264">
        <v>0.1</v>
      </c>
      <c r="L264" t="str">
        <f t="shared" si="4"/>
        <v>Profit</v>
      </c>
    </row>
    <row r="265" spans="1:15" x14ac:dyDescent="0.25">
      <c r="A265" t="s">
        <v>28</v>
      </c>
      <c r="B265" s="1">
        <v>0.38958333333333334</v>
      </c>
      <c r="C265" s="2">
        <v>45125</v>
      </c>
      <c r="D265" t="s">
        <v>11</v>
      </c>
      <c r="E265">
        <v>19800</v>
      </c>
      <c r="F265" t="s">
        <v>12</v>
      </c>
      <c r="G265" s="3">
        <v>45127</v>
      </c>
      <c r="H265">
        <v>-200</v>
      </c>
      <c r="I265" t="s">
        <v>13</v>
      </c>
      <c r="J265">
        <v>101.6</v>
      </c>
      <c r="K265">
        <v>1.55</v>
      </c>
      <c r="L265" t="str">
        <f t="shared" si="4"/>
        <v>Profit</v>
      </c>
    </row>
    <row r="266" spans="1:15" ht="60" x14ac:dyDescent="0.25">
      <c r="A266" t="s">
        <v>28</v>
      </c>
      <c r="B266" s="1">
        <v>0.38819444444444445</v>
      </c>
      <c r="C266" s="2">
        <v>45125</v>
      </c>
      <c r="D266" t="s">
        <v>11</v>
      </c>
      <c r="E266">
        <v>19800</v>
      </c>
      <c r="F266" t="s">
        <v>12</v>
      </c>
      <c r="G266" s="3">
        <v>45127</v>
      </c>
      <c r="H266">
        <v>400</v>
      </c>
      <c r="I266" t="s">
        <v>15</v>
      </c>
      <c r="J266">
        <v>100.05</v>
      </c>
      <c r="K266" t="s">
        <v>16</v>
      </c>
      <c r="M266" s="15" t="s">
        <v>59</v>
      </c>
      <c r="N266" s="16" t="s">
        <v>66</v>
      </c>
      <c r="O266" s="16" t="s">
        <v>67</v>
      </c>
    </row>
    <row r="267" spans="1:15" x14ac:dyDescent="0.25">
      <c r="A267" t="s">
        <v>10</v>
      </c>
      <c r="B267" s="1">
        <v>0.38819444444444445</v>
      </c>
      <c r="C267" s="2">
        <v>45125</v>
      </c>
      <c r="D267" t="s">
        <v>11</v>
      </c>
      <c r="E267">
        <v>19800</v>
      </c>
      <c r="F267" t="s">
        <v>12</v>
      </c>
      <c r="G267" s="3">
        <v>45127</v>
      </c>
      <c r="H267">
        <v>400</v>
      </c>
      <c r="I267" t="s">
        <v>15</v>
      </c>
      <c r="J267">
        <v>96.9</v>
      </c>
      <c r="K267">
        <v>-0.26</v>
      </c>
      <c r="L267" t="str">
        <f t="shared" si="4"/>
        <v>Loss</v>
      </c>
    </row>
    <row r="268" spans="1:15" ht="30" x14ac:dyDescent="0.25">
      <c r="A268" t="s">
        <v>10</v>
      </c>
      <c r="B268" s="1">
        <v>0.38819444444444445</v>
      </c>
      <c r="C268" s="2">
        <v>45125</v>
      </c>
      <c r="D268" t="s">
        <v>11</v>
      </c>
      <c r="E268">
        <v>19800</v>
      </c>
      <c r="F268" t="s">
        <v>12</v>
      </c>
      <c r="G268" s="3">
        <v>45127</v>
      </c>
      <c r="H268">
        <v>-400</v>
      </c>
      <c r="I268" t="s">
        <v>13</v>
      </c>
      <c r="J268">
        <v>97.15</v>
      </c>
      <c r="K268" t="s">
        <v>16</v>
      </c>
      <c r="M268" s="34" t="s">
        <v>64</v>
      </c>
      <c r="N268" s="35" t="s">
        <v>65</v>
      </c>
      <c r="O268" s="34"/>
    </row>
    <row r="269" spans="1:15" x14ac:dyDescent="0.25">
      <c r="A269" t="s">
        <v>17</v>
      </c>
      <c r="B269" s="1">
        <v>0.38750000000000001</v>
      </c>
      <c r="C269" s="2">
        <v>45125</v>
      </c>
      <c r="D269" t="s">
        <v>11</v>
      </c>
      <c r="E269">
        <v>19650</v>
      </c>
      <c r="F269" t="s">
        <v>14</v>
      </c>
      <c r="G269" s="3">
        <v>45127</v>
      </c>
      <c r="H269">
        <v>-200</v>
      </c>
      <c r="I269" t="s">
        <v>13</v>
      </c>
      <c r="J269">
        <v>181.05</v>
      </c>
      <c r="K269">
        <v>71.290000000000006</v>
      </c>
      <c r="L269" t="str">
        <f t="shared" si="4"/>
        <v>Profit</v>
      </c>
    </row>
    <row r="270" spans="1:15" x14ac:dyDescent="0.25">
      <c r="A270" t="s">
        <v>17</v>
      </c>
      <c r="B270" s="1">
        <v>0.38750000000000001</v>
      </c>
      <c r="C270" s="2">
        <v>45125</v>
      </c>
      <c r="D270" t="s">
        <v>11</v>
      </c>
      <c r="E270">
        <v>19650</v>
      </c>
      <c r="F270" t="s">
        <v>14</v>
      </c>
      <c r="G270" s="3">
        <v>45127</v>
      </c>
      <c r="H270">
        <v>-200</v>
      </c>
      <c r="I270" t="s">
        <v>13</v>
      </c>
      <c r="J270">
        <v>181.05</v>
      </c>
      <c r="K270">
        <v>71.290000000000006</v>
      </c>
      <c r="L270" t="str">
        <f t="shared" si="4"/>
        <v>Profit</v>
      </c>
    </row>
    <row r="271" spans="1:15" x14ac:dyDescent="0.25">
      <c r="A271" t="s">
        <v>17</v>
      </c>
      <c r="B271" s="1">
        <v>0.38680555555555557</v>
      </c>
      <c r="C271" s="2">
        <v>45125</v>
      </c>
      <c r="D271" t="s">
        <v>11</v>
      </c>
      <c r="E271">
        <v>19650</v>
      </c>
      <c r="F271" t="s">
        <v>14</v>
      </c>
      <c r="G271" s="3">
        <v>45127</v>
      </c>
      <c r="H271">
        <v>400</v>
      </c>
      <c r="I271" t="s">
        <v>15</v>
      </c>
      <c r="J271">
        <v>105.7</v>
      </c>
      <c r="K271" t="s">
        <v>16</v>
      </c>
      <c r="M271" s="23" t="s">
        <v>45</v>
      </c>
      <c r="N271" s="23" t="s">
        <v>48</v>
      </c>
      <c r="O271" t="s">
        <v>166</v>
      </c>
    </row>
    <row r="272" spans="1:15" s="20" customFormat="1" x14ac:dyDescent="0.25">
      <c r="L272"/>
    </row>
    <row r="273" spans="1:15" x14ac:dyDescent="0.25">
      <c r="A273" t="s">
        <v>30</v>
      </c>
      <c r="B273" s="1">
        <v>0.4513888888888889</v>
      </c>
      <c r="C273" s="2">
        <v>45126</v>
      </c>
      <c r="D273" t="s">
        <v>11</v>
      </c>
      <c r="E273">
        <v>19900</v>
      </c>
      <c r="F273" t="s">
        <v>12</v>
      </c>
      <c r="G273" s="3">
        <v>45127</v>
      </c>
      <c r="H273">
        <v>-100</v>
      </c>
      <c r="I273" t="s">
        <v>13</v>
      </c>
      <c r="J273">
        <v>141.25</v>
      </c>
      <c r="K273">
        <v>18.600000000000001</v>
      </c>
      <c r="L273" t="str">
        <f t="shared" si="4"/>
        <v>Profit</v>
      </c>
    </row>
    <row r="274" spans="1:15" x14ac:dyDescent="0.25">
      <c r="A274" t="s">
        <v>30</v>
      </c>
      <c r="B274" s="1">
        <v>0.45069444444444445</v>
      </c>
      <c r="C274" s="2">
        <v>45126</v>
      </c>
      <c r="D274" t="s">
        <v>11</v>
      </c>
      <c r="E274">
        <v>19900</v>
      </c>
      <c r="F274" t="s">
        <v>12</v>
      </c>
      <c r="G274" s="3">
        <v>45127</v>
      </c>
      <c r="H274">
        <v>-100</v>
      </c>
      <c r="I274" t="s">
        <v>13</v>
      </c>
      <c r="J274">
        <v>141.25</v>
      </c>
      <c r="K274">
        <v>18.600000000000001</v>
      </c>
      <c r="L274" t="str">
        <f t="shared" si="4"/>
        <v>Profit</v>
      </c>
    </row>
    <row r="275" spans="1:15" x14ac:dyDescent="0.25">
      <c r="A275" t="s">
        <v>30</v>
      </c>
      <c r="B275" s="1">
        <v>0.44444444444444442</v>
      </c>
      <c r="C275" s="2">
        <v>45126</v>
      </c>
      <c r="D275" t="s">
        <v>11</v>
      </c>
      <c r="E275">
        <v>19900</v>
      </c>
      <c r="F275" t="s">
        <v>12</v>
      </c>
      <c r="G275" s="3">
        <v>45127</v>
      </c>
      <c r="H275">
        <v>-200</v>
      </c>
      <c r="I275" t="s">
        <v>13</v>
      </c>
      <c r="J275">
        <v>133.25</v>
      </c>
      <c r="K275">
        <v>11.88</v>
      </c>
      <c r="L275" t="str">
        <f t="shared" si="4"/>
        <v>Profit</v>
      </c>
    </row>
    <row r="276" spans="1:15" ht="60" x14ac:dyDescent="0.25">
      <c r="A276" t="s">
        <v>30</v>
      </c>
      <c r="B276" s="1">
        <v>0.44166666666666665</v>
      </c>
      <c r="C276" s="2">
        <v>45126</v>
      </c>
      <c r="D276" t="s">
        <v>11</v>
      </c>
      <c r="E276">
        <v>19900</v>
      </c>
      <c r="F276" t="s">
        <v>12</v>
      </c>
      <c r="G276" s="3">
        <v>45127</v>
      </c>
      <c r="H276">
        <v>400</v>
      </c>
      <c r="I276" t="s">
        <v>15</v>
      </c>
      <c r="J276">
        <v>119.1</v>
      </c>
      <c r="K276" t="s">
        <v>16</v>
      </c>
      <c r="M276" s="24" t="s">
        <v>78</v>
      </c>
      <c r="N276" s="23" t="s">
        <v>48</v>
      </c>
      <c r="O276" s="24" t="s">
        <v>90</v>
      </c>
    </row>
    <row r="277" spans="1:15" x14ac:dyDescent="0.25">
      <c r="A277" t="s">
        <v>31</v>
      </c>
      <c r="B277" s="1">
        <v>0.43333333333333335</v>
      </c>
      <c r="C277" s="2">
        <v>45126</v>
      </c>
      <c r="D277" t="s">
        <v>11</v>
      </c>
      <c r="E277">
        <v>19900</v>
      </c>
      <c r="F277" t="s">
        <v>12</v>
      </c>
      <c r="G277" s="3">
        <v>45127</v>
      </c>
      <c r="H277">
        <v>-400</v>
      </c>
      <c r="I277" t="s">
        <v>13</v>
      </c>
      <c r="J277">
        <v>114</v>
      </c>
      <c r="K277">
        <v>-0.18</v>
      </c>
      <c r="L277" t="str">
        <f t="shared" si="4"/>
        <v>Loss</v>
      </c>
    </row>
    <row r="278" spans="1:15" ht="90" x14ac:dyDescent="0.25">
      <c r="A278" t="s">
        <v>31</v>
      </c>
      <c r="B278" s="1">
        <v>0.4291666666666667</v>
      </c>
      <c r="C278" s="2">
        <v>45126</v>
      </c>
      <c r="D278" t="s">
        <v>11</v>
      </c>
      <c r="E278">
        <v>19900</v>
      </c>
      <c r="F278" t="s">
        <v>12</v>
      </c>
      <c r="G278" s="3">
        <v>45127</v>
      </c>
      <c r="H278">
        <v>400</v>
      </c>
      <c r="I278" t="s">
        <v>15</v>
      </c>
      <c r="J278">
        <v>114.2</v>
      </c>
      <c r="K278" t="s">
        <v>16</v>
      </c>
      <c r="M278" s="15" t="s">
        <v>86</v>
      </c>
      <c r="N278" s="15"/>
      <c r="O278" s="16" t="s">
        <v>89</v>
      </c>
    </row>
    <row r="279" spans="1:15" x14ac:dyDescent="0.25">
      <c r="A279" t="s">
        <v>23</v>
      </c>
      <c r="B279" s="1">
        <v>0.42708333333333331</v>
      </c>
      <c r="C279" s="2">
        <v>45126</v>
      </c>
      <c r="D279" t="s">
        <v>11</v>
      </c>
      <c r="E279">
        <v>19750</v>
      </c>
      <c r="F279" t="s">
        <v>14</v>
      </c>
      <c r="G279" s="3">
        <v>45127</v>
      </c>
      <c r="H279">
        <v>-400</v>
      </c>
      <c r="I279" t="s">
        <v>13</v>
      </c>
      <c r="J279">
        <v>107.1</v>
      </c>
      <c r="K279">
        <v>0.09</v>
      </c>
      <c r="L279" t="str">
        <f t="shared" si="4"/>
        <v>Profit</v>
      </c>
    </row>
    <row r="280" spans="1:15" ht="90" x14ac:dyDescent="0.25">
      <c r="A280" t="s">
        <v>23</v>
      </c>
      <c r="B280" s="1">
        <v>0.4236111111111111</v>
      </c>
      <c r="C280" s="2">
        <v>45126</v>
      </c>
      <c r="D280" t="s">
        <v>11</v>
      </c>
      <c r="E280">
        <v>19750</v>
      </c>
      <c r="F280" t="s">
        <v>14</v>
      </c>
      <c r="G280" s="3">
        <v>45127</v>
      </c>
      <c r="H280">
        <v>400</v>
      </c>
      <c r="I280" t="s">
        <v>15</v>
      </c>
      <c r="J280">
        <v>107</v>
      </c>
      <c r="K280" t="s">
        <v>16</v>
      </c>
      <c r="M280" s="15" t="s">
        <v>86</v>
      </c>
      <c r="N280" s="16" t="s">
        <v>87</v>
      </c>
      <c r="O280" s="16" t="s">
        <v>88</v>
      </c>
    </row>
    <row r="281" spans="1:15" x14ac:dyDescent="0.25">
      <c r="A281" t="s">
        <v>24</v>
      </c>
      <c r="B281" s="1">
        <v>0.42291666666666666</v>
      </c>
      <c r="C281" s="2">
        <v>45126</v>
      </c>
      <c r="D281" t="s">
        <v>11</v>
      </c>
      <c r="E281">
        <v>19750</v>
      </c>
      <c r="F281" t="s">
        <v>14</v>
      </c>
      <c r="G281" s="3">
        <v>45127</v>
      </c>
      <c r="H281">
        <v>-400</v>
      </c>
      <c r="I281" t="s">
        <v>13</v>
      </c>
      <c r="J281">
        <v>107.3</v>
      </c>
      <c r="K281">
        <v>-0.97</v>
      </c>
      <c r="L281" t="str">
        <f t="shared" si="4"/>
        <v>Loss</v>
      </c>
    </row>
    <row r="282" spans="1:15" ht="75" x14ac:dyDescent="0.25">
      <c r="A282" t="s">
        <v>24</v>
      </c>
      <c r="B282" s="1">
        <v>0.42083333333333334</v>
      </c>
      <c r="C282" s="2">
        <v>45126</v>
      </c>
      <c r="D282" t="s">
        <v>11</v>
      </c>
      <c r="E282">
        <v>19750</v>
      </c>
      <c r="F282" t="s">
        <v>14</v>
      </c>
      <c r="G282" s="3">
        <v>45127</v>
      </c>
      <c r="H282">
        <v>400</v>
      </c>
      <c r="I282" t="s">
        <v>15</v>
      </c>
      <c r="J282">
        <v>108.35</v>
      </c>
      <c r="K282" t="s">
        <v>16</v>
      </c>
      <c r="M282" s="24" t="s">
        <v>83</v>
      </c>
      <c r="N282" s="24" t="s">
        <v>85</v>
      </c>
      <c r="O282" s="24" t="s">
        <v>84</v>
      </c>
    </row>
    <row r="283" spans="1:15" x14ac:dyDescent="0.25">
      <c r="A283" t="s">
        <v>25</v>
      </c>
      <c r="B283" s="1">
        <v>0.41736111111111113</v>
      </c>
      <c r="C283" s="2">
        <v>45126</v>
      </c>
      <c r="D283" t="s">
        <v>11</v>
      </c>
      <c r="E283">
        <v>19700</v>
      </c>
      <c r="F283" t="s">
        <v>14</v>
      </c>
      <c r="G283" s="3">
        <v>45127</v>
      </c>
      <c r="H283">
        <v>-150</v>
      </c>
      <c r="I283" t="s">
        <v>13</v>
      </c>
      <c r="J283">
        <v>147.9</v>
      </c>
      <c r="K283">
        <v>20.239999999999998</v>
      </c>
      <c r="L283" t="str">
        <f t="shared" si="4"/>
        <v>Profit</v>
      </c>
    </row>
    <row r="284" spans="1:15" x14ac:dyDescent="0.25">
      <c r="A284" t="s">
        <v>25</v>
      </c>
      <c r="B284" s="1">
        <v>0.41597222222222219</v>
      </c>
      <c r="C284" s="2">
        <v>45126</v>
      </c>
      <c r="D284" t="s">
        <v>11</v>
      </c>
      <c r="E284">
        <v>19700</v>
      </c>
      <c r="F284" t="s">
        <v>14</v>
      </c>
      <c r="G284" s="3">
        <v>45127</v>
      </c>
      <c r="H284">
        <v>-200</v>
      </c>
      <c r="I284" t="s">
        <v>13</v>
      </c>
      <c r="J284">
        <v>149.69999999999999</v>
      </c>
      <c r="K284">
        <v>21.71</v>
      </c>
      <c r="L284" t="str">
        <f t="shared" ref="L284:L347" si="5">IF(K284&gt;0,"Profit","Loss")</f>
        <v>Profit</v>
      </c>
    </row>
    <row r="285" spans="1:15" x14ac:dyDescent="0.25">
      <c r="A285" t="s">
        <v>25</v>
      </c>
      <c r="B285" s="1">
        <v>0.41388888888888892</v>
      </c>
      <c r="C285" s="2">
        <v>45126</v>
      </c>
      <c r="D285" t="s">
        <v>11</v>
      </c>
      <c r="E285">
        <v>19700</v>
      </c>
      <c r="F285" t="s">
        <v>14</v>
      </c>
      <c r="G285" s="3">
        <v>45127</v>
      </c>
      <c r="H285">
        <v>200</v>
      </c>
      <c r="I285" t="s">
        <v>15</v>
      </c>
      <c r="J285">
        <v>149.1</v>
      </c>
      <c r="K285">
        <v>21.22</v>
      </c>
      <c r="L285" t="str">
        <f t="shared" si="5"/>
        <v>Profit</v>
      </c>
    </row>
    <row r="286" spans="1:15" x14ac:dyDescent="0.25">
      <c r="A286" t="s">
        <v>25</v>
      </c>
      <c r="B286" s="1">
        <v>0.41319444444444442</v>
      </c>
      <c r="C286" s="2">
        <v>45126</v>
      </c>
      <c r="D286" t="s">
        <v>11</v>
      </c>
      <c r="E286">
        <v>19700</v>
      </c>
      <c r="F286" t="s">
        <v>14</v>
      </c>
      <c r="G286" s="3">
        <v>45127</v>
      </c>
      <c r="H286">
        <v>-250</v>
      </c>
      <c r="I286" t="s">
        <v>13</v>
      </c>
      <c r="J286">
        <v>143.5</v>
      </c>
      <c r="K286">
        <v>16.670000000000002</v>
      </c>
      <c r="L286" t="str">
        <f t="shared" si="5"/>
        <v>Profit</v>
      </c>
    </row>
    <row r="287" spans="1:15" ht="45" x14ac:dyDescent="0.25">
      <c r="A287" t="s">
        <v>25</v>
      </c>
      <c r="B287" s="1">
        <v>0.40625</v>
      </c>
      <c r="C287" s="2">
        <v>45126</v>
      </c>
      <c r="D287" t="s">
        <v>11</v>
      </c>
      <c r="E287">
        <v>19700</v>
      </c>
      <c r="F287" t="s">
        <v>14</v>
      </c>
      <c r="G287" s="3">
        <v>45127</v>
      </c>
      <c r="H287">
        <v>400</v>
      </c>
      <c r="I287" t="s">
        <v>15</v>
      </c>
      <c r="J287">
        <v>123</v>
      </c>
      <c r="K287" t="s">
        <v>16</v>
      </c>
      <c r="M287" s="24" t="s">
        <v>78</v>
      </c>
      <c r="N287" s="23" t="s">
        <v>48</v>
      </c>
      <c r="O287" s="24" t="s">
        <v>82</v>
      </c>
    </row>
    <row r="288" spans="1:15" x14ac:dyDescent="0.25">
      <c r="A288" t="s">
        <v>26</v>
      </c>
      <c r="B288" s="1">
        <v>0.40347222222222223</v>
      </c>
      <c r="C288" s="2">
        <v>45126</v>
      </c>
      <c r="D288" t="s">
        <v>11</v>
      </c>
      <c r="E288">
        <v>19700</v>
      </c>
      <c r="F288" t="s">
        <v>14</v>
      </c>
      <c r="G288" s="3">
        <v>45127</v>
      </c>
      <c r="H288">
        <v>-400</v>
      </c>
      <c r="I288" t="s">
        <v>13</v>
      </c>
      <c r="J288">
        <v>133.69999999999999</v>
      </c>
      <c r="K288">
        <v>4.45</v>
      </c>
      <c r="L288" t="str">
        <f t="shared" si="5"/>
        <v>Profit</v>
      </c>
    </row>
    <row r="289" spans="1:15" ht="60" x14ac:dyDescent="0.25">
      <c r="A289" t="s">
        <v>26</v>
      </c>
      <c r="B289" s="1">
        <v>0.40069444444444446</v>
      </c>
      <c r="C289" s="2">
        <v>45126</v>
      </c>
      <c r="D289" t="s">
        <v>11</v>
      </c>
      <c r="E289">
        <v>19700</v>
      </c>
      <c r="F289" t="s">
        <v>14</v>
      </c>
      <c r="G289" s="3">
        <v>45127</v>
      </c>
      <c r="H289">
        <v>400</v>
      </c>
      <c r="I289" t="s">
        <v>15</v>
      </c>
      <c r="J289">
        <v>128</v>
      </c>
      <c r="K289" t="s">
        <v>16</v>
      </c>
      <c r="M289" s="16" t="s">
        <v>78</v>
      </c>
      <c r="N289" s="16" t="s">
        <v>79</v>
      </c>
      <c r="O289" s="16" t="s">
        <v>80</v>
      </c>
    </row>
    <row r="290" spans="1:15" x14ac:dyDescent="0.25">
      <c r="A290" t="s">
        <v>27</v>
      </c>
      <c r="B290" s="1">
        <v>0.39999999999999997</v>
      </c>
      <c r="C290" s="2">
        <v>45126</v>
      </c>
      <c r="D290" t="s">
        <v>11</v>
      </c>
      <c r="E290">
        <v>19700</v>
      </c>
      <c r="F290" t="s">
        <v>14</v>
      </c>
      <c r="G290" s="3">
        <v>45127</v>
      </c>
      <c r="H290">
        <v>-200</v>
      </c>
      <c r="I290" t="s">
        <v>13</v>
      </c>
      <c r="J290">
        <v>129.69999999999999</v>
      </c>
      <c r="K290">
        <v>-1.18</v>
      </c>
      <c r="L290" t="str">
        <f t="shared" si="5"/>
        <v>Loss</v>
      </c>
    </row>
    <row r="291" spans="1:15" x14ac:dyDescent="0.25">
      <c r="A291" t="s">
        <v>27</v>
      </c>
      <c r="B291" s="1">
        <v>0.39999999999999997</v>
      </c>
      <c r="C291" s="2">
        <v>45126</v>
      </c>
      <c r="D291" t="s">
        <v>11</v>
      </c>
      <c r="E291">
        <v>19700</v>
      </c>
      <c r="F291" t="s">
        <v>14</v>
      </c>
      <c r="G291" s="3">
        <v>45127</v>
      </c>
      <c r="H291">
        <v>-200</v>
      </c>
      <c r="I291" t="s">
        <v>13</v>
      </c>
      <c r="J291">
        <v>134.19999999999999</v>
      </c>
      <c r="K291">
        <v>2.25</v>
      </c>
      <c r="L291" t="str">
        <f t="shared" si="5"/>
        <v>Profit</v>
      </c>
    </row>
    <row r="292" spans="1:15" ht="60" x14ac:dyDescent="0.25">
      <c r="A292" t="s">
        <v>27</v>
      </c>
      <c r="B292" s="1">
        <v>0.39861111111111108</v>
      </c>
      <c r="C292" s="2">
        <v>45126</v>
      </c>
      <c r="D292" t="s">
        <v>11</v>
      </c>
      <c r="E292">
        <v>19700</v>
      </c>
      <c r="F292" t="s">
        <v>14</v>
      </c>
      <c r="G292" s="3">
        <v>45127</v>
      </c>
      <c r="H292">
        <v>400</v>
      </c>
      <c r="I292" t="s">
        <v>15</v>
      </c>
      <c r="J292">
        <v>131.25</v>
      </c>
      <c r="K292" t="s">
        <v>16</v>
      </c>
      <c r="M292" s="16" t="s">
        <v>78</v>
      </c>
      <c r="N292" s="16" t="s">
        <v>167</v>
      </c>
      <c r="O292" s="16" t="s">
        <v>80</v>
      </c>
    </row>
    <row r="293" spans="1:15" x14ac:dyDescent="0.25">
      <c r="A293" t="s">
        <v>28</v>
      </c>
      <c r="B293" s="1">
        <v>0.3979166666666667</v>
      </c>
      <c r="C293" s="2">
        <v>45126</v>
      </c>
      <c r="D293" t="s">
        <v>11</v>
      </c>
      <c r="E293">
        <v>19750</v>
      </c>
      <c r="F293" t="s">
        <v>14</v>
      </c>
      <c r="G293" s="3">
        <v>45127</v>
      </c>
      <c r="H293">
        <v>-200</v>
      </c>
      <c r="I293" t="s">
        <v>13</v>
      </c>
      <c r="J293">
        <v>104.6</v>
      </c>
      <c r="K293">
        <v>12.17</v>
      </c>
      <c r="L293" t="str">
        <f t="shared" si="5"/>
        <v>Profit</v>
      </c>
    </row>
    <row r="294" spans="1:15" x14ac:dyDescent="0.25">
      <c r="A294" t="s">
        <v>28</v>
      </c>
      <c r="B294" s="1">
        <v>0.3972222222222222</v>
      </c>
      <c r="C294" s="2">
        <v>45126</v>
      </c>
      <c r="D294" t="s">
        <v>11</v>
      </c>
      <c r="E294">
        <v>19750</v>
      </c>
      <c r="F294" t="s">
        <v>14</v>
      </c>
      <c r="G294" s="3">
        <v>45127</v>
      </c>
      <c r="H294">
        <v>-200</v>
      </c>
      <c r="I294" t="s">
        <v>13</v>
      </c>
      <c r="J294">
        <v>105</v>
      </c>
      <c r="K294">
        <v>12.6</v>
      </c>
      <c r="L294" t="str">
        <f t="shared" si="5"/>
        <v>Profit</v>
      </c>
    </row>
    <row r="295" spans="1:15" ht="75" x14ac:dyDescent="0.25">
      <c r="A295" t="s">
        <v>28</v>
      </c>
      <c r="B295" s="1">
        <v>0.39305555555555555</v>
      </c>
      <c r="C295" s="2">
        <v>45126</v>
      </c>
      <c r="D295" t="s">
        <v>11</v>
      </c>
      <c r="E295">
        <v>19750</v>
      </c>
      <c r="F295" t="s">
        <v>14</v>
      </c>
      <c r="G295" s="3">
        <v>45127</v>
      </c>
      <c r="H295">
        <v>400</v>
      </c>
      <c r="I295" t="s">
        <v>15</v>
      </c>
      <c r="J295">
        <v>93.25</v>
      </c>
      <c r="K295" t="s">
        <v>16</v>
      </c>
      <c r="L295" t="str">
        <f t="shared" si="5"/>
        <v>Profit</v>
      </c>
      <c r="M295" s="26" t="s">
        <v>76</v>
      </c>
      <c r="N295" s="26" t="s">
        <v>48</v>
      </c>
      <c r="O295" s="28" t="s">
        <v>77</v>
      </c>
    </row>
    <row r="296" spans="1:15" x14ac:dyDescent="0.25">
      <c r="A296" t="s">
        <v>10</v>
      </c>
      <c r="B296" s="1">
        <v>0.3923611111111111</v>
      </c>
      <c r="C296" s="2">
        <v>45126</v>
      </c>
      <c r="D296" t="s">
        <v>11</v>
      </c>
      <c r="E296">
        <v>19900</v>
      </c>
      <c r="F296" t="s">
        <v>12</v>
      </c>
      <c r="G296" s="3">
        <v>45127</v>
      </c>
      <c r="H296">
        <v>-200</v>
      </c>
      <c r="I296" t="s">
        <v>13</v>
      </c>
      <c r="J296">
        <v>130.05000000000001</v>
      </c>
      <c r="K296">
        <v>-3.49</v>
      </c>
      <c r="L296" t="str">
        <f t="shared" si="5"/>
        <v>Loss</v>
      </c>
    </row>
    <row r="297" spans="1:15" x14ac:dyDescent="0.25">
      <c r="A297" t="s">
        <v>10</v>
      </c>
      <c r="B297" s="1">
        <v>0.3923611111111111</v>
      </c>
      <c r="C297" s="2">
        <v>45126</v>
      </c>
      <c r="D297" t="s">
        <v>11</v>
      </c>
      <c r="E297">
        <v>19900</v>
      </c>
      <c r="F297" t="s">
        <v>12</v>
      </c>
      <c r="G297" s="3">
        <v>45127</v>
      </c>
      <c r="H297">
        <v>-200</v>
      </c>
      <c r="I297" t="s">
        <v>13</v>
      </c>
      <c r="J297">
        <v>130.05000000000001</v>
      </c>
      <c r="K297">
        <v>-3.49</v>
      </c>
      <c r="L297" t="str">
        <f t="shared" si="5"/>
        <v>Loss</v>
      </c>
    </row>
    <row r="298" spans="1:15" ht="60" x14ac:dyDescent="0.25">
      <c r="A298" t="s">
        <v>10</v>
      </c>
      <c r="B298" s="1">
        <v>0.38958333333333334</v>
      </c>
      <c r="C298" s="2">
        <v>45126</v>
      </c>
      <c r="D298" t="s">
        <v>11</v>
      </c>
      <c r="E298">
        <v>19900</v>
      </c>
      <c r="F298" t="s">
        <v>12</v>
      </c>
      <c r="G298" s="3">
        <v>45127</v>
      </c>
      <c r="H298">
        <v>400</v>
      </c>
      <c r="I298" t="s">
        <v>15</v>
      </c>
      <c r="J298">
        <v>134.75</v>
      </c>
      <c r="K298" t="s">
        <v>16</v>
      </c>
      <c r="M298" s="15" t="s">
        <v>71</v>
      </c>
      <c r="N298" s="16" t="s">
        <v>75</v>
      </c>
      <c r="O298" s="29" t="s">
        <v>81</v>
      </c>
    </row>
    <row r="299" spans="1:15" x14ac:dyDescent="0.25">
      <c r="A299" t="s">
        <v>17</v>
      </c>
      <c r="B299" s="1">
        <v>0.3888888888888889</v>
      </c>
      <c r="C299" s="2">
        <v>45126</v>
      </c>
      <c r="D299" t="s">
        <v>11</v>
      </c>
      <c r="E299">
        <v>19900</v>
      </c>
      <c r="F299" t="s">
        <v>12</v>
      </c>
      <c r="G299" s="3">
        <v>45127</v>
      </c>
      <c r="H299">
        <v>-200</v>
      </c>
      <c r="I299" t="s">
        <v>13</v>
      </c>
      <c r="J299">
        <v>139.80000000000001</v>
      </c>
      <c r="K299">
        <v>9.26</v>
      </c>
      <c r="L299" t="str">
        <f t="shared" si="5"/>
        <v>Profit</v>
      </c>
    </row>
    <row r="300" spans="1:15" x14ac:dyDescent="0.25">
      <c r="A300" t="s">
        <v>17</v>
      </c>
      <c r="B300" s="1">
        <v>0.38819444444444445</v>
      </c>
      <c r="C300" s="2">
        <v>45126</v>
      </c>
      <c r="D300" t="s">
        <v>11</v>
      </c>
      <c r="E300">
        <v>19900</v>
      </c>
      <c r="F300" t="s">
        <v>12</v>
      </c>
      <c r="G300" s="3">
        <v>45127</v>
      </c>
      <c r="H300">
        <v>-200</v>
      </c>
      <c r="I300" t="s">
        <v>13</v>
      </c>
      <c r="J300">
        <v>139.80000000000001</v>
      </c>
      <c r="K300">
        <v>9.26</v>
      </c>
      <c r="L300" t="str">
        <f t="shared" si="5"/>
        <v>Profit</v>
      </c>
    </row>
    <row r="301" spans="1:15" x14ac:dyDescent="0.25">
      <c r="A301" t="s">
        <v>17</v>
      </c>
      <c r="B301" s="1">
        <v>0.38750000000000001</v>
      </c>
      <c r="C301" s="2">
        <v>45126</v>
      </c>
      <c r="D301" t="s">
        <v>11</v>
      </c>
      <c r="E301">
        <v>19900</v>
      </c>
      <c r="F301" t="s">
        <v>12</v>
      </c>
      <c r="G301" s="3">
        <v>45127</v>
      </c>
      <c r="H301">
        <v>400</v>
      </c>
      <c r="I301" t="s">
        <v>15</v>
      </c>
      <c r="J301">
        <v>127.95</v>
      </c>
      <c r="K301" t="s">
        <v>16</v>
      </c>
      <c r="L301" t="str">
        <f t="shared" si="5"/>
        <v>Profit</v>
      </c>
      <c r="M301" s="23" t="s">
        <v>45</v>
      </c>
      <c r="N301" s="23" t="s">
        <v>48</v>
      </c>
      <c r="O301" s="36" t="s">
        <v>166</v>
      </c>
    </row>
    <row r="302" spans="1:15" s="20" customFormat="1" x14ac:dyDescent="0.25">
      <c r="L302"/>
    </row>
    <row r="303" spans="1:15" x14ac:dyDescent="0.25">
      <c r="A303" t="s">
        <v>29</v>
      </c>
      <c r="B303" s="1">
        <v>0.4368055555555555</v>
      </c>
      <c r="C303" s="2">
        <v>45127</v>
      </c>
      <c r="D303" t="s">
        <v>11</v>
      </c>
      <c r="E303">
        <v>19700</v>
      </c>
      <c r="F303" t="s">
        <v>14</v>
      </c>
      <c r="G303" s="3">
        <v>45127</v>
      </c>
      <c r="H303">
        <v>-50</v>
      </c>
      <c r="I303" t="s">
        <v>13</v>
      </c>
      <c r="J303">
        <v>137.1</v>
      </c>
      <c r="K303">
        <v>25.09</v>
      </c>
      <c r="L303" t="str">
        <f t="shared" si="5"/>
        <v>Profit</v>
      </c>
    </row>
    <row r="304" spans="1:15" x14ac:dyDescent="0.25">
      <c r="A304" t="s">
        <v>29</v>
      </c>
      <c r="B304" s="1">
        <v>0.43611111111111112</v>
      </c>
      <c r="C304" s="2">
        <v>45127</v>
      </c>
      <c r="D304" t="s">
        <v>11</v>
      </c>
      <c r="E304">
        <v>19700</v>
      </c>
      <c r="F304" t="s">
        <v>14</v>
      </c>
      <c r="G304" s="3">
        <v>45127</v>
      </c>
      <c r="H304">
        <v>-50</v>
      </c>
      <c r="I304" t="s">
        <v>13</v>
      </c>
      <c r="J304">
        <v>137.1</v>
      </c>
      <c r="K304">
        <v>25.09</v>
      </c>
      <c r="L304" t="str">
        <f t="shared" si="5"/>
        <v>Profit</v>
      </c>
    </row>
    <row r="305" spans="1:15" x14ac:dyDescent="0.25">
      <c r="A305" t="s">
        <v>29</v>
      </c>
      <c r="B305" s="1">
        <v>0.43611111111111112</v>
      </c>
      <c r="C305" s="2">
        <v>45127</v>
      </c>
      <c r="D305" t="s">
        <v>11</v>
      </c>
      <c r="E305">
        <v>19700</v>
      </c>
      <c r="F305" t="s">
        <v>14</v>
      </c>
      <c r="G305" s="3">
        <v>45127</v>
      </c>
      <c r="H305">
        <v>-100</v>
      </c>
      <c r="I305" t="s">
        <v>13</v>
      </c>
      <c r="J305">
        <v>137.1</v>
      </c>
      <c r="K305">
        <v>25.09</v>
      </c>
      <c r="L305" t="str">
        <f t="shared" si="5"/>
        <v>Profit</v>
      </c>
    </row>
    <row r="306" spans="1:15" x14ac:dyDescent="0.25">
      <c r="A306" t="s">
        <v>29</v>
      </c>
      <c r="B306" s="1">
        <v>0.43055555555555558</v>
      </c>
      <c r="C306" s="2">
        <v>45127</v>
      </c>
      <c r="D306" t="s">
        <v>11</v>
      </c>
      <c r="E306">
        <v>19700</v>
      </c>
      <c r="F306" t="s">
        <v>14</v>
      </c>
      <c r="G306" s="3">
        <v>45127</v>
      </c>
      <c r="H306">
        <v>-200</v>
      </c>
      <c r="I306" t="s">
        <v>13</v>
      </c>
      <c r="J306">
        <v>124</v>
      </c>
      <c r="K306">
        <v>13.14</v>
      </c>
      <c r="L306" t="str">
        <f t="shared" si="5"/>
        <v>Profit</v>
      </c>
    </row>
    <row r="307" spans="1:15" ht="195" x14ac:dyDescent="0.25">
      <c r="A307" t="s">
        <v>29</v>
      </c>
      <c r="B307" s="1">
        <v>0.4284722222222222</v>
      </c>
      <c r="C307" s="2">
        <v>45127</v>
      </c>
      <c r="D307" t="s">
        <v>11</v>
      </c>
      <c r="E307">
        <v>19700</v>
      </c>
      <c r="F307" t="s">
        <v>14</v>
      </c>
      <c r="G307" s="3">
        <v>45127</v>
      </c>
      <c r="H307">
        <v>400</v>
      </c>
      <c r="I307" t="s">
        <v>15</v>
      </c>
      <c r="J307">
        <v>109.6</v>
      </c>
      <c r="K307" t="s">
        <v>16</v>
      </c>
      <c r="M307" s="27" t="s">
        <v>106</v>
      </c>
      <c r="N307" s="27" t="s">
        <v>107</v>
      </c>
      <c r="O307" s="26"/>
    </row>
    <row r="308" spans="1:15" x14ac:dyDescent="0.25">
      <c r="A308" t="s">
        <v>30</v>
      </c>
      <c r="B308" s="1">
        <v>0.42569444444444443</v>
      </c>
      <c r="C308" s="2">
        <v>45127</v>
      </c>
      <c r="D308" t="s">
        <v>11</v>
      </c>
      <c r="E308">
        <v>19700</v>
      </c>
      <c r="F308" t="s">
        <v>12</v>
      </c>
      <c r="G308" s="3">
        <v>45127</v>
      </c>
      <c r="H308">
        <v>-100</v>
      </c>
      <c r="I308" t="s">
        <v>13</v>
      </c>
      <c r="J308">
        <v>14.05</v>
      </c>
      <c r="K308">
        <v>-9.94</v>
      </c>
      <c r="L308" t="str">
        <f t="shared" si="5"/>
        <v>Loss</v>
      </c>
    </row>
    <row r="309" spans="1:15" x14ac:dyDescent="0.25">
      <c r="A309" t="s">
        <v>30</v>
      </c>
      <c r="B309" s="1">
        <v>0.42430555555555555</v>
      </c>
      <c r="C309" s="2">
        <v>45127</v>
      </c>
      <c r="D309" t="s">
        <v>11</v>
      </c>
      <c r="E309">
        <v>19700</v>
      </c>
      <c r="F309" t="s">
        <v>12</v>
      </c>
      <c r="G309" s="3">
        <v>45127</v>
      </c>
      <c r="H309">
        <v>-100</v>
      </c>
      <c r="I309" t="s">
        <v>13</v>
      </c>
      <c r="J309">
        <v>15.05</v>
      </c>
      <c r="K309">
        <v>-3.53</v>
      </c>
      <c r="L309" t="str">
        <f t="shared" si="5"/>
        <v>Loss</v>
      </c>
    </row>
    <row r="310" spans="1:15" x14ac:dyDescent="0.25">
      <c r="A310" t="s">
        <v>30</v>
      </c>
      <c r="B310" s="1">
        <v>0.4236111111111111</v>
      </c>
      <c r="C310" s="2">
        <v>45127</v>
      </c>
      <c r="D310" t="s">
        <v>11</v>
      </c>
      <c r="E310">
        <v>19700</v>
      </c>
      <c r="F310" t="s">
        <v>12</v>
      </c>
      <c r="G310" s="3">
        <v>45127</v>
      </c>
      <c r="H310">
        <v>-200</v>
      </c>
      <c r="I310" t="s">
        <v>13</v>
      </c>
      <c r="J310">
        <v>15.1</v>
      </c>
      <c r="K310">
        <v>-3.21</v>
      </c>
      <c r="L310" t="str">
        <f t="shared" si="5"/>
        <v>Loss</v>
      </c>
    </row>
    <row r="311" spans="1:15" ht="105" x14ac:dyDescent="0.25">
      <c r="A311" t="s">
        <v>30</v>
      </c>
      <c r="B311" s="1">
        <v>0.42291666666666666</v>
      </c>
      <c r="C311" s="2">
        <v>45127</v>
      </c>
      <c r="D311" t="s">
        <v>11</v>
      </c>
      <c r="E311">
        <v>19700</v>
      </c>
      <c r="F311" t="s">
        <v>12</v>
      </c>
      <c r="G311" s="3">
        <v>45127</v>
      </c>
      <c r="H311">
        <v>400</v>
      </c>
      <c r="I311" t="s">
        <v>15</v>
      </c>
      <c r="J311">
        <v>15.6</v>
      </c>
      <c r="K311" t="s">
        <v>16</v>
      </c>
      <c r="M311" s="15" t="s">
        <v>104</v>
      </c>
      <c r="N311" s="16" t="s">
        <v>105</v>
      </c>
      <c r="O311" s="15"/>
    </row>
    <row r="312" spans="1:15" x14ac:dyDescent="0.25">
      <c r="A312" t="s">
        <v>31</v>
      </c>
      <c r="B312" s="1">
        <v>0.41944444444444445</v>
      </c>
      <c r="C312" s="2">
        <v>45127</v>
      </c>
      <c r="D312" t="s">
        <v>11</v>
      </c>
      <c r="E312">
        <v>19700</v>
      </c>
      <c r="F312" t="s">
        <v>14</v>
      </c>
      <c r="G312" s="3">
        <v>45127</v>
      </c>
      <c r="H312">
        <v>-200</v>
      </c>
      <c r="I312" t="s">
        <v>13</v>
      </c>
      <c r="J312">
        <v>124.15</v>
      </c>
      <c r="K312">
        <v>4.07</v>
      </c>
      <c r="L312" t="str">
        <f t="shared" si="5"/>
        <v>Profit</v>
      </c>
    </row>
    <row r="313" spans="1:15" x14ac:dyDescent="0.25">
      <c r="A313" t="s">
        <v>31</v>
      </c>
      <c r="B313" s="1">
        <v>0.41944444444444445</v>
      </c>
      <c r="C313" s="2">
        <v>45127</v>
      </c>
      <c r="D313" t="s">
        <v>11</v>
      </c>
      <c r="E313">
        <v>19700</v>
      </c>
      <c r="F313" t="s">
        <v>14</v>
      </c>
      <c r="G313" s="3">
        <v>45127</v>
      </c>
      <c r="H313">
        <v>-200</v>
      </c>
      <c r="I313" t="s">
        <v>13</v>
      </c>
      <c r="J313">
        <v>124.15</v>
      </c>
      <c r="K313">
        <v>4.07</v>
      </c>
      <c r="L313" t="str">
        <f t="shared" si="5"/>
        <v>Profit</v>
      </c>
    </row>
    <row r="314" spans="1:15" ht="90" x14ac:dyDescent="0.25">
      <c r="A314" t="s">
        <v>31</v>
      </c>
      <c r="B314" s="1">
        <v>0.41805555555555557</v>
      </c>
      <c r="C314" s="2">
        <v>45127</v>
      </c>
      <c r="D314" t="s">
        <v>11</v>
      </c>
      <c r="E314">
        <v>19700</v>
      </c>
      <c r="F314" t="s">
        <v>14</v>
      </c>
      <c r="G314" s="3">
        <v>45127</v>
      </c>
      <c r="H314">
        <v>400</v>
      </c>
      <c r="I314" t="s">
        <v>15</v>
      </c>
      <c r="J314">
        <v>119.3</v>
      </c>
      <c r="K314" t="s">
        <v>16</v>
      </c>
      <c r="M314" s="27" t="s">
        <v>102</v>
      </c>
      <c r="N314" s="27" t="s">
        <v>103</v>
      </c>
      <c r="O314" s="26"/>
    </row>
    <row r="315" spans="1:15" x14ac:dyDescent="0.25">
      <c r="A315" t="s">
        <v>23</v>
      </c>
      <c r="B315" s="1">
        <v>0.41805555555555557</v>
      </c>
      <c r="C315" s="2">
        <v>45127</v>
      </c>
      <c r="D315" t="s">
        <v>11</v>
      </c>
      <c r="E315">
        <v>19900</v>
      </c>
      <c r="F315" t="s">
        <v>12</v>
      </c>
      <c r="G315" s="3">
        <v>45127</v>
      </c>
      <c r="H315">
        <v>400</v>
      </c>
      <c r="I315" t="s">
        <v>15</v>
      </c>
      <c r="J315">
        <v>108.6</v>
      </c>
      <c r="K315">
        <v>-6.86</v>
      </c>
      <c r="L315" t="str">
        <f t="shared" si="5"/>
        <v>Loss</v>
      </c>
    </row>
    <row r="316" spans="1:15" ht="30" x14ac:dyDescent="0.25">
      <c r="A316" t="s">
        <v>23</v>
      </c>
      <c r="B316" s="1">
        <v>0.41805555555555557</v>
      </c>
      <c r="C316" s="2">
        <v>45127</v>
      </c>
      <c r="D316" t="s">
        <v>11</v>
      </c>
      <c r="E316">
        <v>19700</v>
      </c>
      <c r="F316" t="s">
        <v>14</v>
      </c>
      <c r="G316" s="3">
        <v>45127</v>
      </c>
      <c r="H316">
        <v>-400</v>
      </c>
      <c r="I316" t="s">
        <v>13</v>
      </c>
      <c r="J316">
        <v>116.6</v>
      </c>
      <c r="K316" t="s">
        <v>16</v>
      </c>
      <c r="M316" s="34" t="s">
        <v>86</v>
      </c>
      <c r="N316" s="35" t="s">
        <v>101</v>
      </c>
      <c r="O316" s="34"/>
    </row>
    <row r="317" spans="1:15" x14ac:dyDescent="0.25">
      <c r="A317" t="s">
        <v>24</v>
      </c>
      <c r="B317" s="1">
        <v>0.41805555555555557</v>
      </c>
      <c r="C317" s="2">
        <v>45127</v>
      </c>
      <c r="D317" t="s">
        <v>11</v>
      </c>
      <c r="E317">
        <v>19700</v>
      </c>
      <c r="F317" t="s">
        <v>14</v>
      </c>
      <c r="G317" s="3">
        <v>45127</v>
      </c>
      <c r="H317">
        <v>400</v>
      </c>
      <c r="I317" t="s">
        <v>15</v>
      </c>
      <c r="J317">
        <v>116.3</v>
      </c>
      <c r="K317">
        <v>-10.78</v>
      </c>
      <c r="L317" t="str">
        <f t="shared" si="5"/>
        <v>Loss</v>
      </c>
    </row>
    <row r="318" spans="1:15" ht="30" x14ac:dyDescent="0.25">
      <c r="A318" t="s">
        <v>24</v>
      </c>
      <c r="B318" s="1">
        <v>0.41666666666666669</v>
      </c>
      <c r="C318" s="2">
        <v>45127</v>
      </c>
      <c r="D318" t="s">
        <v>11</v>
      </c>
      <c r="E318">
        <v>19900</v>
      </c>
      <c r="F318" t="s">
        <v>12</v>
      </c>
      <c r="G318" s="3">
        <v>45127</v>
      </c>
      <c r="H318">
        <v>-400</v>
      </c>
      <c r="I318" t="s">
        <v>13</v>
      </c>
      <c r="J318">
        <v>130.35</v>
      </c>
      <c r="K318" t="s">
        <v>16</v>
      </c>
      <c r="M318" s="34" t="s">
        <v>86</v>
      </c>
      <c r="N318" s="35" t="s">
        <v>101</v>
      </c>
      <c r="O318" s="34"/>
    </row>
    <row r="319" spans="1:15" x14ac:dyDescent="0.25">
      <c r="A319" t="s">
        <v>25</v>
      </c>
      <c r="B319" s="1">
        <v>0.41666666666666669</v>
      </c>
      <c r="C319" s="2">
        <v>45127</v>
      </c>
      <c r="D319" t="s">
        <v>11</v>
      </c>
      <c r="E319">
        <v>19900</v>
      </c>
      <c r="F319" t="s">
        <v>12</v>
      </c>
      <c r="G319" s="3">
        <v>45127</v>
      </c>
      <c r="H319">
        <v>-400</v>
      </c>
      <c r="I319" t="s">
        <v>13</v>
      </c>
      <c r="J319">
        <v>130.35</v>
      </c>
      <c r="K319">
        <v>6.89</v>
      </c>
      <c r="L319" t="str">
        <f t="shared" si="5"/>
        <v>Profit</v>
      </c>
    </row>
    <row r="320" spans="1:15" ht="60" x14ac:dyDescent="0.25">
      <c r="A320" t="s">
        <v>25</v>
      </c>
      <c r="B320" s="1">
        <v>0.4152777777777778</v>
      </c>
      <c r="C320" s="2">
        <v>45127</v>
      </c>
      <c r="D320" t="s">
        <v>11</v>
      </c>
      <c r="E320">
        <v>19900</v>
      </c>
      <c r="F320" t="s">
        <v>12</v>
      </c>
      <c r="G320" s="3">
        <v>45127</v>
      </c>
      <c r="H320">
        <v>400</v>
      </c>
      <c r="I320" t="s">
        <v>15</v>
      </c>
      <c r="J320">
        <v>121.95</v>
      </c>
      <c r="K320" t="s">
        <v>16</v>
      </c>
      <c r="M320" s="15" t="s">
        <v>71</v>
      </c>
      <c r="N320" s="16" t="s">
        <v>99</v>
      </c>
      <c r="O320" s="16" t="s">
        <v>100</v>
      </c>
    </row>
    <row r="321" spans="1:15" x14ac:dyDescent="0.25">
      <c r="A321" t="s">
        <v>26</v>
      </c>
      <c r="B321" s="1">
        <v>0.41319444444444442</v>
      </c>
      <c r="C321" s="2">
        <v>45127</v>
      </c>
      <c r="D321" t="s">
        <v>11</v>
      </c>
      <c r="E321">
        <v>19900</v>
      </c>
      <c r="F321" t="s">
        <v>12</v>
      </c>
      <c r="G321" s="3">
        <v>45127</v>
      </c>
      <c r="H321">
        <v>-200</v>
      </c>
      <c r="I321" t="s">
        <v>13</v>
      </c>
      <c r="J321">
        <v>127</v>
      </c>
      <c r="K321">
        <v>24.08</v>
      </c>
      <c r="L321" t="str">
        <f t="shared" si="5"/>
        <v>Profit</v>
      </c>
    </row>
    <row r="322" spans="1:15" x14ac:dyDescent="0.25">
      <c r="A322" t="s">
        <v>26</v>
      </c>
      <c r="B322" s="1">
        <v>0.41319444444444442</v>
      </c>
      <c r="C322" s="2">
        <v>45127</v>
      </c>
      <c r="D322" t="s">
        <v>11</v>
      </c>
      <c r="E322">
        <v>19900</v>
      </c>
      <c r="F322" t="s">
        <v>12</v>
      </c>
      <c r="G322" s="3">
        <v>45127</v>
      </c>
      <c r="H322">
        <v>-200</v>
      </c>
      <c r="I322" t="s">
        <v>13</v>
      </c>
      <c r="J322">
        <v>131.30000000000001</v>
      </c>
      <c r="K322">
        <v>28.29</v>
      </c>
      <c r="L322" t="str">
        <f t="shared" si="5"/>
        <v>Profit</v>
      </c>
    </row>
    <row r="323" spans="1:15" x14ac:dyDescent="0.25">
      <c r="A323" t="s">
        <v>26</v>
      </c>
      <c r="B323" s="1">
        <v>0.40763888888888888</v>
      </c>
      <c r="C323" s="2">
        <v>45127</v>
      </c>
      <c r="D323" t="s">
        <v>11</v>
      </c>
      <c r="E323">
        <v>19900</v>
      </c>
      <c r="F323" t="s">
        <v>12</v>
      </c>
      <c r="G323" s="3">
        <v>45127</v>
      </c>
      <c r="H323">
        <v>300</v>
      </c>
      <c r="I323" t="s">
        <v>15</v>
      </c>
      <c r="J323">
        <v>129.75</v>
      </c>
      <c r="K323">
        <v>26.77</v>
      </c>
      <c r="L323" t="str">
        <f t="shared" si="5"/>
        <v>Profit</v>
      </c>
    </row>
    <row r="324" spans="1:15" x14ac:dyDescent="0.25">
      <c r="A324" t="s">
        <v>26</v>
      </c>
      <c r="B324" s="1">
        <v>0.4069444444444445</v>
      </c>
      <c r="C324" s="2">
        <v>45127</v>
      </c>
      <c r="D324" t="s">
        <v>11</v>
      </c>
      <c r="E324">
        <v>19900</v>
      </c>
      <c r="F324" t="s">
        <v>12</v>
      </c>
      <c r="G324" s="3">
        <v>45127</v>
      </c>
      <c r="H324">
        <v>-100</v>
      </c>
      <c r="I324" t="s">
        <v>13</v>
      </c>
      <c r="J324">
        <v>125.75</v>
      </c>
      <c r="K324">
        <v>22.86</v>
      </c>
      <c r="L324" t="str">
        <f t="shared" si="5"/>
        <v>Profit</v>
      </c>
    </row>
    <row r="325" spans="1:15" x14ac:dyDescent="0.25">
      <c r="A325" t="s">
        <v>26</v>
      </c>
      <c r="B325" s="1">
        <v>0.4069444444444445</v>
      </c>
      <c r="C325" s="2">
        <v>45127</v>
      </c>
      <c r="D325" t="s">
        <v>11</v>
      </c>
      <c r="E325">
        <v>19900</v>
      </c>
      <c r="F325" t="s">
        <v>12</v>
      </c>
      <c r="G325" s="3">
        <v>45127</v>
      </c>
      <c r="H325">
        <v>-200</v>
      </c>
      <c r="I325" t="s">
        <v>13</v>
      </c>
      <c r="J325">
        <v>125.75</v>
      </c>
      <c r="K325">
        <v>22.86</v>
      </c>
      <c r="L325" t="str">
        <f t="shared" si="5"/>
        <v>Profit</v>
      </c>
    </row>
    <row r="326" spans="1:15" ht="75" x14ac:dyDescent="0.25">
      <c r="A326" t="s">
        <v>26</v>
      </c>
      <c r="B326" s="1">
        <v>0.40277777777777773</v>
      </c>
      <c r="C326" s="2">
        <v>45127</v>
      </c>
      <c r="D326" t="s">
        <v>11</v>
      </c>
      <c r="E326">
        <v>19900</v>
      </c>
      <c r="F326" t="s">
        <v>12</v>
      </c>
      <c r="G326" s="3">
        <v>45127</v>
      </c>
      <c r="H326">
        <v>400</v>
      </c>
      <c r="I326" t="s">
        <v>15</v>
      </c>
      <c r="J326">
        <v>102.35</v>
      </c>
      <c r="K326" t="s">
        <v>16</v>
      </c>
      <c r="M326" s="24" t="s">
        <v>56</v>
      </c>
      <c r="N326" s="23" t="s">
        <v>48</v>
      </c>
      <c r="O326" s="24" t="s">
        <v>98</v>
      </c>
    </row>
    <row r="327" spans="1:15" x14ac:dyDescent="0.25">
      <c r="A327" t="s">
        <v>27</v>
      </c>
      <c r="B327" s="1">
        <v>0.40208333333333335</v>
      </c>
      <c r="C327" s="2">
        <v>45127</v>
      </c>
      <c r="D327" t="s">
        <v>11</v>
      </c>
      <c r="E327">
        <v>19700</v>
      </c>
      <c r="F327" t="s">
        <v>14</v>
      </c>
      <c r="G327" s="3">
        <v>45127</v>
      </c>
      <c r="H327">
        <v>-200</v>
      </c>
      <c r="I327" t="s">
        <v>13</v>
      </c>
      <c r="J327">
        <v>136.85</v>
      </c>
      <c r="K327">
        <v>9.48</v>
      </c>
      <c r="L327" t="str">
        <f t="shared" si="5"/>
        <v>Profit</v>
      </c>
    </row>
    <row r="328" spans="1:15" x14ac:dyDescent="0.25">
      <c r="A328" t="s">
        <v>27</v>
      </c>
      <c r="B328" s="1">
        <v>0.40208333333333335</v>
      </c>
      <c r="C328" s="2">
        <v>45127</v>
      </c>
      <c r="D328" t="s">
        <v>11</v>
      </c>
      <c r="E328">
        <v>19700</v>
      </c>
      <c r="F328" t="s">
        <v>14</v>
      </c>
      <c r="G328" s="3">
        <v>45127</v>
      </c>
      <c r="H328">
        <v>-200</v>
      </c>
      <c r="I328" t="s">
        <v>13</v>
      </c>
      <c r="J328">
        <v>138.6</v>
      </c>
      <c r="K328">
        <v>10.88</v>
      </c>
      <c r="L328" t="str">
        <f t="shared" si="5"/>
        <v>Profit</v>
      </c>
    </row>
    <row r="329" spans="1:15" ht="45" x14ac:dyDescent="0.25">
      <c r="A329" t="s">
        <v>27</v>
      </c>
      <c r="B329" s="1">
        <v>0.39999999999999997</v>
      </c>
      <c r="C329" s="2">
        <v>45127</v>
      </c>
      <c r="D329" t="s">
        <v>11</v>
      </c>
      <c r="E329">
        <v>19700</v>
      </c>
      <c r="F329" t="s">
        <v>14</v>
      </c>
      <c r="G329" s="3">
        <v>45127</v>
      </c>
      <c r="H329">
        <v>400</v>
      </c>
      <c r="I329" t="s">
        <v>15</v>
      </c>
      <c r="J329">
        <v>125</v>
      </c>
      <c r="K329" t="s">
        <v>16</v>
      </c>
      <c r="M329" s="27" t="s">
        <v>93</v>
      </c>
      <c r="N329" s="26" t="s">
        <v>94</v>
      </c>
      <c r="O329" s="27" t="s">
        <v>95</v>
      </c>
    </row>
    <row r="330" spans="1:15" x14ac:dyDescent="0.25">
      <c r="A330" t="s">
        <v>28</v>
      </c>
      <c r="B330" s="1">
        <v>0.3979166666666667</v>
      </c>
      <c r="C330" s="2">
        <v>45127</v>
      </c>
      <c r="D330" t="s">
        <v>11</v>
      </c>
      <c r="E330">
        <v>19900</v>
      </c>
      <c r="F330" t="s">
        <v>12</v>
      </c>
      <c r="G330" s="3">
        <v>45127</v>
      </c>
      <c r="H330">
        <v>-200</v>
      </c>
      <c r="I330" t="s">
        <v>13</v>
      </c>
      <c r="J330">
        <v>108.65</v>
      </c>
      <c r="K330">
        <v>10.64</v>
      </c>
      <c r="L330" t="str">
        <f t="shared" si="5"/>
        <v>Profit</v>
      </c>
    </row>
    <row r="331" spans="1:15" x14ac:dyDescent="0.25">
      <c r="A331" t="s">
        <v>28</v>
      </c>
      <c r="B331" s="1">
        <v>0.3979166666666667</v>
      </c>
      <c r="C331" s="2">
        <v>45127</v>
      </c>
      <c r="D331" t="s">
        <v>11</v>
      </c>
      <c r="E331">
        <v>19900</v>
      </c>
      <c r="F331" t="s">
        <v>12</v>
      </c>
      <c r="G331" s="3">
        <v>45127</v>
      </c>
      <c r="H331">
        <v>-200</v>
      </c>
      <c r="I331" t="s">
        <v>13</v>
      </c>
      <c r="J331">
        <v>108.65</v>
      </c>
      <c r="K331">
        <v>10.64</v>
      </c>
      <c r="L331" t="str">
        <f t="shared" si="5"/>
        <v>Profit</v>
      </c>
    </row>
    <row r="332" spans="1:15" ht="75" x14ac:dyDescent="0.25">
      <c r="A332" t="s">
        <v>28</v>
      </c>
      <c r="B332" s="1">
        <v>0.3972222222222222</v>
      </c>
      <c r="C332" s="2">
        <v>45127</v>
      </c>
      <c r="D332" t="s">
        <v>11</v>
      </c>
      <c r="E332">
        <v>19900</v>
      </c>
      <c r="F332" t="s">
        <v>12</v>
      </c>
      <c r="G332" s="3">
        <v>45127</v>
      </c>
      <c r="H332">
        <v>400</v>
      </c>
      <c r="I332" t="s">
        <v>15</v>
      </c>
      <c r="J332">
        <v>98.2</v>
      </c>
      <c r="K332" t="s">
        <v>16</v>
      </c>
      <c r="M332" s="16" t="s">
        <v>92</v>
      </c>
      <c r="N332" s="16" t="s">
        <v>168</v>
      </c>
      <c r="O332" s="15"/>
    </row>
    <row r="333" spans="1:15" x14ac:dyDescent="0.25">
      <c r="A333" t="s">
        <v>10</v>
      </c>
      <c r="B333" s="1">
        <v>0.39513888888888887</v>
      </c>
      <c r="C333" s="2">
        <v>45127</v>
      </c>
      <c r="D333" t="s">
        <v>11</v>
      </c>
      <c r="E333">
        <v>19900</v>
      </c>
      <c r="F333" t="s">
        <v>12</v>
      </c>
      <c r="G333" s="3">
        <v>45127</v>
      </c>
      <c r="H333">
        <v>-400</v>
      </c>
      <c r="I333" t="s">
        <v>13</v>
      </c>
      <c r="J333">
        <v>103.4</v>
      </c>
      <c r="K333">
        <v>-1.76</v>
      </c>
      <c r="L333" t="str">
        <f t="shared" si="5"/>
        <v>Loss</v>
      </c>
    </row>
    <row r="334" spans="1:15" ht="60" x14ac:dyDescent="0.25">
      <c r="A334" t="s">
        <v>10</v>
      </c>
      <c r="B334" s="1">
        <v>0.39374999999999999</v>
      </c>
      <c r="C334" s="2">
        <v>45127</v>
      </c>
      <c r="D334" t="s">
        <v>11</v>
      </c>
      <c r="E334">
        <v>19900</v>
      </c>
      <c r="F334" t="s">
        <v>12</v>
      </c>
      <c r="G334" s="3">
        <v>45127</v>
      </c>
      <c r="H334">
        <v>400</v>
      </c>
      <c r="I334" t="s">
        <v>15</v>
      </c>
      <c r="J334">
        <v>105.25</v>
      </c>
      <c r="K334" t="s">
        <v>16</v>
      </c>
      <c r="M334" s="23" t="s">
        <v>71</v>
      </c>
      <c r="N334" s="23" t="s">
        <v>48</v>
      </c>
      <c r="O334" s="24" t="s">
        <v>91</v>
      </c>
    </row>
    <row r="335" spans="1:15" x14ac:dyDescent="0.25">
      <c r="A335" t="s">
        <v>17</v>
      </c>
      <c r="B335" s="1">
        <v>0.39027777777777778</v>
      </c>
      <c r="C335" s="2">
        <v>45127</v>
      </c>
      <c r="D335" t="s">
        <v>11</v>
      </c>
      <c r="E335">
        <v>19950</v>
      </c>
      <c r="F335" t="s">
        <v>12</v>
      </c>
      <c r="G335" s="3">
        <v>45127</v>
      </c>
      <c r="H335">
        <v>-200</v>
      </c>
      <c r="I335" t="s">
        <v>13</v>
      </c>
      <c r="J335">
        <v>157.55000000000001</v>
      </c>
      <c r="K335">
        <v>21.05</v>
      </c>
      <c r="L335" t="str">
        <f t="shared" si="5"/>
        <v>Profit</v>
      </c>
    </row>
    <row r="336" spans="1:15" x14ac:dyDescent="0.25">
      <c r="A336" t="s">
        <v>17</v>
      </c>
      <c r="B336" s="1">
        <v>0.39027777777777778</v>
      </c>
      <c r="C336" s="2">
        <v>45127</v>
      </c>
      <c r="D336" t="s">
        <v>11</v>
      </c>
      <c r="E336">
        <v>19950</v>
      </c>
      <c r="F336" t="s">
        <v>12</v>
      </c>
      <c r="G336" s="3">
        <v>45127</v>
      </c>
      <c r="H336">
        <v>-200</v>
      </c>
      <c r="I336" t="s">
        <v>13</v>
      </c>
      <c r="J336">
        <v>157.55000000000001</v>
      </c>
      <c r="K336">
        <v>21.05</v>
      </c>
      <c r="L336" t="str">
        <f t="shared" si="5"/>
        <v>Profit</v>
      </c>
    </row>
    <row r="337" spans="1:15" x14ac:dyDescent="0.25">
      <c r="A337" t="s">
        <v>17</v>
      </c>
      <c r="B337" s="1">
        <v>0.38611111111111113</v>
      </c>
      <c r="C337" s="2">
        <v>45127</v>
      </c>
      <c r="D337" t="s">
        <v>11</v>
      </c>
      <c r="E337">
        <v>19950</v>
      </c>
      <c r="F337" t="s">
        <v>12</v>
      </c>
      <c r="G337" s="3">
        <v>45127</v>
      </c>
      <c r="H337">
        <v>400</v>
      </c>
      <c r="I337" t="s">
        <v>15</v>
      </c>
      <c r="J337">
        <v>130.15</v>
      </c>
      <c r="K337" t="s">
        <v>16</v>
      </c>
      <c r="M337" s="23" t="s">
        <v>45</v>
      </c>
      <c r="N337" s="23" t="s">
        <v>48</v>
      </c>
      <c r="O337" s="23" t="s">
        <v>165</v>
      </c>
    </row>
    <row r="338" spans="1:15" s="20" customFormat="1" x14ac:dyDescent="0.25">
      <c r="L338"/>
    </row>
    <row r="339" spans="1:15" x14ac:dyDescent="0.25">
      <c r="A339" t="s">
        <v>31</v>
      </c>
      <c r="B339" s="1">
        <v>0.4368055555555555</v>
      </c>
      <c r="C339" s="2">
        <v>45128</v>
      </c>
      <c r="D339" t="s">
        <v>11</v>
      </c>
      <c r="E339">
        <v>19850</v>
      </c>
      <c r="F339" t="s">
        <v>12</v>
      </c>
      <c r="G339" s="3">
        <v>45134</v>
      </c>
      <c r="H339">
        <v>-200</v>
      </c>
      <c r="I339" t="s">
        <v>13</v>
      </c>
      <c r="J339">
        <v>129.6</v>
      </c>
      <c r="K339">
        <v>10.77</v>
      </c>
      <c r="L339" t="str">
        <f t="shared" si="5"/>
        <v>Profit</v>
      </c>
    </row>
    <row r="340" spans="1:15" x14ac:dyDescent="0.25">
      <c r="A340" t="s">
        <v>31</v>
      </c>
      <c r="B340" s="1">
        <v>0.4368055555555555</v>
      </c>
      <c r="C340" s="2">
        <v>45128</v>
      </c>
      <c r="D340" t="s">
        <v>11</v>
      </c>
      <c r="E340">
        <v>19850</v>
      </c>
      <c r="F340" t="s">
        <v>12</v>
      </c>
      <c r="G340" s="3">
        <v>45134</v>
      </c>
      <c r="H340">
        <v>-200</v>
      </c>
      <c r="I340" t="s">
        <v>13</v>
      </c>
      <c r="J340">
        <v>129.6</v>
      </c>
      <c r="K340">
        <v>10.77</v>
      </c>
      <c r="L340" t="str">
        <f t="shared" si="5"/>
        <v>Profit</v>
      </c>
    </row>
    <row r="341" spans="1:15" ht="90" x14ac:dyDescent="0.25">
      <c r="A341" t="s">
        <v>31</v>
      </c>
      <c r="B341" s="1">
        <v>0.43055555555555558</v>
      </c>
      <c r="C341" s="2">
        <v>45128</v>
      </c>
      <c r="D341" t="s">
        <v>11</v>
      </c>
      <c r="E341">
        <v>19850</v>
      </c>
      <c r="F341" t="s">
        <v>12</v>
      </c>
      <c r="G341" s="3">
        <v>45134</v>
      </c>
      <c r="H341">
        <v>400</v>
      </c>
      <c r="I341" t="s">
        <v>15</v>
      </c>
      <c r="J341">
        <v>117</v>
      </c>
      <c r="K341" t="s">
        <v>16</v>
      </c>
      <c r="M341" s="27" t="s">
        <v>122</v>
      </c>
      <c r="N341" s="27" t="s">
        <v>123</v>
      </c>
      <c r="O341" s="26" t="s">
        <v>124</v>
      </c>
    </row>
    <row r="342" spans="1:15" x14ac:dyDescent="0.25">
      <c r="A342" t="s">
        <v>23</v>
      </c>
      <c r="B342" s="1">
        <v>0.42708333333333331</v>
      </c>
      <c r="C342" s="2">
        <v>45128</v>
      </c>
      <c r="D342" t="s">
        <v>11</v>
      </c>
      <c r="E342">
        <v>19850</v>
      </c>
      <c r="F342" t="s">
        <v>12</v>
      </c>
      <c r="G342" s="3">
        <v>45134</v>
      </c>
      <c r="H342">
        <v>-200</v>
      </c>
      <c r="I342" t="s">
        <v>13</v>
      </c>
      <c r="J342">
        <v>110.7</v>
      </c>
      <c r="K342">
        <v>7.16</v>
      </c>
      <c r="L342" t="str">
        <f t="shared" si="5"/>
        <v>Profit</v>
      </c>
    </row>
    <row r="343" spans="1:15" x14ac:dyDescent="0.25">
      <c r="A343" t="s">
        <v>23</v>
      </c>
      <c r="B343" s="1">
        <v>0.42638888888888887</v>
      </c>
      <c r="C343" s="2">
        <v>45128</v>
      </c>
      <c r="D343" t="s">
        <v>11</v>
      </c>
      <c r="E343">
        <v>19850</v>
      </c>
      <c r="F343" t="s">
        <v>12</v>
      </c>
      <c r="G343" s="3">
        <v>45134</v>
      </c>
      <c r="H343">
        <v>-200</v>
      </c>
      <c r="I343" t="s">
        <v>13</v>
      </c>
      <c r="J343">
        <v>110.7</v>
      </c>
      <c r="K343">
        <v>7.16</v>
      </c>
      <c r="L343" t="str">
        <f t="shared" si="5"/>
        <v>Profit</v>
      </c>
    </row>
    <row r="344" spans="1:15" ht="75" x14ac:dyDescent="0.25">
      <c r="A344" t="s">
        <v>23</v>
      </c>
      <c r="B344" s="1">
        <v>0.41736111111111113</v>
      </c>
      <c r="C344" s="2">
        <v>45128</v>
      </c>
      <c r="D344" t="s">
        <v>11</v>
      </c>
      <c r="E344">
        <v>19850</v>
      </c>
      <c r="F344" t="s">
        <v>12</v>
      </c>
      <c r="G344" s="3">
        <v>45134</v>
      </c>
      <c r="H344">
        <v>400</v>
      </c>
      <c r="I344" t="s">
        <v>15</v>
      </c>
      <c r="J344">
        <v>103.3</v>
      </c>
      <c r="K344" t="s">
        <v>16</v>
      </c>
      <c r="M344" s="24" t="s">
        <v>120</v>
      </c>
      <c r="N344" s="23" t="s">
        <v>48</v>
      </c>
      <c r="O344" s="24" t="s">
        <v>121</v>
      </c>
    </row>
    <row r="345" spans="1:15" x14ac:dyDescent="0.25">
      <c r="A345" t="s">
        <v>24</v>
      </c>
      <c r="B345" s="1">
        <v>0.41597222222222219</v>
      </c>
      <c r="C345" s="2">
        <v>45128</v>
      </c>
      <c r="D345" t="s">
        <v>11</v>
      </c>
      <c r="E345">
        <v>19800</v>
      </c>
      <c r="F345" t="s">
        <v>14</v>
      </c>
      <c r="G345" s="3">
        <v>45134</v>
      </c>
      <c r="H345">
        <v>-400</v>
      </c>
      <c r="I345" t="s">
        <v>13</v>
      </c>
      <c r="J345">
        <v>162.9</v>
      </c>
      <c r="K345">
        <v>3.49</v>
      </c>
      <c r="L345" t="str">
        <f t="shared" si="5"/>
        <v>Profit</v>
      </c>
    </row>
    <row r="346" spans="1:15" ht="30" x14ac:dyDescent="0.25">
      <c r="A346" t="s">
        <v>24</v>
      </c>
      <c r="B346" s="1">
        <v>0.4152777777777778</v>
      </c>
      <c r="C346" s="2">
        <v>45128</v>
      </c>
      <c r="D346" t="s">
        <v>11</v>
      </c>
      <c r="E346">
        <v>19800</v>
      </c>
      <c r="F346" t="s">
        <v>14</v>
      </c>
      <c r="G346" s="3">
        <v>45134</v>
      </c>
      <c r="H346">
        <v>400</v>
      </c>
      <c r="I346" t="s">
        <v>15</v>
      </c>
      <c r="J346">
        <v>157.4</v>
      </c>
      <c r="K346" t="s">
        <v>16</v>
      </c>
      <c r="M346" s="15" t="s">
        <v>86</v>
      </c>
      <c r="N346" s="16" t="s">
        <v>117</v>
      </c>
      <c r="O346" s="15" t="s">
        <v>118</v>
      </c>
    </row>
    <row r="347" spans="1:15" x14ac:dyDescent="0.25">
      <c r="A347" t="s">
        <v>25</v>
      </c>
      <c r="B347" s="1">
        <v>0.4145833333333333</v>
      </c>
      <c r="C347" s="2">
        <v>45128</v>
      </c>
      <c r="D347" t="s">
        <v>11</v>
      </c>
      <c r="E347">
        <v>19800</v>
      </c>
      <c r="F347" t="s">
        <v>14</v>
      </c>
      <c r="G347" s="3">
        <v>45134</v>
      </c>
      <c r="H347">
        <v>-100</v>
      </c>
      <c r="I347" t="s">
        <v>13</v>
      </c>
      <c r="J347">
        <v>163.6</v>
      </c>
      <c r="K347">
        <v>10.8</v>
      </c>
      <c r="L347" t="str">
        <f t="shared" si="5"/>
        <v>Profit</v>
      </c>
    </row>
    <row r="348" spans="1:15" x14ac:dyDescent="0.25">
      <c r="A348" t="s">
        <v>25</v>
      </c>
      <c r="B348" s="1">
        <v>0.41388888888888892</v>
      </c>
      <c r="C348" s="2">
        <v>45128</v>
      </c>
      <c r="D348" t="s">
        <v>11</v>
      </c>
      <c r="E348">
        <v>19800</v>
      </c>
      <c r="F348" t="s">
        <v>14</v>
      </c>
      <c r="G348" s="3">
        <v>45134</v>
      </c>
      <c r="H348">
        <v>-100</v>
      </c>
      <c r="I348" t="s">
        <v>13</v>
      </c>
      <c r="J348">
        <v>163.6</v>
      </c>
      <c r="K348">
        <v>10.8</v>
      </c>
      <c r="L348" t="str">
        <f t="shared" ref="L348:L410" si="6">IF(K348&gt;0,"Profit","Loss")</f>
        <v>Profit</v>
      </c>
    </row>
    <row r="349" spans="1:15" x14ac:dyDescent="0.25">
      <c r="A349" t="s">
        <v>25</v>
      </c>
      <c r="B349" s="1">
        <v>0.41319444444444442</v>
      </c>
      <c r="C349" s="2">
        <v>45128</v>
      </c>
      <c r="D349" t="s">
        <v>11</v>
      </c>
      <c r="E349">
        <v>19800</v>
      </c>
      <c r="F349" t="s">
        <v>14</v>
      </c>
      <c r="G349" s="3">
        <v>45134</v>
      </c>
      <c r="H349">
        <v>-200</v>
      </c>
      <c r="I349" t="s">
        <v>13</v>
      </c>
      <c r="J349">
        <v>159.25</v>
      </c>
      <c r="K349">
        <v>7.86</v>
      </c>
      <c r="L349" t="str">
        <f t="shared" si="6"/>
        <v>Profit</v>
      </c>
    </row>
    <row r="350" spans="1:15" ht="30" x14ac:dyDescent="0.25">
      <c r="A350" t="s">
        <v>25</v>
      </c>
      <c r="B350" s="1">
        <v>0.40833333333333338</v>
      </c>
      <c r="C350" s="2">
        <v>45128</v>
      </c>
      <c r="D350" t="s">
        <v>11</v>
      </c>
      <c r="E350">
        <v>19800</v>
      </c>
      <c r="F350" t="s">
        <v>14</v>
      </c>
      <c r="G350" s="3">
        <v>45134</v>
      </c>
      <c r="H350">
        <v>400</v>
      </c>
      <c r="I350" t="s">
        <v>15</v>
      </c>
      <c r="J350">
        <v>147.65</v>
      </c>
      <c r="K350" t="s">
        <v>16</v>
      </c>
      <c r="M350" s="24" t="s">
        <v>116</v>
      </c>
      <c r="N350" s="23" t="s">
        <v>48</v>
      </c>
      <c r="O350" s="23"/>
    </row>
    <row r="351" spans="1:15" x14ac:dyDescent="0.25">
      <c r="A351" t="s">
        <v>26</v>
      </c>
      <c r="B351" s="1">
        <v>0.4069444444444445</v>
      </c>
      <c r="C351" s="2">
        <v>45128</v>
      </c>
      <c r="D351" t="s">
        <v>11</v>
      </c>
      <c r="E351">
        <v>19850</v>
      </c>
      <c r="F351" t="s">
        <v>12</v>
      </c>
      <c r="G351" s="3">
        <v>45134</v>
      </c>
      <c r="H351">
        <v>-400</v>
      </c>
      <c r="I351" t="s">
        <v>13</v>
      </c>
      <c r="J351">
        <v>122</v>
      </c>
      <c r="K351">
        <v>0.12</v>
      </c>
      <c r="L351" t="str">
        <f t="shared" si="6"/>
        <v>Profit</v>
      </c>
    </row>
    <row r="352" spans="1:15" ht="105" x14ac:dyDescent="0.25">
      <c r="A352" t="s">
        <v>26</v>
      </c>
      <c r="B352" s="1">
        <v>0.40625</v>
      </c>
      <c r="C352" s="2">
        <v>45128</v>
      </c>
      <c r="D352" t="s">
        <v>11</v>
      </c>
      <c r="E352">
        <v>19850</v>
      </c>
      <c r="F352" t="s">
        <v>12</v>
      </c>
      <c r="G352" s="3">
        <v>45134</v>
      </c>
      <c r="H352">
        <v>400</v>
      </c>
      <c r="I352" t="s">
        <v>15</v>
      </c>
      <c r="J352">
        <v>121.85</v>
      </c>
      <c r="K352" t="s">
        <v>16</v>
      </c>
      <c r="M352" s="15" t="s">
        <v>86</v>
      </c>
      <c r="N352" s="16" t="s">
        <v>113</v>
      </c>
      <c r="O352" s="29" t="s">
        <v>115</v>
      </c>
    </row>
    <row r="353" spans="1:15" x14ac:dyDescent="0.25">
      <c r="A353" t="s">
        <v>27</v>
      </c>
      <c r="B353" s="1">
        <v>0.40486111111111112</v>
      </c>
      <c r="C353" s="2">
        <v>45128</v>
      </c>
      <c r="D353" t="s">
        <v>11</v>
      </c>
      <c r="E353">
        <v>19850</v>
      </c>
      <c r="F353" t="s">
        <v>12</v>
      </c>
      <c r="G353" s="3">
        <v>45134</v>
      </c>
      <c r="H353">
        <v>-200</v>
      </c>
      <c r="I353" t="s">
        <v>13</v>
      </c>
      <c r="J353">
        <v>125</v>
      </c>
      <c r="K353">
        <v>6.79</v>
      </c>
      <c r="L353" t="str">
        <f t="shared" si="6"/>
        <v>Profit</v>
      </c>
    </row>
    <row r="354" spans="1:15" x14ac:dyDescent="0.25">
      <c r="A354" t="s">
        <v>27</v>
      </c>
      <c r="B354" s="1">
        <v>0.40416666666666662</v>
      </c>
      <c r="C354" s="2">
        <v>45128</v>
      </c>
      <c r="D354" t="s">
        <v>11</v>
      </c>
      <c r="E354">
        <v>19850</v>
      </c>
      <c r="F354" t="s">
        <v>12</v>
      </c>
      <c r="G354" s="3">
        <v>45134</v>
      </c>
      <c r="H354">
        <v>-200</v>
      </c>
      <c r="I354" t="s">
        <v>13</v>
      </c>
      <c r="J354">
        <v>125</v>
      </c>
      <c r="K354">
        <v>6.79</v>
      </c>
      <c r="L354" t="str">
        <f t="shared" si="6"/>
        <v>Profit</v>
      </c>
    </row>
    <row r="355" spans="1:15" x14ac:dyDescent="0.25">
      <c r="A355" t="s">
        <v>27</v>
      </c>
      <c r="B355" s="1">
        <v>0.40416666666666662</v>
      </c>
      <c r="C355" s="2">
        <v>45128</v>
      </c>
      <c r="D355" t="s">
        <v>11</v>
      </c>
      <c r="E355">
        <v>19850</v>
      </c>
      <c r="F355" t="s">
        <v>12</v>
      </c>
      <c r="G355" s="3">
        <v>45134</v>
      </c>
      <c r="H355">
        <v>-400</v>
      </c>
      <c r="I355" t="s">
        <v>13</v>
      </c>
      <c r="J355">
        <v>119.9</v>
      </c>
      <c r="K355">
        <v>2.4300000000000002</v>
      </c>
      <c r="L355" t="str">
        <f t="shared" si="6"/>
        <v>Profit</v>
      </c>
    </row>
    <row r="356" spans="1:15" x14ac:dyDescent="0.25">
      <c r="A356" t="s">
        <v>27</v>
      </c>
      <c r="B356" s="1">
        <v>0.39999999999999997</v>
      </c>
      <c r="C356" s="2">
        <v>45128</v>
      </c>
      <c r="D356" t="s">
        <v>11</v>
      </c>
      <c r="E356">
        <v>19850</v>
      </c>
      <c r="F356" t="s">
        <v>12</v>
      </c>
      <c r="G356" s="3">
        <v>45134</v>
      </c>
      <c r="H356">
        <v>400</v>
      </c>
      <c r="I356" t="s">
        <v>15</v>
      </c>
      <c r="J356">
        <v>111</v>
      </c>
      <c r="K356">
        <v>-5.17</v>
      </c>
      <c r="L356" t="str">
        <f t="shared" si="6"/>
        <v>Loss</v>
      </c>
    </row>
    <row r="357" spans="1:15" ht="180" x14ac:dyDescent="0.25">
      <c r="A357" t="s">
        <v>27</v>
      </c>
      <c r="B357" s="1">
        <v>0.39999999999999997</v>
      </c>
      <c r="C357" s="2">
        <v>45128</v>
      </c>
      <c r="D357" t="s">
        <v>11</v>
      </c>
      <c r="E357">
        <v>19850</v>
      </c>
      <c r="F357" t="s">
        <v>12</v>
      </c>
      <c r="G357" s="3">
        <v>45134</v>
      </c>
      <c r="H357">
        <v>400</v>
      </c>
      <c r="I357" t="s">
        <v>15</v>
      </c>
      <c r="J357">
        <v>117.05</v>
      </c>
      <c r="K357" t="s">
        <v>16</v>
      </c>
      <c r="M357" s="15" t="s">
        <v>86</v>
      </c>
      <c r="N357" s="16" t="s">
        <v>113</v>
      </c>
      <c r="O357" s="16" t="s">
        <v>114</v>
      </c>
    </row>
    <row r="358" spans="1:15" x14ac:dyDescent="0.25">
      <c r="A358" t="s">
        <v>28</v>
      </c>
      <c r="B358" s="1">
        <v>0.3972222222222222</v>
      </c>
      <c r="C358" s="2">
        <v>45128</v>
      </c>
      <c r="D358" t="s">
        <v>11</v>
      </c>
      <c r="E358">
        <v>19850</v>
      </c>
      <c r="F358" t="s">
        <v>14</v>
      </c>
      <c r="G358" s="3">
        <v>45134</v>
      </c>
      <c r="H358">
        <v>-400</v>
      </c>
      <c r="I358" t="s">
        <v>13</v>
      </c>
      <c r="J358">
        <v>126.5</v>
      </c>
      <c r="K358">
        <v>-0.51</v>
      </c>
      <c r="L358" t="str">
        <f t="shared" si="6"/>
        <v>Loss</v>
      </c>
    </row>
    <row r="359" spans="1:15" ht="90" x14ac:dyDescent="0.25">
      <c r="A359" t="s">
        <v>28</v>
      </c>
      <c r="B359" s="1">
        <v>0.39583333333333331</v>
      </c>
      <c r="C359" s="2">
        <v>45128</v>
      </c>
      <c r="D359" t="s">
        <v>11</v>
      </c>
      <c r="E359">
        <v>19850</v>
      </c>
      <c r="F359" t="s">
        <v>14</v>
      </c>
      <c r="G359" s="3">
        <v>45134</v>
      </c>
      <c r="H359">
        <v>400</v>
      </c>
      <c r="I359" t="s">
        <v>15</v>
      </c>
      <c r="J359">
        <v>127.15</v>
      </c>
      <c r="K359" t="s">
        <v>16</v>
      </c>
      <c r="M359" s="15" t="s">
        <v>86</v>
      </c>
      <c r="N359" s="16" t="s">
        <v>112</v>
      </c>
      <c r="O359" s="15"/>
    </row>
    <row r="360" spans="1:15" x14ac:dyDescent="0.25">
      <c r="A360" t="s">
        <v>10</v>
      </c>
      <c r="B360" s="1">
        <v>0.39374999999999999</v>
      </c>
      <c r="C360" s="2">
        <v>45128</v>
      </c>
      <c r="D360" t="s">
        <v>11</v>
      </c>
      <c r="E360">
        <v>19850</v>
      </c>
      <c r="F360" t="s">
        <v>14</v>
      </c>
      <c r="G360" s="3">
        <v>45134</v>
      </c>
      <c r="H360">
        <v>-200</v>
      </c>
      <c r="I360" t="s">
        <v>13</v>
      </c>
      <c r="J360">
        <v>139.4</v>
      </c>
      <c r="K360">
        <v>12.69</v>
      </c>
      <c r="L360" t="str">
        <f t="shared" si="6"/>
        <v>Profit</v>
      </c>
    </row>
    <row r="361" spans="1:15" x14ac:dyDescent="0.25">
      <c r="A361" t="s">
        <v>10</v>
      </c>
      <c r="B361" s="1">
        <v>0.39374999999999999</v>
      </c>
      <c r="C361" s="2">
        <v>45128</v>
      </c>
      <c r="D361" t="s">
        <v>11</v>
      </c>
      <c r="E361">
        <v>19850</v>
      </c>
      <c r="F361" t="s">
        <v>14</v>
      </c>
      <c r="G361" s="3">
        <v>45134</v>
      </c>
      <c r="H361">
        <v>-200</v>
      </c>
      <c r="I361" t="s">
        <v>13</v>
      </c>
      <c r="J361">
        <v>139.4</v>
      </c>
      <c r="K361">
        <v>12.69</v>
      </c>
      <c r="L361" t="str">
        <f t="shared" si="6"/>
        <v>Profit</v>
      </c>
    </row>
    <row r="362" spans="1:15" ht="60" x14ac:dyDescent="0.25">
      <c r="A362" t="s">
        <v>10</v>
      </c>
      <c r="B362" s="1">
        <v>0.38819444444444445</v>
      </c>
      <c r="C362" s="2">
        <v>45128</v>
      </c>
      <c r="D362" t="s">
        <v>11</v>
      </c>
      <c r="E362">
        <v>19850</v>
      </c>
      <c r="F362" t="s">
        <v>14</v>
      </c>
      <c r="G362" s="3">
        <v>45134</v>
      </c>
      <c r="H362">
        <v>400</v>
      </c>
      <c r="I362" t="s">
        <v>15</v>
      </c>
      <c r="J362">
        <v>123.7</v>
      </c>
      <c r="K362" t="s">
        <v>16</v>
      </c>
      <c r="M362" s="24" t="s">
        <v>110</v>
      </c>
      <c r="N362" s="23" t="s">
        <v>48</v>
      </c>
      <c r="O362" s="24" t="s">
        <v>111</v>
      </c>
    </row>
    <row r="363" spans="1:15" x14ac:dyDescent="0.25">
      <c r="A363" t="s">
        <v>17</v>
      </c>
      <c r="B363" s="1">
        <v>0.38750000000000001</v>
      </c>
      <c r="C363" s="2">
        <v>45128</v>
      </c>
      <c r="D363" t="s">
        <v>11</v>
      </c>
      <c r="E363">
        <v>19900</v>
      </c>
      <c r="F363" t="s">
        <v>12</v>
      </c>
      <c r="G363" s="3">
        <v>45134</v>
      </c>
      <c r="H363">
        <v>-800</v>
      </c>
      <c r="I363" t="s">
        <v>13</v>
      </c>
      <c r="J363">
        <v>133.94999999999999</v>
      </c>
      <c r="K363">
        <v>0.34</v>
      </c>
      <c r="L363" t="str">
        <f t="shared" si="6"/>
        <v>Profit</v>
      </c>
    </row>
    <row r="364" spans="1:15" ht="75" x14ac:dyDescent="0.25">
      <c r="A364" t="s">
        <v>17</v>
      </c>
      <c r="B364" s="1">
        <v>0.38680555555555557</v>
      </c>
      <c r="C364" s="2">
        <v>45128</v>
      </c>
      <c r="D364" t="s">
        <v>11</v>
      </c>
      <c r="E364">
        <v>19900</v>
      </c>
      <c r="F364" t="s">
        <v>12</v>
      </c>
      <c r="G364" s="3">
        <v>45134</v>
      </c>
      <c r="H364">
        <v>400</v>
      </c>
      <c r="I364" t="s">
        <v>15</v>
      </c>
      <c r="J364">
        <v>133.5</v>
      </c>
      <c r="K364" t="s">
        <v>16</v>
      </c>
      <c r="M364" s="15" t="s">
        <v>86</v>
      </c>
      <c r="N364" s="16" t="s">
        <v>109</v>
      </c>
      <c r="O364" s="15"/>
    </row>
    <row r="365" spans="1:15" x14ac:dyDescent="0.25">
      <c r="A365" t="s">
        <v>17</v>
      </c>
      <c r="B365" s="1">
        <v>0.38680555555555557</v>
      </c>
      <c r="C365" s="2">
        <v>45128</v>
      </c>
      <c r="D365" t="s">
        <v>11</v>
      </c>
      <c r="E365">
        <v>19900</v>
      </c>
      <c r="F365" t="s">
        <v>12</v>
      </c>
      <c r="G365" s="3">
        <v>45134</v>
      </c>
      <c r="H365">
        <v>400</v>
      </c>
      <c r="I365" t="s">
        <v>15</v>
      </c>
      <c r="J365">
        <v>133.5</v>
      </c>
      <c r="K365" t="s">
        <v>16</v>
      </c>
      <c r="M365" s="23" t="s">
        <v>45</v>
      </c>
      <c r="N365" s="23" t="s">
        <v>48</v>
      </c>
      <c r="O365" s="23"/>
    </row>
    <row r="366" spans="1:15" s="20" customFormat="1" x14ac:dyDescent="0.25">
      <c r="L366"/>
    </row>
    <row r="367" spans="1:15" x14ac:dyDescent="0.25">
      <c r="A367" t="s">
        <v>29</v>
      </c>
      <c r="B367" s="1">
        <v>0.44097222222222227</v>
      </c>
      <c r="C367" s="2">
        <v>45131</v>
      </c>
      <c r="D367" t="s">
        <v>11</v>
      </c>
      <c r="E367">
        <v>19700</v>
      </c>
      <c r="F367" t="s">
        <v>14</v>
      </c>
      <c r="G367" s="3">
        <v>45134</v>
      </c>
      <c r="H367">
        <v>-100</v>
      </c>
      <c r="I367" t="s">
        <v>13</v>
      </c>
      <c r="J367">
        <v>155.94999999999999</v>
      </c>
      <c r="K367">
        <v>14.04</v>
      </c>
      <c r="L367" t="str">
        <f t="shared" si="6"/>
        <v>Profit</v>
      </c>
    </row>
    <row r="368" spans="1:15" x14ac:dyDescent="0.25">
      <c r="A368" t="s">
        <v>29</v>
      </c>
      <c r="B368" s="1">
        <v>0.44027777777777777</v>
      </c>
      <c r="C368" s="2">
        <v>45131</v>
      </c>
      <c r="D368" t="s">
        <v>11</v>
      </c>
      <c r="E368">
        <v>19700</v>
      </c>
      <c r="F368" t="s">
        <v>14</v>
      </c>
      <c r="G368" s="3">
        <v>45134</v>
      </c>
      <c r="H368">
        <v>-100</v>
      </c>
      <c r="I368" t="s">
        <v>13</v>
      </c>
      <c r="J368">
        <v>155.94999999999999</v>
      </c>
      <c r="K368">
        <v>14.04</v>
      </c>
      <c r="L368" t="str">
        <f t="shared" si="6"/>
        <v>Profit</v>
      </c>
    </row>
    <row r="369" spans="1:15" x14ac:dyDescent="0.25">
      <c r="A369" t="s">
        <v>29</v>
      </c>
      <c r="B369" s="1">
        <v>0.4375</v>
      </c>
      <c r="C369" s="2">
        <v>45131</v>
      </c>
      <c r="D369" t="s">
        <v>11</v>
      </c>
      <c r="E369">
        <v>19700</v>
      </c>
      <c r="F369" t="s">
        <v>14</v>
      </c>
      <c r="G369" s="3">
        <v>45134</v>
      </c>
      <c r="H369">
        <v>-200</v>
      </c>
      <c r="I369" t="s">
        <v>13</v>
      </c>
      <c r="J369">
        <v>152.15</v>
      </c>
      <c r="K369">
        <v>11.26</v>
      </c>
      <c r="L369" t="str">
        <f t="shared" si="6"/>
        <v>Profit</v>
      </c>
    </row>
    <row r="370" spans="1:15" x14ac:dyDescent="0.25">
      <c r="A370" t="s">
        <v>29</v>
      </c>
      <c r="B370" s="1">
        <v>0.43402777777777773</v>
      </c>
      <c r="C370" s="2">
        <v>45131</v>
      </c>
      <c r="D370" t="s">
        <v>11</v>
      </c>
      <c r="E370">
        <v>19700</v>
      </c>
      <c r="F370" t="s">
        <v>14</v>
      </c>
      <c r="G370" s="3">
        <v>45134</v>
      </c>
      <c r="H370">
        <v>400</v>
      </c>
      <c r="I370" t="s">
        <v>15</v>
      </c>
      <c r="J370">
        <v>136.75</v>
      </c>
      <c r="K370" t="s">
        <v>16</v>
      </c>
      <c r="M370" s="23" t="s">
        <v>141</v>
      </c>
      <c r="N370" s="23" t="s">
        <v>48</v>
      </c>
      <c r="O370" s="23"/>
    </row>
    <row r="371" spans="1:15" x14ac:dyDescent="0.25">
      <c r="A371" t="s">
        <v>30</v>
      </c>
      <c r="B371" s="1">
        <v>0.43124999999999997</v>
      </c>
      <c r="C371" s="2">
        <v>45131</v>
      </c>
      <c r="D371" t="s">
        <v>11</v>
      </c>
      <c r="E371">
        <v>19700</v>
      </c>
      <c r="F371" t="s">
        <v>14</v>
      </c>
      <c r="G371" s="3">
        <v>45134</v>
      </c>
      <c r="H371">
        <v>-400</v>
      </c>
      <c r="I371" t="s">
        <v>13</v>
      </c>
      <c r="J371">
        <v>142</v>
      </c>
      <c r="K371">
        <v>1.87</v>
      </c>
      <c r="L371" t="str">
        <f t="shared" si="6"/>
        <v>Profit</v>
      </c>
    </row>
    <row r="372" spans="1:15" ht="45" x14ac:dyDescent="0.25">
      <c r="A372" t="s">
        <v>30</v>
      </c>
      <c r="B372" s="1">
        <v>0.42708333333333331</v>
      </c>
      <c r="C372" s="2">
        <v>45131</v>
      </c>
      <c r="D372" t="s">
        <v>11</v>
      </c>
      <c r="E372">
        <v>19700</v>
      </c>
      <c r="F372" t="s">
        <v>14</v>
      </c>
      <c r="G372" s="3">
        <v>45134</v>
      </c>
      <c r="H372">
        <v>400</v>
      </c>
      <c r="I372" t="s">
        <v>15</v>
      </c>
      <c r="J372">
        <v>139.4</v>
      </c>
      <c r="K372" t="s">
        <v>16</v>
      </c>
      <c r="M372" s="26" t="s">
        <v>141</v>
      </c>
      <c r="N372" s="27" t="s">
        <v>142</v>
      </c>
      <c r="O372" s="26"/>
    </row>
    <row r="373" spans="1:15" x14ac:dyDescent="0.25">
      <c r="A373" t="s">
        <v>31</v>
      </c>
      <c r="B373" s="1">
        <v>0.42708333333333331</v>
      </c>
      <c r="C373" s="2">
        <v>45131</v>
      </c>
      <c r="D373" t="s">
        <v>11</v>
      </c>
      <c r="E373">
        <v>19700</v>
      </c>
      <c r="F373" t="s">
        <v>14</v>
      </c>
      <c r="G373" s="3">
        <v>45134</v>
      </c>
      <c r="H373">
        <v>400</v>
      </c>
      <c r="I373" t="s">
        <v>15</v>
      </c>
      <c r="J373">
        <v>135.6</v>
      </c>
      <c r="K373">
        <v>3.2</v>
      </c>
      <c r="L373" t="str">
        <f t="shared" si="6"/>
        <v>Profit</v>
      </c>
    </row>
    <row r="374" spans="1:15" ht="45" x14ac:dyDescent="0.25">
      <c r="A374" t="s">
        <v>31</v>
      </c>
      <c r="B374" s="1">
        <v>0.42708333333333331</v>
      </c>
      <c r="C374" s="2">
        <v>45131</v>
      </c>
      <c r="D374" t="s">
        <v>11</v>
      </c>
      <c r="E374">
        <v>19700</v>
      </c>
      <c r="F374" t="s">
        <v>14</v>
      </c>
      <c r="G374" s="3">
        <v>45134</v>
      </c>
      <c r="H374">
        <v>-400</v>
      </c>
      <c r="I374" t="s">
        <v>13</v>
      </c>
      <c r="J374">
        <v>131.4</v>
      </c>
      <c r="K374" t="s">
        <v>16</v>
      </c>
      <c r="M374" s="16" t="s">
        <v>136</v>
      </c>
      <c r="N374" s="16" t="s">
        <v>139</v>
      </c>
      <c r="O374" s="16" t="s">
        <v>140</v>
      </c>
    </row>
    <row r="375" spans="1:15" x14ac:dyDescent="0.25">
      <c r="A375" t="s">
        <v>23</v>
      </c>
      <c r="B375" s="1">
        <v>0.42499999999999999</v>
      </c>
      <c r="C375" s="2">
        <v>45131</v>
      </c>
      <c r="D375" t="s">
        <v>11</v>
      </c>
      <c r="E375">
        <v>19800</v>
      </c>
      <c r="F375" t="s">
        <v>12</v>
      </c>
      <c r="G375" s="3">
        <v>45134</v>
      </c>
      <c r="H375">
        <v>-400</v>
      </c>
      <c r="I375" t="s">
        <v>13</v>
      </c>
      <c r="J375">
        <v>125.8</v>
      </c>
      <c r="K375">
        <v>2.57</v>
      </c>
      <c r="L375" t="str">
        <f t="shared" si="6"/>
        <v>Profit</v>
      </c>
    </row>
    <row r="376" spans="1:15" ht="45" x14ac:dyDescent="0.25">
      <c r="A376" t="s">
        <v>23</v>
      </c>
      <c r="B376" s="1">
        <v>0.42222222222222222</v>
      </c>
      <c r="C376" s="2">
        <v>45131</v>
      </c>
      <c r="D376" t="s">
        <v>11</v>
      </c>
      <c r="E376">
        <v>19800</v>
      </c>
      <c r="F376" t="s">
        <v>12</v>
      </c>
      <c r="G376" s="3">
        <v>45134</v>
      </c>
      <c r="H376">
        <v>400</v>
      </c>
      <c r="I376" t="s">
        <v>15</v>
      </c>
      <c r="J376">
        <v>122.65</v>
      </c>
      <c r="K376" t="s">
        <v>16</v>
      </c>
      <c r="M376" s="27" t="s">
        <v>136</v>
      </c>
      <c r="N376" s="27" t="s">
        <v>138</v>
      </c>
      <c r="O376" s="26" t="s">
        <v>135</v>
      </c>
    </row>
    <row r="377" spans="1:15" x14ac:dyDescent="0.25">
      <c r="A377" t="s">
        <v>24</v>
      </c>
      <c r="B377" s="1">
        <v>0.4201388888888889</v>
      </c>
      <c r="C377" s="2">
        <v>45131</v>
      </c>
      <c r="D377" t="s">
        <v>11</v>
      </c>
      <c r="E377">
        <v>19800</v>
      </c>
      <c r="F377" t="s">
        <v>12</v>
      </c>
      <c r="G377" s="3">
        <v>45134</v>
      </c>
      <c r="H377">
        <v>-400</v>
      </c>
      <c r="I377" t="s">
        <v>13</v>
      </c>
      <c r="J377">
        <v>127.9</v>
      </c>
      <c r="K377">
        <v>0.63</v>
      </c>
      <c r="L377" t="str">
        <f t="shared" si="6"/>
        <v>Profit</v>
      </c>
    </row>
    <row r="378" spans="1:15" ht="45" x14ac:dyDescent="0.25">
      <c r="A378" t="s">
        <v>24</v>
      </c>
      <c r="B378" s="1">
        <v>0.4201388888888889</v>
      </c>
      <c r="C378" s="2">
        <v>45131</v>
      </c>
      <c r="D378" t="s">
        <v>11</v>
      </c>
      <c r="E378">
        <v>19800</v>
      </c>
      <c r="F378" t="s">
        <v>12</v>
      </c>
      <c r="G378" s="3">
        <v>45134</v>
      </c>
      <c r="H378">
        <v>400</v>
      </c>
      <c r="I378" t="s">
        <v>15</v>
      </c>
      <c r="J378">
        <v>127.1</v>
      </c>
      <c r="K378" t="s">
        <v>16</v>
      </c>
      <c r="M378" s="27" t="s">
        <v>136</v>
      </c>
      <c r="N378" s="27" t="s">
        <v>137</v>
      </c>
      <c r="O378" s="26" t="s">
        <v>135</v>
      </c>
    </row>
    <row r="379" spans="1:15" x14ac:dyDescent="0.25">
      <c r="A379" t="s">
        <v>25</v>
      </c>
      <c r="B379" s="1">
        <v>0.41805555555555557</v>
      </c>
      <c r="C379" s="2">
        <v>45131</v>
      </c>
      <c r="D379" t="s">
        <v>11</v>
      </c>
      <c r="E379">
        <v>19800</v>
      </c>
      <c r="F379" t="s">
        <v>12</v>
      </c>
      <c r="G379" s="3">
        <v>45134</v>
      </c>
      <c r="H379">
        <v>-200</v>
      </c>
      <c r="I379" t="s">
        <v>13</v>
      </c>
      <c r="J379">
        <v>137.65</v>
      </c>
      <c r="K379">
        <v>3.61</v>
      </c>
      <c r="L379" t="str">
        <f t="shared" si="6"/>
        <v>Profit</v>
      </c>
    </row>
    <row r="380" spans="1:15" x14ac:dyDescent="0.25">
      <c r="A380" t="s">
        <v>25</v>
      </c>
      <c r="B380" s="1">
        <v>0.41805555555555557</v>
      </c>
      <c r="C380" s="2">
        <v>45131</v>
      </c>
      <c r="D380" t="s">
        <v>11</v>
      </c>
      <c r="E380">
        <v>19800</v>
      </c>
      <c r="F380" t="s">
        <v>12</v>
      </c>
      <c r="G380" s="3">
        <v>45134</v>
      </c>
      <c r="H380">
        <v>-200</v>
      </c>
      <c r="I380" t="s">
        <v>13</v>
      </c>
      <c r="J380">
        <v>136.80000000000001</v>
      </c>
      <c r="K380">
        <v>2.97</v>
      </c>
      <c r="L380" t="str">
        <f t="shared" si="6"/>
        <v>Profit</v>
      </c>
    </row>
    <row r="381" spans="1:15" ht="30" x14ac:dyDescent="0.25">
      <c r="A381" t="s">
        <v>25</v>
      </c>
      <c r="B381" s="1">
        <v>0.4145833333333333</v>
      </c>
      <c r="C381" s="2">
        <v>45131</v>
      </c>
      <c r="D381" t="s">
        <v>11</v>
      </c>
      <c r="E381">
        <v>19800</v>
      </c>
      <c r="F381" t="s">
        <v>12</v>
      </c>
      <c r="G381" s="3">
        <v>45134</v>
      </c>
      <c r="H381">
        <v>400</v>
      </c>
      <c r="I381" t="s">
        <v>15</v>
      </c>
      <c r="J381">
        <v>132.85</v>
      </c>
      <c r="K381" t="s">
        <v>16</v>
      </c>
      <c r="M381" s="15" t="s">
        <v>59</v>
      </c>
      <c r="N381" s="16" t="s">
        <v>133</v>
      </c>
      <c r="O381" s="15" t="s">
        <v>134</v>
      </c>
    </row>
    <row r="382" spans="1:15" x14ac:dyDescent="0.25">
      <c r="A382" t="s">
        <v>26</v>
      </c>
      <c r="B382" s="1">
        <v>0.41250000000000003</v>
      </c>
      <c r="C382" s="2">
        <v>45131</v>
      </c>
      <c r="D382" t="s">
        <v>11</v>
      </c>
      <c r="E382">
        <v>19800</v>
      </c>
      <c r="F382" t="s">
        <v>12</v>
      </c>
      <c r="G382" s="3">
        <v>45134</v>
      </c>
      <c r="H382">
        <v>-200</v>
      </c>
      <c r="I382" t="s">
        <v>13</v>
      </c>
      <c r="J382">
        <v>134.9</v>
      </c>
      <c r="K382">
        <v>4.25</v>
      </c>
      <c r="L382" t="str">
        <f t="shared" si="6"/>
        <v>Profit</v>
      </c>
    </row>
    <row r="383" spans="1:15" x14ac:dyDescent="0.25">
      <c r="A383" t="s">
        <v>26</v>
      </c>
      <c r="B383" s="1">
        <v>0.41250000000000003</v>
      </c>
      <c r="C383" s="2">
        <v>45131</v>
      </c>
      <c r="D383" t="s">
        <v>11</v>
      </c>
      <c r="E383">
        <v>19800</v>
      </c>
      <c r="F383" t="s">
        <v>12</v>
      </c>
      <c r="G383" s="3">
        <v>45134</v>
      </c>
      <c r="H383">
        <v>-200</v>
      </c>
      <c r="I383" t="s">
        <v>13</v>
      </c>
      <c r="J383">
        <v>136.6</v>
      </c>
      <c r="K383">
        <v>5.56</v>
      </c>
      <c r="L383" t="str">
        <f t="shared" si="6"/>
        <v>Profit</v>
      </c>
    </row>
    <row r="384" spans="1:15" ht="75" x14ac:dyDescent="0.25">
      <c r="A384" t="s">
        <v>26</v>
      </c>
      <c r="B384" s="1">
        <v>0.40347222222222223</v>
      </c>
      <c r="C384" s="2">
        <v>45131</v>
      </c>
      <c r="D384" t="s">
        <v>11</v>
      </c>
      <c r="E384">
        <v>19800</v>
      </c>
      <c r="F384" t="s">
        <v>12</v>
      </c>
      <c r="G384" s="3">
        <v>45134</v>
      </c>
      <c r="H384">
        <v>400</v>
      </c>
      <c r="I384" t="s">
        <v>15</v>
      </c>
      <c r="J384">
        <v>129.4</v>
      </c>
      <c r="K384" t="s">
        <v>16</v>
      </c>
      <c r="M384" s="27" t="s">
        <v>130</v>
      </c>
      <c r="N384" s="27" t="s">
        <v>131</v>
      </c>
      <c r="O384" s="27" t="s">
        <v>132</v>
      </c>
    </row>
    <row r="385" spans="1:15" x14ac:dyDescent="0.25">
      <c r="A385" t="s">
        <v>27</v>
      </c>
      <c r="B385" s="1">
        <v>0.40277777777777773</v>
      </c>
      <c r="C385" s="2">
        <v>45131</v>
      </c>
      <c r="D385" t="s">
        <v>11</v>
      </c>
      <c r="E385">
        <v>19800</v>
      </c>
      <c r="F385" t="s">
        <v>12</v>
      </c>
      <c r="G385" s="3">
        <v>45134</v>
      </c>
      <c r="H385">
        <v>400</v>
      </c>
      <c r="I385" t="s">
        <v>15</v>
      </c>
      <c r="J385">
        <v>125</v>
      </c>
      <c r="K385">
        <v>-2.23</v>
      </c>
      <c r="L385" t="str">
        <f t="shared" si="6"/>
        <v>Loss</v>
      </c>
    </row>
    <row r="386" spans="1:15" ht="30" x14ac:dyDescent="0.25">
      <c r="A386" t="s">
        <v>27</v>
      </c>
      <c r="B386" s="1">
        <v>0.40277777777777773</v>
      </c>
      <c r="C386" s="2">
        <v>45131</v>
      </c>
      <c r="D386" t="s">
        <v>11</v>
      </c>
      <c r="E386">
        <v>19800</v>
      </c>
      <c r="F386" t="s">
        <v>12</v>
      </c>
      <c r="G386" s="3">
        <v>45134</v>
      </c>
      <c r="H386">
        <v>-400</v>
      </c>
      <c r="I386" t="s">
        <v>13</v>
      </c>
      <c r="J386">
        <v>127.85</v>
      </c>
      <c r="K386" t="s">
        <v>16</v>
      </c>
      <c r="M386" s="15" t="s">
        <v>86</v>
      </c>
      <c r="N386" s="16" t="s">
        <v>126</v>
      </c>
      <c r="O386" s="15"/>
    </row>
    <row r="387" spans="1:15" x14ac:dyDescent="0.25">
      <c r="A387" t="s">
        <v>28</v>
      </c>
      <c r="B387" s="1">
        <v>0.40138888888888885</v>
      </c>
      <c r="C387" s="2">
        <v>45131</v>
      </c>
      <c r="D387" t="s">
        <v>11</v>
      </c>
      <c r="E387">
        <v>19650</v>
      </c>
      <c r="F387" t="s">
        <v>14</v>
      </c>
      <c r="G387" s="3">
        <v>45134</v>
      </c>
      <c r="H387">
        <v>-200</v>
      </c>
      <c r="I387" t="s">
        <v>13</v>
      </c>
      <c r="J387">
        <v>159.6</v>
      </c>
      <c r="K387">
        <v>7.11</v>
      </c>
      <c r="L387" t="str">
        <f t="shared" si="6"/>
        <v>Profit</v>
      </c>
    </row>
    <row r="388" spans="1:15" x14ac:dyDescent="0.25">
      <c r="A388" t="s">
        <v>28</v>
      </c>
      <c r="B388" s="1">
        <v>0.40069444444444446</v>
      </c>
      <c r="C388" s="2">
        <v>45131</v>
      </c>
      <c r="D388" t="s">
        <v>11</v>
      </c>
      <c r="E388">
        <v>19650</v>
      </c>
      <c r="F388" t="s">
        <v>14</v>
      </c>
      <c r="G388" s="3">
        <v>45134</v>
      </c>
      <c r="H388">
        <v>-200</v>
      </c>
      <c r="I388" t="s">
        <v>13</v>
      </c>
      <c r="J388">
        <v>167.7</v>
      </c>
      <c r="K388">
        <v>12.55</v>
      </c>
      <c r="L388" t="str">
        <f t="shared" si="6"/>
        <v>Profit</v>
      </c>
    </row>
    <row r="389" spans="1:15" ht="60" x14ac:dyDescent="0.25">
      <c r="A389" t="s">
        <v>28</v>
      </c>
      <c r="B389" s="1">
        <v>0.3979166666666667</v>
      </c>
      <c r="C389" s="2">
        <v>45131</v>
      </c>
      <c r="D389" t="s">
        <v>11</v>
      </c>
      <c r="E389">
        <v>19650</v>
      </c>
      <c r="F389" t="s">
        <v>14</v>
      </c>
      <c r="G389" s="3">
        <v>45134</v>
      </c>
      <c r="H389">
        <v>400</v>
      </c>
      <c r="I389" t="s">
        <v>15</v>
      </c>
      <c r="J389">
        <v>149</v>
      </c>
      <c r="K389" t="s">
        <v>16</v>
      </c>
      <c r="M389" s="27" t="s">
        <v>127</v>
      </c>
      <c r="N389" s="27" t="s">
        <v>128</v>
      </c>
      <c r="O389" s="27" t="s">
        <v>129</v>
      </c>
    </row>
    <row r="390" spans="1:15" x14ac:dyDescent="0.25">
      <c r="A390" t="s">
        <v>10</v>
      </c>
      <c r="B390" s="1">
        <v>0.39444444444444443</v>
      </c>
      <c r="C390" s="2">
        <v>45131</v>
      </c>
      <c r="D390" t="s">
        <v>11</v>
      </c>
      <c r="E390">
        <v>19750</v>
      </c>
      <c r="F390" t="s">
        <v>12</v>
      </c>
      <c r="G390" s="3">
        <v>45134</v>
      </c>
      <c r="H390">
        <v>-200</v>
      </c>
      <c r="I390" t="s">
        <v>13</v>
      </c>
      <c r="J390">
        <v>111.75</v>
      </c>
      <c r="K390">
        <v>5.82</v>
      </c>
      <c r="L390" t="str">
        <f t="shared" si="6"/>
        <v>Profit</v>
      </c>
    </row>
    <row r="391" spans="1:15" x14ac:dyDescent="0.25">
      <c r="A391" t="s">
        <v>10</v>
      </c>
      <c r="B391" s="1">
        <v>0.39305555555555555</v>
      </c>
      <c r="C391" s="2">
        <v>45131</v>
      </c>
      <c r="D391" t="s">
        <v>11</v>
      </c>
      <c r="E391">
        <v>19750</v>
      </c>
      <c r="F391" t="s">
        <v>12</v>
      </c>
      <c r="G391" s="3">
        <v>45134</v>
      </c>
      <c r="H391">
        <v>-200</v>
      </c>
      <c r="I391" t="s">
        <v>13</v>
      </c>
      <c r="J391">
        <v>113.5</v>
      </c>
      <c r="K391">
        <v>7.48</v>
      </c>
      <c r="L391" t="str">
        <f t="shared" si="6"/>
        <v>Profit</v>
      </c>
    </row>
    <row r="392" spans="1:15" x14ac:dyDescent="0.25">
      <c r="A392" t="s">
        <v>10</v>
      </c>
      <c r="B392" s="1">
        <v>0.39027777777777778</v>
      </c>
      <c r="C392" s="2">
        <v>45131</v>
      </c>
      <c r="D392" t="s">
        <v>11</v>
      </c>
      <c r="E392">
        <v>19750</v>
      </c>
      <c r="F392" t="s">
        <v>12</v>
      </c>
      <c r="G392" s="3">
        <v>45134</v>
      </c>
      <c r="H392">
        <v>400</v>
      </c>
      <c r="I392" t="s">
        <v>15</v>
      </c>
      <c r="J392">
        <v>105.6</v>
      </c>
      <c r="K392" t="s">
        <v>16</v>
      </c>
      <c r="M392" s="23" t="s">
        <v>71</v>
      </c>
      <c r="N392" s="23" t="s">
        <v>48</v>
      </c>
      <c r="O392" s="23"/>
    </row>
    <row r="393" spans="1:15" x14ac:dyDescent="0.25">
      <c r="A393" t="s">
        <v>17</v>
      </c>
      <c r="B393" s="1">
        <v>0.38819444444444445</v>
      </c>
      <c r="C393" s="2">
        <v>45131</v>
      </c>
      <c r="D393" t="s">
        <v>11</v>
      </c>
      <c r="E393">
        <v>19750</v>
      </c>
      <c r="F393" t="s">
        <v>12</v>
      </c>
      <c r="G393" s="3">
        <v>45134</v>
      </c>
      <c r="H393">
        <v>-400</v>
      </c>
      <c r="I393" t="s">
        <v>13</v>
      </c>
      <c r="J393">
        <v>112.1</v>
      </c>
      <c r="K393">
        <v>4.57</v>
      </c>
      <c r="L393" t="str">
        <f t="shared" si="6"/>
        <v>Profit</v>
      </c>
    </row>
    <row r="394" spans="1:15" ht="30" x14ac:dyDescent="0.25">
      <c r="A394" t="s">
        <v>17</v>
      </c>
      <c r="B394" s="1">
        <v>0.38611111111111113</v>
      </c>
      <c r="C394" s="2">
        <v>45131</v>
      </c>
      <c r="D394" t="s">
        <v>11</v>
      </c>
      <c r="E394">
        <v>19750</v>
      </c>
      <c r="F394" t="s">
        <v>12</v>
      </c>
      <c r="G394" s="3">
        <v>45134</v>
      </c>
      <c r="H394">
        <v>400</v>
      </c>
      <c r="I394" t="s">
        <v>15</v>
      </c>
      <c r="J394">
        <v>107.2</v>
      </c>
      <c r="K394" t="s">
        <v>16</v>
      </c>
      <c r="M394" s="26" t="s">
        <v>45</v>
      </c>
      <c r="N394" s="27" t="s">
        <v>125</v>
      </c>
      <c r="O394" s="26"/>
    </row>
    <row r="395" spans="1:15" s="31" customFormat="1" x14ac:dyDescent="0.25">
      <c r="L395"/>
    </row>
    <row r="396" spans="1:15" x14ac:dyDescent="0.25">
      <c r="A396" t="s">
        <v>33</v>
      </c>
      <c r="B396" s="1">
        <v>0.44791666666666669</v>
      </c>
      <c r="C396" s="2">
        <v>45132</v>
      </c>
      <c r="D396" t="s">
        <v>11</v>
      </c>
      <c r="E396">
        <v>19650</v>
      </c>
      <c r="F396" t="s">
        <v>14</v>
      </c>
      <c r="G396" s="3">
        <v>45134</v>
      </c>
      <c r="H396">
        <v>-400</v>
      </c>
      <c r="I396" t="s">
        <v>13</v>
      </c>
      <c r="J396">
        <v>103.65</v>
      </c>
      <c r="K396">
        <v>-1</v>
      </c>
      <c r="L396" t="str">
        <f t="shared" si="6"/>
        <v>Loss</v>
      </c>
    </row>
    <row r="397" spans="1:15" ht="45" x14ac:dyDescent="0.25">
      <c r="A397" t="s">
        <v>33</v>
      </c>
      <c r="B397" s="1">
        <v>0.44444444444444442</v>
      </c>
      <c r="C397" s="2">
        <v>45132</v>
      </c>
      <c r="D397" t="s">
        <v>11</v>
      </c>
      <c r="E397">
        <v>19650</v>
      </c>
      <c r="F397" t="s">
        <v>14</v>
      </c>
      <c r="G397" s="3">
        <v>45134</v>
      </c>
      <c r="H397">
        <v>400</v>
      </c>
      <c r="I397" t="s">
        <v>15</v>
      </c>
      <c r="J397">
        <v>104.7</v>
      </c>
      <c r="K397" t="s">
        <v>16</v>
      </c>
      <c r="M397" s="15" t="s">
        <v>59</v>
      </c>
      <c r="N397" s="16" t="s">
        <v>155</v>
      </c>
      <c r="O397" s="15"/>
    </row>
    <row r="398" spans="1:15" x14ac:dyDescent="0.25">
      <c r="A398" t="s">
        <v>34</v>
      </c>
      <c r="B398" s="1">
        <v>0.43888888888888888</v>
      </c>
      <c r="C398" s="2">
        <v>45132</v>
      </c>
      <c r="D398" t="s">
        <v>11</v>
      </c>
      <c r="E398">
        <v>19750</v>
      </c>
      <c r="F398" t="s">
        <v>12</v>
      </c>
      <c r="G398" s="3">
        <v>45134</v>
      </c>
      <c r="H398">
        <v>-400</v>
      </c>
      <c r="I398" t="s">
        <v>13</v>
      </c>
      <c r="J398">
        <v>121.85</v>
      </c>
      <c r="K398">
        <v>-2.79</v>
      </c>
      <c r="L398" t="str">
        <f t="shared" si="6"/>
        <v>Loss</v>
      </c>
    </row>
    <row r="399" spans="1:15" ht="60" x14ac:dyDescent="0.25">
      <c r="A399" t="s">
        <v>34</v>
      </c>
      <c r="B399" s="1">
        <v>0.4368055555555555</v>
      </c>
      <c r="C399" s="2">
        <v>45132</v>
      </c>
      <c r="D399" t="s">
        <v>11</v>
      </c>
      <c r="E399">
        <v>19750</v>
      </c>
      <c r="F399" t="s">
        <v>12</v>
      </c>
      <c r="G399" s="3">
        <v>45134</v>
      </c>
      <c r="H399">
        <v>400</v>
      </c>
      <c r="I399" t="s">
        <v>15</v>
      </c>
      <c r="J399">
        <v>125.35</v>
      </c>
      <c r="K399" t="s">
        <v>16</v>
      </c>
      <c r="M399" s="14" t="s">
        <v>136</v>
      </c>
      <c r="N399" s="14" t="s">
        <v>154</v>
      </c>
    </row>
    <row r="400" spans="1:15" x14ac:dyDescent="0.25">
      <c r="A400" t="s">
        <v>35</v>
      </c>
      <c r="B400" s="1">
        <v>0.4368055555555555</v>
      </c>
      <c r="C400" s="2">
        <v>45132</v>
      </c>
      <c r="D400" t="s">
        <v>11</v>
      </c>
      <c r="E400">
        <v>19750</v>
      </c>
      <c r="F400" t="s">
        <v>12</v>
      </c>
      <c r="G400" s="3">
        <v>45134</v>
      </c>
      <c r="H400">
        <v>400</v>
      </c>
      <c r="I400" t="s">
        <v>15</v>
      </c>
      <c r="J400">
        <v>125.35</v>
      </c>
      <c r="K400">
        <v>-0.4</v>
      </c>
      <c r="L400" t="str">
        <f t="shared" si="6"/>
        <v>Loss</v>
      </c>
    </row>
    <row r="401" spans="1:15" x14ac:dyDescent="0.25">
      <c r="A401" t="s">
        <v>35</v>
      </c>
      <c r="B401" s="1">
        <v>0.4368055555555555</v>
      </c>
      <c r="C401" s="2">
        <v>45132</v>
      </c>
      <c r="D401" t="s">
        <v>11</v>
      </c>
      <c r="E401">
        <v>19750</v>
      </c>
      <c r="F401" t="s">
        <v>12</v>
      </c>
      <c r="G401" s="3">
        <v>45134</v>
      </c>
      <c r="H401">
        <v>-400</v>
      </c>
      <c r="I401" t="s">
        <v>13</v>
      </c>
      <c r="J401">
        <v>125.85</v>
      </c>
      <c r="K401" t="s">
        <v>16</v>
      </c>
      <c r="M401" s="15" t="s">
        <v>86</v>
      </c>
      <c r="N401" s="15" t="s">
        <v>144</v>
      </c>
      <c r="O401" s="15"/>
    </row>
    <row r="402" spans="1:15" x14ac:dyDescent="0.25">
      <c r="A402" t="s">
        <v>32</v>
      </c>
      <c r="B402" s="1">
        <v>0.43472222222222223</v>
      </c>
      <c r="C402" s="2">
        <v>45132</v>
      </c>
      <c r="D402" t="s">
        <v>11</v>
      </c>
      <c r="E402">
        <v>19750</v>
      </c>
      <c r="F402" t="s">
        <v>12</v>
      </c>
      <c r="G402" s="3">
        <v>45134</v>
      </c>
      <c r="H402">
        <v>-100</v>
      </c>
      <c r="I402" t="s">
        <v>13</v>
      </c>
      <c r="J402">
        <v>119.75</v>
      </c>
      <c r="K402">
        <v>5.88</v>
      </c>
      <c r="L402" t="str">
        <f t="shared" si="6"/>
        <v>Profit</v>
      </c>
    </row>
    <row r="403" spans="1:15" x14ac:dyDescent="0.25">
      <c r="A403" t="s">
        <v>32</v>
      </c>
      <c r="B403" s="1">
        <v>0.43402777777777773</v>
      </c>
      <c r="C403" s="2">
        <v>45132</v>
      </c>
      <c r="D403" t="s">
        <v>11</v>
      </c>
      <c r="E403">
        <v>19750</v>
      </c>
      <c r="F403" t="s">
        <v>12</v>
      </c>
      <c r="G403" s="3">
        <v>45134</v>
      </c>
      <c r="H403">
        <v>-100</v>
      </c>
      <c r="I403" t="s">
        <v>13</v>
      </c>
      <c r="J403">
        <v>119.75</v>
      </c>
      <c r="K403">
        <v>5.88</v>
      </c>
      <c r="L403" t="str">
        <f t="shared" si="6"/>
        <v>Profit</v>
      </c>
    </row>
    <row r="404" spans="1:15" x14ac:dyDescent="0.25">
      <c r="A404" t="s">
        <v>32</v>
      </c>
      <c r="B404" s="1">
        <v>0.43124999999999997</v>
      </c>
      <c r="C404" s="2">
        <v>45132</v>
      </c>
      <c r="D404" t="s">
        <v>11</v>
      </c>
      <c r="E404">
        <v>19750</v>
      </c>
      <c r="F404" t="s">
        <v>12</v>
      </c>
      <c r="G404" s="3">
        <v>45134</v>
      </c>
      <c r="H404">
        <v>-200</v>
      </c>
      <c r="I404" t="s">
        <v>13</v>
      </c>
      <c r="J404">
        <v>121.2</v>
      </c>
      <c r="K404">
        <v>7.16</v>
      </c>
      <c r="L404" t="str">
        <f t="shared" si="6"/>
        <v>Profit</v>
      </c>
    </row>
    <row r="405" spans="1:15" ht="30" x14ac:dyDescent="0.25">
      <c r="A405" t="s">
        <v>32</v>
      </c>
      <c r="B405" s="1">
        <v>0.42638888888888887</v>
      </c>
      <c r="C405" s="2">
        <v>45132</v>
      </c>
      <c r="D405" t="s">
        <v>11</v>
      </c>
      <c r="E405">
        <v>19750</v>
      </c>
      <c r="F405" t="s">
        <v>12</v>
      </c>
      <c r="G405" s="3">
        <v>45134</v>
      </c>
      <c r="H405">
        <v>400</v>
      </c>
      <c r="I405" t="s">
        <v>15</v>
      </c>
      <c r="J405">
        <v>113.1</v>
      </c>
      <c r="K405" t="s">
        <v>16</v>
      </c>
      <c r="M405" s="24" t="s">
        <v>73</v>
      </c>
      <c r="N405" s="23" t="s">
        <v>48</v>
      </c>
      <c r="O405" s="23"/>
    </row>
    <row r="406" spans="1:15" x14ac:dyDescent="0.25">
      <c r="A406" t="s">
        <v>29</v>
      </c>
      <c r="B406" s="1">
        <v>0.42083333333333334</v>
      </c>
      <c r="C406" s="2">
        <v>45132</v>
      </c>
      <c r="D406" t="s">
        <v>11</v>
      </c>
      <c r="E406">
        <v>19750</v>
      </c>
      <c r="F406" t="s">
        <v>12</v>
      </c>
      <c r="G406" s="3">
        <v>45134</v>
      </c>
      <c r="H406">
        <v>-400</v>
      </c>
      <c r="I406" t="s">
        <v>13</v>
      </c>
      <c r="J406">
        <v>114.6</v>
      </c>
      <c r="K406">
        <v>-5.13</v>
      </c>
      <c r="L406" t="str">
        <f t="shared" si="6"/>
        <v>Loss</v>
      </c>
    </row>
    <row r="407" spans="1:15" ht="90" x14ac:dyDescent="0.25">
      <c r="A407" t="s">
        <v>29</v>
      </c>
      <c r="B407" s="1">
        <v>0.4152777777777778</v>
      </c>
      <c r="C407" s="2">
        <v>45132</v>
      </c>
      <c r="D407" t="s">
        <v>11</v>
      </c>
      <c r="E407">
        <v>19750</v>
      </c>
      <c r="F407" t="s">
        <v>12</v>
      </c>
      <c r="G407" s="3">
        <v>45134</v>
      </c>
      <c r="H407">
        <v>400</v>
      </c>
      <c r="I407" t="s">
        <v>15</v>
      </c>
      <c r="J407">
        <v>120.8</v>
      </c>
      <c r="K407" t="s">
        <v>16</v>
      </c>
      <c r="M407" s="27" t="s">
        <v>151</v>
      </c>
      <c r="N407" s="27" t="s">
        <v>152</v>
      </c>
      <c r="O407" s="27" t="s">
        <v>153</v>
      </c>
    </row>
    <row r="408" spans="1:15" x14ac:dyDescent="0.25">
      <c r="A408" t="s">
        <v>30</v>
      </c>
      <c r="B408" s="1">
        <v>0.41111111111111115</v>
      </c>
      <c r="C408" s="2">
        <v>45132</v>
      </c>
      <c r="D408" t="s">
        <v>11</v>
      </c>
      <c r="E408">
        <v>19750</v>
      </c>
      <c r="F408" t="s">
        <v>12</v>
      </c>
      <c r="G408" s="3">
        <v>45134</v>
      </c>
      <c r="H408">
        <v>-400</v>
      </c>
      <c r="I408" t="s">
        <v>13</v>
      </c>
      <c r="J408">
        <v>122.8</v>
      </c>
      <c r="K408">
        <v>0.04</v>
      </c>
      <c r="L408" t="str">
        <f t="shared" si="6"/>
        <v>Profit</v>
      </c>
    </row>
    <row r="409" spans="1:15" ht="60" x14ac:dyDescent="0.25">
      <c r="A409" t="s">
        <v>30</v>
      </c>
      <c r="B409" s="1">
        <v>0.41041666666666665</v>
      </c>
      <c r="C409" s="2">
        <v>45132</v>
      </c>
      <c r="D409" t="s">
        <v>11</v>
      </c>
      <c r="E409">
        <v>19750</v>
      </c>
      <c r="F409" t="s">
        <v>12</v>
      </c>
      <c r="G409" s="3">
        <v>45134</v>
      </c>
      <c r="H409">
        <v>400</v>
      </c>
      <c r="I409" t="s">
        <v>15</v>
      </c>
      <c r="J409">
        <v>122.75</v>
      </c>
      <c r="K409" t="s">
        <v>16</v>
      </c>
      <c r="M409" s="16" t="s">
        <v>149</v>
      </c>
      <c r="N409" s="16" t="s">
        <v>150</v>
      </c>
      <c r="O409" s="15"/>
    </row>
    <row r="410" spans="1:15" x14ac:dyDescent="0.25">
      <c r="A410" t="s">
        <v>31</v>
      </c>
      <c r="B410" s="1">
        <v>0.41041666666666665</v>
      </c>
      <c r="C410" s="2">
        <v>45132</v>
      </c>
      <c r="D410" t="s">
        <v>11</v>
      </c>
      <c r="E410">
        <v>19750</v>
      </c>
      <c r="F410" t="s">
        <v>12</v>
      </c>
      <c r="G410" s="3">
        <v>45134</v>
      </c>
      <c r="H410">
        <v>-400</v>
      </c>
      <c r="I410" t="s">
        <v>13</v>
      </c>
      <c r="J410">
        <v>120.5</v>
      </c>
      <c r="K410">
        <v>12.62</v>
      </c>
      <c r="L410" t="str">
        <f t="shared" si="6"/>
        <v>Profit</v>
      </c>
    </row>
    <row r="411" spans="1:15" x14ac:dyDescent="0.25">
      <c r="A411" t="s">
        <v>31</v>
      </c>
      <c r="B411" s="1">
        <v>0.40833333333333338</v>
      </c>
      <c r="C411" s="2">
        <v>45132</v>
      </c>
      <c r="D411" t="s">
        <v>11</v>
      </c>
      <c r="E411">
        <v>19750</v>
      </c>
      <c r="F411" t="s">
        <v>12</v>
      </c>
      <c r="G411" s="3">
        <v>45134</v>
      </c>
      <c r="H411">
        <v>400</v>
      </c>
      <c r="I411" t="s">
        <v>15</v>
      </c>
      <c r="J411">
        <v>107</v>
      </c>
      <c r="K411" t="s">
        <v>16</v>
      </c>
      <c r="M411" s="23" t="s">
        <v>71</v>
      </c>
      <c r="N411" s="23" t="s">
        <v>148</v>
      </c>
      <c r="O411" s="23"/>
    </row>
    <row r="412" spans="1:15" x14ac:dyDescent="0.25">
      <c r="A412" t="s">
        <v>23</v>
      </c>
      <c r="B412" s="1">
        <v>0.40347222222222223</v>
      </c>
      <c r="C412" s="2">
        <v>45132</v>
      </c>
      <c r="D412" t="s">
        <v>11</v>
      </c>
      <c r="E412">
        <v>19750</v>
      </c>
      <c r="F412" t="s">
        <v>12</v>
      </c>
      <c r="G412" s="3">
        <v>45134</v>
      </c>
      <c r="H412">
        <v>-200</v>
      </c>
      <c r="I412" t="s">
        <v>13</v>
      </c>
      <c r="J412">
        <v>112.6</v>
      </c>
      <c r="K412">
        <v>5.23</v>
      </c>
      <c r="L412" t="str">
        <f t="shared" ref="L412:L475" si="7">IF(K412&gt;0,"Profit","Loss")</f>
        <v>Profit</v>
      </c>
    </row>
    <row r="413" spans="1:15" x14ac:dyDescent="0.25">
      <c r="A413" t="s">
        <v>23</v>
      </c>
      <c r="B413" s="1">
        <v>0.40347222222222223</v>
      </c>
      <c r="C413" s="2">
        <v>45132</v>
      </c>
      <c r="D413" t="s">
        <v>11</v>
      </c>
      <c r="E413">
        <v>19750</v>
      </c>
      <c r="F413" t="s">
        <v>12</v>
      </c>
      <c r="G413" s="3">
        <v>45134</v>
      </c>
      <c r="H413">
        <v>-200</v>
      </c>
      <c r="I413" t="s">
        <v>13</v>
      </c>
      <c r="J413">
        <v>112.6</v>
      </c>
      <c r="K413">
        <v>5.23</v>
      </c>
      <c r="L413" t="str">
        <f t="shared" si="7"/>
        <v>Profit</v>
      </c>
    </row>
    <row r="414" spans="1:15" ht="60" x14ac:dyDescent="0.25">
      <c r="A414" t="s">
        <v>23</v>
      </c>
      <c r="B414" s="1">
        <v>0.39999999999999997</v>
      </c>
      <c r="C414" s="2">
        <v>45132</v>
      </c>
      <c r="D414" t="s">
        <v>11</v>
      </c>
      <c r="E414">
        <v>19750</v>
      </c>
      <c r="F414" t="s">
        <v>12</v>
      </c>
      <c r="G414" s="3">
        <v>45134</v>
      </c>
      <c r="H414">
        <v>400</v>
      </c>
      <c r="I414" t="s">
        <v>15</v>
      </c>
      <c r="J414">
        <v>107</v>
      </c>
      <c r="K414" t="s">
        <v>16</v>
      </c>
      <c r="M414" s="24" t="s">
        <v>136</v>
      </c>
      <c r="N414" s="23" t="s">
        <v>148</v>
      </c>
      <c r="O414" s="24" t="s">
        <v>147</v>
      </c>
    </row>
    <row r="415" spans="1:15" x14ac:dyDescent="0.25">
      <c r="A415" t="s">
        <v>24</v>
      </c>
      <c r="B415" s="1">
        <v>0.3972222222222222</v>
      </c>
      <c r="C415" s="2">
        <v>45132</v>
      </c>
      <c r="D415" t="s">
        <v>11</v>
      </c>
      <c r="E415">
        <v>19750</v>
      </c>
      <c r="F415" t="s">
        <v>12</v>
      </c>
      <c r="G415" s="3">
        <v>45134</v>
      </c>
      <c r="H415">
        <v>-400</v>
      </c>
      <c r="I415" t="s">
        <v>13</v>
      </c>
      <c r="J415">
        <v>111.4</v>
      </c>
      <c r="K415">
        <v>-1.24</v>
      </c>
      <c r="L415" t="str">
        <f t="shared" si="7"/>
        <v>Loss</v>
      </c>
    </row>
    <row r="416" spans="1:15" ht="90" x14ac:dyDescent="0.25">
      <c r="A416" t="s">
        <v>24</v>
      </c>
      <c r="B416" s="1">
        <v>0.39652777777777781</v>
      </c>
      <c r="C416" s="2">
        <v>45132</v>
      </c>
      <c r="D416" t="s">
        <v>11</v>
      </c>
      <c r="E416">
        <v>19750</v>
      </c>
      <c r="F416" t="s">
        <v>12</v>
      </c>
      <c r="G416" s="3">
        <v>45134</v>
      </c>
      <c r="H416">
        <v>400</v>
      </c>
      <c r="I416" t="s">
        <v>15</v>
      </c>
      <c r="J416">
        <v>112.8</v>
      </c>
      <c r="K416" t="s">
        <v>16</v>
      </c>
      <c r="M416" s="15" t="s">
        <v>71</v>
      </c>
      <c r="N416" s="16" t="s">
        <v>146</v>
      </c>
      <c r="O416" s="15"/>
    </row>
    <row r="417" spans="1:15" x14ac:dyDescent="0.25">
      <c r="A417" t="s">
        <v>25</v>
      </c>
      <c r="B417" s="1">
        <v>0.39583333333333331</v>
      </c>
      <c r="C417" s="2">
        <v>45132</v>
      </c>
      <c r="D417" t="s">
        <v>11</v>
      </c>
      <c r="E417">
        <v>19750</v>
      </c>
      <c r="F417" t="s">
        <v>12</v>
      </c>
      <c r="G417" s="3">
        <v>45134</v>
      </c>
      <c r="H417">
        <v>200</v>
      </c>
      <c r="I417" t="s">
        <v>15</v>
      </c>
      <c r="J417">
        <v>114.9</v>
      </c>
      <c r="K417">
        <v>-0.61</v>
      </c>
      <c r="L417" t="str">
        <f t="shared" si="7"/>
        <v>Loss</v>
      </c>
    </row>
    <row r="418" spans="1:15" x14ac:dyDescent="0.25">
      <c r="A418" t="s">
        <v>25</v>
      </c>
      <c r="B418" s="1">
        <v>0.39583333333333331</v>
      </c>
      <c r="C418" s="2">
        <v>45132</v>
      </c>
      <c r="D418" t="s">
        <v>11</v>
      </c>
      <c r="E418">
        <v>19750</v>
      </c>
      <c r="F418" t="s">
        <v>12</v>
      </c>
      <c r="G418" s="3">
        <v>45134</v>
      </c>
      <c r="H418">
        <v>-200</v>
      </c>
      <c r="I418" t="s">
        <v>13</v>
      </c>
      <c r="J418">
        <v>115.6</v>
      </c>
      <c r="K418" t="s">
        <v>16</v>
      </c>
      <c r="M418" s="15" t="s">
        <v>86</v>
      </c>
      <c r="N418" s="15" t="s">
        <v>144</v>
      </c>
      <c r="O418" s="15"/>
    </row>
    <row r="419" spans="1:15" x14ac:dyDescent="0.25">
      <c r="A419" t="s">
        <v>26</v>
      </c>
      <c r="B419" s="1">
        <v>0.39583333333333331</v>
      </c>
      <c r="C419" s="2">
        <v>45132</v>
      </c>
      <c r="D419" t="s">
        <v>11</v>
      </c>
      <c r="E419">
        <v>19750</v>
      </c>
      <c r="F419" t="s">
        <v>12</v>
      </c>
      <c r="G419" s="3">
        <v>45134</v>
      </c>
      <c r="H419">
        <v>-200</v>
      </c>
      <c r="I419" t="s">
        <v>13</v>
      </c>
      <c r="J419">
        <v>115.6</v>
      </c>
      <c r="K419">
        <v>7.64</v>
      </c>
      <c r="L419" t="str">
        <f t="shared" si="7"/>
        <v>Profit</v>
      </c>
    </row>
    <row r="420" spans="1:15" x14ac:dyDescent="0.25">
      <c r="A420" t="s">
        <v>26</v>
      </c>
      <c r="B420" s="1">
        <v>0.39513888888888887</v>
      </c>
      <c r="C420" s="2">
        <v>45132</v>
      </c>
      <c r="D420" t="s">
        <v>11</v>
      </c>
      <c r="E420">
        <v>19750</v>
      </c>
      <c r="F420" t="s">
        <v>12</v>
      </c>
      <c r="G420" s="3">
        <v>45134</v>
      </c>
      <c r="H420">
        <v>-200</v>
      </c>
      <c r="I420" t="s">
        <v>13</v>
      </c>
      <c r="J420">
        <v>115.6</v>
      </c>
      <c r="K420">
        <v>7.64</v>
      </c>
      <c r="L420" t="str">
        <f t="shared" si="7"/>
        <v>Profit</v>
      </c>
    </row>
    <row r="421" spans="1:15" x14ac:dyDescent="0.25">
      <c r="A421" t="s">
        <v>26</v>
      </c>
      <c r="B421" s="1">
        <v>0.39374999999999999</v>
      </c>
      <c r="C421" s="2">
        <v>45132</v>
      </c>
      <c r="D421" t="s">
        <v>11</v>
      </c>
      <c r="E421">
        <v>19750</v>
      </c>
      <c r="F421" t="s">
        <v>12</v>
      </c>
      <c r="G421" s="3">
        <v>45134</v>
      </c>
      <c r="H421">
        <v>400</v>
      </c>
      <c r="I421" t="s">
        <v>15</v>
      </c>
      <c r="J421">
        <v>107.4</v>
      </c>
      <c r="K421" t="s">
        <v>16</v>
      </c>
      <c r="M421" s="23" t="s">
        <v>71</v>
      </c>
      <c r="N421" s="23" t="s">
        <v>48</v>
      </c>
      <c r="O421" s="23"/>
    </row>
    <row r="422" spans="1:15" x14ac:dyDescent="0.25">
      <c r="A422" t="s">
        <v>27</v>
      </c>
      <c r="B422" s="1">
        <v>0.3923611111111111</v>
      </c>
      <c r="C422" s="2">
        <v>45132</v>
      </c>
      <c r="D422" t="s">
        <v>11</v>
      </c>
      <c r="E422">
        <v>19750</v>
      </c>
      <c r="F422" t="s">
        <v>12</v>
      </c>
      <c r="G422" s="3">
        <v>45134</v>
      </c>
      <c r="H422">
        <v>-150</v>
      </c>
      <c r="I422" t="s">
        <v>13</v>
      </c>
      <c r="J422">
        <v>109.95</v>
      </c>
      <c r="K422">
        <v>-3.76</v>
      </c>
      <c r="L422" t="str">
        <f t="shared" si="7"/>
        <v>Loss</v>
      </c>
    </row>
    <row r="423" spans="1:15" x14ac:dyDescent="0.25">
      <c r="A423" t="s">
        <v>27</v>
      </c>
      <c r="B423" s="1">
        <v>0.3923611111111111</v>
      </c>
      <c r="C423" s="2">
        <v>45132</v>
      </c>
      <c r="D423" t="s">
        <v>11</v>
      </c>
      <c r="E423">
        <v>19750</v>
      </c>
      <c r="F423" t="s">
        <v>12</v>
      </c>
      <c r="G423" s="3">
        <v>45134</v>
      </c>
      <c r="H423">
        <v>-250</v>
      </c>
      <c r="I423" t="s">
        <v>13</v>
      </c>
      <c r="J423">
        <v>111.95</v>
      </c>
      <c r="K423">
        <v>-2.0099999999999998</v>
      </c>
      <c r="L423" t="str">
        <f t="shared" si="7"/>
        <v>Loss</v>
      </c>
    </row>
    <row r="424" spans="1:15" ht="105" x14ac:dyDescent="0.25">
      <c r="A424" t="s">
        <v>27</v>
      </c>
      <c r="B424" s="1">
        <v>0.39166666666666666</v>
      </c>
      <c r="C424" s="2">
        <v>45132</v>
      </c>
      <c r="D424" t="s">
        <v>11</v>
      </c>
      <c r="E424">
        <v>19750</v>
      </c>
      <c r="F424" t="s">
        <v>12</v>
      </c>
      <c r="G424" s="3">
        <v>45134</v>
      </c>
      <c r="H424">
        <v>400</v>
      </c>
      <c r="I424" t="s">
        <v>15</v>
      </c>
      <c r="J424">
        <v>114.25</v>
      </c>
      <c r="K424" t="s">
        <v>16</v>
      </c>
      <c r="M424" s="26" t="s">
        <v>71</v>
      </c>
      <c r="N424" s="27" t="s">
        <v>145</v>
      </c>
      <c r="O424" s="26"/>
    </row>
    <row r="425" spans="1:15" x14ac:dyDescent="0.25">
      <c r="A425" t="s">
        <v>28</v>
      </c>
      <c r="B425" s="1">
        <v>0.39097222222222222</v>
      </c>
      <c r="C425" s="2">
        <v>45132</v>
      </c>
      <c r="D425" t="s">
        <v>11</v>
      </c>
      <c r="E425">
        <v>19750</v>
      </c>
      <c r="F425" t="s">
        <v>12</v>
      </c>
      <c r="G425" s="3">
        <v>45134</v>
      </c>
      <c r="H425">
        <v>400</v>
      </c>
      <c r="I425" t="s">
        <v>15</v>
      </c>
      <c r="J425">
        <v>109.65</v>
      </c>
      <c r="K425">
        <v>-0.36</v>
      </c>
      <c r="L425" t="str">
        <f t="shared" si="7"/>
        <v>Loss</v>
      </c>
    </row>
    <row r="426" spans="1:15" x14ac:dyDescent="0.25">
      <c r="A426" t="s">
        <v>28</v>
      </c>
      <c r="B426" s="1">
        <v>0.39027777777777778</v>
      </c>
      <c r="C426" s="2">
        <v>45132</v>
      </c>
      <c r="D426" t="s">
        <v>11</v>
      </c>
      <c r="E426">
        <v>19750</v>
      </c>
      <c r="F426" t="s">
        <v>12</v>
      </c>
      <c r="G426" s="3">
        <v>45134</v>
      </c>
      <c r="H426">
        <v>-400</v>
      </c>
      <c r="I426" t="s">
        <v>13</v>
      </c>
      <c r="J426">
        <v>110.05</v>
      </c>
      <c r="K426" t="s">
        <v>16</v>
      </c>
      <c r="M426" s="15" t="s">
        <v>86</v>
      </c>
      <c r="N426" s="15" t="s">
        <v>144</v>
      </c>
      <c r="O426" s="15"/>
    </row>
    <row r="427" spans="1:15" x14ac:dyDescent="0.25">
      <c r="A427" t="s">
        <v>10</v>
      </c>
      <c r="B427" s="1">
        <v>0.38958333333333334</v>
      </c>
      <c r="C427" s="2">
        <v>45132</v>
      </c>
      <c r="D427" t="s">
        <v>11</v>
      </c>
      <c r="E427">
        <v>19750</v>
      </c>
      <c r="F427" t="s">
        <v>12</v>
      </c>
      <c r="G427" s="3">
        <v>45134</v>
      </c>
      <c r="H427">
        <v>-200</v>
      </c>
      <c r="I427" t="s">
        <v>13</v>
      </c>
      <c r="J427">
        <v>110.6</v>
      </c>
      <c r="K427">
        <v>10.6</v>
      </c>
      <c r="L427" t="str">
        <f t="shared" si="7"/>
        <v>Profit</v>
      </c>
    </row>
    <row r="428" spans="1:15" x14ac:dyDescent="0.25">
      <c r="A428" t="s">
        <v>10</v>
      </c>
      <c r="B428" s="1">
        <v>0.38958333333333334</v>
      </c>
      <c r="C428" s="2">
        <v>45132</v>
      </c>
      <c r="D428" t="s">
        <v>11</v>
      </c>
      <c r="E428">
        <v>19750</v>
      </c>
      <c r="F428" t="s">
        <v>12</v>
      </c>
      <c r="G428" s="3">
        <v>45134</v>
      </c>
      <c r="H428">
        <v>-200</v>
      </c>
      <c r="I428" t="s">
        <v>13</v>
      </c>
      <c r="J428">
        <v>110.6</v>
      </c>
      <c r="K428">
        <v>10.6</v>
      </c>
      <c r="L428" t="str">
        <f t="shared" si="7"/>
        <v>Profit</v>
      </c>
    </row>
    <row r="429" spans="1:15" x14ac:dyDescent="0.25">
      <c r="A429" t="s">
        <v>10</v>
      </c>
      <c r="B429" s="1">
        <v>0.38819444444444445</v>
      </c>
      <c r="C429" s="2">
        <v>45132</v>
      </c>
      <c r="D429" t="s">
        <v>11</v>
      </c>
      <c r="E429">
        <v>19750</v>
      </c>
      <c r="F429" t="s">
        <v>12</v>
      </c>
      <c r="G429" s="3">
        <v>45134</v>
      </c>
      <c r="H429">
        <v>400</v>
      </c>
      <c r="I429" t="s">
        <v>15</v>
      </c>
      <c r="J429">
        <v>100</v>
      </c>
      <c r="K429" t="s">
        <v>16</v>
      </c>
      <c r="M429" s="23" t="s">
        <v>71</v>
      </c>
      <c r="N429" s="23" t="s">
        <v>48</v>
      </c>
      <c r="O429" s="23"/>
    </row>
    <row r="430" spans="1:15" x14ac:dyDescent="0.25">
      <c r="A430" t="s">
        <v>17</v>
      </c>
      <c r="B430" s="1">
        <v>0.38750000000000001</v>
      </c>
      <c r="C430" s="2">
        <v>45132</v>
      </c>
      <c r="D430" t="s">
        <v>11</v>
      </c>
      <c r="E430">
        <v>19750</v>
      </c>
      <c r="F430" t="s">
        <v>12</v>
      </c>
      <c r="G430" s="3">
        <v>45134</v>
      </c>
      <c r="H430">
        <v>-400</v>
      </c>
      <c r="I430" t="s">
        <v>13</v>
      </c>
      <c r="J430">
        <v>106.55</v>
      </c>
      <c r="K430">
        <v>-11.8</v>
      </c>
      <c r="L430" t="str">
        <f t="shared" si="7"/>
        <v>Loss</v>
      </c>
    </row>
    <row r="431" spans="1:15" ht="255" x14ac:dyDescent="0.25">
      <c r="A431" t="s">
        <v>17</v>
      </c>
      <c r="B431" s="1">
        <v>0.38611111111111113</v>
      </c>
      <c r="C431" s="2">
        <v>45132</v>
      </c>
      <c r="D431" t="s">
        <v>11</v>
      </c>
      <c r="E431">
        <v>19750</v>
      </c>
      <c r="F431" t="s">
        <v>12</v>
      </c>
      <c r="G431" s="3">
        <v>45134</v>
      </c>
      <c r="H431">
        <v>400</v>
      </c>
      <c r="I431" t="s">
        <v>15</v>
      </c>
      <c r="J431">
        <v>120.8</v>
      </c>
      <c r="K431" t="s">
        <v>16</v>
      </c>
      <c r="L431" t="str">
        <f t="shared" si="7"/>
        <v>Profit</v>
      </c>
      <c r="M431" s="26" t="s">
        <v>45</v>
      </c>
      <c r="N431" s="27" t="s">
        <v>143</v>
      </c>
      <c r="O431" s="26"/>
    </row>
    <row r="432" spans="1:15" s="31" customFormat="1" x14ac:dyDescent="0.25">
      <c r="L432"/>
    </row>
    <row r="433" spans="1:15" x14ac:dyDescent="0.25">
      <c r="A433" t="s">
        <v>24</v>
      </c>
      <c r="B433" s="1">
        <v>0.46111111111111108</v>
      </c>
      <c r="C433" s="2">
        <v>45133</v>
      </c>
      <c r="D433" t="s">
        <v>11</v>
      </c>
      <c r="E433">
        <v>19900</v>
      </c>
      <c r="F433" t="s">
        <v>12</v>
      </c>
      <c r="G433" s="3">
        <v>45134</v>
      </c>
      <c r="H433">
        <v>400</v>
      </c>
      <c r="I433" t="s">
        <v>15</v>
      </c>
      <c r="J433">
        <v>119.55</v>
      </c>
      <c r="K433">
        <v>-3.32</v>
      </c>
      <c r="L433" t="str">
        <f t="shared" si="7"/>
        <v>Loss</v>
      </c>
    </row>
    <row r="434" spans="1:15" x14ac:dyDescent="0.25">
      <c r="A434" t="s">
        <v>24</v>
      </c>
      <c r="B434" s="1">
        <v>0.46111111111111108</v>
      </c>
      <c r="C434" s="2">
        <v>45133</v>
      </c>
      <c r="D434" t="s">
        <v>11</v>
      </c>
      <c r="E434">
        <v>19900</v>
      </c>
      <c r="F434" t="s">
        <v>12</v>
      </c>
      <c r="G434" s="3">
        <v>45134</v>
      </c>
      <c r="H434">
        <v>-400</v>
      </c>
      <c r="I434" t="s">
        <v>13</v>
      </c>
      <c r="J434">
        <v>123.65</v>
      </c>
      <c r="K434" t="s">
        <v>16</v>
      </c>
      <c r="M434" s="15" t="s">
        <v>86</v>
      </c>
      <c r="N434" s="15" t="s">
        <v>161</v>
      </c>
      <c r="O434" s="15"/>
    </row>
    <row r="435" spans="1:15" x14ac:dyDescent="0.25">
      <c r="A435" t="s">
        <v>25</v>
      </c>
      <c r="B435" s="1">
        <v>0.46111111111111108</v>
      </c>
      <c r="C435" s="2">
        <v>45133</v>
      </c>
      <c r="D435" t="s">
        <v>11</v>
      </c>
      <c r="E435">
        <v>19900</v>
      </c>
      <c r="F435" t="s">
        <v>12</v>
      </c>
      <c r="G435" s="3">
        <v>45134</v>
      </c>
      <c r="H435">
        <v>-400</v>
      </c>
      <c r="I435" t="s">
        <v>13</v>
      </c>
      <c r="J435">
        <v>123.65</v>
      </c>
      <c r="K435">
        <v>-2.29</v>
      </c>
      <c r="L435" t="str">
        <f t="shared" si="7"/>
        <v>Loss</v>
      </c>
    </row>
    <row r="436" spans="1:15" ht="30" x14ac:dyDescent="0.25">
      <c r="A436" t="s">
        <v>25</v>
      </c>
      <c r="B436" s="1">
        <v>0.45624999999999999</v>
      </c>
      <c r="C436" s="2">
        <v>45133</v>
      </c>
      <c r="D436" t="s">
        <v>11</v>
      </c>
      <c r="E436">
        <v>19900</v>
      </c>
      <c r="F436" t="s">
        <v>12</v>
      </c>
      <c r="G436" s="3">
        <v>45134</v>
      </c>
      <c r="H436">
        <v>400</v>
      </c>
      <c r="I436" t="s">
        <v>15</v>
      </c>
      <c r="J436">
        <v>126.55</v>
      </c>
      <c r="K436" t="s">
        <v>16</v>
      </c>
      <c r="M436" s="15" t="s">
        <v>86</v>
      </c>
      <c r="N436" s="16" t="s">
        <v>160</v>
      </c>
      <c r="O436" s="15"/>
    </row>
    <row r="437" spans="1:15" x14ac:dyDescent="0.25">
      <c r="A437" t="s">
        <v>26</v>
      </c>
      <c r="B437" s="1">
        <v>0.42986111111111108</v>
      </c>
      <c r="C437" s="2">
        <v>45133</v>
      </c>
      <c r="D437" t="s">
        <v>11</v>
      </c>
      <c r="E437">
        <v>19700</v>
      </c>
      <c r="F437" t="s">
        <v>14</v>
      </c>
      <c r="G437" s="3">
        <v>45134</v>
      </c>
      <c r="H437">
        <v>-50</v>
      </c>
      <c r="I437" t="s">
        <v>13</v>
      </c>
      <c r="J437">
        <v>130.1</v>
      </c>
      <c r="K437">
        <v>9.0500000000000007</v>
      </c>
      <c r="L437" t="str">
        <f t="shared" si="7"/>
        <v>Profit</v>
      </c>
    </row>
    <row r="438" spans="1:15" x14ac:dyDescent="0.25">
      <c r="A438" t="s">
        <v>26</v>
      </c>
      <c r="B438" s="1">
        <v>0.42986111111111108</v>
      </c>
      <c r="C438" s="2">
        <v>45133</v>
      </c>
      <c r="D438" t="s">
        <v>11</v>
      </c>
      <c r="E438">
        <v>19700</v>
      </c>
      <c r="F438" t="s">
        <v>14</v>
      </c>
      <c r="G438" s="3">
        <v>45134</v>
      </c>
      <c r="H438">
        <v>-50</v>
      </c>
      <c r="I438" t="s">
        <v>13</v>
      </c>
      <c r="J438">
        <v>130.6</v>
      </c>
      <c r="K438">
        <v>9.4700000000000006</v>
      </c>
      <c r="L438" t="str">
        <f t="shared" si="7"/>
        <v>Profit</v>
      </c>
    </row>
    <row r="439" spans="1:15" x14ac:dyDescent="0.25">
      <c r="A439" t="s">
        <v>26</v>
      </c>
      <c r="B439" s="1">
        <v>0.42430555555555555</v>
      </c>
      <c r="C439" s="2">
        <v>45133</v>
      </c>
      <c r="D439" t="s">
        <v>11</v>
      </c>
      <c r="E439">
        <v>19700</v>
      </c>
      <c r="F439" t="s">
        <v>14</v>
      </c>
      <c r="G439" s="3">
        <v>45134</v>
      </c>
      <c r="H439">
        <v>-100</v>
      </c>
      <c r="I439" t="s">
        <v>13</v>
      </c>
      <c r="J439">
        <v>132.15</v>
      </c>
      <c r="K439">
        <v>10.77</v>
      </c>
      <c r="L439" t="str">
        <f t="shared" si="7"/>
        <v>Profit</v>
      </c>
    </row>
    <row r="440" spans="1:15" x14ac:dyDescent="0.25">
      <c r="A440" t="s">
        <v>26</v>
      </c>
      <c r="B440" s="1">
        <v>0.42291666666666666</v>
      </c>
      <c r="C440" s="2">
        <v>45133</v>
      </c>
      <c r="D440" t="s">
        <v>11</v>
      </c>
      <c r="E440">
        <v>19700</v>
      </c>
      <c r="F440" t="s">
        <v>14</v>
      </c>
      <c r="G440" s="3">
        <v>45134</v>
      </c>
      <c r="H440">
        <v>-200</v>
      </c>
      <c r="I440" t="s">
        <v>13</v>
      </c>
      <c r="J440">
        <v>136.05000000000001</v>
      </c>
      <c r="K440">
        <v>14.04</v>
      </c>
      <c r="L440" t="str">
        <f t="shared" si="7"/>
        <v>Profit</v>
      </c>
    </row>
    <row r="441" spans="1:15" ht="90" x14ac:dyDescent="0.25">
      <c r="A441" t="s">
        <v>26</v>
      </c>
      <c r="B441" s="1">
        <v>0.42083333333333334</v>
      </c>
      <c r="C441" s="2">
        <v>45133</v>
      </c>
      <c r="D441" t="s">
        <v>11</v>
      </c>
      <c r="E441">
        <v>19700</v>
      </c>
      <c r="F441" t="s">
        <v>14</v>
      </c>
      <c r="G441" s="3">
        <v>45134</v>
      </c>
      <c r="H441">
        <v>400</v>
      </c>
      <c r="I441" t="s">
        <v>15</v>
      </c>
      <c r="J441">
        <v>119.3</v>
      </c>
      <c r="K441" t="s">
        <v>16</v>
      </c>
      <c r="M441" s="26" t="s">
        <v>141</v>
      </c>
      <c r="N441" s="27" t="s">
        <v>162</v>
      </c>
      <c r="O441" s="26"/>
    </row>
    <row r="442" spans="1:15" x14ac:dyDescent="0.25">
      <c r="A442" t="s">
        <v>27</v>
      </c>
      <c r="B442" s="1">
        <v>0.41736111111111113</v>
      </c>
      <c r="C442" s="2">
        <v>45133</v>
      </c>
      <c r="D442" t="s">
        <v>11</v>
      </c>
      <c r="E442">
        <v>19650</v>
      </c>
      <c r="F442" t="s">
        <v>14</v>
      </c>
      <c r="G442" s="3">
        <v>45134</v>
      </c>
      <c r="H442">
        <v>-50</v>
      </c>
      <c r="I442" t="s">
        <v>13</v>
      </c>
      <c r="J442">
        <v>159.30000000000001</v>
      </c>
      <c r="K442">
        <v>20.41</v>
      </c>
      <c r="L442" t="str">
        <f t="shared" si="7"/>
        <v>Profit</v>
      </c>
    </row>
    <row r="443" spans="1:15" x14ac:dyDescent="0.25">
      <c r="A443" t="s">
        <v>27</v>
      </c>
      <c r="B443" s="1">
        <v>0.4152777777777778</v>
      </c>
      <c r="C443" s="2">
        <v>45133</v>
      </c>
      <c r="D443" t="s">
        <v>11</v>
      </c>
      <c r="E443">
        <v>19650</v>
      </c>
      <c r="F443" t="s">
        <v>14</v>
      </c>
      <c r="G443" s="3">
        <v>45134</v>
      </c>
      <c r="H443">
        <v>-100</v>
      </c>
      <c r="I443" t="s">
        <v>13</v>
      </c>
      <c r="J443">
        <v>162.05000000000001</v>
      </c>
      <c r="K443">
        <v>22.49</v>
      </c>
      <c r="L443" t="str">
        <f t="shared" si="7"/>
        <v>Profit</v>
      </c>
    </row>
    <row r="444" spans="1:15" x14ac:dyDescent="0.25">
      <c r="A444" t="s">
        <v>27</v>
      </c>
      <c r="B444" s="1">
        <v>0.4152777777777778</v>
      </c>
      <c r="C444" s="2">
        <v>45133</v>
      </c>
      <c r="D444" t="s">
        <v>11</v>
      </c>
      <c r="E444">
        <v>19650</v>
      </c>
      <c r="F444" t="s">
        <v>14</v>
      </c>
      <c r="G444" s="3">
        <v>45134</v>
      </c>
      <c r="H444">
        <v>-250</v>
      </c>
      <c r="I444" t="s">
        <v>13</v>
      </c>
      <c r="J444">
        <v>159.35</v>
      </c>
      <c r="K444">
        <v>20.45</v>
      </c>
      <c r="L444" t="str">
        <f t="shared" si="7"/>
        <v>Profit</v>
      </c>
    </row>
    <row r="445" spans="1:15" ht="45" x14ac:dyDescent="0.25">
      <c r="A445" t="s">
        <v>27</v>
      </c>
      <c r="B445" s="1">
        <v>0.40833333333333338</v>
      </c>
      <c r="C445" s="2">
        <v>45133</v>
      </c>
      <c r="D445" t="s">
        <v>11</v>
      </c>
      <c r="E445">
        <v>19650</v>
      </c>
      <c r="F445" t="s">
        <v>14</v>
      </c>
      <c r="G445" s="3">
        <v>45134</v>
      </c>
      <c r="H445">
        <v>400</v>
      </c>
      <c r="I445" t="s">
        <v>15</v>
      </c>
      <c r="J445">
        <v>132.30000000000001</v>
      </c>
      <c r="K445" t="s">
        <v>16</v>
      </c>
      <c r="M445" s="24" t="s">
        <v>158</v>
      </c>
      <c r="N445" s="23" t="s">
        <v>48</v>
      </c>
      <c r="O445" s="24" t="s">
        <v>159</v>
      </c>
    </row>
    <row r="446" spans="1:15" x14ac:dyDescent="0.25">
      <c r="A446" t="s">
        <v>28</v>
      </c>
      <c r="B446" s="1">
        <v>0.4055555555555555</v>
      </c>
      <c r="C446" s="2">
        <v>45133</v>
      </c>
      <c r="D446" t="s">
        <v>11</v>
      </c>
      <c r="E446">
        <v>19850</v>
      </c>
      <c r="F446" t="s">
        <v>12</v>
      </c>
      <c r="G446" s="3">
        <v>45134</v>
      </c>
      <c r="H446">
        <v>-150</v>
      </c>
      <c r="I446" t="s">
        <v>13</v>
      </c>
      <c r="J446">
        <v>123.6</v>
      </c>
      <c r="K446">
        <v>2.36</v>
      </c>
      <c r="L446" t="str">
        <f t="shared" si="7"/>
        <v>Profit</v>
      </c>
    </row>
    <row r="447" spans="1:15" x14ac:dyDescent="0.25">
      <c r="A447" t="s">
        <v>28</v>
      </c>
      <c r="B447" s="1">
        <v>0.40416666666666662</v>
      </c>
      <c r="C447" s="2">
        <v>45133</v>
      </c>
      <c r="D447" t="s">
        <v>11</v>
      </c>
      <c r="E447">
        <v>19850</v>
      </c>
      <c r="F447" t="s">
        <v>12</v>
      </c>
      <c r="G447" s="3">
        <v>45134</v>
      </c>
      <c r="H447">
        <v>-250</v>
      </c>
      <c r="I447" t="s">
        <v>13</v>
      </c>
      <c r="J447">
        <v>125.25</v>
      </c>
      <c r="K447">
        <v>3.73</v>
      </c>
      <c r="L447" t="str">
        <f t="shared" si="7"/>
        <v>Profit</v>
      </c>
    </row>
    <row r="448" spans="1:15" ht="45" x14ac:dyDescent="0.25">
      <c r="A448" t="s">
        <v>28</v>
      </c>
      <c r="B448" s="1">
        <v>0.40347222222222223</v>
      </c>
      <c r="C448" s="2">
        <v>45133</v>
      </c>
      <c r="D448" t="s">
        <v>11</v>
      </c>
      <c r="E448">
        <v>19850</v>
      </c>
      <c r="F448" t="s">
        <v>12</v>
      </c>
      <c r="G448" s="3">
        <v>45134</v>
      </c>
      <c r="H448">
        <v>400</v>
      </c>
      <c r="I448" t="s">
        <v>15</v>
      </c>
      <c r="J448">
        <v>120.75</v>
      </c>
      <c r="K448" t="s">
        <v>16</v>
      </c>
      <c r="M448" s="15" t="s">
        <v>59</v>
      </c>
      <c r="N448" s="16" t="s">
        <v>157</v>
      </c>
      <c r="O448" s="15"/>
    </row>
    <row r="449" spans="1:15" x14ac:dyDescent="0.25">
      <c r="A449" t="s">
        <v>10</v>
      </c>
      <c r="B449" s="1">
        <v>0.39444444444444443</v>
      </c>
      <c r="C449" s="2">
        <v>45133</v>
      </c>
      <c r="D449" t="s">
        <v>11</v>
      </c>
      <c r="E449">
        <v>19650</v>
      </c>
      <c r="F449" t="s">
        <v>14</v>
      </c>
      <c r="G449" s="3">
        <v>45134</v>
      </c>
      <c r="H449">
        <v>-100</v>
      </c>
      <c r="I449" t="s">
        <v>13</v>
      </c>
      <c r="J449">
        <v>135.44999999999999</v>
      </c>
      <c r="K449">
        <v>17.73</v>
      </c>
      <c r="L449" t="str">
        <f t="shared" si="7"/>
        <v>Profit</v>
      </c>
    </row>
    <row r="450" spans="1:15" x14ac:dyDescent="0.25">
      <c r="A450" t="s">
        <v>10</v>
      </c>
      <c r="B450" s="1">
        <v>0.39444444444444443</v>
      </c>
      <c r="C450" s="2">
        <v>45133</v>
      </c>
      <c r="D450" t="s">
        <v>11</v>
      </c>
      <c r="E450">
        <v>19650</v>
      </c>
      <c r="F450" t="s">
        <v>14</v>
      </c>
      <c r="G450" s="3">
        <v>45134</v>
      </c>
      <c r="H450">
        <v>-100</v>
      </c>
      <c r="I450" t="s">
        <v>13</v>
      </c>
      <c r="J450">
        <v>135.44999999999999</v>
      </c>
      <c r="K450">
        <v>17.73</v>
      </c>
      <c r="L450" t="str">
        <f t="shared" si="7"/>
        <v>Profit</v>
      </c>
    </row>
    <row r="451" spans="1:15" x14ac:dyDescent="0.25">
      <c r="A451" t="s">
        <v>10</v>
      </c>
      <c r="B451" s="1">
        <v>0.39374999999999999</v>
      </c>
      <c r="C451" s="2">
        <v>45133</v>
      </c>
      <c r="D451" t="s">
        <v>11</v>
      </c>
      <c r="E451">
        <v>19650</v>
      </c>
      <c r="F451" t="s">
        <v>14</v>
      </c>
      <c r="G451" s="3">
        <v>45134</v>
      </c>
      <c r="H451">
        <v>-200</v>
      </c>
      <c r="I451" t="s">
        <v>13</v>
      </c>
      <c r="J451">
        <v>126.85</v>
      </c>
      <c r="K451">
        <v>10.26</v>
      </c>
      <c r="L451" t="str">
        <f t="shared" si="7"/>
        <v>Profit</v>
      </c>
    </row>
    <row r="452" spans="1:15" ht="30" x14ac:dyDescent="0.25">
      <c r="A452" t="s">
        <v>10</v>
      </c>
      <c r="B452" s="1">
        <v>0.39166666666666666</v>
      </c>
      <c r="C452" s="2">
        <v>45133</v>
      </c>
      <c r="D452" t="s">
        <v>11</v>
      </c>
      <c r="E452">
        <v>19650</v>
      </c>
      <c r="F452" t="s">
        <v>14</v>
      </c>
      <c r="G452" s="3">
        <v>45134</v>
      </c>
      <c r="H452">
        <v>400</v>
      </c>
      <c r="I452" t="s">
        <v>15</v>
      </c>
      <c r="J452">
        <v>115.05</v>
      </c>
      <c r="K452" t="s">
        <v>16</v>
      </c>
      <c r="M452" s="21" t="s">
        <v>156</v>
      </c>
      <c r="N452" s="32" t="s">
        <v>48</v>
      </c>
      <c r="O452" s="32"/>
    </row>
    <row r="453" spans="1:15" x14ac:dyDescent="0.25">
      <c r="A453" t="s">
        <v>17</v>
      </c>
      <c r="B453" s="1">
        <v>0.39027777777777778</v>
      </c>
      <c r="C453" s="2">
        <v>45133</v>
      </c>
      <c r="D453" t="s">
        <v>11</v>
      </c>
      <c r="E453">
        <v>19850</v>
      </c>
      <c r="F453" t="s">
        <v>12</v>
      </c>
      <c r="G453" s="3">
        <v>45134</v>
      </c>
      <c r="H453">
        <v>-600</v>
      </c>
      <c r="I453" t="s">
        <v>13</v>
      </c>
      <c r="J453">
        <v>149.1</v>
      </c>
      <c r="K453">
        <v>1.6</v>
      </c>
      <c r="L453" t="str">
        <f t="shared" si="7"/>
        <v>Profit</v>
      </c>
    </row>
    <row r="454" spans="1:15" x14ac:dyDescent="0.25">
      <c r="A454" t="s">
        <v>17</v>
      </c>
      <c r="B454" s="1">
        <v>0.39027777777777778</v>
      </c>
      <c r="C454" s="2">
        <v>45133</v>
      </c>
      <c r="D454" t="s">
        <v>11</v>
      </c>
      <c r="E454">
        <v>19850</v>
      </c>
      <c r="F454" t="s">
        <v>12</v>
      </c>
      <c r="G454" s="3">
        <v>45134</v>
      </c>
      <c r="H454">
        <v>400</v>
      </c>
      <c r="I454" t="s">
        <v>15</v>
      </c>
      <c r="J454">
        <v>148.94999999999999</v>
      </c>
      <c r="K454">
        <v>1.5</v>
      </c>
      <c r="L454" t="str">
        <f t="shared" si="7"/>
        <v>Profit</v>
      </c>
    </row>
    <row r="455" spans="1:15" x14ac:dyDescent="0.25">
      <c r="A455" t="s">
        <v>17</v>
      </c>
      <c r="B455" s="1">
        <v>0.38819444444444445</v>
      </c>
      <c r="C455" s="2">
        <v>45133</v>
      </c>
      <c r="D455" t="s">
        <v>11</v>
      </c>
      <c r="E455">
        <v>19850</v>
      </c>
      <c r="F455" t="s">
        <v>12</v>
      </c>
      <c r="G455" s="3">
        <v>45134</v>
      </c>
      <c r="H455">
        <v>-200</v>
      </c>
      <c r="I455" t="s">
        <v>13</v>
      </c>
      <c r="J455">
        <v>149.69999999999999</v>
      </c>
      <c r="K455">
        <v>2.0099999999999998</v>
      </c>
      <c r="L455" t="str">
        <f t="shared" si="7"/>
        <v>Profit</v>
      </c>
    </row>
    <row r="456" spans="1:15" x14ac:dyDescent="0.25">
      <c r="A456" t="s">
        <v>17</v>
      </c>
      <c r="B456" s="1">
        <v>0.38680555555555557</v>
      </c>
      <c r="C456" s="2">
        <v>45133</v>
      </c>
      <c r="D456" t="s">
        <v>11</v>
      </c>
      <c r="E456">
        <v>19850</v>
      </c>
      <c r="F456" t="s">
        <v>12</v>
      </c>
      <c r="G456" s="3">
        <v>45134</v>
      </c>
      <c r="H456">
        <v>400</v>
      </c>
      <c r="I456" t="s">
        <v>15</v>
      </c>
      <c r="J456">
        <v>146.75</v>
      </c>
      <c r="K456" t="s">
        <v>16</v>
      </c>
      <c r="M456" s="23" t="s">
        <v>45</v>
      </c>
      <c r="N456" s="23" t="s">
        <v>48</v>
      </c>
      <c r="O456" s="23"/>
    </row>
    <row r="457" spans="1:15" s="20" customFormat="1" x14ac:dyDescent="0.25">
      <c r="L457"/>
    </row>
    <row r="458" spans="1:15" x14ac:dyDescent="0.25">
      <c r="A458" t="s">
        <v>30</v>
      </c>
      <c r="B458" s="1">
        <v>0.44444444444444442</v>
      </c>
      <c r="C458" s="2">
        <v>45134</v>
      </c>
      <c r="D458" t="s">
        <v>11</v>
      </c>
      <c r="E458">
        <v>19900</v>
      </c>
      <c r="F458" t="s">
        <v>12</v>
      </c>
      <c r="G458" s="3">
        <v>45134</v>
      </c>
      <c r="H458">
        <v>-200</v>
      </c>
      <c r="I458" t="s">
        <v>13</v>
      </c>
      <c r="J458">
        <v>110.5</v>
      </c>
      <c r="K458">
        <v>7.28</v>
      </c>
      <c r="L458" t="str">
        <f t="shared" si="7"/>
        <v>Profit</v>
      </c>
    </row>
    <row r="459" spans="1:15" x14ac:dyDescent="0.25">
      <c r="A459" t="s">
        <v>30</v>
      </c>
      <c r="B459" s="1">
        <v>0.44444444444444442</v>
      </c>
      <c r="C459" s="2">
        <v>45134</v>
      </c>
      <c r="D459" t="s">
        <v>11</v>
      </c>
      <c r="E459">
        <v>19900</v>
      </c>
      <c r="F459" t="s">
        <v>12</v>
      </c>
      <c r="G459" s="3">
        <v>45134</v>
      </c>
      <c r="H459">
        <v>-200</v>
      </c>
      <c r="I459" t="s">
        <v>13</v>
      </c>
      <c r="J459">
        <v>112.65</v>
      </c>
      <c r="K459">
        <v>9.3699999999999992</v>
      </c>
      <c r="L459" t="str">
        <f t="shared" si="7"/>
        <v>Profit</v>
      </c>
    </row>
    <row r="460" spans="1:15" ht="30" x14ac:dyDescent="0.25">
      <c r="A460" t="s">
        <v>30</v>
      </c>
      <c r="B460" s="1">
        <v>0.43958333333333338</v>
      </c>
      <c r="C460" s="2">
        <v>45134</v>
      </c>
      <c r="D460" t="s">
        <v>11</v>
      </c>
      <c r="E460">
        <v>19900</v>
      </c>
      <c r="F460" t="s">
        <v>12</v>
      </c>
      <c r="G460" s="3">
        <v>45134</v>
      </c>
      <c r="H460">
        <v>400</v>
      </c>
      <c r="I460" t="s">
        <v>15</v>
      </c>
      <c r="J460">
        <v>103</v>
      </c>
      <c r="K460" t="s">
        <v>16</v>
      </c>
      <c r="M460" s="16" t="s">
        <v>136</v>
      </c>
      <c r="N460" s="16" t="s">
        <v>180</v>
      </c>
      <c r="O460" s="16" t="s">
        <v>181</v>
      </c>
    </row>
    <row r="461" spans="1:15" x14ac:dyDescent="0.25">
      <c r="A461" t="s">
        <v>31</v>
      </c>
      <c r="B461" s="1">
        <v>0.43124999999999997</v>
      </c>
      <c r="C461" s="2">
        <v>45134</v>
      </c>
      <c r="D461" t="s">
        <v>11</v>
      </c>
      <c r="E461">
        <v>19700</v>
      </c>
      <c r="F461" t="s">
        <v>14</v>
      </c>
      <c r="G461" s="3">
        <v>45134</v>
      </c>
      <c r="H461">
        <v>-400</v>
      </c>
      <c r="I461" t="s">
        <v>13</v>
      </c>
      <c r="J461">
        <v>116.1</v>
      </c>
      <c r="K461">
        <v>3.34</v>
      </c>
      <c r="L461" t="str">
        <f t="shared" si="7"/>
        <v>Profit</v>
      </c>
    </row>
    <row r="462" spans="1:15" ht="75" x14ac:dyDescent="0.25">
      <c r="A462" t="s">
        <v>31</v>
      </c>
      <c r="B462" s="1">
        <v>0.4284722222222222</v>
      </c>
      <c r="C462" s="2">
        <v>45134</v>
      </c>
      <c r="D462" t="s">
        <v>11</v>
      </c>
      <c r="E462">
        <v>19700</v>
      </c>
      <c r="F462" t="s">
        <v>14</v>
      </c>
      <c r="G462" s="3">
        <v>45134</v>
      </c>
      <c r="H462">
        <v>400</v>
      </c>
      <c r="I462" t="s">
        <v>15</v>
      </c>
      <c r="J462">
        <v>112.35</v>
      </c>
      <c r="K462" t="s">
        <v>16</v>
      </c>
      <c r="M462" s="15" t="s">
        <v>170</v>
      </c>
      <c r="N462" s="16" t="s">
        <v>179</v>
      </c>
      <c r="O462" s="15"/>
    </row>
    <row r="463" spans="1:15" x14ac:dyDescent="0.25">
      <c r="A463" t="s">
        <v>23</v>
      </c>
      <c r="B463" s="1">
        <v>0.42569444444444443</v>
      </c>
      <c r="C463" s="2">
        <v>45134</v>
      </c>
      <c r="D463" t="s">
        <v>11</v>
      </c>
      <c r="E463">
        <v>19950</v>
      </c>
      <c r="F463" t="s">
        <v>12</v>
      </c>
      <c r="G463" s="3">
        <v>45134</v>
      </c>
      <c r="H463">
        <v>-200</v>
      </c>
      <c r="I463" t="s">
        <v>13</v>
      </c>
      <c r="J463">
        <v>158.30000000000001</v>
      </c>
      <c r="K463">
        <v>13.15</v>
      </c>
      <c r="L463" t="str">
        <f t="shared" si="7"/>
        <v>Profit</v>
      </c>
    </row>
    <row r="464" spans="1:15" x14ac:dyDescent="0.25">
      <c r="A464" t="s">
        <v>23</v>
      </c>
      <c r="B464" s="1">
        <v>0.42569444444444443</v>
      </c>
      <c r="C464" s="2">
        <v>45134</v>
      </c>
      <c r="D464" t="s">
        <v>11</v>
      </c>
      <c r="E464">
        <v>19950</v>
      </c>
      <c r="F464" t="s">
        <v>12</v>
      </c>
      <c r="G464" s="3">
        <v>45134</v>
      </c>
      <c r="H464">
        <v>-200</v>
      </c>
      <c r="I464" t="s">
        <v>13</v>
      </c>
      <c r="J464">
        <v>153.9</v>
      </c>
      <c r="K464">
        <v>10.01</v>
      </c>
      <c r="L464" t="str">
        <f t="shared" si="7"/>
        <v>Profit</v>
      </c>
    </row>
    <row r="465" spans="1:15" ht="30" x14ac:dyDescent="0.25">
      <c r="A465" t="s">
        <v>23</v>
      </c>
      <c r="B465" s="1">
        <v>0.42291666666666666</v>
      </c>
      <c r="C465" s="2">
        <v>45134</v>
      </c>
      <c r="D465" t="s">
        <v>11</v>
      </c>
      <c r="E465">
        <v>19950</v>
      </c>
      <c r="F465" t="s">
        <v>12</v>
      </c>
      <c r="G465" s="3">
        <v>45134</v>
      </c>
      <c r="H465">
        <v>400</v>
      </c>
      <c r="I465" t="s">
        <v>15</v>
      </c>
      <c r="J465">
        <v>139.9</v>
      </c>
      <c r="K465" t="s">
        <v>16</v>
      </c>
      <c r="M465" s="27" t="s">
        <v>136</v>
      </c>
      <c r="N465" s="27" t="s">
        <v>178</v>
      </c>
      <c r="O465" s="26" t="s">
        <v>177</v>
      </c>
    </row>
    <row r="466" spans="1:15" x14ac:dyDescent="0.25">
      <c r="A466" t="s">
        <v>24</v>
      </c>
      <c r="B466" s="1">
        <v>0.42083333333333334</v>
      </c>
      <c r="C466" s="2">
        <v>45134</v>
      </c>
      <c r="D466" t="s">
        <v>11</v>
      </c>
      <c r="E466">
        <v>19900</v>
      </c>
      <c r="F466" t="s">
        <v>12</v>
      </c>
      <c r="G466" s="3">
        <v>45134</v>
      </c>
      <c r="H466">
        <v>-200</v>
      </c>
      <c r="I466" t="s">
        <v>13</v>
      </c>
      <c r="J466">
        <v>107.2</v>
      </c>
      <c r="K466">
        <v>3.33</v>
      </c>
      <c r="L466" t="str">
        <f t="shared" si="7"/>
        <v>Profit</v>
      </c>
    </row>
    <row r="467" spans="1:15" x14ac:dyDescent="0.25">
      <c r="A467" t="s">
        <v>24</v>
      </c>
      <c r="B467" s="1">
        <v>0.42083333333333334</v>
      </c>
      <c r="C467" s="2">
        <v>45134</v>
      </c>
      <c r="D467" t="s">
        <v>11</v>
      </c>
      <c r="E467">
        <v>19900</v>
      </c>
      <c r="F467" t="s">
        <v>12</v>
      </c>
      <c r="G467" s="3">
        <v>45134</v>
      </c>
      <c r="H467">
        <v>-200</v>
      </c>
      <c r="I467" t="s">
        <v>13</v>
      </c>
      <c r="J467">
        <v>106.55</v>
      </c>
      <c r="K467">
        <v>2.7</v>
      </c>
      <c r="L467" t="str">
        <f t="shared" si="7"/>
        <v>Profit</v>
      </c>
    </row>
    <row r="468" spans="1:15" ht="60" x14ac:dyDescent="0.25">
      <c r="A468" t="s">
        <v>24</v>
      </c>
      <c r="B468" s="1">
        <v>0.41666666666666669</v>
      </c>
      <c r="C468" s="2">
        <v>45134</v>
      </c>
      <c r="D468" t="s">
        <v>11</v>
      </c>
      <c r="E468">
        <v>19900</v>
      </c>
      <c r="F468" t="s">
        <v>12</v>
      </c>
      <c r="G468" s="3">
        <v>45134</v>
      </c>
      <c r="H468">
        <v>400</v>
      </c>
      <c r="I468" t="s">
        <v>15</v>
      </c>
      <c r="J468">
        <v>103.75</v>
      </c>
      <c r="K468" t="s">
        <v>16</v>
      </c>
      <c r="M468" s="15" t="s">
        <v>170</v>
      </c>
      <c r="N468" s="16" t="s">
        <v>176</v>
      </c>
      <c r="O468" s="15"/>
    </row>
    <row r="469" spans="1:15" x14ac:dyDescent="0.25">
      <c r="A469" t="s">
        <v>25</v>
      </c>
      <c r="B469" s="1">
        <v>0.4152777777777778</v>
      </c>
      <c r="C469" s="2">
        <v>45134</v>
      </c>
      <c r="D469" t="s">
        <v>11</v>
      </c>
      <c r="E469">
        <v>19750</v>
      </c>
      <c r="F469" t="s">
        <v>14</v>
      </c>
      <c r="G469" s="3">
        <v>45134</v>
      </c>
      <c r="H469">
        <v>-400</v>
      </c>
      <c r="I469" t="s">
        <v>13</v>
      </c>
      <c r="J469">
        <v>100.7</v>
      </c>
      <c r="K469">
        <v>-0.49</v>
      </c>
      <c r="L469" t="str">
        <f t="shared" si="7"/>
        <v>Loss</v>
      </c>
    </row>
    <row r="470" spans="1:15" ht="90" x14ac:dyDescent="0.25">
      <c r="A470" t="s">
        <v>25</v>
      </c>
      <c r="B470" s="1">
        <v>0.41388888888888892</v>
      </c>
      <c r="C470" s="2">
        <v>45134</v>
      </c>
      <c r="D470" t="s">
        <v>11</v>
      </c>
      <c r="E470">
        <v>19750</v>
      </c>
      <c r="F470" t="s">
        <v>14</v>
      </c>
      <c r="G470" s="3">
        <v>45134</v>
      </c>
      <c r="H470">
        <v>400</v>
      </c>
      <c r="I470" t="s">
        <v>15</v>
      </c>
      <c r="J470">
        <v>101.2</v>
      </c>
      <c r="K470" t="s">
        <v>16</v>
      </c>
      <c r="M470" s="15" t="s">
        <v>170</v>
      </c>
      <c r="N470" s="16" t="s">
        <v>175</v>
      </c>
      <c r="O470" s="15"/>
    </row>
    <row r="471" spans="1:15" x14ac:dyDescent="0.25">
      <c r="A471" t="s">
        <v>26</v>
      </c>
      <c r="B471" s="1">
        <v>0.41111111111111115</v>
      </c>
      <c r="C471" s="2">
        <v>45134</v>
      </c>
      <c r="D471" t="s">
        <v>11</v>
      </c>
      <c r="E471">
        <v>19950</v>
      </c>
      <c r="F471" t="s">
        <v>12</v>
      </c>
      <c r="G471" s="3">
        <v>45134</v>
      </c>
      <c r="H471">
        <v>-50</v>
      </c>
      <c r="I471" t="s">
        <v>13</v>
      </c>
      <c r="J471">
        <v>134.80000000000001</v>
      </c>
      <c r="K471">
        <v>34.130000000000003</v>
      </c>
      <c r="L471" t="str">
        <f t="shared" si="7"/>
        <v>Profit</v>
      </c>
    </row>
    <row r="472" spans="1:15" x14ac:dyDescent="0.25">
      <c r="A472" t="s">
        <v>26</v>
      </c>
      <c r="B472" s="1">
        <v>0.41111111111111115</v>
      </c>
      <c r="C472" s="2">
        <v>45134</v>
      </c>
      <c r="D472" t="s">
        <v>11</v>
      </c>
      <c r="E472">
        <v>19950</v>
      </c>
      <c r="F472" t="s">
        <v>12</v>
      </c>
      <c r="G472" s="3">
        <v>45134</v>
      </c>
      <c r="H472">
        <v>-100</v>
      </c>
      <c r="I472" t="s">
        <v>13</v>
      </c>
      <c r="J472">
        <v>134.80000000000001</v>
      </c>
      <c r="K472">
        <v>34.130000000000003</v>
      </c>
      <c r="L472" t="str">
        <f t="shared" si="7"/>
        <v>Profit</v>
      </c>
    </row>
    <row r="473" spans="1:15" x14ac:dyDescent="0.25">
      <c r="A473" t="s">
        <v>26</v>
      </c>
      <c r="B473" s="1">
        <v>0.41111111111111115</v>
      </c>
      <c r="C473" s="2">
        <v>45134</v>
      </c>
      <c r="D473" t="s">
        <v>11</v>
      </c>
      <c r="E473">
        <v>19950</v>
      </c>
      <c r="F473" t="s">
        <v>12</v>
      </c>
      <c r="G473" s="3">
        <v>45134</v>
      </c>
      <c r="H473">
        <v>-250</v>
      </c>
      <c r="I473" t="s">
        <v>13</v>
      </c>
      <c r="J473">
        <v>124.9</v>
      </c>
      <c r="K473">
        <v>24.28</v>
      </c>
      <c r="L473" t="str">
        <f t="shared" si="7"/>
        <v>Profit</v>
      </c>
    </row>
    <row r="474" spans="1:15" ht="60" x14ac:dyDescent="0.25">
      <c r="A474" t="s">
        <v>26</v>
      </c>
      <c r="B474" s="1">
        <v>0.40625</v>
      </c>
      <c r="C474" s="2">
        <v>45134</v>
      </c>
      <c r="D474" t="s">
        <v>11</v>
      </c>
      <c r="E474">
        <v>19950</v>
      </c>
      <c r="F474" t="s">
        <v>12</v>
      </c>
      <c r="G474" s="3">
        <v>45134</v>
      </c>
      <c r="H474">
        <v>400</v>
      </c>
      <c r="I474" t="s">
        <v>15</v>
      </c>
      <c r="J474">
        <v>100.5</v>
      </c>
      <c r="K474" t="s">
        <v>16</v>
      </c>
      <c r="M474" s="24" t="s">
        <v>136</v>
      </c>
      <c r="N474" s="23" t="s">
        <v>48</v>
      </c>
      <c r="O474" s="24" t="s">
        <v>174</v>
      </c>
    </row>
    <row r="475" spans="1:15" x14ac:dyDescent="0.25">
      <c r="A475" t="s">
        <v>27</v>
      </c>
      <c r="B475" s="1">
        <v>0.40416666666666662</v>
      </c>
      <c r="C475" s="2">
        <v>45134</v>
      </c>
      <c r="D475" t="s">
        <v>11</v>
      </c>
      <c r="E475">
        <v>19750</v>
      </c>
      <c r="F475" t="s">
        <v>14</v>
      </c>
      <c r="G475" s="3">
        <v>45134</v>
      </c>
      <c r="H475">
        <v>-100</v>
      </c>
      <c r="I475" t="s">
        <v>13</v>
      </c>
      <c r="J475">
        <v>120.65</v>
      </c>
      <c r="K475">
        <v>6.86</v>
      </c>
      <c r="L475" t="str">
        <f t="shared" si="7"/>
        <v>Profit</v>
      </c>
    </row>
    <row r="476" spans="1:15" x14ac:dyDescent="0.25">
      <c r="A476" t="s">
        <v>27</v>
      </c>
      <c r="B476" s="1">
        <v>0.40416666666666662</v>
      </c>
      <c r="C476" s="2">
        <v>45134</v>
      </c>
      <c r="D476" t="s">
        <v>11</v>
      </c>
      <c r="E476">
        <v>19750</v>
      </c>
      <c r="F476" t="s">
        <v>14</v>
      </c>
      <c r="G476" s="3">
        <v>45134</v>
      </c>
      <c r="H476">
        <v>-100</v>
      </c>
      <c r="I476" t="s">
        <v>13</v>
      </c>
      <c r="J476">
        <v>120.65</v>
      </c>
      <c r="K476">
        <v>6.86</v>
      </c>
      <c r="L476" t="str">
        <f t="shared" ref="L476:L525" si="8">IF(K476&gt;0,"Profit","Loss")</f>
        <v>Profit</v>
      </c>
    </row>
    <row r="477" spans="1:15" x14ac:dyDescent="0.25">
      <c r="A477" t="s">
        <v>27</v>
      </c>
      <c r="B477" s="1">
        <v>0.40277777777777773</v>
      </c>
      <c r="C477" s="2">
        <v>45134</v>
      </c>
      <c r="D477" t="s">
        <v>11</v>
      </c>
      <c r="E477">
        <v>19750</v>
      </c>
      <c r="F477" t="s">
        <v>14</v>
      </c>
      <c r="G477" s="3">
        <v>45134</v>
      </c>
      <c r="H477">
        <v>-200</v>
      </c>
      <c r="I477" t="s">
        <v>13</v>
      </c>
      <c r="J477">
        <v>124.5</v>
      </c>
      <c r="K477">
        <v>10.27</v>
      </c>
      <c r="L477" t="str">
        <f t="shared" si="8"/>
        <v>Profit</v>
      </c>
    </row>
    <row r="478" spans="1:15" ht="45" x14ac:dyDescent="0.25">
      <c r="A478" t="s">
        <v>27</v>
      </c>
      <c r="B478" s="1">
        <v>0.40208333333333335</v>
      </c>
      <c r="C478" s="2">
        <v>45134</v>
      </c>
      <c r="D478" t="s">
        <v>11</v>
      </c>
      <c r="E478">
        <v>19750</v>
      </c>
      <c r="F478" t="s">
        <v>14</v>
      </c>
      <c r="G478" s="3">
        <v>45134</v>
      </c>
      <c r="H478">
        <v>400</v>
      </c>
      <c r="I478" t="s">
        <v>15</v>
      </c>
      <c r="J478">
        <v>112.9</v>
      </c>
      <c r="K478" t="s">
        <v>16</v>
      </c>
      <c r="M478" s="15" t="s">
        <v>170</v>
      </c>
      <c r="N478" s="16" t="s">
        <v>173</v>
      </c>
      <c r="O478" s="15"/>
    </row>
    <row r="479" spans="1:15" x14ac:dyDescent="0.25">
      <c r="A479" t="s">
        <v>28</v>
      </c>
      <c r="B479" s="1">
        <v>0.39374999999999999</v>
      </c>
      <c r="C479" s="2">
        <v>45134</v>
      </c>
      <c r="D479" t="s">
        <v>11</v>
      </c>
      <c r="E479">
        <v>19950</v>
      </c>
      <c r="F479" t="s">
        <v>12</v>
      </c>
      <c r="G479" s="3">
        <v>45134</v>
      </c>
      <c r="H479">
        <v>-400</v>
      </c>
      <c r="I479" t="s">
        <v>13</v>
      </c>
      <c r="J479">
        <v>106.7</v>
      </c>
      <c r="K479">
        <v>-1.02</v>
      </c>
      <c r="L479" t="str">
        <f t="shared" si="8"/>
        <v>Loss</v>
      </c>
    </row>
    <row r="480" spans="1:15" ht="75" x14ac:dyDescent="0.25">
      <c r="A480" t="s">
        <v>28</v>
      </c>
      <c r="B480" s="1">
        <v>0.39305555555555555</v>
      </c>
      <c r="C480" s="2">
        <v>45134</v>
      </c>
      <c r="D480" t="s">
        <v>11</v>
      </c>
      <c r="E480">
        <v>19950</v>
      </c>
      <c r="F480" t="s">
        <v>12</v>
      </c>
      <c r="G480" s="3">
        <v>45134</v>
      </c>
      <c r="H480">
        <v>400</v>
      </c>
      <c r="I480" t="s">
        <v>15</v>
      </c>
      <c r="J480">
        <v>107.8</v>
      </c>
      <c r="K480" t="s">
        <v>16</v>
      </c>
      <c r="M480" s="15" t="s">
        <v>170</v>
      </c>
      <c r="N480" s="16" t="s">
        <v>172</v>
      </c>
      <c r="O480" s="15"/>
    </row>
    <row r="481" spans="1:15" x14ac:dyDescent="0.25">
      <c r="A481" t="s">
        <v>10</v>
      </c>
      <c r="B481" s="1">
        <v>0.39166666666666666</v>
      </c>
      <c r="C481" s="2">
        <v>45134</v>
      </c>
      <c r="D481" t="s">
        <v>11</v>
      </c>
      <c r="E481">
        <v>19750</v>
      </c>
      <c r="F481" t="s">
        <v>14</v>
      </c>
      <c r="G481" s="3">
        <v>45134</v>
      </c>
      <c r="H481">
        <v>-400</v>
      </c>
      <c r="I481" t="s">
        <v>13</v>
      </c>
      <c r="J481">
        <v>127.25</v>
      </c>
      <c r="K481">
        <v>2.29</v>
      </c>
      <c r="L481" t="str">
        <f t="shared" si="8"/>
        <v>Profit</v>
      </c>
    </row>
    <row r="482" spans="1:15" ht="75" x14ac:dyDescent="0.25">
      <c r="A482" t="s">
        <v>10</v>
      </c>
      <c r="B482" s="1">
        <v>0.39027777777777778</v>
      </c>
      <c r="C482" s="2">
        <v>45134</v>
      </c>
      <c r="D482" t="s">
        <v>11</v>
      </c>
      <c r="E482">
        <v>19750</v>
      </c>
      <c r="F482" t="s">
        <v>14</v>
      </c>
      <c r="G482" s="3">
        <v>45134</v>
      </c>
      <c r="H482">
        <v>400</v>
      </c>
      <c r="I482" t="s">
        <v>15</v>
      </c>
      <c r="J482">
        <v>124.4</v>
      </c>
      <c r="K482" t="s">
        <v>16</v>
      </c>
      <c r="M482" s="15" t="s">
        <v>170</v>
      </c>
      <c r="N482" s="16" t="s">
        <v>171</v>
      </c>
      <c r="O482" s="15"/>
    </row>
    <row r="483" spans="1:15" x14ac:dyDescent="0.25">
      <c r="A483" t="s">
        <v>17</v>
      </c>
      <c r="B483" s="1">
        <v>0.38958333333333334</v>
      </c>
      <c r="C483" s="2">
        <v>45134</v>
      </c>
      <c r="D483" t="s">
        <v>11</v>
      </c>
      <c r="E483">
        <v>19750</v>
      </c>
      <c r="F483" t="s">
        <v>14</v>
      </c>
      <c r="G483" s="3">
        <v>45134</v>
      </c>
      <c r="H483">
        <v>-150</v>
      </c>
      <c r="I483" t="s">
        <v>13</v>
      </c>
      <c r="J483">
        <v>124.35</v>
      </c>
      <c r="K483">
        <v>10.24</v>
      </c>
      <c r="L483" t="str">
        <f t="shared" si="8"/>
        <v>Profit</v>
      </c>
    </row>
    <row r="484" spans="1:15" x14ac:dyDescent="0.25">
      <c r="A484" t="s">
        <v>17</v>
      </c>
      <c r="B484" s="1">
        <v>0.38958333333333334</v>
      </c>
      <c r="C484" s="2">
        <v>45134</v>
      </c>
      <c r="D484" t="s">
        <v>11</v>
      </c>
      <c r="E484">
        <v>19750</v>
      </c>
      <c r="F484" t="s">
        <v>14</v>
      </c>
      <c r="G484" s="3">
        <v>45134</v>
      </c>
      <c r="H484">
        <v>-250</v>
      </c>
      <c r="I484" t="s">
        <v>13</v>
      </c>
      <c r="J484">
        <v>124.35</v>
      </c>
      <c r="K484">
        <v>10.24</v>
      </c>
      <c r="L484" t="str">
        <f t="shared" si="8"/>
        <v>Profit</v>
      </c>
    </row>
    <row r="485" spans="1:15" x14ac:dyDescent="0.25">
      <c r="A485" t="s">
        <v>17</v>
      </c>
      <c r="B485" s="1">
        <v>0.38750000000000001</v>
      </c>
      <c r="C485" s="2">
        <v>45134</v>
      </c>
      <c r="D485" t="s">
        <v>11</v>
      </c>
      <c r="E485">
        <v>19750</v>
      </c>
      <c r="F485" t="s">
        <v>14</v>
      </c>
      <c r="G485" s="3">
        <v>45134</v>
      </c>
      <c r="H485">
        <v>400</v>
      </c>
      <c r="I485" t="s">
        <v>15</v>
      </c>
      <c r="J485">
        <v>112.8</v>
      </c>
      <c r="K485" t="s">
        <v>16</v>
      </c>
      <c r="L485" t="str">
        <f t="shared" si="8"/>
        <v>Profit</v>
      </c>
      <c r="M485" s="23" t="s">
        <v>169</v>
      </c>
      <c r="N485" s="23" t="s">
        <v>48</v>
      </c>
      <c r="O485" s="23"/>
    </row>
    <row r="486" spans="1:15" s="20" customFormat="1" x14ac:dyDescent="0.25">
      <c r="L486"/>
    </row>
    <row r="487" spans="1:15" x14ac:dyDescent="0.25">
      <c r="A487" t="s">
        <v>35</v>
      </c>
      <c r="B487" s="1">
        <v>0.4777777777777778</v>
      </c>
      <c r="C487" s="2">
        <v>45135</v>
      </c>
      <c r="D487" t="s">
        <v>11</v>
      </c>
      <c r="E487">
        <v>19650</v>
      </c>
      <c r="F487" t="s">
        <v>12</v>
      </c>
      <c r="G487" s="3">
        <v>45141</v>
      </c>
      <c r="H487">
        <v>-200</v>
      </c>
      <c r="I487" t="s">
        <v>13</v>
      </c>
      <c r="J487">
        <v>115.05</v>
      </c>
      <c r="K487">
        <v>-2.04</v>
      </c>
      <c r="L487" t="str">
        <f t="shared" si="8"/>
        <v>Loss</v>
      </c>
    </row>
    <row r="488" spans="1:15" x14ac:dyDescent="0.25">
      <c r="A488" t="s">
        <v>35</v>
      </c>
      <c r="B488" s="1">
        <v>0.4770833333333333</v>
      </c>
      <c r="C488" s="2">
        <v>45135</v>
      </c>
      <c r="D488" t="s">
        <v>11</v>
      </c>
      <c r="E488">
        <v>19650</v>
      </c>
      <c r="F488" t="s">
        <v>12</v>
      </c>
      <c r="G488" s="3">
        <v>45141</v>
      </c>
      <c r="H488">
        <v>-200</v>
      </c>
      <c r="I488" t="s">
        <v>13</v>
      </c>
      <c r="J488">
        <v>119.3</v>
      </c>
      <c r="K488">
        <v>1.58</v>
      </c>
      <c r="L488" t="str">
        <f t="shared" si="8"/>
        <v>Profit</v>
      </c>
    </row>
    <row r="489" spans="1:15" ht="30" x14ac:dyDescent="0.25">
      <c r="A489" t="s">
        <v>35</v>
      </c>
      <c r="B489" s="1">
        <v>0.47638888888888892</v>
      </c>
      <c r="C489" s="2">
        <v>45135</v>
      </c>
      <c r="D489" t="s">
        <v>11</v>
      </c>
      <c r="E489">
        <v>19650</v>
      </c>
      <c r="F489" t="s">
        <v>12</v>
      </c>
      <c r="G489" s="3">
        <v>45141</v>
      </c>
      <c r="H489">
        <v>400</v>
      </c>
      <c r="I489" t="s">
        <v>15</v>
      </c>
      <c r="J489">
        <v>117.45</v>
      </c>
      <c r="K489" t="s">
        <v>16</v>
      </c>
      <c r="M489" s="37" t="s">
        <v>86</v>
      </c>
      <c r="N489" s="29" t="s">
        <v>193</v>
      </c>
      <c r="O489" s="37"/>
    </row>
    <row r="490" spans="1:15" x14ac:dyDescent="0.25">
      <c r="A490" t="s">
        <v>32</v>
      </c>
      <c r="B490" s="1">
        <v>0.47291666666666665</v>
      </c>
      <c r="C490" s="2">
        <v>45135</v>
      </c>
      <c r="D490" t="s">
        <v>11</v>
      </c>
      <c r="E490">
        <v>19650</v>
      </c>
      <c r="F490" t="s">
        <v>12</v>
      </c>
      <c r="G490" s="3">
        <v>45141</v>
      </c>
      <c r="H490">
        <v>-200</v>
      </c>
      <c r="I490" t="s">
        <v>13</v>
      </c>
      <c r="J490">
        <v>117.9</v>
      </c>
      <c r="K490">
        <v>-4.84</v>
      </c>
      <c r="L490" t="str">
        <f t="shared" si="8"/>
        <v>Loss</v>
      </c>
    </row>
    <row r="491" spans="1:15" x14ac:dyDescent="0.25">
      <c r="A491" t="s">
        <v>32</v>
      </c>
      <c r="B491" s="1">
        <v>0.47291666666666665</v>
      </c>
      <c r="C491" s="2">
        <v>45135</v>
      </c>
      <c r="D491" t="s">
        <v>11</v>
      </c>
      <c r="E491">
        <v>19650</v>
      </c>
      <c r="F491" t="s">
        <v>12</v>
      </c>
      <c r="G491" s="3">
        <v>45141</v>
      </c>
      <c r="H491">
        <v>-200</v>
      </c>
      <c r="I491" t="s">
        <v>13</v>
      </c>
      <c r="J491">
        <v>117.9</v>
      </c>
      <c r="K491">
        <v>-4.84</v>
      </c>
      <c r="L491" t="str">
        <f t="shared" si="8"/>
        <v>Loss</v>
      </c>
    </row>
    <row r="492" spans="1:15" ht="30" x14ac:dyDescent="0.25">
      <c r="A492" t="s">
        <v>32</v>
      </c>
      <c r="B492" s="1">
        <v>0.47152777777777777</v>
      </c>
      <c r="C492" s="2">
        <v>45135</v>
      </c>
      <c r="D492" t="s">
        <v>11</v>
      </c>
      <c r="E492">
        <v>19650</v>
      </c>
      <c r="F492" t="s">
        <v>12</v>
      </c>
      <c r="G492" s="3">
        <v>45141</v>
      </c>
      <c r="H492">
        <v>400</v>
      </c>
      <c r="I492" t="s">
        <v>15</v>
      </c>
      <c r="J492">
        <v>123.9</v>
      </c>
      <c r="K492" t="s">
        <v>16</v>
      </c>
      <c r="M492" s="37" t="s">
        <v>86</v>
      </c>
      <c r="N492" s="29" t="s">
        <v>193</v>
      </c>
      <c r="O492" s="37"/>
    </row>
    <row r="493" spans="1:15" x14ac:dyDescent="0.25">
      <c r="A493" t="s">
        <v>29</v>
      </c>
      <c r="B493" s="1">
        <v>0.44791666666666669</v>
      </c>
      <c r="C493" s="2">
        <v>45135</v>
      </c>
      <c r="D493" t="s">
        <v>11</v>
      </c>
      <c r="E493">
        <v>19600</v>
      </c>
      <c r="F493" t="s">
        <v>14</v>
      </c>
      <c r="G493" s="3">
        <v>45141</v>
      </c>
      <c r="H493">
        <v>-400</v>
      </c>
      <c r="I493" t="s">
        <v>13</v>
      </c>
      <c r="J493">
        <v>132.1</v>
      </c>
      <c r="K493">
        <v>0.11</v>
      </c>
      <c r="L493" t="str">
        <f t="shared" si="8"/>
        <v>Profit</v>
      </c>
    </row>
    <row r="494" spans="1:15" ht="30" x14ac:dyDescent="0.25">
      <c r="A494" t="s">
        <v>29</v>
      </c>
      <c r="B494" s="1">
        <v>0.44513888888888892</v>
      </c>
      <c r="C494" s="2">
        <v>45135</v>
      </c>
      <c r="D494" t="s">
        <v>11</v>
      </c>
      <c r="E494">
        <v>19600</v>
      </c>
      <c r="F494" t="s">
        <v>14</v>
      </c>
      <c r="G494" s="3">
        <v>45141</v>
      </c>
      <c r="H494">
        <v>400</v>
      </c>
      <c r="I494" t="s">
        <v>15</v>
      </c>
      <c r="J494">
        <v>131.94999999999999</v>
      </c>
      <c r="K494" t="s">
        <v>16</v>
      </c>
      <c r="M494" s="16" t="s">
        <v>200</v>
      </c>
      <c r="N494" s="15" t="s">
        <v>201</v>
      </c>
      <c r="O494" s="15"/>
    </row>
    <row r="495" spans="1:15" x14ac:dyDescent="0.25">
      <c r="A495" t="s">
        <v>30</v>
      </c>
      <c r="B495" s="1">
        <v>0.44375000000000003</v>
      </c>
      <c r="C495" s="2">
        <v>45135</v>
      </c>
      <c r="D495" t="s">
        <v>11</v>
      </c>
      <c r="E495">
        <v>19700</v>
      </c>
      <c r="F495" t="s">
        <v>12</v>
      </c>
      <c r="G495" s="3">
        <v>45141</v>
      </c>
      <c r="H495">
        <v>-200</v>
      </c>
      <c r="I495" t="s">
        <v>13</v>
      </c>
      <c r="J495">
        <v>135.85</v>
      </c>
      <c r="K495">
        <v>-0.4</v>
      </c>
      <c r="L495" t="str">
        <f t="shared" si="8"/>
        <v>Loss</v>
      </c>
    </row>
    <row r="496" spans="1:15" x14ac:dyDescent="0.25">
      <c r="A496" t="s">
        <v>30</v>
      </c>
      <c r="B496" s="1">
        <v>0.44166666666666665</v>
      </c>
      <c r="C496" s="2">
        <v>45135</v>
      </c>
      <c r="D496" t="s">
        <v>11</v>
      </c>
      <c r="E496">
        <v>19700</v>
      </c>
      <c r="F496" t="s">
        <v>12</v>
      </c>
      <c r="G496" s="3">
        <v>45141</v>
      </c>
      <c r="H496">
        <v>-200</v>
      </c>
      <c r="I496" t="s">
        <v>13</v>
      </c>
      <c r="J496">
        <v>135.1</v>
      </c>
      <c r="K496">
        <v>-0.95</v>
      </c>
      <c r="L496" t="str">
        <f t="shared" si="8"/>
        <v>Loss</v>
      </c>
    </row>
    <row r="497" spans="1:15" ht="105" x14ac:dyDescent="0.25">
      <c r="A497" t="s">
        <v>30</v>
      </c>
      <c r="B497" s="1">
        <v>0.4375</v>
      </c>
      <c r="C497" s="2">
        <v>45135</v>
      </c>
      <c r="D497" t="s">
        <v>11</v>
      </c>
      <c r="E497">
        <v>19700</v>
      </c>
      <c r="F497" t="s">
        <v>12</v>
      </c>
      <c r="G497" s="3">
        <v>45141</v>
      </c>
      <c r="H497">
        <v>400</v>
      </c>
      <c r="I497" t="s">
        <v>15</v>
      </c>
      <c r="J497">
        <v>136.4</v>
      </c>
      <c r="K497" t="s">
        <v>16</v>
      </c>
      <c r="M497" s="15" t="s">
        <v>86</v>
      </c>
      <c r="N497" s="16" t="s">
        <v>199</v>
      </c>
      <c r="O497" s="15"/>
    </row>
    <row r="498" spans="1:15" x14ac:dyDescent="0.25">
      <c r="A498" t="s">
        <v>31</v>
      </c>
      <c r="B498" s="1">
        <v>0.43472222222222223</v>
      </c>
      <c r="C498" s="2">
        <v>45135</v>
      </c>
      <c r="D498" t="s">
        <v>11</v>
      </c>
      <c r="E498">
        <v>19700</v>
      </c>
      <c r="F498" t="s">
        <v>12</v>
      </c>
      <c r="G498" s="3">
        <v>45141</v>
      </c>
      <c r="H498">
        <v>-50</v>
      </c>
      <c r="I498" t="s">
        <v>13</v>
      </c>
      <c r="J498">
        <v>143.80000000000001</v>
      </c>
      <c r="K498">
        <v>8.4499999999999993</v>
      </c>
      <c r="L498" t="str">
        <f t="shared" si="8"/>
        <v>Profit</v>
      </c>
    </row>
    <row r="499" spans="1:15" x14ac:dyDescent="0.25">
      <c r="A499" t="s">
        <v>31</v>
      </c>
      <c r="B499" s="1">
        <v>0.43402777777777773</v>
      </c>
      <c r="C499" s="2">
        <v>45135</v>
      </c>
      <c r="D499" t="s">
        <v>11</v>
      </c>
      <c r="E499">
        <v>19700</v>
      </c>
      <c r="F499" t="s">
        <v>12</v>
      </c>
      <c r="G499" s="3">
        <v>45141</v>
      </c>
      <c r="H499">
        <v>-100</v>
      </c>
      <c r="I499" t="s">
        <v>13</v>
      </c>
      <c r="J499">
        <v>151.30000000000001</v>
      </c>
      <c r="K499">
        <v>14.1</v>
      </c>
      <c r="L499" t="str">
        <f t="shared" si="8"/>
        <v>Profit</v>
      </c>
    </row>
    <row r="500" spans="1:15" x14ac:dyDescent="0.25">
      <c r="A500" t="s">
        <v>31</v>
      </c>
      <c r="B500" s="1">
        <v>0.43263888888888885</v>
      </c>
      <c r="C500" s="2">
        <v>45135</v>
      </c>
      <c r="D500" t="s">
        <v>11</v>
      </c>
      <c r="E500">
        <v>19700</v>
      </c>
      <c r="F500" t="s">
        <v>12</v>
      </c>
      <c r="G500" s="3">
        <v>45141</v>
      </c>
      <c r="H500">
        <v>-250</v>
      </c>
      <c r="I500" t="s">
        <v>13</v>
      </c>
      <c r="J500">
        <v>151.30000000000001</v>
      </c>
      <c r="K500">
        <v>14.1</v>
      </c>
      <c r="L500" t="str">
        <f t="shared" si="8"/>
        <v>Profit</v>
      </c>
    </row>
    <row r="501" spans="1:15" ht="60" x14ac:dyDescent="0.25">
      <c r="A501" t="s">
        <v>31</v>
      </c>
      <c r="B501" s="1">
        <v>0.43124999999999997</v>
      </c>
      <c r="C501" s="2">
        <v>45135</v>
      </c>
      <c r="D501" t="s">
        <v>11</v>
      </c>
      <c r="E501">
        <v>19700</v>
      </c>
      <c r="F501" t="s">
        <v>12</v>
      </c>
      <c r="G501" s="3">
        <v>45141</v>
      </c>
      <c r="H501">
        <v>400</v>
      </c>
      <c r="I501" t="s">
        <v>15</v>
      </c>
      <c r="J501">
        <v>132.6</v>
      </c>
      <c r="K501" t="s">
        <v>16</v>
      </c>
      <c r="M501" s="27" t="s">
        <v>196</v>
      </c>
      <c r="N501" s="27" t="s">
        <v>198</v>
      </c>
      <c r="O501" s="26"/>
    </row>
    <row r="502" spans="1:15" x14ac:dyDescent="0.25">
      <c r="A502" t="s">
        <v>23</v>
      </c>
      <c r="B502" s="1">
        <v>0.42986111111111108</v>
      </c>
      <c r="C502" s="2">
        <v>45135</v>
      </c>
      <c r="D502" t="s">
        <v>11</v>
      </c>
      <c r="E502">
        <v>19700</v>
      </c>
      <c r="F502" t="s">
        <v>12</v>
      </c>
      <c r="G502" s="3">
        <v>45141</v>
      </c>
      <c r="H502">
        <v>-400</v>
      </c>
      <c r="I502" t="s">
        <v>13</v>
      </c>
      <c r="J502">
        <v>136.85</v>
      </c>
      <c r="K502">
        <v>2.5099999999999998</v>
      </c>
      <c r="L502" t="str">
        <f t="shared" si="8"/>
        <v>Profit</v>
      </c>
    </row>
    <row r="503" spans="1:15" ht="75" x14ac:dyDescent="0.25">
      <c r="A503" t="s">
        <v>23</v>
      </c>
      <c r="B503" s="1">
        <v>0.4284722222222222</v>
      </c>
      <c r="C503" s="2">
        <v>45135</v>
      </c>
      <c r="D503" t="s">
        <v>11</v>
      </c>
      <c r="E503">
        <v>19700</v>
      </c>
      <c r="F503" t="s">
        <v>12</v>
      </c>
      <c r="G503" s="3">
        <v>45141</v>
      </c>
      <c r="H503">
        <v>400</v>
      </c>
      <c r="I503" t="s">
        <v>15</v>
      </c>
      <c r="J503">
        <v>133.5</v>
      </c>
      <c r="K503" t="s">
        <v>16</v>
      </c>
      <c r="M503" s="16" t="s">
        <v>196</v>
      </c>
      <c r="N503" s="16" t="s">
        <v>197</v>
      </c>
      <c r="O503" s="15"/>
    </row>
    <row r="504" spans="1:15" x14ac:dyDescent="0.25">
      <c r="A504" t="s">
        <v>24</v>
      </c>
      <c r="B504" s="1">
        <v>0.42430555555555555</v>
      </c>
      <c r="C504" s="2">
        <v>45135</v>
      </c>
      <c r="D504" t="s">
        <v>11</v>
      </c>
      <c r="E504">
        <v>19750</v>
      </c>
      <c r="F504" t="s">
        <v>12</v>
      </c>
      <c r="G504" s="3">
        <v>45141</v>
      </c>
      <c r="H504">
        <v>-150</v>
      </c>
      <c r="I504" t="s">
        <v>13</v>
      </c>
      <c r="J504">
        <v>169.5</v>
      </c>
      <c r="K504">
        <v>14.95</v>
      </c>
      <c r="L504" t="str">
        <f t="shared" si="8"/>
        <v>Profit</v>
      </c>
    </row>
    <row r="505" spans="1:15" x14ac:dyDescent="0.25">
      <c r="A505" t="s">
        <v>24</v>
      </c>
      <c r="B505" s="1">
        <v>0.4236111111111111</v>
      </c>
      <c r="C505" s="2">
        <v>45135</v>
      </c>
      <c r="D505" t="s">
        <v>11</v>
      </c>
      <c r="E505">
        <v>19750</v>
      </c>
      <c r="F505" t="s">
        <v>12</v>
      </c>
      <c r="G505" s="3">
        <v>45141</v>
      </c>
      <c r="H505">
        <v>-250</v>
      </c>
      <c r="I505" t="s">
        <v>13</v>
      </c>
      <c r="J505">
        <v>169</v>
      </c>
      <c r="K505">
        <v>14.62</v>
      </c>
      <c r="L505" t="str">
        <f t="shared" si="8"/>
        <v>Profit</v>
      </c>
    </row>
    <row r="506" spans="1:15" ht="60" x14ac:dyDescent="0.25">
      <c r="A506" t="s">
        <v>24</v>
      </c>
      <c r="B506" s="1">
        <v>0.41944444444444445</v>
      </c>
      <c r="C506" s="2">
        <v>45135</v>
      </c>
      <c r="D506" t="s">
        <v>11</v>
      </c>
      <c r="E506">
        <v>19750</v>
      </c>
      <c r="F506" t="s">
        <v>12</v>
      </c>
      <c r="G506" s="3">
        <v>45141</v>
      </c>
      <c r="H506">
        <v>400</v>
      </c>
      <c r="I506" t="s">
        <v>15</v>
      </c>
      <c r="J506">
        <v>147.44999999999999</v>
      </c>
      <c r="K506" t="s">
        <v>16</v>
      </c>
      <c r="M506" s="16" t="s">
        <v>195</v>
      </c>
      <c r="N506" s="16" t="s">
        <v>194</v>
      </c>
      <c r="O506" s="15"/>
    </row>
    <row r="507" spans="1:15" x14ac:dyDescent="0.25">
      <c r="A507" t="s">
        <v>25</v>
      </c>
      <c r="B507" s="1">
        <v>0.4152777777777778</v>
      </c>
      <c r="C507" s="2">
        <v>45135</v>
      </c>
      <c r="D507" t="s">
        <v>11</v>
      </c>
      <c r="E507">
        <v>19600</v>
      </c>
      <c r="F507" t="s">
        <v>14</v>
      </c>
      <c r="G507" s="3">
        <v>45141</v>
      </c>
      <c r="H507">
        <v>-100</v>
      </c>
      <c r="I507" t="s">
        <v>13</v>
      </c>
      <c r="J507">
        <v>155.4</v>
      </c>
      <c r="K507">
        <v>10.06</v>
      </c>
      <c r="L507" t="str">
        <f t="shared" si="8"/>
        <v>Profit</v>
      </c>
    </row>
    <row r="508" spans="1:15" x14ac:dyDescent="0.25">
      <c r="A508" t="s">
        <v>25</v>
      </c>
      <c r="B508" s="1">
        <v>0.4152777777777778</v>
      </c>
      <c r="C508" s="2">
        <v>45135</v>
      </c>
      <c r="D508" t="s">
        <v>11</v>
      </c>
      <c r="E508">
        <v>19600</v>
      </c>
      <c r="F508" t="s">
        <v>14</v>
      </c>
      <c r="G508" s="3">
        <v>45141</v>
      </c>
      <c r="H508">
        <v>-100</v>
      </c>
      <c r="I508" t="s">
        <v>13</v>
      </c>
      <c r="J508">
        <v>156.9</v>
      </c>
      <c r="K508">
        <v>11.12</v>
      </c>
      <c r="L508" t="str">
        <f t="shared" si="8"/>
        <v>Profit</v>
      </c>
    </row>
    <row r="509" spans="1:15" x14ac:dyDescent="0.25">
      <c r="A509" t="s">
        <v>25</v>
      </c>
      <c r="B509" s="1">
        <v>0.4145833333333333</v>
      </c>
      <c r="C509" s="2">
        <v>45135</v>
      </c>
      <c r="D509" t="s">
        <v>11</v>
      </c>
      <c r="E509">
        <v>19600</v>
      </c>
      <c r="F509" t="s">
        <v>14</v>
      </c>
      <c r="G509" s="3">
        <v>45141</v>
      </c>
      <c r="H509">
        <v>-200</v>
      </c>
      <c r="I509" t="s">
        <v>13</v>
      </c>
      <c r="J509">
        <v>159.65</v>
      </c>
      <c r="K509">
        <v>13.07</v>
      </c>
      <c r="L509" t="str">
        <f t="shared" si="8"/>
        <v>Profit</v>
      </c>
    </row>
    <row r="510" spans="1:15" ht="105" x14ac:dyDescent="0.25">
      <c r="A510" t="s">
        <v>25</v>
      </c>
      <c r="B510" s="1">
        <v>0.41111111111111115</v>
      </c>
      <c r="C510" s="2">
        <v>45135</v>
      </c>
      <c r="D510" t="s">
        <v>11</v>
      </c>
      <c r="E510">
        <v>19600</v>
      </c>
      <c r="F510" t="s">
        <v>14</v>
      </c>
      <c r="G510" s="3">
        <v>45141</v>
      </c>
      <c r="H510">
        <v>400</v>
      </c>
      <c r="I510" t="s">
        <v>15</v>
      </c>
      <c r="J510">
        <v>141.19999999999999</v>
      </c>
      <c r="K510" t="s">
        <v>16</v>
      </c>
      <c r="M510" s="15" t="s">
        <v>187</v>
      </c>
      <c r="N510" s="16" t="s">
        <v>192</v>
      </c>
      <c r="O510" s="15"/>
    </row>
    <row r="511" spans="1:15" x14ac:dyDescent="0.25">
      <c r="A511" t="s">
        <v>26</v>
      </c>
      <c r="B511" s="1">
        <v>0.4055555555555555</v>
      </c>
      <c r="C511" s="2">
        <v>45135</v>
      </c>
      <c r="D511" t="s">
        <v>11</v>
      </c>
      <c r="E511">
        <v>19650</v>
      </c>
      <c r="F511" t="s">
        <v>14</v>
      </c>
      <c r="G511" s="3">
        <v>45141</v>
      </c>
      <c r="H511">
        <v>-150</v>
      </c>
      <c r="I511" t="s">
        <v>13</v>
      </c>
      <c r="J511">
        <v>113.15</v>
      </c>
      <c r="K511">
        <v>-1.44</v>
      </c>
      <c r="L511" t="str">
        <f t="shared" si="8"/>
        <v>Loss</v>
      </c>
    </row>
    <row r="512" spans="1:15" x14ac:dyDescent="0.25">
      <c r="A512" t="s">
        <v>26</v>
      </c>
      <c r="B512" s="1">
        <v>0.4055555555555555</v>
      </c>
      <c r="C512" s="2">
        <v>45135</v>
      </c>
      <c r="D512" t="s">
        <v>11</v>
      </c>
      <c r="E512">
        <v>19650</v>
      </c>
      <c r="F512" t="s">
        <v>14</v>
      </c>
      <c r="G512" s="3">
        <v>45141</v>
      </c>
      <c r="H512">
        <v>-250</v>
      </c>
      <c r="I512" t="s">
        <v>13</v>
      </c>
      <c r="J512">
        <v>113.15</v>
      </c>
      <c r="K512">
        <v>-1.44</v>
      </c>
      <c r="L512" t="str">
        <f t="shared" si="8"/>
        <v>Loss</v>
      </c>
    </row>
    <row r="513" spans="1:15" ht="105" x14ac:dyDescent="0.25">
      <c r="A513" t="s">
        <v>26</v>
      </c>
      <c r="B513" s="1">
        <v>0.40138888888888885</v>
      </c>
      <c r="C513" s="2">
        <v>45135</v>
      </c>
      <c r="D513" t="s">
        <v>11</v>
      </c>
      <c r="E513">
        <v>19650</v>
      </c>
      <c r="F513" t="s">
        <v>14</v>
      </c>
      <c r="G513" s="3">
        <v>45141</v>
      </c>
      <c r="H513">
        <v>400</v>
      </c>
      <c r="I513" t="s">
        <v>15</v>
      </c>
      <c r="J513">
        <v>114.8</v>
      </c>
      <c r="K513" t="s">
        <v>16</v>
      </c>
      <c r="M513" s="15" t="s">
        <v>187</v>
      </c>
      <c r="N513" s="16" t="s">
        <v>190</v>
      </c>
      <c r="O513" s="15"/>
    </row>
    <row r="514" spans="1:15" x14ac:dyDescent="0.25">
      <c r="A514" t="s">
        <v>27</v>
      </c>
      <c r="B514" s="1">
        <v>0.39930555555555558</v>
      </c>
      <c r="C514" s="2">
        <v>45135</v>
      </c>
      <c r="D514" t="s">
        <v>11</v>
      </c>
      <c r="E514">
        <v>19650</v>
      </c>
      <c r="F514" t="s">
        <v>14</v>
      </c>
      <c r="G514" s="3">
        <v>45141</v>
      </c>
      <c r="H514">
        <v>-150</v>
      </c>
      <c r="I514" t="s">
        <v>13</v>
      </c>
      <c r="J514">
        <v>112.6</v>
      </c>
      <c r="K514">
        <v>3.73</v>
      </c>
      <c r="L514" t="str">
        <f t="shared" si="8"/>
        <v>Profit</v>
      </c>
    </row>
    <row r="515" spans="1:15" x14ac:dyDescent="0.25">
      <c r="A515" t="s">
        <v>27</v>
      </c>
      <c r="B515" s="1">
        <v>0.39930555555555558</v>
      </c>
      <c r="C515" s="2">
        <v>45135</v>
      </c>
      <c r="D515" t="s">
        <v>11</v>
      </c>
      <c r="E515">
        <v>19650</v>
      </c>
      <c r="F515" t="s">
        <v>14</v>
      </c>
      <c r="G515" s="3">
        <v>45141</v>
      </c>
      <c r="H515">
        <v>-250</v>
      </c>
      <c r="I515" t="s">
        <v>13</v>
      </c>
      <c r="J515">
        <v>112.6</v>
      </c>
      <c r="K515">
        <v>3.73</v>
      </c>
      <c r="L515" t="str">
        <f t="shared" si="8"/>
        <v>Profit</v>
      </c>
    </row>
    <row r="516" spans="1:15" ht="90" x14ac:dyDescent="0.25">
      <c r="A516" t="s">
        <v>27</v>
      </c>
      <c r="B516" s="1">
        <v>0.3972222222222222</v>
      </c>
      <c r="C516" s="2">
        <v>45135</v>
      </c>
      <c r="D516" t="s">
        <v>11</v>
      </c>
      <c r="E516">
        <v>19650</v>
      </c>
      <c r="F516" t="s">
        <v>14</v>
      </c>
      <c r="G516" s="3">
        <v>45141</v>
      </c>
      <c r="H516">
        <v>400</v>
      </c>
      <c r="I516" t="s">
        <v>15</v>
      </c>
      <c r="J516">
        <v>108.55</v>
      </c>
      <c r="K516" t="s">
        <v>16</v>
      </c>
      <c r="M516" s="26" t="s">
        <v>187</v>
      </c>
      <c r="N516" s="27" t="s">
        <v>188</v>
      </c>
      <c r="O516" s="27" t="s">
        <v>189</v>
      </c>
    </row>
    <row r="517" spans="1:15" x14ac:dyDescent="0.25">
      <c r="A517" t="s">
        <v>28</v>
      </c>
      <c r="B517" s="1">
        <v>0.39652777777777781</v>
      </c>
      <c r="C517" s="2">
        <v>45135</v>
      </c>
      <c r="D517" t="s">
        <v>11</v>
      </c>
      <c r="E517">
        <v>19700</v>
      </c>
      <c r="F517" t="s">
        <v>12</v>
      </c>
      <c r="G517" s="3">
        <v>45141</v>
      </c>
      <c r="H517">
        <v>-200</v>
      </c>
      <c r="I517" t="s">
        <v>13</v>
      </c>
      <c r="J517">
        <v>140.1</v>
      </c>
      <c r="K517">
        <v>2</v>
      </c>
      <c r="L517" t="str">
        <f t="shared" si="8"/>
        <v>Profit</v>
      </c>
    </row>
    <row r="518" spans="1:15" x14ac:dyDescent="0.25">
      <c r="A518" t="s">
        <v>28</v>
      </c>
      <c r="B518" s="1">
        <v>0.39583333333333331</v>
      </c>
      <c r="C518" s="2">
        <v>45135</v>
      </c>
      <c r="D518" t="s">
        <v>11</v>
      </c>
      <c r="E518">
        <v>19700</v>
      </c>
      <c r="F518" t="s">
        <v>12</v>
      </c>
      <c r="G518" s="3">
        <v>45141</v>
      </c>
      <c r="H518">
        <v>-200</v>
      </c>
      <c r="I518" t="s">
        <v>13</v>
      </c>
      <c r="J518">
        <v>142.9</v>
      </c>
      <c r="K518">
        <v>4.04</v>
      </c>
      <c r="L518" t="str">
        <f t="shared" si="8"/>
        <v>Profit</v>
      </c>
    </row>
    <row r="519" spans="1:15" ht="75" x14ac:dyDescent="0.25">
      <c r="A519" t="s">
        <v>28</v>
      </c>
      <c r="B519" s="1">
        <v>0.39305555555555555</v>
      </c>
      <c r="C519" s="2">
        <v>45135</v>
      </c>
      <c r="D519" t="s">
        <v>11</v>
      </c>
      <c r="E519">
        <v>19700</v>
      </c>
      <c r="F519" t="s">
        <v>12</v>
      </c>
      <c r="G519" s="3">
        <v>45141</v>
      </c>
      <c r="H519">
        <v>400</v>
      </c>
      <c r="I519" t="s">
        <v>15</v>
      </c>
      <c r="J519">
        <v>137.35</v>
      </c>
      <c r="K519" t="s">
        <v>16</v>
      </c>
      <c r="M519" s="15" t="s">
        <v>184</v>
      </c>
      <c r="N519" s="16" t="s">
        <v>186</v>
      </c>
      <c r="O519" s="16" t="s">
        <v>185</v>
      </c>
    </row>
    <row r="520" spans="1:15" x14ac:dyDescent="0.25">
      <c r="A520" t="s">
        <v>10</v>
      </c>
      <c r="B520" s="1">
        <v>0.39166666666666666</v>
      </c>
      <c r="C520" s="2">
        <v>45135</v>
      </c>
      <c r="D520" t="s">
        <v>11</v>
      </c>
      <c r="E520">
        <v>19700</v>
      </c>
      <c r="F520" t="s">
        <v>12</v>
      </c>
      <c r="G520" s="3">
        <v>45141</v>
      </c>
      <c r="H520">
        <v>-100</v>
      </c>
      <c r="I520" t="s">
        <v>13</v>
      </c>
      <c r="J520">
        <v>139</v>
      </c>
      <c r="K520">
        <v>8.7200000000000006</v>
      </c>
      <c r="L520" t="str">
        <f t="shared" si="8"/>
        <v>Profit</v>
      </c>
    </row>
    <row r="521" spans="1:15" x14ac:dyDescent="0.25">
      <c r="A521" t="s">
        <v>10</v>
      </c>
      <c r="B521" s="1">
        <v>0.39166666666666666</v>
      </c>
      <c r="C521" s="2">
        <v>45135</v>
      </c>
      <c r="D521" t="s">
        <v>11</v>
      </c>
      <c r="E521">
        <v>19700</v>
      </c>
      <c r="F521" t="s">
        <v>12</v>
      </c>
      <c r="G521" s="3">
        <v>45141</v>
      </c>
      <c r="H521">
        <v>-100</v>
      </c>
      <c r="I521" t="s">
        <v>13</v>
      </c>
      <c r="J521">
        <v>141.35</v>
      </c>
      <c r="K521">
        <v>10.56</v>
      </c>
      <c r="L521" t="str">
        <f t="shared" si="8"/>
        <v>Profit</v>
      </c>
    </row>
    <row r="522" spans="1:15" x14ac:dyDescent="0.25">
      <c r="A522" t="s">
        <v>10</v>
      </c>
      <c r="B522" s="1">
        <v>0.39097222222222222</v>
      </c>
      <c r="C522" s="2">
        <v>45135</v>
      </c>
      <c r="D522" t="s">
        <v>11</v>
      </c>
      <c r="E522">
        <v>19700</v>
      </c>
      <c r="F522" t="s">
        <v>12</v>
      </c>
      <c r="G522" s="3">
        <v>45141</v>
      </c>
      <c r="H522">
        <v>-200</v>
      </c>
      <c r="I522" t="s">
        <v>13</v>
      </c>
      <c r="J522">
        <v>140.69999999999999</v>
      </c>
      <c r="K522">
        <v>10.050000000000001</v>
      </c>
      <c r="L522" t="str">
        <f t="shared" si="8"/>
        <v>Profit</v>
      </c>
    </row>
    <row r="523" spans="1:15" ht="45" x14ac:dyDescent="0.25">
      <c r="A523" t="s">
        <v>10</v>
      </c>
      <c r="B523" s="1">
        <v>0.38750000000000001</v>
      </c>
      <c r="C523" s="2">
        <v>45135</v>
      </c>
      <c r="D523" t="s">
        <v>11</v>
      </c>
      <c r="E523">
        <v>19700</v>
      </c>
      <c r="F523" t="s">
        <v>12</v>
      </c>
      <c r="G523" s="3">
        <v>45141</v>
      </c>
      <c r="H523">
        <v>400</v>
      </c>
      <c r="I523" t="s">
        <v>15</v>
      </c>
      <c r="J523">
        <v>127.85</v>
      </c>
      <c r="K523" t="s">
        <v>16</v>
      </c>
      <c r="M523" s="23" t="s">
        <v>45</v>
      </c>
      <c r="N523" s="23" t="s">
        <v>48</v>
      </c>
      <c r="O523" s="24" t="s">
        <v>183</v>
      </c>
    </row>
    <row r="524" spans="1:15" x14ac:dyDescent="0.25">
      <c r="A524" t="s">
        <v>17</v>
      </c>
      <c r="B524" s="1">
        <v>0.38750000000000001</v>
      </c>
      <c r="C524" s="2">
        <v>45135</v>
      </c>
      <c r="D524" t="s">
        <v>11</v>
      </c>
      <c r="E524">
        <v>19700</v>
      </c>
      <c r="F524" t="s">
        <v>12</v>
      </c>
      <c r="G524" s="3">
        <v>45141</v>
      </c>
      <c r="H524">
        <v>-400</v>
      </c>
      <c r="I524" t="s">
        <v>13</v>
      </c>
      <c r="J524">
        <v>130.4</v>
      </c>
      <c r="K524">
        <v>-0.8</v>
      </c>
      <c r="L524" t="str">
        <f t="shared" si="8"/>
        <v>Loss</v>
      </c>
    </row>
    <row r="525" spans="1:15" x14ac:dyDescent="0.25">
      <c r="A525" t="s">
        <v>17</v>
      </c>
      <c r="B525" s="1">
        <v>0.38611111111111113</v>
      </c>
      <c r="C525" s="2">
        <v>45135</v>
      </c>
      <c r="D525" t="s">
        <v>11</v>
      </c>
      <c r="E525">
        <v>19700</v>
      </c>
      <c r="F525" t="s">
        <v>12</v>
      </c>
      <c r="G525" s="3">
        <v>45141</v>
      </c>
      <c r="H525">
        <v>400</v>
      </c>
      <c r="I525" t="s">
        <v>15</v>
      </c>
      <c r="J525">
        <v>131.44999999999999</v>
      </c>
      <c r="K525" t="s">
        <v>16</v>
      </c>
      <c r="M525" s="26" t="s">
        <v>45</v>
      </c>
      <c r="N525" s="26" t="s">
        <v>182</v>
      </c>
      <c r="O525" s="2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D121D-4F31-4D68-88F0-0E6F8808B428}">
  <dimension ref="A1:F6"/>
  <sheetViews>
    <sheetView workbookViewId="0">
      <selection activeCell="F4" sqref="F4"/>
    </sheetView>
  </sheetViews>
  <sheetFormatPr defaultRowHeight="15" x14ac:dyDescent="0.25"/>
  <cols>
    <col min="2" max="2" width="47.28515625" customWidth="1"/>
    <col min="3" max="3" width="15.85546875" customWidth="1"/>
    <col min="6" max="6" width="60" customWidth="1"/>
  </cols>
  <sheetData>
    <row r="1" spans="1:6" ht="105" x14ac:dyDescent="0.25">
      <c r="A1" s="10"/>
      <c r="B1" s="11" t="s">
        <v>36</v>
      </c>
      <c r="F1" s="14" t="s">
        <v>96</v>
      </c>
    </row>
    <row r="2" spans="1:6" ht="120" x14ac:dyDescent="0.25">
      <c r="A2" s="12"/>
      <c r="B2" s="11" t="s">
        <v>108</v>
      </c>
      <c r="F2" s="14" t="s">
        <v>97</v>
      </c>
    </row>
    <row r="3" spans="1:6" ht="75" x14ac:dyDescent="0.3">
      <c r="A3" s="13"/>
      <c r="B3" s="11" t="s">
        <v>163</v>
      </c>
      <c r="F3" s="30" t="s">
        <v>119</v>
      </c>
    </row>
    <row r="4" spans="1:6" ht="30" x14ac:dyDescent="0.25">
      <c r="A4" s="33"/>
      <c r="B4" s="11" t="s">
        <v>164</v>
      </c>
      <c r="F4" s="14" t="s">
        <v>191</v>
      </c>
    </row>
    <row r="5" spans="1:6" ht="300" x14ac:dyDescent="0.25">
      <c r="B5" s="14" t="s">
        <v>37</v>
      </c>
      <c r="C5" s="11" t="s">
        <v>38</v>
      </c>
    </row>
    <row r="6" spans="1:6" x14ac:dyDescent="0.25">
      <c r="A6" s="25"/>
      <c r="B6" s="11" t="s">
        <v>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Trading_LOG</vt:lpstr>
      <vt:lpstr>Image and Mistake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Dubey</dc:creator>
  <cp:lastModifiedBy>Ashutosh Dubey</cp:lastModifiedBy>
  <dcterms:created xsi:type="dcterms:W3CDTF">2023-07-14T15:42:25Z</dcterms:created>
  <dcterms:modified xsi:type="dcterms:W3CDTF">2023-07-31T19:21:56Z</dcterms:modified>
</cp:coreProperties>
</file>